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ND2.0\Session 2\"/>
    </mc:Choice>
  </mc:AlternateContent>
  <xr:revisionPtr revIDLastSave="0" documentId="13_ncr:1_{F6D6CB4D-9B99-4390-B722-2B2A5C62D273}" xr6:coauthVersionLast="46" xr6:coauthVersionMax="46" xr10:uidLastSave="{00000000-0000-0000-0000-000000000000}"/>
  <bookViews>
    <workbookView xWindow="-110" yWindow="-110" windowWidth="19420" windowHeight="10420" xr2:uid="{7B010DD3-C2B3-4299-A2EC-14BD39D5B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K30" i="1"/>
  <c r="L30" i="1" s="1"/>
  <c r="S30" i="1" l="1"/>
  <c r="T30" i="1" s="1"/>
  <c r="Q30" i="1"/>
  <c r="R30" i="1" s="1"/>
  <c r="V30" i="1" l="1"/>
  <c r="AE30" i="1"/>
  <c r="P31" i="1" s="1"/>
  <c r="AA30" i="1"/>
  <c r="H31" i="1" s="1"/>
  <c r="X30" i="1"/>
  <c r="E31" i="1" s="1"/>
  <c r="AD30" i="1"/>
  <c r="O31" i="1" s="1"/>
  <c r="Y30" i="1"/>
  <c r="F31" i="1" s="1"/>
  <c r="Z30" i="1"/>
  <c r="G31" i="1" s="1"/>
  <c r="K31" i="1" s="1"/>
  <c r="L31" i="1" s="1"/>
  <c r="U30" i="1"/>
  <c r="AC30" i="1"/>
  <c r="N31" i="1" s="1"/>
  <c r="AB30" i="1"/>
  <c r="M31" i="1" s="1"/>
  <c r="I31" i="1" l="1"/>
  <c r="J31" i="1" s="1"/>
  <c r="Q31" i="1" s="1"/>
  <c r="R31" i="1" s="1"/>
  <c r="W30" i="1"/>
  <c r="S31" i="1" l="1"/>
  <c r="T31" i="1" s="1"/>
  <c r="AA31" i="1" s="1"/>
  <c r="H32" i="1" s="1"/>
  <c r="U31" i="1"/>
  <c r="AC31" i="1"/>
  <c r="N32" i="1" s="1"/>
  <c r="AB31" i="1"/>
  <c r="M32" i="1" s="1"/>
  <c r="Z31" i="1"/>
  <c r="G32" i="1" s="1"/>
  <c r="K32" i="1" s="1"/>
  <c r="L32" i="1" s="1"/>
  <c r="X31" i="1"/>
  <c r="E32" i="1" s="1"/>
  <c r="Y31" i="1"/>
  <c r="F32" i="1" s="1"/>
  <c r="AE31" i="1" l="1"/>
  <c r="P32" i="1" s="1"/>
  <c r="AD31" i="1"/>
  <c r="O32" i="1" s="1"/>
  <c r="V31" i="1"/>
  <c r="W31" i="1" s="1"/>
  <c r="I32" i="1"/>
  <c r="J32" i="1" s="1"/>
  <c r="Q32" i="1" s="1"/>
  <c r="R32" i="1" s="1"/>
  <c r="S32" i="1" l="1"/>
  <c r="T32" i="1" s="1"/>
  <c r="AA32" i="1" s="1"/>
  <c r="H33" i="1" s="1"/>
  <c r="AC32" i="1"/>
  <c r="N33" i="1" s="1"/>
  <c r="AB32" i="1"/>
  <c r="M33" i="1" s="1"/>
  <c r="U32" i="1"/>
  <c r="Z32" i="1"/>
  <c r="G33" i="1" s="1"/>
  <c r="X32" i="1"/>
  <c r="E33" i="1" s="1"/>
  <c r="V32" i="1"/>
  <c r="AD32" i="1"/>
  <c r="O33" i="1" s="1"/>
  <c r="Y32" i="1" l="1"/>
  <c r="F33" i="1" s="1"/>
  <c r="I33" i="1" s="1"/>
  <c r="J33" i="1" s="1"/>
  <c r="AE32" i="1"/>
  <c r="P33" i="1" s="1"/>
  <c r="W32" i="1"/>
  <c r="K33" i="1"/>
  <c r="L33" i="1" s="1"/>
  <c r="S33" i="1" l="1"/>
  <c r="T33" i="1" s="1"/>
  <c r="Q33" i="1"/>
  <c r="R33" i="1" s="1"/>
  <c r="AD33" i="1" l="1"/>
  <c r="O34" i="1" s="1"/>
  <c r="AE33" i="1"/>
  <c r="P34" i="1" s="1"/>
  <c r="V33" i="1"/>
  <c r="AB33" i="1"/>
  <c r="M34" i="1" s="1"/>
  <c r="U33" i="1"/>
  <c r="AC33" i="1"/>
  <c r="N34" i="1" s="1"/>
  <c r="X33" i="1"/>
  <c r="E34" i="1" s="1"/>
  <c r="Y33" i="1"/>
  <c r="F34" i="1" s="1"/>
  <c r="Z33" i="1"/>
  <c r="G34" i="1" s="1"/>
  <c r="AA33" i="1"/>
  <c r="H34" i="1" s="1"/>
  <c r="W33" i="1" l="1"/>
  <c r="K34" i="1"/>
  <c r="L34" i="1" s="1"/>
  <c r="I34" i="1"/>
  <c r="J34" i="1" s="1"/>
  <c r="S34" i="1" l="1"/>
  <c r="T34" i="1" s="1"/>
  <c r="Q34" i="1"/>
  <c r="R34" i="1" s="1"/>
  <c r="AE34" i="1" l="1"/>
  <c r="P35" i="1" s="1"/>
  <c r="V34" i="1"/>
  <c r="AD34" i="1"/>
  <c r="O35" i="1" s="1"/>
  <c r="AB34" i="1"/>
  <c r="M35" i="1" s="1"/>
  <c r="U34" i="1"/>
  <c r="AC34" i="1"/>
  <c r="N35" i="1" s="1"/>
  <c r="X34" i="1"/>
  <c r="Z34" i="1"/>
  <c r="G35" i="1" s="1"/>
  <c r="K35" i="1" s="1"/>
  <c r="L35" i="1" s="1"/>
  <c r="Y34" i="1"/>
  <c r="F35" i="1" s="1"/>
  <c r="AA34" i="1"/>
  <c r="H35" i="1" s="1"/>
  <c r="E35" i="1" l="1"/>
  <c r="W34" i="1"/>
  <c r="I35" i="1" l="1"/>
  <c r="J35" i="1" s="1"/>
  <c r="Q35" i="1" l="1"/>
  <c r="R35" i="1" s="1"/>
  <c r="S35" i="1"/>
  <c r="T35" i="1" s="1"/>
  <c r="AE35" i="1" l="1"/>
  <c r="P36" i="1" s="1"/>
  <c r="V35" i="1"/>
  <c r="AD35" i="1"/>
  <c r="O36" i="1" s="1"/>
  <c r="U35" i="1"/>
  <c r="AB35" i="1"/>
  <c r="M36" i="1" s="1"/>
  <c r="AA35" i="1"/>
  <c r="H36" i="1" s="1"/>
  <c r="AC35" i="1"/>
  <c r="N36" i="1" s="1"/>
  <c r="Y35" i="1"/>
  <c r="F36" i="1" s="1"/>
  <c r="Z35" i="1"/>
  <c r="G36" i="1" s="1"/>
  <c r="X35" i="1"/>
  <c r="E36" i="1" s="1"/>
  <c r="I36" i="1" l="1"/>
  <c r="J36" i="1" s="1"/>
  <c r="W35" i="1"/>
  <c r="K36" i="1"/>
  <c r="L36" i="1" s="1"/>
  <c r="Q36" i="1" l="1"/>
  <c r="R36" i="1" s="1"/>
  <c r="AC36" i="1" s="1"/>
  <c r="N37" i="1" s="1"/>
  <c r="S36" i="1"/>
  <c r="T36" i="1" s="1"/>
  <c r="Z36" i="1" l="1"/>
  <c r="G37" i="1" s="1"/>
  <c r="AB36" i="1"/>
  <c r="M37" i="1" s="1"/>
  <c r="U36" i="1"/>
  <c r="Y36" i="1"/>
  <c r="F37" i="1" s="1"/>
  <c r="X36" i="1"/>
  <c r="E37" i="1" s="1"/>
  <c r="AE36" i="1"/>
  <c r="P37" i="1" s="1"/>
  <c r="V36" i="1"/>
  <c r="AD36" i="1"/>
  <c r="O37" i="1" s="1"/>
  <c r="AA36" i="1"/>
  <c r="H37" i="1" s="1"/>
  <c r="K37" i="1" s="1"/>
  <c r="L37" i="1" s="1"/>
  <c r="W36" i="1" l="1"/>
  <c r="I37" i="1"/>
  <c r="J37" i="1" s="1"/>
  <c r="Q37" i="1" s="1"/>
  <c r="R37" i="1" s="1"/>
  <c r="AC37" i="1" l="1"/>
  <c r="N38" i="1" s="1"/>
  <c r="AB37" i="1"/>
  <c r="M38" i="1" s="1"/>
  <c r="U37" i="1"/>
  <c r="S37" i="1"/>
  <c r="T37" i="1" s="1"/>
  <c r="X37" i="1" s="1"/>
  <c r="E38" i="1" l="1"/>
  <c r="Z37" i="1"/>
  <c r="G38" i="1" s="1"/>
  <c r="AD37" i="1"/>
  <c r="O38" i="1" s="1"/>
  <c r="V37" i="1"/>
  <c r="W37" i="1" s="1"/>
  <c r="AE37" i="1"/>
  <c r="P38" i="1" s="1"/>
  <c r="Y37" i="1"/>
  <c r="F38" i="1" s="1"/>
  <c r="AA37" i="1"/>
  <c r="H38" i="1" s="1"/>
  <c r="K38" i="1" l="1"/>
  <c r="L38" i="1" s="1"/>
  <c r="I38" i="1"/>
  <c r="J38" i="1" s="1"/>
  <c r="Q38" i="1" l="1"/>
  <c r="R38" i="1" s="1"/>
  <c r="AB38" i="1" s="1"/>
  <c r="M39" i="1" s="1"/>
  <c r="U38" i="1"/>
  <c r="S38" i="1"/>
  <c r="T38" i="1" s="1"/>
  <c r="AA38" i="1" s="1"/>
  <c r="H39" i="1" s="1"/>
  <c r="AC38" i="1" l="1"/>
  <c r="N39" i="1" s="1"/>
  <c r="X38" i="1"/>
  <c r="E39" i="1" s="1"/>
  <c r="V38" i="1"/>
  <c r="W38" i="1" s="1"/>
  <c r="AD38" i="1"/>
  <c r="O39" i="1" s="1"/>
  <c r="AE38" i="1"/>
  <c r="P39" i="1" s="1"/>
  <c r="Y38" i="1"/>
  <c r="F39" i="1" s="1"/>
  <c r="Z38" i="1"/>
  <c r="G39" i="1" s="1"/>
  <c r="K39" i="1" s="1"/>
  <c r="L39" i="1" s="1"/>
  <c r="I39" i="1" l="1"/>
  <c r="J39" i="1" s="1"/>
  <c r="Q39" i="1" s="1"/>
  <c r="R39" i="1" s="1"/>
  <c r="S39" i="1" l="1"/>
  <c r="T39" i="1" s="1"/>
  <c r="AD39" i="1" s="1"/>
  <c r="O40" i="1" s="1"/>
  <c r="AC39" i="1"/>
  <c r="N40" i="1" s="1"/>
  <c r="AB39" i="1"/>
  <c r="M40" i="1" s="1"/>
  <c r="U39" i="1"/>
  <c r="AA39" i="1"/>
  <c r="H40" i="1" s="1"/>
  <c r="Y39" i="1"/>
  <c r="F40" i="1" s="1"/>
  <c r="X39" i="1" l="1"/>
  <c r="E40" i="1" s="1"/>
  <c r="Z39" i="1"/>
  <c r="G40" i="1" s="1"/>
  <c r="K40" i="1" s="1"/>
  <c r="L40" i="1" s="1"/>
  <c r="Q40" i="1" s="1"/>
  <c r="R40" i="1" s="1"/>
  <c r="AE39" i="1"/>
  <c r="P40" i="1" s="1"/>
  <c r="V39" i="1"/>
  <c r="W39" i="1" s="1"/>
  <c r="I40" i="1"/>
  <c r="J40" i="1" s="1"/>
  <c r="S40" i="1" l="1"/>
  <c r="T40" i="1" s="1"/>
  <c r="AE40" i="1" s="1"/>
  <c r="P41" i="1" s="1"/>
  <c r="U40" i="1"/>
  <c r="AA40" i="1"/>
  <c r="H41" i="1" s="1"/>
  <c r="Y40" i="1"/>
  <c r="F41" i="1" s="1"/>
  <c r="X40" i="1"/>
  <c r="E41" i="1" s="1"/>
  <c r="AC40" i="1"/>
  <c r="N41" i="1" s="1"/>
  <c r="AB40" i="1"/>
  <c r="M41" i="1" s="1"/>
  <c r="Z40" i="1"/>
  <c r="G41" i="1" s="1"/>
  <c r="AD40" i="1" l="1"/>
  <c r="O41" i="1" s="1"/>
  <c r="K41" i="1"/>
  <c r="L41" i="1" s="1"/>
  <c r="V40" i="1"/>
  <c r="W40" i="1" s="1"/>
  <c r="I41" i="1"/>
  <c r="J41" i="1" s="1"/>
  <c r="S41" i="1" l="1"/>
  <c r="T41" i="1" s="1"/>
  <c r="Q41" i="1"/>
  <c r="R41" i="1" s="1"/>
  <c r="V41" i="1" l="1"/>
  <c r="AD41" i="1"/>
  <c r="O42" i="1" s="1"/>
  <c r="AE41" i="1"/>
  <c r="P42" i="1" s="1"/>
  <c r="X41" i="1"/>
  <c r="E42" i="1" s="1"/>
  <c r="U41" i="1"/>
  <c r="W41" i="1" s="1"/>
  <c r="AB41" i="1"/>
  <c r="M42" i="1" s="1"/>
  <c r="Z41" i="1"/>
  <c r="G42" i="1" s="1"/>
  <c r="Y41" i="1"/>
  <c r="F42" i="1" s="1"/>
  <c r="AA41" i="1"/>
  <c r="H42" i="1" s="1"/>
  <c r="AC41" i="1"/>
  <c r="N42" i="1" s="1"/>
  <c r="I42" i="1" l="1"/>
  <c r="J42" i="1" s="1"/>
  <c r="K42" i="1"/>
  <c r="L42" i="1" s="1"/>
  <c r="S42" i="1" l="1"/>
  <c r="T42" i="1" s="1"/>
  <c r="Q42" i="1"/>
  <c r="R42" i="1" s="1"/>
  <c r="AE42" i="1" l="1"/>
  <c r="P43" i="1" s="1"/>
  <c r="AD42" i="1"/>
  <c r="O43" i="1" s="1"/>
  <c r="V42" i="1"/>
  <c r="X42" i="1"/>
  <c r="E43" i="1" s="1"/>
  <c r="AB42" i="1"/>
  <c r="M43" i="1" s="1"/>
  <c r="Y42" i="1"/>
  <c r="F43" i="1" s="1"/>
  <c r="AA42" i="1"/>
  <c r="H43" i="1" s="1"/>
  <c r="AC42" i="1"/>
  <c r="N43" i="1" s="1"/>
  <c r="Z42" i="1"/>
  <c r="G43" i="1" s="1"/>
  <c r="U42" i="1"/>
  <c r="W42" i="1" l="1"/>
  <c r="I43" i="1"/>
  <c r="J43" i="1" s="1"/>
  <c r="K43" i="1"/>
  <c r="L43" i="1" s="1"/>
  <c r="S43" i="1" l="1"/>
  <c r="T43" i="1" s="1"/>
  <c r="AE43" i="1" s="1"/>
  <c r="P44" i="1" s="1"/>
  <c r="Q43" i="1"/>
  <c r="R43" i="1" s="1"/>
  <c r="AC43" i="1" s="1"/>
  <c r="N44" i="1" s="1"/>
  <c r="AD43" i="1" l="1"/>
  <c r="O44" i="1" s="1"/>
  <c r="X43" i="1"/>
  <c r="E44" i="1" s="1"/>
  <c r="V43" i="1"/>
  <c r="W43" i="1" s="1"/>
  <c r="AA43" i="1"/>
  <c r="H44" i="1" s="1"/>
  <c r="U43" i="1"/>
  <c r="Z43" i="1"/>
  <c r="G44" i="1" s="1"/>
  <c r="K44" i="1" s="1"/>
  <c r="L44" i="1" s="1"/>
  <c r="AB43" i="1"/>
  <c r="M44" i="1" s="1"/>
  <c r="Y43" i="1"/>
  <c r="F44" i="1" s="1"/>
  <c r="I44" i="1" s="1"/>
  <c r="J44" i="1" s="1"/>
  <c r="Q44" i="1" l="1"/>
  <c r="R44" i="1" s="1"/>
  <c r="S44" i="1"/>
  <c r="T44" i="1" s="1"/>
  <c r="AC44" i="1" l="1"/>
  <c r="N45" i="1" s="1"/>
  <c r="AB44" i="1"/>
  <c r="M45" i="1" s="1"/>
  <c r="U44" i="1"/>
  <c r="Y44" i="1"/>
  <c r="F45" i="1" s="1"/>
  <c r="X44" i="1"/>
  <c r="E45" i="1" s="1"/>
  <c r="Z44" i="1"/>
  <c r="G45" i="1" s="1"/>
  <c r="AA44" i="1"/>
  <c r="H45" i="1" s="1"/>
  <c r="AD44" i="1"/>
  <c r="O45" i="1" s="1"/>
  <c r="AE44" i="1"/>
  <c r="P45" i="1" s="1"/>
  <c r="V44" i="1"/>
  <c r="I45" i="1" l="1"/>
  <c r="J45" i="1" s="1"/>
  <c r="W44" i="1"/>
  <c r="K45" i="1"/>
  <c r="L45" i="1" s="1"/>
  <c r="S45" i="1" l="1"/>
  <c r="T45" i="1" s="1"/>
  <c r="Q45" i="1"/>
  <c r="R45" i="1" s="1"/>
  <c r="AE45" i="1" l="1"/>
  <c r="P46" i="1" s="1"/>
  <c r="V45" i="1"/>
  <c r="AD45" i="1"/>
  <c r="O46" i="1" s="1"/>
  <c r="X45" i="1"/>
  <c r="E46" i="1" s="1"/>
  <c r="AC45" i="1"/>
  <c r="N46" i="1" s="1"/>
  <c r="Z45" i="1"/>
  <c r="G46" i="1" s="1"/>
  <c r="AB45" i="1"/>
  <c r="M46" i="1" s="1"/>
  <c r="Y45" i="1"/>
  <c r="F46" i="1" s="1"/>
  <c r="U45" i="1"/>
  <c r="AA45" i="1"/>
  <c r="H46" i="1" s="1"/>
  <c r="W45" i="1" l="1"/>
  <c r="I46" i="1"/>
  <c r="J46" i="1" s="1"/>
  <c r="K46" i="1"/>
  <c r="L46" i="1" s="1"/>
  <c r="S46" i="1" l="1"/>
  <c r="T46" i="1" s="1"/>
  <c r="Q46" i="1"/>
  <c r="R46" i="1" s="1"/>
  <c r="Z46" i="1" l="1"/>
  <c r="G47" i="1" s="1"/>
  <c r="X46" i="1"/>
  <c r="E47" i="1" s="1"/>
  <c r="U46" i="1"/>
  <c r="AB46" i="1"/>
  <c r="M47" i="1" s="1"/>
  <c r="AA46" i="1"/>
  <c r="H47" i="1" s="1"/>
  <c r="K47" i="1" s="1"/>
  <c r="L47" i="1" s="1"/>
  <c r="AC46" i="1"/>
  <c r="N47" i="1" s="1"/>
  <c r="Y46" i="1"/>
  <c r="F47" i="1" s="1"/>
  <c r="V46" i="1"/>
  <c r="AD46" i="1"/>
  <c r="O47" i="1" s="1"/>
  <c r="AE46" i="1"/>
  <c r="P47" i="1" s="1"/>
  <c r="I47" i="1" l="1"/>
  <c r="J47" i="1" s="1"/>
  <c r="S47" i="1" s="1"/>
  <c r="T47" i="1" s="1"/>
  <c r="W46" i="1"/>
  <c r="V47" i="1" l="1"/>
  <c r="AD47" i="1"/>
  <c r="O48" i="1" s="1"/>
  <c r="AE47" i="1"/>
  <c r="P48" i="1" s="1"/>
  <c r="Q47" i="1"/>
  <c r="R47" i="1" s="1"/>
  <c r="AA47" i="1" l="1"/>
  <c r="H48" i="1" s="1"/>
  <c r="U47" i="1"/>
  <c r="W47" i="1" s="1"/>
  <c r="Y47" i="1"/>
  <c r="F48" i="1" s="1"/>
  <c r="X47" i="1"/>
  <c r="E48" i="1" s="1"/>
  <c r="AB47" i="1"/>
  <c r="M48" i="1" s="1"/>
  <c r="Z47" i="1"/>
  <c r="G48" i="1" s="1"/>
  <c r="K48" i="1" s="1"/>
  <c r="L48" i="1" s="1"/>
  <c r="AC47" i="1"/>
  <c r="N48" i="1" s="1"/>
  <c r="I48" i="1" l="1"/>
  <c r="J48" i="1" s="1"/>
  <c r="S48" i="1" s="1"/>
  <c r="T48" i="1" s="1"/>
  <c r="Q48" i="1" l="1"/>
  <c r="R48" i="1" s="1"/>
  <c r="V48" i="1"/>
  <c r="AE48" i="1"/>
  <c r="P49" i="1" s="1"/>
  <c r="AD48" i="1"/>
  <c r="O49" i="1" s="1"/>
  <c r="AB48" i="1"/>
  <c r="M49" i="1" s="1"/>
  <c r="AC48" i="1"/>
  <c r="N49" i="1" s="1"/>
  <c r="U48" i="1"/>
  <c r="W48" i="1" s="1"/>
  <c r="X48" i="1"/>
  <c r="E49" i="1" s="1"/>
  <c r="Y48" i="1"/>
  <c r="F49" i="1" s="1"/>
  <c r="AA48" i="1"/>
  <c r="H49" i="1" s="1"/>
  <c r="Z48" i="1"/>
  <c r="G49" i="1" s="1"/>
  <c r="K49" i="1" s="1"/>
  <c r="L49" i="1" s="1"/>
  <c r="I49" i="1" l="1"/>
  <c r="J49" i="1" s="1"/>
  <c r="Q49" i="1" l="1"/>
  <c r="R49" i="1" s="1"/>
  <c r="S49" i="1"/>
  <c r="T49" i="1" s="1"/>
  <c r="V49" i="1" l="1"/>
  <c r="AE49" i="1"/>
  <c r="P50" i="1" s="1"/>
  <c r="AD49" i="1"/>
  <c r="O50" i="1" s="1"/>
  <c r="AB49" i="1"/>
  <c r="M50" i="1" s="1"/>
  <c r="AC49" i="1"/>
  <c r="N50" i="1" s="1"/>
  <c r="AA49" i="1"/>
  <c r="H50" i="1" s="1"/>
  <c r="X49" i="1"/>
  <c r="E50" i="1" s="1"/>
  <c r="Y49" i="1"/>
  <c r="F50" i="1" s="1"/>
  <c r="U49" i="1"/>
  <c r="W49" i="1" s="1"/>
  <c r="Z49" i="1"/>
  <c r="G50" i="1" s="1"/>
  <c r="K50" i="1" s="1"/>
  <c r="L50" i="1" s="1"/>
  <c r="I50" i="1" l="1"/>
  <c r="J50" i="1" s="1"/>
  <c r="S50" i="1" l="1"/>
  <c r="T50" i="1" s="1"/>
  <c r="Q50" i="1"/>
  <c r="R50" i="1" s="1"/>
  <c r="X50" i="1" l="1"/>
  <c r="E51" i="1" s="1"/>
  <c r="AC50" i="1"/>
  <c r="N51" i="1" s="1"/>
  <c r="AB50" i="1"/>
  <c r="M51" i="1" s="1"/>
  <c r="Z50" i="1"/>
  <c r="G51" i="1" s="1"/>
  <c r="Y50" i="1"/>
  <c r="F51" i="1" s="1"/>
  <c r="U50" i="1"/>
  <c r="AA50" i="1"/>
  <c r="H51" i="1" s="1"/>
  <c r="V50" i="1"/>
  <c r="AE50" i="1"/>
  <c r="P51" i="1" s="1"/>
  <c r="AD50" i="1"/>
  <c r="O51" i="1" s="1"/>
  <c r="I51" i="1" l="1"/>
  <c r="J51" i="1" s="1"/>
  <c r="K51" i="1"/>
  <c r="L51" i="1" s="1"/>
  <c r="W50" i="1"/>
  <c r="S51" i="1" l="1"/>
  <c r="T51" i="1" s="1"/>
  <c r="Q51" i="1"/>
  <c r="R51" i="1" s="1"/>
  <c r="AA51" i="1" l="1"/>
  <c r="H52" i="1" s="1"/>
  <c r="Y51" i="1"/>
  <c r="F52" i="1" s="1"/>
  <c r="U51" i="1"/>
  <c r="AC51" i="1"/>
  <c r="N52" i="1" s="1"/>
  <c r="AB51" i="1"/>
  <c r="M52" i="1" s="1"/>
  <c r="Z51" i="1"/>
  <c r="G52" i="1" s="1"/>
  <c r="K52" i="1" s="1"/>
  <c r="L52" i="1" s="1"/>
  <c r="X51" i="1"/>
  <c r="E52" i="1" s="1"/>
  <c r="V51" i="1"/>
  <c r="AE51" i="1"/>
  <c r="P52" i="1" s="1"/>
  <c r="AD51" i="1"/>
  <c r="O52" i="1" s="1"/>
  <c r="I52" i="1" l="1"/>
  <c r="J52" i="1" s="1"/>
  <c r="S52" i="1" s="1"/>
  <c r="T52" i="1" s="1"/>
  <c r="W51" i="1"/>
  <c r="V52" i="1" l="1"/>
  <c r="AE52" i="1"/>
  <c r="P53" i="1" s="1"/>
  <c r="AD52" i="1"/>
  <c r="O53" i="1" s="1"/>
  <c r="Q52" i="1"/>
  <c r="R52" i="1" s="1"/>
  <c r="AB52" i="1" l="1"/>
  <c r="M53" i="1" s="1"/>
  <c r="X52" i="1"/>
  <c r="E53" i="1" s="1"/>
  <c r="Z52" i="1"/>
  <c r="G53" i="1" s="1"/>
  <c r="Y52" i="1"/>
  <c r="F53" i="1" s="1"/>
  <c r="U52" i="1"/>
  <c r="W52" i="1" s="1"/>
  <c r="AC52" i="1"/>
  <c r="N53" i="1" s="1"/>
  <c r="AA52" i="1"/>
  <c r="H53" i="1" s="1"/>
  <c r="K53" i="1" l="1"/>
  <c r="L53" i="1" s="1"/>
  <c r="I53" i="1"/>
  <c r="J53" i="1" s="1"/>
  <c r="Q53" i="1" l="1"/>
  <c r="R53" i="1" s="1"/>
  <c r="S53" i="1"/>
  <c r="T53" i="1" s="1"/>
  <c r="AE53" i="1" l="1"/>
  <c r="P54" i="1" s="1"/>
  <c r="AD53" i="1"/>
  <c r="O54" i="1" s="1"/>
  <c r="V53" i="1"/>
  <c r="AB53" i="1"/>
  <c r="M54" i="1" s="1"/>
  <c r="AA53" i="1"/>
  <c r="H54" i="1" s="1"/>
  <c r="X53" i="1"/>
  <c r="E54" i="1" s="1"/>
  <c r="AC53" i="1"/>
  <c r="N54" i="1" s="1"/>
  <c r="Z53" i="1"/>
  <c r="G54" i="1" s="1"/>
  <c r="U53" i="1"/>
  <c r="Y53" i="1"/>
  <c r="F54" i="1" s="1"/>
  <c r="W53" i="1" l="1"/>
  <c r="I54" i="1"/>
  <c r="J54" i="1" s="1"/>
  <c r="K54" i="1"/>
  <c r="L54" i="1" s="1"/>
  <c r="Q54" i="1" l="1"/>
  <c r="R54" i="1" s="1"/>
  <c r="S54" i="1"/>
  <c r="T54" i="1" s="1"/>
  <c r="AA54" i="1" l="1"/>
  <c r="H55" i="1" s="1"/>
  <c r="V54" i="1"/>
  <c r="AE54" i="1"/>
  <c r="P55" i="1" s="1"/>
  <c r="AD54" i="1"/>
  <c r="O55" i="1" s="1"/>
  <c r="AB54" i="1"/>
  <c r="M55" i="1" s="1"/>
  <c r="U54" i="1"/>
  <c r="AC54" i="1"/>
  <c r="N55" i="1" s="1"/>
  <c r="Z54" i="1"/>
  <c r="G55" i="1" s="1"/>
  <c r="K55" i="1" s="1"/>
  <c r="L55" i="1" s="1"/>
  <c r="Y54" i="1"/>
  <c r="F55" i="1" s="1"/>
  <c r="X54" i="1"/>
  <c r="E55" i="1" s="1"/>
  <c r="I55" i="1" l="1"/>
  <c r="J55" i="1" s="1"/>
  <c r="Q55" i="1" s="1"/>
  <c r="R55" i="1" s="1"/>
  <c r="W54" i="1"/>
  <c r="AB55" i="1" l="1"/>
  <c r="M56" i="1" s="1"/>
  <c r="AC55" i="1"/>
  <c r="N56" i="1" s="1"/>
  <c r="U55" i="1"/>
  <c r="AA55" i="1"/>
  <c r="H56" i="1" s="1"/>
  <c r="S55" i="1"/>
  <c r="T55" i="1" s="1"/>
  <c r="Z55" i="1" l="1"/>
  <c r="G56" i="1" s="1"/>
  <c r="K56" i="1" s="1"/>
  <c r="L56" i="1" s="1"/>
  <c r="AE55" i="1"/>
  <c r="P56" i="1" s="1"/>
  <c r="AD55" i="1"/>
  <c r="O56" i="1" s="1"/>
  <c r="V55" i="1"/>
  <c r="W55" i="1" s="1"/>
  <c r="Y55" i="1"/>
  <c r="F56" i="1" s="1"/>
  <c r="X55" i="1"/>
  <c r="E56" i="1" s="1"/>
  <c r="I56" i="1" l="1"/>
  <c r="J56" i="1" s="1"/>
  <c r="S56" i="1" l="1"/>
  <c r="T56" i="1" s="1"/>
  <c r="Q56" i="1"/>
  <c r="R56" i="1" s="1"/>
  <c r="X56" i="1" l="1"/>
  <c r="E57" i="1" s="1"/>
  <c r="AE56" i="1"/>
  <c r="P57" i="1" s="1"/>
  <c r="AD56" i="1"/>
  <c r="O57" i="1" s="1"/>
  <c r="V56" i="1"/>
  <c r="U56" i="1"/>
  <c r="AB56" i="1"/>
  <c r="M57" i="1" s="1"/>
  <c r="AA56" i="1"/>
  <c r="H57" i="1" s="1"/>
  <c r="Z56" i="1"/>
  <c r="G57" i="1" s="1"/>
  <c r="K57" i="1" s="1"/>
  <c r="L57" i="1" s="1"/>
  <c r="Y56" i="1"/>
  <c r="F57" i="1" s="1"/>
  <c r="I57" i="1" s="1"/>
  <c r="J57" i="1" s="1"/>
  <c r="AC56" i="1"/>
  <c r="N57" i="1" s="1"/>
  <c r="S57" i="1" l="1"/>
  <c r="T57" i="1" s="1"/>
  <c r="AE57" i="1" s="1"/>
  <c r="P58" i="1" s="1"/>
  <c r="Q57" i="1"/>
  <c r="R57" i="1" s="1"/>
  <c r="W56" i="1"/>
  <c r="AD57" i="1"/>
  <c r="O58" i="1" s="1"/>
  <c r="V57" i="1"/>
  <c r="U57" i="1" l="1"/>
  <c r="W57" i="1" s="1"/>
  <c r="AC57" i="1"/>
  <c r="N58" i="1" s="1"/>
  <c r="X57" i="1"/>
  <c r="E58" i="1" s="1"/>
  <c r="AB57" i="1"/>
  <c r="M58" i="1" s="1"/>
  <c r="AA57" i="1"/>
  <c r="H58" i="1" s="1"/>
  <c r="Z57" i="1"/>
  <c r="G58" i="1" s="1"/>
  <c r="K58" i="1" s="1"/>
  <c r="L58" i="1" s="1"/>
  <c r="Y57" i="1"/>
  <c r="F58" i="1" s="1"/>
  <c r="I58" i="1" l="1"/>
  <c r="J58" i="1" s="1"/>
  <c r="S58" i="1" s="1"/>
  <c r="T58" i="1" s="1"/>
  <c r="AE58" i="1" s="1"/>
  <c r="P59" i="1" s="1"/>
  <c r="V58" i="1" l="1"/>
  <c r="AD58" i="1"/>
  <c r="O59" i="1" s="1"/>
  <c r="Q58" i="1"/>
  <c r="R58" i="1" s="1"/>
  <c r="U58" i="1" l="1"/>
  <c r="W58" i="1" s="1"/>
  <c r="X58" i="1"/>
  <c r="E59" i="1" s="1"/>
  <c r="Z58" i="1"/>
  <c r="G59" i="1" s="1"/>
  <c r="K59" i="1" s="1"/>
  <c r="L59" i="1" s="1"/>
  <c r="AC58" i="1"/>
  <c r="N59" i="1" s="1"/>
  <c r="AA58" i="1"/>
  <c r="H59" i="1" s="1"/>
  <c r="AB58" i="1"/>
  <c r="M59" i="1" s="1"/>
  <c r="Y58" i="1"/>
  <c r="F59" i="1" s="1"/>
  <c r="I59" i="1" l="1"/>
  <c r="J59" i="1" s="1"/>
  <c r="Q59" i="1" l="1"/>
  <c r="R59" i="1" s="1"/>
  <c r="S59" i="1"/>
  <c r="T59" i="1" s="1"/>
  <c r="Y59" i="1" l="1"/>
  <c r="F60" i="1" s="1"/>
  <c r="AD59" i="1"/>
  <c r="O60" i="1" s="1"/>
  <c r="V59" i="1"/>
  <c r="W59" i="1" s="1"/>
  <c r="AE59" i="1"/>
  <c r="P60" i="1" s="1"/>
  <c r="U59" i="1"/>
  <c r="AB59" i="1"/>
  <c r="M60" i="1" s="1"/>
  <c r="AC59" i="1"/>
  <c r="N60" i="1" s="1"/>
  <c r="Z59" i="1"/>
  <c r="G60" i="1" s="1"/>
  <c r="X59" i="1"/>
  <c r="E60" i="1" s="1"/>
  <c r="AA59" i="1"/>
  <c r="H60" i="1" s="1"/>
  <c r="K60" i="1" l="1"/>
  <c r="L60" i="1" s="1"/>
  <c r="I60" i="1"/>
  <c r="J60" i="1" s="1"/>
  <c r="S60" i="1" s="1"/>
  <c r="T60" i="1" s="1"/>
  <c r="V60" i="1" l="1"/>
  <c r="AE60" i="1"/>
  <c r="P61" i="1" s="1"/>
  <c r="AD60" i="1"/>
  <c r="O61" i="1" s="1"/>
  <c r="Q60" i="1"/>
  <c r="R60" i="1" s="1"/>
  <c r="Z60" i="1" l="1"/>
  <c r="G61" i="1" s="1"/>
  <c r="X60" i="1"/>
  <c r="E61" i="1" s="1"/>
  <c r="U60" i="1"/>
  <c r="W60" i="1" s="1"/>
  <c r="AB60" i="1"/>
  <c r="M61" i="1" s="1"/>
  <c r="AA60" i="1"/>
  <c r="H61" i="1" s="1"/>
  <c r="Y60" i="1"/>
  <c r="F61" i="1" s="1"/>
  <c r="AC60" i="1"/>
  <c r="N61" i="1" s="1"/>
  <c r="I61" i="1" l="1"/>
  <c r="J61" i="1" s="1"/>
  <c r="K61" i="1"/>
  <c r="L61" i="1" s="1"/>
  <c r="S61" i="1" l="1"/>
  <c r="T61" i="1" s="1"/>
  <c r="AD61" i="1" s="1"/>
  <c r="O62" i="1" s="1"/>
  <c r="Q61" i="1"/>
  <c r="R61" i="1" s="1"/>
  <c r="V61" i="1" l="1"/>
  <c r="AE61" i="1"/>
  <c r="P62" i="1" s="1"/>
  <c r="U61" i="1"/>
  <c r="W61" i="1" s="1"/>
  <c r="AC61" i="1"/>
  <c r="N62" i="1" s="1"/>
  <c r="X61" i="1"/>
  <c r="E62" i="1" s="1"/>
  <c r="Z61" i="1"/>
  <c r="G62" i="1" s="1"/>
  <c r="Y61" i="1"/>
  <c r="F62" i="1" s="1"/>
  <c r="AB61" i="1"/>
  <c r="M62" i="1" s="1"/>
  <c r="AA61" i="1"/>
  <c r="H62" i="1" s="1"/>
  <c r="I62" i="1" l="1"/>
  <c r="J62" i="1" s="1"/>
  <c r="K62" i="1"/>
  <c r="L62" i="1" s="1"/>
  <c r="Q62" i="1" s="1"/>
  <c r="R62" i="1" s="1"/>
  <c r="AC62" i="1" l="1"/>
  <c r="N63" i="1" s="1"/>
  <c r="U62" i="1"/>
  <c r="AB62" i="1"/>
  <c r="M63" i="1" s="1"/>
  <c r="S62" i="1"/>
  <c r="T62" i="1" s="1"/>
  <c r="X62" i="1" s="1"/>
  <c r="E63" i="1" s="1"/>
  <c r="Y62" i="1" l="1"/>
  <c r="F63" i="1" s="1"/>
  <c r="Z62" i="1"/>
  <c r="G63" i="1" s="1"/>
  <c r="V62" i="1"/>
  <c r="W62" i="1" s="1"/>
  <c r="AD62" i="1"/>
  <c r="O63" i="1" s="1"/>
  <c r="AE62" i="1"/>
  <c r="P63" i="1" s="1"/>
  <c r="AA62" i="1"/>
  <c r="H63" i="1" s="1"/>
  <c r="K63" i="1" s="1"/>
  <c r="L63" i="1" s="1"/>
  <c r="I63" i="1"/>
  <c r="J63" i="1" s="1"/>
  <c r="Q63" i="1" l="1"/>
  <c r="R63" i="1" s="1"/>
  <c r="AC63" i="1" s="1"/>
  <c r="N64" i="1" s="1"/>
  <c r="S63" i="1"/>
  <c r="T63" i="1" s="1"/>
  <c r="AA63" i="1" s="1"/>
  <c r="H64" i="1" s="1"/>
  <c r="U63" i="1"/>
  <c r="Z63" i="1"/>
  <c r="G64" i="1" s="1"/>
  <c r="AB63" i="1"/>
  <c r="M64" i="1" s="1"/>
  <c r="Y63" i="1" l="1"/>
  <c r="F64" i="1" s="1"/>
  <c r="X63" i="1"/>
  <c r="E64" i="1" s="1"/>
  <c r="I64" i="1" s="1"/>
  <c r="J64" i="1" s="1"/>
  <c r="K64" i="1"/>
  <c r="L64" i="1" s="1"/>
  <c r="AD63" i="1"/>
  <c r="O64" i="1" s="1"/>
  <c r="AE63" i="1"/>
  <c r="P64" i="1" s="1"/>
  <c r="V63" i="1"/>
  <c r="W63" i="1" s="1"/>
  <c r="Q64" i="1" l="1"/>
  <c r="R64" i="1" s="1"/>
  <c r="S64" i="1"/>
  <c r="T64" i="1" s="1"/>
  <c r="X64" i="1" s="1"/>
  <c r="E65" i="1" s="1"/>
  <c r="AB64" i="1"/>
  <c r="M65" i="1" s="1"/>
  <c r="Y64" i="1"/>
  <c r="F65" i="1" s="1"/>
  <c r="U64" i="1"/>
  <c r="AA64" i="1"/>
  <c r="H65" i="1" s="1"/>
  <c r="AC64" i="1"/>
  <c r="N65" i="1" s="1"/>
  <c r="AD64" i="1"/>
  <c r="O65" i="1" s="1"/>
  <c r="AE64" i="1"/>
  <c r="P65" i="1" s="1"/>
  <c r="V64" i="1"/>
  <c r="Z64" i="1" l="1"/>
  <c r="G65" i="1" s="1"/>
  <c r="W64" i="1"/>
  <c r="K65" i="1"/>
  <c r="L65" i="1" s="1"/>
  <c r="I65" i="1"/>
  <c r="J65" i="1" s="1"/>
  <c r="S65" i="1" l="1"/>
  <c r="T65" i="1" s="1"/>
  <c r="Q65" i="1"/>
  <c r="R65" i="1" s="1"/>
  <c r="V65" i="1" l="1"/>
  <c r="AE65" i="1"/>
  <c r="P66" i="1" s="1"/>
  <c r="AD65" i="1"/>
  <c r="O66" i="1" s="1"/>
  <c r="U65" i="1"/>
  <c r="Y65" i="1"/>
  <c r="F66" i="1" s="1"/>
  <c r="AC65" i="1"/>
  <c r="N66" i="1" s="1"/>
  <c r="X65" i="1"/>
  <c r="E66" i="1" s="1"/>
  <c r="Z65" i="1"/>
  <c r="G66" i="1" s="1"/>
  <c r="AA65" i="1"/>
  <c r="H66" i="1" s="1"/>
  <c r="AB65" i="1"/>
  <c r="M66" i="1" s="1"/>
  <c r="W65" i="1" l="1"/>
  <c r="K66" i="1"/>
  <c r="L66" i="1" s="1"/>
  <c r="I66" i="1"/>
  <c r="J66" i="1" s="1"/>
  <c r="S66" i="1" l="1"/>
  <c r="T66" i="1" s="1"/>
  <c r="Q66" i="1"/>
  <c r="R66" i="1" s="1"/>
  <c r="AD66" i="1" l="1"/>
  <c r="O67" i="1" s="1"/>
  <c r="V66" i="1"/>
  <c r="X66" i="1"/>
  <c r="E67" i="1" s="1"/>
  <c r="AE66" i="1"/>
  <c r="P67" i="1" s="1"/>
  <c r="Y66" i="1"/>
  <c r="F67" i="1" s="1"/>
  <c r="AA66" i="1"/>
  <c r="H67" i="1" s="1"/>
  <c r="AB66" i="1"/>
  <c r="M67" i="1" s="1"/>
  <c r="Z66" i="1"/>
  <c r="G67" i="1" s="1"/>
  <c r="AC66" i="1"/>
  <c r="N67" i="1" s="1"/>
  <c r="U66" i="1"/>
  <c r="W66" i="1" l="1"/>
  <c r="K67" i="1"/>
  <c r="L67" i="1" s="1"/>
  <c r="I67" i="1"/>
  <c r="J67" i="1" s="1"/>
  <c r="Q67" i="1" l="1"/>
  <c r="R67" i="1" s="1"/>
  <c r="AC67" i="1" s="1"/>
  <c r="N68" i="1" s="1"/>
  <c r="S67" i="1"/>
  <c r="T67" i="1" s="1"/>
  <c r="AD67" i="1" s="1"/>
  <c r="O68" i="1" s="1"/>
  <c r="X67" i="1" l="1"/>
  <c r="E68" i="1" s="1"/>
  <c r="V67" i="1"/>
  <c r="Z67" i="1"/>
  <c r="G68" i="1" s="1"/>
  <c r="U67" i="1"/>
  <c r="AA67" i="1"/>
  <c r="H68" i="1" s="1"/>
  <c r="AE67" i="1"/>
  <c r="P68" i="1" s="1"/>
  <c r="AB67" i="1"/>
  <c r="M68" i="1" s="1"/>
  <c r="Y67" i="1"/>
  <c r="F68" i="1" s="1"/>
  <c r="W67" i="1" l="1"/>
  <c r="I68" i="1"/>
  <c r="J68" i="1" s="1"/>
  <c r="K68" i="1"/>
  <c r="L68" i="1" s="1"/>
  <c r="S68" i="1" l="1"/>
  <c r="T68" i="1" s="1"/>
  <c r="Q68" i="1"/>
  <c r="R68" i="1" s="1"/>
  <c r="Z68" i="1" s="1"/>
  <c r="G69" i="1" s="1"/>
  <c r="U68" i="1"/>
  <c r="V68" i="1"/>
  <c r="AD68" i="1"/>
  <c r="O69" i="1" s="1"/>
  <c r="AE68" i="1"/>
  <c r="P69" i="1" s="1"/>
  <c r="Y68" i="1" l="1"/>
  <c r="F69" i="1" s="1"/>
  <c r="AC68" i="1"/>
  <c r="N69" i="1" s="1"/>
  <c r="AA68" i="1"/>
  <c r="H69" i="1" s="1"/>
  <c r="K69" i="1" s="1"/>
  <c r="L69" i="1" s="1"/>
  <c r="AB68" i="1"/>
  <c r="M69" i="1" s="1"/>
  <c r="X68" i="1"/>
  <c r="E69" i="1" s="1"/>
  <c r="I69" i="1" s="1"/>
  <c r="J69" i="1" s="1"/>
  <c r="W68" i="1"/>
  <c r="Q69" i="1" l="1"/>
  <c r="R69" i="1" s="1"/>
  <c r="AB69" i="1" s="1"/>
  <c r="M70" i="1" s="1"/>
  <c r="S69" i="1"/>
  <c r="T69" i="1" s="1"/>
  <c r="X69" i="1" s="1"/>
  <c r="E70" i="1" s="1"/>
  <c r="AC69" i="1"/>
  <c r="N70" i="1" s="1"/>
  <c r="U69" i="1"/>
  <c r="AE69" i="1"/>
  <c r="P70" i="1" s="1"/>
  <c r="AD69" i="1"/>
  <c r="O70" i="1" s="1"/>
  <c r="V69" i="1"/>
  <c r="Y69" i="1"/>
  <c r="F70" i="1" s="1"/>
  <c r="AA69" i="1"/>
  <c r="H70" i="1" s="1"/>
  <c r="Z69" i="1" l="1"/>
  <c r="G70" i="1" s="1"/>
  <c r="W69" i="1"/>
  <c r="K70" i="1"/>
  <c r="L70" i="1" s="1"/>
  <c r="I70" i="1"/>
  <c r="J70" i="1" s="1"/>
  <c r="Q70" i="1" l="1"/>
  <c r="R70" i="1" s="1"/>
  <c r="AC70" i="1" s="1"/>
  <c r="N71" i="1" s="1"/>
  <c r="S70" i="1"/>
  <c r="T70" i="1" s="1"/>
  <c r="X70" i="1" l="1"/>
  <c r="E71" i="1" s="1"/>
  <c r="AB70" i="1"/>
  <c r="M71" i="1" s="1"/>
  <c r="U70" i="1"/>
  <c r="Y70" i="1"/>
  <c r="F71" i="1" s="1"/>
  <c r="AA70" i="1"/>
  <c r="H71" i="1" s="1"/>
  <c r="Z70" i="1"/>
  <c r="G71" i="1" s="1"/>
  <c r="V70" i="1"/>
  <c r="AD70" i="1"/>
  <c r="O71" i="1" s="1"/>
  <c r="AE70" i="1"/>
  <c r="P71" i="1" s="1"/>
  <c r="W70" i="1" l="1"/>
  <c r="I71" i="1"/>
  <c r="J71" i="1" s="1"/>
  <c r="K71" i="1"/>
  <c r="L71" i="1" s="1"/>
  <c r="S71" i="1" l="1"/>
  <c r="T71" i="1" s="1"/>
  <c r="V71" i="1" s="1"/>
  <c r="Q71" i="1"/>
  <c r="R71" i="1" s="1"/>
  <c r="AB71" i="1" s="1"/>
  <c r="M72" i="1" s="1"/>
  <c r="X71" i="1" l="1"/>
  <c r="E72" i="1" s="1"/>
  <c r="AE71" i="1"/>
  <c r="P72" i="1" s="1"/>
  <c r="AA71" i="1"/>
  <c r="H72" i="1" s="1"/>
  <c r="AD71" i="1"/>
  <c r="O72" i="1" s="1"/>
  <c r="Y71" i="1"/>
  <c r="F72" i="1" s="1"/>
  <c r="Z71" i="1"/>
  <c r="G72" i="1" s="1"/>
  <c r="U71" i="1"/>
  <c r="W71" i="1" s="1"/>
  <c r="AC71" i="1"/>
  <c r="N72" i="1" s="1"/>
  <c r="I72" i="1"/>
  <c r="J72" i="1" s="1"/>
  <c r="K72" i="1"/>
  <c r="L72" i="1" s="1"/>
  <c r="S72" i="1" l="1"/>
  <c r="T72" i="1" s="1"/>
  <c r="Q72" i="1"/>
  <c r="R72" i="1" s="1"/>
  <c r="U72" i="1" s="1"/>
  <c r="AC72" i="1" l="1"/>
  <c r="N73" i="1" s="1"/>
  <c r="AB72" i="1"/>
  <c r="M73" i="1" s="1"/>
  <c r="AA72" i="1"/>
  <c r="H73" i="1" s="1"/>
  <c r="AD72" i="1"/>
  <c r="O73" i="1" s="1"/>
  <c r="AE72" i="1"/>
  <c r="P73" i="1" s="1"/>
  <c r="V72" i="1"/>
  <c r="W72" i="1" s="1"/>
  <c r="Y72" i="1"/>
  <c r="F73" i="1" s="1"/>
  <c r="Z72" i="1"/>
  <c r="G73" i="1" s="1"/>
  <c r="X72" i="1"/>
  <c r="E73" i="1" s="1"/>
  <c r="I73" i="1" l="1"/>
  <c r="J73" i="1" s="1"/>
  <c r="K73" i="1"/>
  <c r="L73" i="1" s="1"/>
  <c r="S73" i="1" l="1"/>
  <c r="T73" i="1" s="1"/>
  <c r="Q73" i="1"/>
  <c r="R73" i="1" s="1"/>
  <c r="U73" i="1" s="1"/>
  <c r="AB73" i="1" l="1"/>
  <c r="M74" i="1" s="1"/>
  <c r="AC73" i="1"/>
  <c r="N74" i="1" s="1"/>
  <c r="AD73" i="1"/>
  <c r="O74" i="1" s="1"/>
  <c r="AE73" i="1"/>
  <c r="P74" i="1" s="1"/>
  <c r="V73" i="1"/>
  <c r="W73" i="1" s="1"/>
  <c r="Y73" i="1"/>
  <c r="F74" i="1" s="1"/>
  <c r="AA73" i="1"/>
  <c r="H74" i="1" s="1"/>
  <c r="Z73" i="1"/>
  <c r="G74" i="1" s="1"/>
  <c r="X73" i="1"/>
  <c r="E74" i="1" s="1"/>
  <c r="I74" i="1" l="1"/>
  <c r="J74" i="1" s="1"/>
  <c r="K74" i="1"/>
  <c r="L74" i="1" s="1"/>
  <c r="S74" i="1" l="1"/>
  <c r="T74" i="1" s="1"/>
  <c r="AE74" i="1" s="1"/>
  <c r="P75" i="1" s="1"/>
  <c r="Q74" i="1"/>
  <c r="R74" i="1" s="1"/>
  <c r="AD74" i="1" l="1"/>
  <c r="O75" i="1" s="1"/>
  <c r="V74" i="1"/>
  <c r="Z74" i="1"/>
  <c r="G75" i="1" s="1"/>
  <c r="AB74" i="1"/>
  <c r="M75" i="1" s="1"/>
  <c r="X74" i="1"/>
  <c r="E75" i="1" s="1"/>
  <c r="AC74" i="1"/>
  <c r="N75" i="1" s="1"/>
  <c r="Y74" i="1"/>
  <c r="F75" i="1" s="1"/>
  <c r="U74" i="1"/>
  <c r="AA74" i="1"/>
  <c r="H75" i="1" s="1"/>
  <c r="W74" i="1" l="1"/>
  <c r="I75" i="1"/>
  <c r="J75" i="1" s="1"/>
  <c r="K75" i="1"/>
  <c r="L75" i="1" s="1"/>
  <c r="Q75" i="1" l="1"/>
  <c r="R75" i="1" s="1"/>
  <c r="AB75" i="1" s="1"/>
  <c r="M76" i="1" s="1"/>
  <c r="S75" i="1"/>
  <c r="T75" i="1" s="1"/>
  <c r="U75" i="1" l="1"/>
  <c r="AC75" i="1"/>
  <c r="N76" i="1" s="1"/>
  <c r="AE75" i="1"/>
  <c r="P76" i="1" s="1"/>
  <c r="V75" i="1"/>
  <c r="W75" i="1" s="1"/>
  <c r="AD75" i="1"/>
  <c r="O76" i="1" s="1"/>
  <c r="Z75" i="1"/>
  <c r="G76" i="1" s="1"/>
  <c r="X75" i="1"/>
  <c r="E76" i="1" s="1"/>
  <c r="Y75" i="1"/>
  <c r="F76" i="1" s="1"/>
  <c r="AA75" i="1"/>
  <c r="H76" i="1" s="1"/>
  <c r="I76" i="1" l="1"/>
  <c r="J76" i="1" s="1"/>
  <c r="K76" i="1"/>
  <c r="L76" i="1" s="1"/>
  <c r="S76" i="1" l="1"/>
  <c r="T76" i="1" s="1"/>
  <c r="Q76" i="1"/>
  <c r="R76" i="1" s="1"/>
  <c r="AB76" i="1" s="1"/>
  <c r="M77" i="1" s="1"/>
  <c r="U76" i="1" l="1"/>
  <c r="AC76" i="1"/>
  <c r="N77" i="1" s="1"/>
  <c r="V76" i="1"/>
  <c r="AD76" i="1"/>
  <c r="O77" i="1" s="1"/>
  <c r="AE76" i="1"/>
  <c r="P77" i="1" s="1"/>
  <c r="AA76" i="1"/>
  <c r="H77" i="1" s="1"/>
  <c r="Z76" i="1"/>
  <c r="G77" i="1" s="1"/>
  <c r="Y76" i="1"/>
  <c r="F77" i="1" s="1"/>
  <c r="X76" i="1"/>
  <c r="E77" i="1" s="1"/>
  <c r="W76" i="1" l="1"/>
  <c r="I77" i="1"/>
  <c r="J77" i="1" s="1"/>
  <c r="K77" i="1"/>
  <c r="L77" i="1" s="1"/>
  <c r="S77" i="1" l="1"/>
  <c r="T77" i="1" s="1"/>
  <c r="Q77" i="1"/>
  <c r="R77" i="1" s="1"/>
  <c r="U77" i="1" s="1"/>
  <c r="AB77" i="1" l="1"/>
  <c r="M78" i="1" s="1"/>
  <c r="AC77" i="1"/>
  <c r="N78" i="1" s="1"/>
  <c r="V77" i="1"/>
  <c r="W77" i="1" s="1"/>
  <c r="AD77" i="1"/>
  <c r="O78" i="1" s="1"/>
  <c r="AE77" i="1"/>
  <c r="P78" i="1" s="1"/>
  <c r="Z77" i="1"/>
  <c r="G78" i="1" s="1"/>
  <c r="X77" i="1"/>
  <c r="E78" i="1" s="1"/>
  <c r="Y77" i="1"/>
  <c r="F78" i="1" s="1"/>
  <c r="AA77" i="1"/>
  <c r="H78" i="1" s="1"/>
  <c r="I78" i="1" l="1"/>
  <c r="J78" i="1" s="1"/>
  <c r="K78" i="1"/>
  <c r="L78" i="1" s="1"/>
  <c r="S78" i="1" l="1"/>
  <c r="T78" i="1" s="1"/>
  <c r="Q78" i="1"/>
  <c r="R78" i="1" s="1"/>
  <c r="U78" i="1" s="1"/>
  <c r="AC78" i="1" l="1"/>
  <c r="N79" i="1" s="1"/>
  <c r="AB78" i="1"/>
  <c r="M79" i="1" s="1"/>
  <c r="X78" i="1"/>
  <c r="E79" i="1" s="1"/>
  <c r="Z78" i="1"/>
  <c r="G79" i="1" s="1"/>
  <c r="V78" i="1"/>
  <c r="W78" i="1" s="1"/>
  <c r="AD78" i="1"/>
  <c r="O79" i="1" s="1"/>
  <c r="AE78" i="1"/>
  <c r="P79" i="1" s="1"/>
  <c r="Y78" i="1"/>
  <c r="F79" i="1" s="1"/>
  <c r="AA78" i="1"/>
  <c r="H79" i="1" s="1"/>
  <c r="K79" i="1" l="1"/>
  <c r="L79" i="1" s="1"/>
  <c r="I79" i="1"/>
  <c r="J79" i="1" s="1"/>
  <c r="S79" i="1" l="1"/>
  <c r="T79" i="1" s="1"/>
  <c r="Q79" i="1"/>
  <c r="R79" i="1" s="1"/>
  <c r="AC79" i="1" s="1"/>
  <c r="N80" i="1" s="1"/>
  <c r="Z79" i="1" l="1"/>
  <c r="G80" i="1" s="1"/>
  <c r="AB79" i="1"/>
  <c r="M80" i="1" s="1"/>
  <c r="U79" i="1"/>
  <c r="Y79" i="1"/>
  <c r="F80" i="1" s="1"/>
  <c r="AE79" i="1"/>
  <c r="P80" i="1" s="1"/>
  <c r="V79" i="1"/>
  <c r="AD79" i="1"/>
  <c r="O80" i="1" s="1"/>
  <c r="X79" i="1"/>
  <c r="E80" i="1" s="1"/>
  <c r="AA79" i="1"/>
  <c r="H80" i="1" s="1"/>
  <c r="W79" i="1" l="1"/>
  <c r="I80" i="1"/>
  <c r="J80" i="1" s="1"/>
  <c r="K80" i="1"/>
  <c r="L80" i="1" s="1"/>
  <c r="S80" i="1" l="1"/>
  <c r="T80" i="1" s="1"/>
  <c r="AE80" i="1" s="1"/>
  <c r="P81" i="1" s="1"/>
  <c r="Q80" i="1"/>
  <c r="R80" i="1" s="1"/>
  <c r="AD80" i="1" l="1"/>
  <c r="O81" i="1" s="1"/>
  <c r="V80" i="1"/>
  <c r="X80" i="1"/>
  <c r="E81" i="1" s="1"/>
  <c r="AB80" i="1"/>
  <c r="M81" i="1" s="1"/>
  <c r="U80" i="1"/>
  <c r="Z80" i="1"/>
  <c r="G81" i="1" s="1"/>
  <c r="AA80" i="1"/>
  <c r="H81" i="1" s="1"/>
  <c r="AC80" i="1"/>
  <c r="N81" i="1" s="1"/>
  <c r="Y80" i="1"/>
  <c r="F81" i="1" s="1"/>
  <c r="W80" i="1" l="1"/>
  <c r="I81" i="1"/>
  <c r="J81" i="1" s="1"/>
  <c r="K81" i="1"/>
  <c r="L81" i="1" s="1"/>
  <c r="S81" i="1" l="1"/>
  <c r="T81" i="1"/>
  <c r="AE81" i="1" s="1"/>
  <c r="P82" i="1" s="1"/>
  <c r="Q81" i="1"/>
  <c r="R81" i="1" s="1"/>
  <c r="AD81" i="1" l="1"/>
  <c r="O82" i="1" s="1"/>
  <c r="V81" i="1"/>
  <c r="U81" i="1"/>
  <c r="Y81" i="1"/>
  <c r="F82" i="1" s="1"/>
  <c r="AC81" i="1"/>
  <c r="N82" i="1" s="1"/>
  <c r="Z81" i="1"/>
  <c r="G82" i="1" s="1"/>
  <c r="AA81" i="1"/>
  <c r="H82" i="1" s="1"/>
  <c r="AB81" i="1"/>
  <c r="M82" i="1" s="1"/>
  <c r="X81" i="1"/>
  <c r="E82" i="1" s="1"/>
  <c r="W81" i="1" l="1"/>
  <c r="K82" i="1"/>
  <c r="L82" i="1" s="1"/>
  <c r="I82" i="1"/>
  <c r="J82" i="1" s="1"/>
  <c r="Q82" i="1" l="1"/>
  <c r="R82" i="1" s="1"/>
  <c r="U82" i="1" s="1"/>
  <c r="S82" i="1"/>
  <c r="T82" i="1" s="1"/>
  <c r="AC82" i="1" l="1"/>
  <c r="N83" i="1" s="1"/>
  <c r="AB82" i="1"/>
  <c r="M83" i="1" s="1"/>
  <c r="V82" i="1"/>
  <c r="W82" i="1" s="1"/>
  <c r="AD82" i="1"/>
  <c r="O83" i="1" s="1"/>
  <c r="AE82" i="1"/>
  <c r="P83" i="1" s="1"/>
  <c r="AA82" i="1"/>
  <c r="H83" i="1" s="1"/>
  <c r="X82" i="1"/>
  <c r="E83" i="1" s="1"/>
  <c r="Y82" i="1"/>
  <c r="F83" i="1" s="1"/>
  <c r="Z82" i="1"/>
  <c r="G83" i="1" s="1"/>
  <c r="K83" i="1" l="1"/>
  <c r="L83" i="1" s="1"/>
  <c r="I83" i="1"/>
  <c r="J83" i="1" s="1"/>
  <c r="S83" i="1" l="1"/>
  <c r="T83" i="1" s="1"/>
  <c r="Q83" i="1"/>
  <c r="R83" i="1" s="1"/>
  <c r="AC83" i="1" s="1"/>
  <c r="N84" i="1" s="1"/>
  <c r="Z83" i="1" l="1"/>
  <c r="G84" i="1" s="1"/>
  <c r="AB83" i="1"/>
  <c r="M84" i="1" s="1"/>
  <c r="U83" i="1"/>
  <c r="AE83" i="1"/>
  <c r="P84" i="1" s="1"/>
  <c r="AD83" i="1"/>
  <c r="O84" i="1" s="1"/>
  <c r="V83" i="1"/>
  <c r="Y83" i="1"/>
  <c r="F84" i="1" s="1"/>
  <c r="X83" i="1"/>
  <c r="E84" i="1" s="1"/>
  <c r="AA83" i="1"/>
  <c r="H84" i="1" s="1"/>
  <c r="W83" i="1" l="1"/>
  <c r="I84" i="1"/>
  <c r="J84" i="1" s="1"/>
  <c r="K84" i="1"/>
  <c r="L84" i="1" s="1"/>
  <c r="S84" i="1" l="1"/>
  <c r="T84" i="1" s="1"/>
  <c r="AD84" i="1" s="1"/>
  <c r="O85" i="1" s="1"/>
  <c r="Q84" i="1"/>
  <c r="R84" i="1" s="1"/>
  <c r="V84" i="1" l="1"/>
  <c r="AE84" i="1"/>
  <c r="P85" i="1" s="1"/>
  <c r="X84" i="1"/>
  <c r="E85" i="1" s="1"/>
  <c r="AB84" i="1"/>
  <c r="M85" i="1" s="1"/>
  <c r="Y84" i="1"/>
  <c r="F85" i="1" s="1"/>
  <c r="U84" i="1"/>
  <c r="W84" i="1" s="1"/>
  <c r="Z84" i="1"/>
  <c r="G85" i="1" s="1"/>
  <c r="AA84" i="1"/>
  <c r="H85" i="1" s="1"/>
  <c r="AC84" i="1"/>
  <c r="N85" i="1" s="1"/>
  <c r="I85" i="1" l="1"/>
  <c r="J85" i="1" s="1"/>
  <c r="K85" i="1"/>
  <c r="L85" i="1" s="1"/>
  <c r="S85" i="1" l="1"/>
  <c r="T85" i="1" s="1"/>
  <c r="Q85" i="1"/>
  <c r="R85" i="1" s="1"/>
  <c r="AE85" i="1" l="1"/>
  <c r="P86" i="1" s="1"/>
  <c r="V85" i="1"/>
  <c r="AD85" i="1"/>
  <c r="O86" i="1" s="1"/>
  <c r="U85" i="1"/>
  <c r="Y85" i="1"/>
  <c r="F86" i="1" s="1"/>
  <c r="AC85" i="1"/>
  <c r="N86" i="1" s="1"/>
  <c r="X85" i="1"/>
  <c r="E86" i="1" s="1"/>
  <c r="Z85" i="1"/>
  <c r="G86" i="1" s="1"/>
  <c r="AA85" i="1"/>
  <c r="H86" i="1" s="1"/>
  <c r="AB85" i="1"/>
  <c r="M86" i="1" s="1"/>
  <c r="W85" i="1" l="1"/>
  <c r="I86" i="1"/>
  <c r="J86" i="1" s="1"/>
  <c r="K86" i="1"/>
  <c r="L86" i="1" s="1"/>
  <c r="S86" i="1" l="1"/>
  <c r="T86" i="1" s="1"/>
  <c r="AD86" i="1" s="1"/>
  <c r="O87" i="1" s="1"/>
  <c r="Q86" i="1"/>
  <c r="R86" i="1" s="1"/>
  <c r="V86" i="1" l="1"/>
  <c r="AE86" i="1"/>
  <c r="P87" i="1" s="1"/>
  <c r="Z86" i="1"/>
  <c r="G87" i="1" s="1"/>
  <c r="X86" i="1"/>
  <c r="E87" i="1" s="1"/>
  <c r="AC86" i="1"/>
  <c r="N87" i="1" s="1"/>
  <c r="Y86" i="1"/>
  <c r="F87" i="1" s="1"/>
  <c r="U86" i="1"/>
  <c r="AA86" i="1"/>
  <c r="H87" i="1" s="1"/>
  <c r="AB86" i="1"/>
  <c r="M87" i="1" s="1"/>
  <c r="W86" i="1" l="1"/>
  <c r="I87" i="1"/>
  <c r="J87" i="1" s="1"/>
  <c r="K87" i="1"/>
  <c r="L87" i="1" s="1"/>
  <c r="S87" i="1" l="1"/>
  <c r="T87" i="1" s="1"/>
  <c r="Q87" i="1"/>
  <c r="R87" i="1" s="1"/>
  <c r="AD87" i="1" l="1"/>
  <c r="O88" i="1" s="1"/>
  <c r="AE87" i="1"/>
  <c r="P88" i="1" s="1"/>
  <c r="V87" i="1"/>
  <c r="AA87" i="1"/>
  <c r="H88" i="1" s="1"/>
  <c r="X87" i="1"/>
  <c r="E88" i="1" s="1"/>
  <c r="AC87" i="1"/>
  <c r="N88" i="1" s="1"/>
  <c r="Y87" i="1"/>
  <c r="F88" i="1" s="1"/>
  <c r="U87" i="1"/>
  <c r="W87" i="1" s="1"/>
  <c r="Z87" i="1"/>
  <c r="G88" i="1" s="1"/>
  <c r="AB87" i="1"/>
  <c r="M88" i="1" s="1"/>
  <c r="K88" i="1" l="1"/>
  <c r="L88" i="1" s="1"/>
  <c r="I88" i="1"/>
  <c r="J88" i="1" s="1"/>
  <c r="S88" i="1" l="1"/>
  <c r="T88" i="1" s="1"/>
  <c r="Q88" i="1"/>
  <c r="R88" i="1" s="1"/>
  <c r="AD88" i="1" l="1"/>
  <c r="O89" i="1" s="1"/>
  <c r="AE88" i="1"/>
  <c r="P89" i="1" s="1"/>
  <c r="V88" i="1"/>
  <c r="AA88" i="1"/>
  <c r="H89" i="1" s="1"/>
  <c r="X88" i="1"/>
  <c r="E89" i="1" s="1"/>
  <c r="AB88" i="1"/>
  <c r="M89" i="1" s="1"/>
  <c r="U88" i="1"/>
  <c r="Y88" i="1"/>
  <c r="F89" i="1" s="1"/>
  <c r="AC88" i="1"/>
  <c r="N89" i="1" s="1"/>
  <c r="Z88" i="1"/>
  <c r="G89" i="1" s="1"/>
  <c r="W88" i="1" l="1"/>
  <c r="I89" i="1"/>
  <c r="J89" i="1" s="1"/>
  <c r="K89" i="1"/>
  <c r="L89" i="1" s="1"/>
  <c r="Q89" i="1" l="1"/>
  <c r="R89" i="1" s="1"/>
  <c r="AB89" i="1" s="1"/>
  <c r="M90" i="1" s="1"/>
  <c r="S89" i="1"/>
  <c r="T89" i="1" s="1"/>
  <c r="Z89" i="1" s="1"/>
  <c r="G90" i="1" s="1"/>
  <c r="AC89" i="1" l="1"/>
  <c r="N90" i="1" s="1"/>
  <c r="U89" i="1"/>
  <c r="V89" i="1"/>
  <c r="AD89" i="1"/>
  <c r="O90" i="1" s="1"/>
  <c r="AE89" i="1"/>
  <c r="P90" i="1" s="1"/>
  <c r="Y89" i="1"/>
  <c r="F90" i="1" s="1"/>
  <c r="AA89" i="1"/>
  <c r="H90" i="1" s="1"/>
  <c r="X89" i="1"/>
  <c r="E90" i="1" s="1"/>
  <c r="W89" i="1" l="1"/>
  <c r="I90" i="1"/>
  <c r="J90" i="1" s="1"/>
  <c r="K90" i="1"/>
  <c r="L90" i="1" s="1"/>
  <c r="S90" i="1" l="1"/>
  <c r="T90" i="1" s="1"/>
  <c r="Q90" i="1"/>
  <c r="R90" i="1" s="1"/>
  <c r="AA90" i="1" l="1"/>
  <c r="H91" i="1" s="1"/>
  <c r="Y90" i="1"/>
  <c r="F91" i="1" s="1"/>
  <c r="U90" i="1"/>
  <c r="Z90" i="1"/>
  <c r="G91" i="1" s="1"/>
  <c r="K91" i="1" s="1"/>
  <c r="L91" i="1" s="1"/>
  <c r="AB90" i="1"/>
  <c r="M91" i="1" s="1"/>
  <c r="AC90" i="1"/>
  <c r="N91" i="1" s="1"/>
  <c r="X90" i="1"/>
  <c r="E91" i="1" s="1"/>
  <c r="V90" i="1"/>
  <c r="AD90" i="1"/>
  <c r="O91" i="1" s="1"/>
  <c r="AE90" i="1"/>
  <c r="P91" i="1" s="1"/>
  <c r="I91" i="1" l="1"/>
  <c r="J91" i="1" s="1"/>
  <c r="Q91" i="1" s="1"/>
  <c r="R91" i="1" s="1"/>
  <c r="AB91" i="1" s="1"/>
  <c r="M92" i="1" s="1"/>
  <c r="W90" i="1"/>
  <c r="S91" i="1" l="1"/>
  <c r="T91" i="1" s="1"/>
  <c r="AA91" i="1" s="1"/>
  <c r="H92" i="1" s="1"/>
  <c r="AC91" i="1"/>
  <c r="N92" i="1" s="1"/>
  <c r="U91" i="1"/>
  <c r="X91" i="1"/>
  <c r="E92" i="1" s="1"/>
  <c r="Y91" i="1"/>
  <c r="F92" i="1" s="1"/>
  <c r="Z91" i="1" l="1"/>
  <c r="G92" i="1" s="1"/>
  <c r="AE91" i="1"/>
  <c r="P92" i="1" s="1"/>
  <c r="AD91" i="1"/>
  <c r="O92" i="1" s="1"/>
  <c r="V91" i="1"/>
  <c r="W91" i="1" s="1"/>
  <c r="K92" i="1"/>
  <c r="L92" i="1" s="1"/>
  <c r="I92" i="1"/>
  <c r="J92" i="1" s="1"/>
  <c r="Q92" i="1" l="1"/>
  <c r="R92" i="1" s="1"/>
  <c r="S92" i="1"/>
  <c r="T92" i="1" s="1"/>
  <c r="AB92" i="1"/>
  <c r="M93" i="1" s="1"/>
  <c r="U92" i="1"/>
  <c r="AC92" i="1"/>
  <c r="N93" i="1" s="1"/>
  <c r="AA92" i="1" l="1"/>
  <c r="H93" i="1" s="1"/>
  <c r="Y92" i="1"/>
  <c r="F93" i="1" s="1"/>
  <c r="Z92" i="1"/>
  <c r="G93" i="1" s="1"/>
  <c r="X92" i="1"/>
  <c r="E93" i="1" s="1"/>
  <c r="AE92" i="1"/>
  <c r="P93" i="1" s="1"/>
  <c r="AD92" i="1"/>
  <c r="O93" i="1" s="1"/>
  <c r="V92" i="1"/>
  <c r="W92" i="1" s="1"/>
  <c r="K93" i="1" l="1"/>
  <c r="L93" i="1" s="1"/>
  <c r="I93" i="1"/>
  <c r="J93" i="1" s="1"/>
  <c r="Q93" i="1" l="1"/>
  <c r="R93" i="1" s="1"/>
  <c r="AB93" i="1" s="1"/>
  <c r="M94" i="1" s="1"/>
  <c r="S93" i="1"/>
  <c r="T93" i="1" s="1"/>
  <c r="AC93" i="1" l="1"/>
  <c r="N94" i="1" s="1"/>
  <c r="Z93" i="1"/>
  <c r="G94" i="1" s="1"/>
  <c r="U93" i="1"/>
  <c r="Y93" i="1"/>
  <c r="F94" i="1" s="1"/>
  <c r="AE93" i="1"/>
  <c r="P94" i="1" s="1"/>
  <c r="X93" i="1"/>
  <c r="E94" i="1" s="1"/>
  <c r="AA93" i="1"/>
  <c r="H94" i="1" s="1"/>
  <c r="AD93" i="1"/>
  <c r="O94" i="1" s="1"/>
  <c r="V93" i="1"/>
  <c r="K94" i="1" l="1"/>
  <c r="L94" i="1" s="1"/>
  <c r="W93" i="1"/>
  <c r="I94" i="1"/>
  <c r="J94" i="1" s="1"/>
  <c r="Q94" i="1" s="1"/>
  <c r="R94" i="1" s="1"/>
  <c r="U94" i="1" s="1"/>
  <c r="AB94" i="1" l="1"/>
  <c r="M95" i="1" s="1"/>
  <c r="AC94" i="1"/>
  <c r="N95" i="1" s="1"/>
  <c r="S94" i="1"/>
  <c r="T94" i="1" s="1"/>
  <c r="V94" i="1" s="1"/>
  <c r="W94" i="1" s="1"/>
  <c r="Y94" i="1" l="1"/>
  <c r="F95" i="1" s="1"/>
  <c r="X94" i="1"/>
  <c r="E95" i="1" s="1"/>
  <c r="I95" i="1" s="1"/>
  <c r="J95" i="1" s="1"/>
  <c r="AA94" i="1"/>
  <c r="H95" i="1" s="1"/>
  <c r="AE94" i="1"/>
  <c r="P95" i="1" s="1"/>
  <c r="Z94" i="1"/>
  <c r="G95" i="1" s="1"/>
  <c r="AD94" i="1"/>
  <c r="O95" i="1" s="1"/>
  <c r="K95" i="1" l="1"/>
  <c r="L95" i="1" s="1"/>
  <c r="S95" i="1" s="1"/>
  <c r="T95" i="1" s="1"/>
  <c r="Q95" i="1" l="1"/>
  <c r="R95" i="1" s="1"/>
  <c r="V95" i="1"/>
  <c r="AD95" i="1"/>
  <c r="O96" i="1" s="1"/>
  <c r="AE95" i="1"/>
  <c r="P96" i="1" s="1"/>
  <c r="Z95" i="1"/>
  <c r="G96" i="1" s="1"/>
  <c r="AA95" i="1"/>
  <c r="H96" i="1" s="1"/>
  <c r="X95" i="1"/>
  <c r="E96" i="1" s="1"/>
  <c r="AB95" i="1"/>
  <c r="M96" i="1" s="1"/>
  <c r="Y95" i="1"/>
  <c r="F96" i="1" s="1"/>
  <c r="AC95" i="1"/>
  <c r="N96" i="1" s="1"/>
  <c r="U95" i="1"/>
  <c r="W95" i="1" l="1"/>
  <c r="K96" i="1"/>
  <c r="L96" i="1" s="1"/>
  <c r="I96" i="1"/>
  <c r="J96" i="1" s="1"/>
  <c r="Q96" i="1" l="1"/>
  <c r="R96" i="1" s="1"/>
  <c r="U96" i="1" s="1"/>
  <c r="S96" i="1"/>
  <c r="T96" i="1" s="1"/>
  <c r="AC96" i="1" l="1"/>
  <c r="N97" i="1" s="1"/>
  <c r="AB96" i="1"/>
  <c r="M97" i="1" s="1"/>
  <c r="AA96" i="1"/>
  <c r="H97" i="1" s="1"/>
  <c r="Z96" i="1"/>
  <c r="G97" i="1" s="1"/>
  <c r="K97" i="1" s="1"/>
  <c r="L97" i="1" s="1"/>
  <c r="AE96" i="1"/>
  <c r="P97" i="1" s="1"/>
  <c r="AD96" i="1"/>
  <c r="O97" i="1" s="1"/>
  <c r="X96" i="1"/>
  <c r="E97" i="1" s="1"/>
  <c r="Y96" i="1"/>
  <c r="F97" i="1" s="1"/>
  <c r="V96" i="1"/>
  <c r="W96" i="1" s="1"/>
  <c r="I97" i="1" l="1"/>
  <c r="J97" i="1" s="1"/>
  <c r="Q97" i="1" s="1"/>
  <c r="R97" i="1" s="1"/>
  <c r="S97" i="1" l="1"/>
  <c r="T97" i="1" s="1"/>
  <c r="AE97" i="1" s="1"/>
  <c r="P98" i="1" s="1"/>
  <c r="AB97" i="1"/>
  <c r="M98" i="1" s="1"/>
  <c r="U97" i="1"/>
  <c r="AC97" i="1"/>
  <c r="N98" i="1" s="1"/>
  <c r="AA97" i="1" l="1"/>
  <c r="H98" i="1" s="1"/>
  <c r="V97" i="1"/>
  <c r="W97" i="1" s="1"/>
  <c r="Z97" i="1"/>
  <c r="G98" i="1" s="1"/>
  <c r="X97" i="1"/>
  <c r="E98" i="1" s="1"/>
  <c r="Y97" i="1"/>
  <c r="F98" i="1" s="1"/>
  <c r="AD97" i="1"/>
  <c r="O98" i="1" s="1"/>
  <c r="K98" i="1" l="1"/>
  <c r="L98" i="1" s="1"/>
  <c r="I98" i="1"/>
  <c r="J98" i="1" s="1"/>
  <c r="S98" i="1" s="1"/>
  <c r="T98" i="1" s="1"/>
  <c r="Q98" i="1" l="1"/>
  <c r="R98" i="1" s="1"/>
  <c r="V98" i="1"/>
  <c r="AD98" i="1"/>
  <c r="O99" i="1" s="1"/>
  <c r="AE98" i="1"/>
  <c r="P99" i="1" s="1"/>
  <c r="AA98" i="1"/>
  <c r="H99" i="1" s="1"/>
  <c r="X98" i="1"/>
  <c r="E99" i="1" s="1"/>
  <c r="AB98" i="1"/>
  <c r="M99" i="1" s="1"/>
  <c r="U98" i="1"/>
  <c r="W98" i="1" s="1"/>
  <c r="Y98" i="1"/>
  <c r="F99" i="1" s="1"/>
  <c r="AC98" i="1"/>
  <c r="N99" i="1" s="1"/>
  <c r="Z98" i="1"/>
  <c r="G99" i="1" s="1"/>
  <c r="K99" i="1" l="1"/>
  <c r="L99" i="1" s="1"/>
  <c r="I99" i="1"/>
  <c r="J99" i="1" s="1"/>
  <c r="S99" i="1" l="1"/>
  <c r="T99" i="1" s="1"/>
  <c r="Q99" i="1"/>
  <c r="R99" i="1" s="1"/>
  <c r="X99" i="1" l="1"/>
  <c r="E100" i="1" s="1"/>
  <c r="AB99" i="1"/>
  <c r="M100" i="1" s="1"/>
  <c r="U99" i="1"/>
  <c r="Y99" i="1"/>
  <c r="F100" i="1" s="1"/>
  <c r="AC99" i="1"/>
  <c r="N100" i="1" s="1"/>
  <c r="Z99" i="1"/>
  <c r="G100" i="1" s="1"/>
  <c r="AA99" i="1"/>
  <c r="H100" i="1" s="1"/>
  <c r="V99" i="1"/>
  <c r="AD99" i="1"/>
  <c r="O100" i="1" s="1"/>
  <c r="AE99" i="1"/>
  <c r="P100" i="1" s="1"/>
  <c r="W99" i="1" l="1"/>
  <c r="K100" i="1"/>
  <c r="L100" i="1" s="1"/>
  <c r="I100" i="1"/>
  <c r="J100" i="1" s="1"/>
  <c r="S100" i="1" l="1"/>
  <c r="T100" i="1" s="1"/>
  <c r="Q100" i="1"/>
  <c r="R100" i="1" s="1"/>
  <c r="AE100" i="1" l="1"/>
  <c r="P101" i="1" s="1"/>
  <c r="V100" i="1"/>
  <c r="AD100" i="1"/>
  <c r="O101" i="1" s="1"/>
  <c r="U100" i="1"/>
  <c r="Y100" i="1"/>
  <c r="F101" i="1" s="1"/>
  <c r="AC100" i="1"/>
  <c r="N101" i="1" s="1"/>
  <c r="Z100" i="1"/>
  <c r="G101" i="1" s="1"/>
  <c r="AA100" i="1"/>
  <c r="H101" i="1" s="1"/>
  <c r="AB100" i="1"/>
  <c r="M101" i="1" s="1"/>
  <c r="X100" i="1"/>
  <c r="E101" i="1" s="1"/>
  <c r="W100" i="1" l="1"/>
  <c r="K101" i="1"/>
  <c r="L101" i="1" s="1"/>
  <c r="I101" i="1"/>
  <c r="J101" i="1" s="1"/>
  <c r="S101" i="1" l="1"/>
  <c r="T101" i="1" s="1"/>
  <c r="Q101" i="1"/>
  <c r="R101" i="1" s="1"/>
  <c r="V101" i="1" l="1"/>
  <c r="AD101" i="1"/>
  <c r="O102" i="1" s="1"/>
  <c r="AE101" i="1"/>
  <c r="P102" i="1" s="1"/>
  <c r="Z101" i="1"/>
  <c r="G102" i="1" s="1"/>
  <c r="AA101" i="1"/>
  <c r="H102" i="1" s="1"/>
  <c r="X101" i="1"/>
  <c r="E102" i="1" s="1"/>
  <c r="AB101" i="1"/>
  <c r="M102" i="1" s="1"/>
  <c r="U101" i="1"/>
  <c r="Y101" i="1"/>
  <c r="F102" i="1" s="1"/>
  <c r="AC101" i="1"/>
  <c r="N102" i="1" s="1"/>
  <c r="W101" i="1" l="1"/>
  <c r="I102" i="1"/>
  <c r="J102" i="1" s="1"/>
  <c r="K102" i="1"/>
  <c r="L102" i="1" s="1"/>
  <c r="S102" i="1" l="1"/>
  <c r="T102" i="1" s="1"/>
  <c r="Q102" i="1"/>
  <c r="R102" i="1" s="1"/>
  <c r="AB102" i="1" s="1"/>
  <c r="M103" i="1" s="1"/>
  <c r="AC102" i="1" l="1"/>
  <c r="N103" i="1" s="1"/>
  <c r="V102" i="1"/>
  <c r="AA102" i="1"/>
  <c r="H103" i="1" s="1"/>
  <c r="AE102" i="1"/>
  <c r="P103" i="1" s="1"/>
  <c r="X102" i="1"/>
  <c r="E103" i="1" s="1"/>
  <c r="AD102" i="1"/>
  <c r="O103" i="1" s="1"/>
  <c r="Y102" i="1"/>
  <c r="F103" i="1" s="1"/>
  <c r="U102" i="1"/>
  <c r="W102" i="1" s="1"/>
  <c r="Z102" i="1"/>
  <c r="G103" i="1" s="1"/>
  <c r="K103" i="1" l="1"/>
  <c r="L103" i="1" s="1"/>
  <c r="I103" i="1"/>
  <c r="J103" i="1" s="1"/>
  <c r="S103" i="1" l="1"/>
  <c r="T103" i="1" s="1"/>
  <c r="V103" i="1" s="1"/>
  <c r="Q103" i="1"/>
  <c r="R103" i="1" s="1"/>
  <c r="Z103" i="1" s="1"/>
  <c r="G104" i="1" s="1"/>
  <c r="AE103" i="1" l="1"/>
  <c r="P104" i="1" s="1"/>
  <c r="AD103" i="1"/>
  <c r="O104" i="1" s="1"/>
  <c r="AB103" i="1"/>
  <c r="M104" i="1" s="1"/>
  <c r="AA103" i="1"/>
  <c r="H104" i="1" s="1"/>
  <c r="K104" i="1" s="1"/>
  <c r="L104" i="1" s="1"/>
  <c r="Y103" i="1"/>
  <c r="F104" i="1" s="1"/>
  <c r="X103" i="1"/>
  <c r="E104" i="1" s="1"/>
  <c r="U103" i="1"/>
  <c r="W103" i="1" s="1"/>
  <c r="AC103" i="1"/>
  <c r="N104" i="1" s="1"/>
  <c r="I104" i="1" l="1"/>
  <c r="J104" i="1" s="1"/>
  <c r="S104" i="1" s="1"/>
  <c r="T104" i="1" s="1"/>
  <c r="Q104" i="1" l="1"/>
  <c r="R104" i="1" s="1"/>
  <c r="Y104" i="1" s="1"/>
  <c r="F105" i="1" s="1"/>
  <c r="V104" i="1"/>
  <c r="AD104" i="1"/>
  <c r="O105" i="1" s="1"/>
  <c r="AE104" i="1"/>
  <c r="P105" i="1" s="1"/>
  <c r="X104" i="1" l="1"/>
  <c r="E105" i="1" s="1"/>
  <c r="I105" i="1" s="1"/>
  <c r="J105" i="1" s="1"/>
  <c r="AA104" i="1"/>
  <c r="H105" i="1" s="1"/>
  <c r="Z104" i="1"/>
  <c r="G105" i="1" s="1"/>
  <c r="AB104" i="1"/>
  <c r="M105" i="1" s="1"/>
  <c r="U104" i="1"/>
  <c r="W104" i="1" s="1"/>
  <c r="AC104" i="1"/>
  <c r="N105" i="1" s="1"/>
  <c r="K105" i="1" l="1"/>
  <c r="L105" i="1" s="1"/>
  <c r="S105" i="1" s="1"/>
  <c r="T105" i="1" s="1"/>
  <c r="Q105" i="1" l="1"/>
  <c r="R105" i="1" s="1"/>
  <c r="X105" i="1" s="1"/>
  <c r="E106" i="1" s="1"/>
  <c r="U105" i="1"/>
  <c r="Z105" i="1"/>
  <c r="G106" i="1" s="1"/>
  <c r="AC105" i="1"/>
  <c r="N106" i="1" s="1"/>
  <c r="Y105" i="1"/>
  <c r="F106" i="1" s="1"/>
  <c r="AA105" i="1"/>
  <c r="H106" i="1" s="1"/>
  <c r="V105" i="1"/>
  <c r="AD105" i="1"/>
  <c r="O106" i="1" s="1"/>
  <c r="AE105" i="1"/>
  <c r="P106" i="1" s="1"/>
  <c r="AB105" i="1" l="1"/>
  <c r="M106" i="1" s="1"/>
  <c r="I106" i="1"/>
  <c r="J106" i="1" s="1"/>
  <c r="W105" i="1"/>
  <c r="K106" i="1"/>
  <c r="L106" i="1" s="1"/>
  <c r="Q106" i="1" l="1"/>
  <c r="R106" i="1" s="1"/>
  <c r="AB106" i="1" s="1"/>
  <c r="M107" i="1" s="1"/>
  <c r="S106" i="1"/>
  <c r="T106" i="1" s="1"/>
  <c r="AC106" i="1" l="1"/>
  <c r="N107" i="1" s="1"/>
  <c r="U106" i="1"/>
  <c r="AE106" i="1"/>
  <c r="P107" i="1" s="1"/>
  <c r="AD106" i="1"/>
  <c r="O107" i="1" s="1"/>
  <c r="V106" i="1"/>
  <c r="Z106" i="1"/>
  <c r="G107" i="1" s="1"/>
  <c r="X106" i="1"/>
  <c r="E107" i="1" s="1"/>
  <c r="Y106" i="1"/>
  <c r="F107" i="1" s="1"/>
  <c r="AA106" i="1"/>
  <c r="H107" i="1" s="1"/>
  <c r="W106" i="1" l="1"/>
  <c r="K107" i="1"/>
  <c r="L107" i="1" s="1"/>
  <c r="I107" i="1"/>
  <c r="J107" i="1" s="1"/>
  <c r="S107" i="1" l="1"/>
  <c r="T107" i="1" s="1"/>
  <c r="Q107" i="1"/>
  <c r="R107" i="1" s="1"/>
  <c r="V107" i="1" l="1"/>
  <c r="AD107" i="1"/>
  <c r="O108" i="1" s="1"/>
  <c r="AE107" i="1"/>
  <c r="P108" i="1" s="1"/>
  <c r="X107" i="1"/>
  <c r="E108" i="1" s="1"/>
  <c r="AB107" i="1"/>
  <c r="M108" i="1" s="1"/>
  <c r="U107" i="1"/>
  <c r="Y107" i="1"/>
  <c r="F108" i="1" s="1"/>
  <c r="AC107" i="1"/>
  <c r="N108" i="1" s="1"/>
  <c r="Z107" i="1"/>
  <c r="G108" i="1" s="1"/>
  <c r="AA107" i="1"/>
  <c r="H108" i="1" s="1"/>
  <c r="W107" i="1" l="1"/>
  <c r="K108" i="1"/>
  <c r="L108" i="1" s="1"/>
  <c r="I108" i="1"/>
  <c r="J108" i="1" s="1"/>
  <c r="S108" i="1" l="1"/>
  <c r="T108" i="1" s="1"/>
  <c r="V108" i="1" s="1"/>
  <c r="Q108" i="1"/>
  <c r="R108" i="1" s="1"/>
  <c r="AE108" i="1" l="1"/>
  <c r="P109" i="1" s="1"/>
  <c r="AD108" i="1"/>
  <c r="O109" i="1" s="1"/>
  <c r="U108" i="1"/>
  <c r="W108" i="1" s="1"/>
  <c r="Y108" i="1"/>
  <c r="F109" i="1" s="1"/>
  <c r="AC108" i="1"/>
  <c r="N109" i="1" s="1"/>
  <c r="Z108" i="1"/>
  <c r="G109" i="1" s="1"/>
  <c r="AA108" i="1"/>
  <c r="H109" i="1" s="1"/>
  <c r="X108" i="1"/>
  <c r="E109" i="1" s="1"/>
  <c r="AB108" i="1"/>
  <c r="M109" i="1" s="1"/>
  <c r="K109" i="1" l="1"/>
  <c r="L109" i="1" s="1"/>
  <c r="I109" i="1"/>
  <c r="J109" i="1" s="1"/>
  <c r="S109" i="1" l="1"/>
  <c r="T109" i="1" s="1"/>
  <c r="Q109" i="1"/>
  <c r="R109" i="1" s="1"/>
  <c r="AE109" i="1" l="1"/>
  <c r="P110" i="1" s="1"/>
  <c r="AD109" i="1"/>
  <c r="O110" i="1" s="1"/>
  <c r="V109" i="1"/>
  <c r="Z109" i="1"/>
  <c r="G110" i="1" s="1"/>
  <c r="AA109" i="1"/>
  <c r="H110" i="1" s="1"/>
  <c r="X109" i="1"/>
  <c r="E110" i="1" s="1"/>
  <c r="AB109" i="1"/>
  <c r="M110" i="1" s="1"/>
  <c r="AC109" i="1"/>
  <c r="N110" i="1" s="1"/>
  <c r="Y109" i="1"/>
  <c r="F110" i="1" s="1"/>
  <c r="U109" i="1"/>
  <c r="W109" i="1" l="1"/>
  <c r="K110" i="1"/>
  <c r="L110" i="1" s="1"/>
  <c r="I110" i="1"/>
  <c r="J110" i="1" s="1"/>
  <c r="S110" i="1" l="1"/>
  <c r="T110" i="1" s="1"/>
  <c r="Q110" i="1"/>
  <c r="R110" i="1" s="1"/>
  <c r="AE110" i="1" l="1"/>
  <c r="P111" i="1" s="1"/>
  <c r="V110" i="1"/>
  <c r="AD110" i="1"/>
  <c r="O111" i="1" s="1"/>
  <c r="AA110" i="1"/>
  <c r="H111" i="1" s="1"/>
  <c r="X110" i="1"/>
  <c r="E111" i="1" s="1"/>
  <c r="AB110" i="1"/>
  <c r="M111" i="1" s="1"/>
  <c r="U110" i="1"/>
  <c r="W110" i="1" s="1"/>
  <c r="Y110" i="1"/>
  <c r="F111" i="1" s="1"/>
  <c r="AC110" i="1"/>
  <c r="N111" i="1" s="1"/>
  <c r="Z110" i="1"/>
  <c r="G111" i="1" s="1"/>
  <c r="I111" i="1" l="1"/>
  <c r="J111" i="1" s="1"/>
  <c r="K111" i="1"/>
  <c r="L111" i="1" s="1"/>
  <c r="S111" i="1" l="1"/>
  <c r="T111" i="1" s="1"/>
  <c r="Q111" i="1"/>
  <c r="R111" i="1" s="1"/>
  <c r="AB111" i="1" s="1"/>
  <c r="M112" i="1" s="1"/>
  <c r="Y111" i="1" l="1"/>
  <c r="F112" i="1" s="1"/>
  <c r="AC111" i="1"/>
  <c r="N112" i="1" s="1"/>
  <c r="U111" i="1"/>
  <c r="V111" i="1"/>
  <c r="AD111" i="1"/>
  <c r="O112" i="1" s="1"/>
  <c r="AE111" i="1"/>
  <c r="P112" i="1" s="1"/>
  <c r="Z111" i="1"/>
  <c r="G112" i="1" s="1"/>
  <c r="AA111" i="1"/>
  <c r="H112" i="1" s="1"/>
  <c r="X111" i="1"/>
  <c r="E112" i="1" s="1"/>
  <c r="W111" i="1" l="1"/>
  <c r="I112" i="1"/>
  <c r="J112" i="1" s="1"/>
  <c r="K112" i="1"/>
  <c r="L112" i="1" s="1"/>
  <c r="S112" i="1" l="1"/>
  <c r="T112" i="1" s="1"/>
  <c r="Q112" i="1"/>
  <c r="R112" i="1" s="1"/>
  <c r="U112" i="1" s="1"/>
  <c r="Y112" i="1" l="1"/>
  <c r="F113" i="1" s="1"/>
  <c r="AC112" i="1"/>
  <c r="N113" i="1" s="1"/>
  <c r="AB112" i="1"/>
  <c r="M113" i="1" s="1"/>
  <c r="X112" i="1"/>
  <c r="E113" i="1" s="1"/>
  <c r="V112" i="1"/>
  <c r="W112" i="1" s="1"/>
  <c r="AD112" i="1"/>
  <c r="O113" i="1" s="1"/>
  <c r="AE112" i="1"/>
  <c r="P113" i="1" s="1"/>
  <c r="Z112" i="1"/>
  <c r="G113" i="1" s="1"/>
  <c r="AA112" i="1"/>
  <c r="H113" i="1" s="1"/>
  <c r="I113" i="1" l="1"/>
  <c r="J113" i="1" s="1"/>
  <c r="K113" i="1"/>
  <c r="L113" i="1" s="1"/>
  <c r="Q113" i="1" l="1"/>
  <c r="R113" i="1" s="1"/>
  <c r="AB113" i="1" s="1"/>
  <c r="M114" i="1" s="1"/>
  <c r="S113" i="1"/>
  <c r="T113" i="1" s="1"/>
  <c r="Z113" i="1" l="1"/>
  <c r="G114" i="1" s="1"/>
  <c r="AC113" i="1"/>
  <c r="N114" i="1" s="1"/>
  <c r="U113" i="1"/>
  <c r="X113" i="1"/>
  <c r="E114" i="1" s="1"/>
  <c r="Y113" i="1"/>
  <c r="F114" i="1" s="1"/>
  <c r="AA113" i="1"/>
  <c r="H114" i="1" s="1"/>
  <c r="V113" i="1"/>
  <c r="AD113" i="1"/>
  <c r="O114" i="1" s="1"/>
  <c r="AE113" i="1"/>
  <c r="P114" i="1" s="1"/>
  <c r="W113" i="1" l="1"/>
  <c r="I114" i="1"/>
  <c r="J114" i="1" s="1"/>
  <c r="K114" i="1"/>
  <c r="L114" i="1" s="1"/>
  <c r="S114" i="1" l="1"/>
  <c r="T114" i="1" s="1"/>
  <c r="AE114" i="1" s="1"/>
  <c r="P115" i="1" s="1"/>
  <c r="Q114" i="1"/>
  <c r="R114" i="1" s="1"/>
  <c r="AD114" i="1" l="1"/>
  <c r="O115" i="1" s="1"/>
  <c r="V114" i="1"/>
  <c r="AA114" i="1"/>
  <c r="H115" i="1" s="1"/>
  <c r="X114" i="1"/>
  <c r="E115" i="1" s="1"/>
  <c r="AB114" i="1"/>
  <c r="M115" i="1" s="1"/>
  <c r="U114" i="1"/>
  <c r="W114" i="1" s="1"/>
  <c r="Y114" i="1"/>
  <c r="F115" i="1" s="1"/>
  <c r="AC114" i="1"/>
  <c r="N115" i="1" s="1"/>
  <c r="Z114" i="1"/>
  <c r="G115" i="1" s="1"/>
  <c r="I115" i="1" l="1"/>
  <c r="J115" i="1" s="1"/>
  <c r="K115" i="1"/>
  <c r="L115" i="1" s="1"/>
  <c r="S115" i="1" l="1"/>
  <c r="T115" i="1" s="1"/>
  <c r="Q115" i="1"/>
  <c r="R115" i="1" s="1"/>
  <c r="X115" i="1" l="1"/>
  <c r="E116" i="1" s="1"/>
  <c r="AB115" i="1"/>
  <c r="M116" i="1" s="1"/>
  <c r="U115" i="1"/>
  <c r="Y115" i="1"/>
  <c r="F116" i="1" s="1"/>
  <c r="AC115" i="1"/>
  <c r="N116" i="1" s="1"/>
  <c r="Z115" i="1"/>
  <c r="G116" i="1" s="1"/>
  <c r="AA115" i="1"/>
  <c r="H116" i="1" s="1"/>
  <c r="V115" i="1"/>
  <c r="AD115" i="1"/>
  <c r="O116" i="1" s="1"/>
  <c r="AE115" i="1"/>
  <c r="P116" i="1" s="1"/>
  <c r="W115" i="1" l="1"/>
  <c r="K116" i="1"/>
  <c r="L116" i="1" s="1"/>
  <c r="I116" i="1"/>
  <c r="J116" i="1" s="1"/>
  <c r="S116" i="1" l="1"/>
  <c r="T116" i="1" s="1"/>
  <c r="Q116" i="1"/>
  <c r="R116" i="1" s="1"/>
  <c r="AE116" i="1" l="1"/>
  <c r="P117" i="1" s="1"/>
  <c r="V116" i="1"/>
  <c r="AD116" i="1"/>
  <c r="O117" i="1" s="1"/>
  <c r="U116" i="1"/>
  <c r="W116" i="1" s="1"/>
  <c r="Y116" i="1"/>
  <c r="F117" i="1" s="1"/>
  <c r="AA116" i="1"/>
  <c r="H117" i="1" s="1"/>
  <c r="AB116" i="1"/>
  <c r="M117" i="1" s="1"/>
  <c r="AC116" i="1"/>
  <c r="N117" i="1" s="1"/>
  <c r="Z116" i="1"/>
  <c r="G117" i="1" s="1"/>
  <c r="X116" i="1"/>
  <c r="E117" i="1" s="1"/>
  <c r="I117" i="1" l="1"/>
  <c r="J117" i="1" s="1"/>
  <c r="K117" i="1"/>
  <c r="L117" i="1" s="1"/>
  <c r="S117" i="1" l="1"/>
  <c r="T117" i="1" s="1"/>
  <c r="Q117" i="1"/>
  <c r="R117" i="1" s="1"/>
  <c r="V117" i="1" l="1"/>
  <c r="AD117" i="1"/>
  <c r="O118" i="1" s="1"/>
  <c r="AE117" i="1"/>
  <c r="P118" i="1" s="1"/>
  <c r="X117" i="1"/>
  <c r="E118" i="1" s="1"/>
  <c r="AB117" i="1"/>
  <c r="M118" i="1" s="1"/>
  <c r="AA117" i="1"/>
  <c r="H118" i="1" s="1"/>
  <c r="AC117" i="1"/>
  <c r="N118" i="1" s="1"/>
  <c r="U117" i="1"/>
  <c r="Y117" i="1"/>
  <c r="F118" i="1" s="1"/>
  <c r="Z117" i="1"/>
  <c r="G118" i="1" s="1"/>
  <c r="W117" i="1" l="1"/>
  <c r="K118" i="1"/>
  <c r="L118" i="1" s="1"/>
  <c r="I118" i="1"/>
  <c r="J118" i="1" s="1"/>
  <c r="S118" i="1" l="1"/>
  <c r="T118" i="1" s="1"/>
  <c r="Q118" i="1"/>
  <c r="R118" i="1" s="1"/>
  <c r="AD118" i="1" l="1"/>
  <c r="O119" i="1" s="1"/>
  <c r="V118" i="1"/>
  <c r="AE118" i="1"/>
  <c r="P119" i="1" s="1"/>
  <c r="U118" i="1"/>
  <c r="W118" i="1" s="1"/>
  <c r="Y118" i="1"/>
  <c r="F119" i="1" s="1"/>
  <c r="AC118" i="1"/>
  <c r="N119" i="1" s="1"/>
  <c r="AA118" i="1"/>
  <c r="H119" i="1" s="1"/>
  <c r="AB118" i="1"/>
  <c r="M119" i="1" s="1"/>
  <c r="X118" i="1"/>
  <c r="E119" i="1" s="1"/>
  <c r="Z118" i="1"/>
  <c r="G119" i="1" s="1"/>
  <c r="I119" i="1" l="1"/>
  <c r="J119" i="1" s="1"/>
  <c r="K119" i="1"/>
  <c r="L119" i="1" s="1"/>
  <c r="S119" i="1" l="1"/>
  <c r="T119" i="1" s="1"/>
  <c r="V119" i="1" s="1"/>
  <c r="Q119" i="1"/>
  <c r="R119" i="1" s="1"/>
  <c r="AE119" i="1" l="1"/>
  <c r="P120" i="1" s="1"/>
  <c r="AD119" i="1"/>
  <c r="O120" i="1" s="1"/>
  <c r="Z119" i="1"/>
  <c r="G120" i="1" s="1"/>
  <c r="U119" i="1"/>
  <c r="W119" i="1" s="1"/>
  <c r="AA119" i="1"/>
  <c r="H120" i="1" s="1"/>
  <c r="Y119" i="1"/>
  <c r="F120" i="1" s="1"/>
  <c r="AB119" i="1"/>
  <c r="M120" i="1" s="1"/>
  <c r="X119" i="1"/>
  <c r="E120" i="1" s="1"/>
  <c r="AC119" i="1"/>
  <c r="N120" i="1" s="1"/>
  <c r="I120" i="1" l="1"/>
  <c r="J120" i="1" s="1"/>
  <c r="K120" i="1"/>
  <c r="L120" i="1" s="1"/>
  <c r="S120" i="1" l="1"/>
  <c r="T120" i="1" s="1"/>
  <c r="Q120" i="1"/>
  <c r="R120" i="1" s="1"/>
  <c r="AE120" i="1" l="1"/>
  <c r="P121" i="1" s="1"/>
  <c r="V120" i="1"/>
  <c r="AD120" i="1"/>
  <c r="O121" i="1" s="1"/>
  <c r="AA120" i="1"/>
  <c r="H121" i="1" s="1"/>
  <c r="U120" i="1"/>
  <c r="Z120" i="1"/>
  <c r="G121" i="1" s="1"/>
  <c r="AB120" i="1"/>
  <c r="M121" i="1" s="1"/>
  <c r="Y120" i="1"/>
  <c r="F121" i="1" s="1"/>
  <c r="X120" i="1"/>
  <c r="E121" i="1" s="1"/>
  <c r="AC120" i="1"/>
  <c r="N121" i="1" s="1"/>
  <c r="W120" i="1" l="1"/>
  <c r="K121" i="1"/>
  <c r="L121" i="1" s="1"/>
  <c r="I121" i="1"/>
  <c r="J121" i="1" s="1"/>
  <c r="S121" i="1" l="1"/>
  <c r="T121" i="1" s="1"/>
  <c r="Q121" i="1"/>
  <c r="R121" i="1" s="1"/>
  <c r="AB121" i="1" s="1"/>
  <c r="M122" i="1" s="1"/>
  <c r="Z121" i="1" l="1"/>
  <c r="G122" i="1" s="1"/>
  <c r="AC121" i="1"/>
  <c r="N122" i="1" s="1"/>
  <c r="U121" i="1"/>
  <c r="AE121" i="1"/>
  <c r="P122" i="1" s="1"/>
  <c r="V121" i="1"/>
  <c r="AD121" i="1"/>
  <c r="O122" i="1" s="1"/>
  <c r="AA121" i="1"/>
  <c r="H122" i="1" s="1"/>
  <c r="Y121" i="1"/>
  <c r="F122" i="1" s="1"/>
  <c r="X121" i="1"/>
  <c r="E122" i="1" s="1"/>
  <c r="W121" i="1" l="1"/>
  <c r="I122" i="1"/>
  <c r="J122" i="1" s="1"/>
  <c r="K122" i="1"/>
  <c r="L122" i="1" s="1"/>
  <c r="S122" i="1" l="1"/>
  <c r="T122" i="1" s="1"/>
  <c r="AE122" i="1" s="1"/>
  <c r="P123" i="1" s="1"/>
  <c r="Q122" i="1"/>
  <c r="R122" i="1" s="1"/>
  <c r="V122" i="1" l="1"/>
  <c r="AD122" i="1"/>
  <c r="O123" i="1" s="1"/>
  <c r="U122" i="1"/>
  <c r="Y122" i="1"/>
  <c r="F123" i="1" s="1"/>
  <c r="AC122" i="1"/>
  <c r="N123" i="1" s="1"/>
  <c r="Z122" i="1"/>
  <c r="G123" i="1" s="1"/>
  <c r="AA122" i="1"/>
  <c r="H123" i="1" s="1"/>
  <c r="X122" i="1"/>
  <c r="E123" i="1" s="1"/>
  <c r="AB122" i="1"/>
  <c r="M123" i="1" s="1"/>
  <c r="W122" i="1" l="1"/>
  <c r="I123" i="1"/>
  <c r="J123" i="1" s="1"/>
  <c r="K123" i="1"/>
  <c r="L123" i="1" s="1"/>
  <c r="Q123" i="1" l="1"/>
  <c r="R123" i="1" s="1"/>
  <c r="U123" i="1" s="1"/>
  <c r="S123" i="1"/>
  <c r="T123" i="1" s="1"/>
  <c r="AA123" i="1" s="1"/>
  <c r="H124" i="1" s="1"/>
  <c r="AB123" i="1"/>
  <c r="M124" i="1" s="1"/>
  <c r="AC123" i="1" l="1"/>
  <c r="N124" i="1" s="1"/>
  <c r="V123" i="1"/>
  <c r="W123" i="1" s="1"/>
  <c r="AD123" i="1"/>
  <c r="O124" i="1" s="1"/>
  <c r="AE123" i="1"/>
  <c r="P124" i="1" s="1"/>
  <c r="X123" i="1"/>
  <c r="E124" i="1" s="1"/>
  <c r="Y123" i="1"/>
  <c r="F124" i="1" s="1"/>
  <c r="Z123" i="1"/>
  <c r="G124" i="1" s="1"/>
  <c r="K124" i="1" l="1"/>
  <c r="L124" i="1" s="1"/>
  <c r="I124" i="1"/>
  <c r="J124" i="1" s="1"/>
  <c r="Q124" i="1" s="1"/>
  <c r="R124" i="1" s="1"/>
  <c r="S124" i="1" l="1"/>
  <c r="U124" i="1"/>
  <c r="AC124" i="1"/>
  <c r="N125" i="1" s="1"/>
  <c r="AB124" i="1"/>
  <c r="M125" i="1" s="1"/>
  <c r="T124" i="1"/>
  <c r="X124" i="1" s="1"/>
  <c r="E125" i="1" s="1"/>
  <c r="Z124" i="1" l="1"/>
  <c r="G125" i="1" s="1"/>
  <c r="AE124" i="1"/>
  <c r="P125" i="1" s="1"/>
  <c r="AD124" i="1"/>
  <c r="O125" i="1" s="1"/>
  <c r="V124" i="1"/>
  <c r="W124" i="1" s="1"/>
  <c r="Y124" i="1"/>
  <c r="F125" i="1" s="1"/>
  <c r="AA124" i="1"/>
  <c r="H125" i="1" s="1"/>
  <c r="K125" i="1" l="1"/>
  <c r="L125" i="1" s="1"/>
  <c r="I125" i="1"/>
  <c r="J125" i="1" s="1"/>
  <c r="Q125" i="1" l="1"/>
  <c r="R125" i="1" s="1"/>
  <c r="U125" i="1" s="1"/>
  <c r="S125" i="1"/>
  <c r="T125" i="1" s="1"/>
  <c r="AC125" i="1" l="1"/>
  <c r="N126" i="1" s="1"/>
  <c r="AB125" i="1"/>
  <c r="M126" i="1" s="1"/>
  <c r="Z125" i="1"/>
  <c r="G126" i="1" s="1"/>
  <c r="AD125" i="1"/>
  <c r="O126" i="1" s="1"/>
  <c r="AE125" i="1"/>
  <c r="P126" i="1" s="1"/>
  <c r="V125" i="1"/>
  <c r="W125" i="1" s="1"/>
  <c r="AA125" i="1"/>
  <c r="H126" i="1" s="1"/>
  <c r="K126" i="1" s="1"/>
  <c r="L126" i="1" s="1"/>
  <c r="Y125" i="1"/>
  <c r="F126" i="1" s="1"/>
  <c r="X125" i="1"/>
  <c r="E126" i="1" s="1"/>
  <c r="I126" i="1" l="1"/>
  <c r="J126" i="1" s="1"/>
  <c r="Q126" i="1" s="1"/>
  <c r="R126" i="1" s="1"/>
  <c r="S126" i="1" l="1"/>
  <c r="U126" i="1"/>
  <c r="AC126" i="1"/>
  <c r="N127" i="1" s="1"/>
  <c r="AB126" i="1"/>
  <c r="M127" i="1" s="1"/>
  <c r="T126" i="1"/>
  <c r="Y126" i="1" s="1"/>
  <c r="F127" i="1" s="1"/>
  <c r="X126" i="1" l="1"/>
  <c r="E127" i="1" s="1"/>
  <c r="AA126" i="1"/>
  <c r="H127" i="1" s="1"/>
  <c r="AD126" i="1"/>
  <c r="O127" i="1" s="1"/>
  <c r="AE126" i="1"/>
  <c r="P127" i="1" s="1"/>
  <c r="V126" i="1"/>
  <c r="W126" i="1" s="1"/>
  <c r="Z126" i="1"/>
  <c r="G127" i="1" s="1"/>
  <c r="K127" i="1" l="1"/>
  <c r="L127" i="1" s="1"/>
  <c r="I127" i="1"/>
  <c r="J127" i="1" s="1"/>
  <c r="Q127" i="1" s="1"/>
  <c r="R127" i="1" s="1"/>
  <c r="S127" i="1" l="1"/>
  <c r="AC127" i="1"/>
  <c r="N128" i="1" s="1"/>
  <c r="AB127" i="1"/>
  <c r="M128" i="1" s="1"/>
  <c r="U127" i="1"/>
  <c r="T127" i="1"/>
  <c r="V127" i="1" l="1"/>
  <c r="W127" i="1" s="1"/>
  <c r="AD127" i="1"/>
  <c r="O128" i="1" s="1"/>
  <c r="AE127" i="1"/>
  <c r="P128" i="1" s="1"/>
  <c r="Y127" i="1"/>
  <c r="F128" i="1" s="1"/>
  <c r="AA127" i="1"/>
  <c r="H128" i="1" s="1"/>
  <c r="X127" i="1"/>
  <c r="E128" i="1" s="1"/>
  <c r="Z127" i="1"/>
  <c r="G128" i="1" s="1"/>
  <c r="I128" i="1" l="1"/>
  <c r="J128" i="1" s="1"/>
  <c r="K128" i="1"/>
  <c r="L128" i="1" s="1"/>
  <c r="S128" i="1" l="1"/>
  <c r="T128" i="1" s="1"/>
  <c r="V128" i="1" s="1"/>
  <c r="Q128" i="1"/>
  <c r="R128" i="1" s="1"/>
  <c r="AB128" i="1" s="1"/>
  <c r="M129" i="1" s="1"/>
  <c r="AE128" i="1"/>
  <c r="P129" i="1" s="1"/>
  <c r="AD128" i="1"/>
  <c r="O129" i="1" s="1"/>
  <c r="Z128" i="1" l="1"/>
  <c r="G129" i="1" s="1"/>
  <c r="AC128" i="1"/>
  <c r="N129" i="1" s="1"/>
  <c r="X128" i="1"/>
  <c r="E129" i="1" s="1"/>
  <c r="Y128" i="1"/>
  <c r="F129" i="1" s="1"/>
  <c r="I129" i="1" s="1"/>
  <c r="J129" i="1" s="1"/>
  <c r="U128" i="1"/>
  <c r="W128" i="1" s="1"/>
  <c r="AA128" i="1"/>
  <c r="H129" i="1" s="1"/>
  <c r="K129" i="1" s="1"/>
  <c r="L129" i="1" s="1"/>
  <c r="S129" i="1" l="1"/>
  <c r="T129" i="1" s="1"/>
  <c r="Q129" i="1"/>
  <c r="R129" i="1" s="1"/>
  <c r="V129" i="1" l="1"/>
  <c r="AD129" i="1"/>
  <c r="O130" i="1" s="1"/>
  <c r="AE129" i="1"/>
  <c r="P130" i="1" s="1"/>
  <c r="X129" i="1"/>
  <c r="E130" i="1" s="1"/>
  <c r="AB129" i="1"/>
  <c r="M130" i="1" s="1"/>
  <c r="AC129" i="1"/>
  <c r="N130" i="1" s="1"/>
  <c r="AA129" i="1"/>
  <c r="H130" i="1" s="1"/>
  <c r="Y129" i="1"/>
  <c r="F130" i="1" s="1"/>
  <c r="U129" i="1"/>
  <c r="W129" i="1" s="1"/>
  <c r="Z129" i="1"/>
  <c r="G130" i="1" s="1"/>
  <c r="K130" i="1" l="1"/>
  <c r="L130" i="1" s="1"/>
  <c r="I130" i="1"/>
  <c r="J130" i="1" s="1"/>
  <c r="S130" i="1" l="1"/>
  <c r="T130" i="1" s="1"/>
  <c r="V130" i="1" s="1"/>
  <c r="Q130" i="1"/>
  <c r="R130" i="1" s="1"/>
  <c r="AE130" i="1" l="1"/>
  <c r="P131" i="1" s="1"/>
  <c r="AD130" i="1"/>
  <c r="O131" i="1" s="1"/>
  <c r="U130" i="1"/>
  <c r="W130" i="1" s="1"/>
  <c r="Y130" i="1"/>
  <c r="F131" i="1" s="1"/>
  <c r="AC130" i="1"/>
  <c r="N131" i="1" s="1"/>
  <c r="AB130" i="1"/>
  <c r="M131" i="1" s="1"/>
  <c r="X130" i="1"/>
  <c r="E131" i="1" s="1"/>
  <c r="Z130" i="1"/>
  <c r="G131" i="1" s="1"/>
  <c r="AA130" i="1"/>
  <c r="H131" i="1" s="1"/>
  <c r="I131" i="1" l="1"/>
  <c r="J131" i="1" s="1"/>
  <c r="K131" i="1"/>
  <c r="L131" i="1" s="1"/>
  <c r="S131" i="1" l="1"/>
  <c r="T131" i="1" s="1"/>
  <c r="Q131" i="1"/>
  <c r="R131" i="1" s="1"/>
  <c r="AE131" i="1" l="1"/>
  <c r="P132" i="1" s="1"/>
  <c r="V131" i="1"/>
  <c r="AD131" i="1"/>
  <c r="O132" i="1" s="1"/>
  <c r="Z131" i="1"/>
  <c r="G132" i="1" s="1"/>
  <c r="Y131" i="1"/>
  <c r="F132" i="1" s="1"/>
  <c r="AA131" i="1"/>
  <c r="H132" i="1" s="1"/>
  <c r="AC131" i="1"/>
  <c r="N132" i="1" s="1"/>
  <c r="X131" i="1"/>
  <c r="E132" i="1" s="1"/>
  <c r="AB131" i="1"/>
  <c r="M132" i="1" s="1"/>
  <c r="U131" i="1"/>
  <c r="W131" i="1" s="1"/>
  <c r="K132" i="1" l="1"/>
  <c r="L132" i="1" s="1"/>
  <c r="I132" i="1"/>
  <c r="J132" i="1" s="1"/>
  <c r="S132" i="1" l="1"/>
  <c r="T132" i="1" s="1"/>
  <c r="Q132" i="1"/>
  <c r="R132" i="1" s="1"/>
  <c r="V132" i="1" l="1"/>
  <c r="AD132" i="1"/>
  <c r="O133" i="1" s="1"/>
  <c r="AE132" i="1"/>
  <c r="P133" i="1" s="1"/>
  <c r="AA132" i="1"/>
  <c r="H133" i="1" s="1"/>
  <c r="Z132" i="1"/>
  <c r="G133" i="1" s="1"/>
  <c r="X132" i="1"/>
  <c r="E133" i="1" s="1"/>
  <c r="AB132" i="1"/>
  <c r="M133" i="1" s="1"/>
  <c r="U132" i="1"/>
  <c r="W132" i="1" s="1"/>
  <c r="Y132" i="1"/>
  <c r="F133" i="1" s="1"/>
  <c r="AC132" i="1"/>
  <c r="N133" i="1" s="1"/>
  <c r="I133" i="1" l="1"/>
  <c r="J133" i="1" s="1"/>
  <c r="K133" i="1"/>
  <c r="L133" i="1" s="1"/>
  <c r="S133" i="1" l="1"/>
  <c r="T133" i="1" s="1"/>
  <c r="Q133" i="1"/>
  <c r="R133" i="1" s="1"/>
  <c r="AB133" i="1" s="1"/>
  <c r="M134" i="1" s="1"/>
  <c r="AC133" i="1" l="1"/>
  <c r="N134" i="1" s="1"/>
  <c r="U133" i="1"/>
  <c r="V133" i="1"/>
  <c r="AD133" i="1"/>
  <c r="O134" i="1" s="1"/>
  <c r="AE133" i="1"/>
  <c r="P134" i="1" s="1"/>
  <c r="AA133" i="1"/>
  <c r="H134" i="1" s="1"/>
  <c r="Z133" i="1"/>
  <c r="G134" i="1" s="1"/>
  <c r="Y133" i="1"/>
  <c r="F134" i="1" s="1"/>
  <c r="X133" i="1"/>
  <c r="E134" i="1" s="1"/>
  <c r="W133" i="1" l="1"/>
  <c r="I134" i="1"/>
  <c r="J134" i="1" s="1"/>
  <c r="K134" i="1"/>
  <c r="L134" i="1" s="1"/>
  <c r="S134" i="1" l="1"/>
  <c r="T134" i="1" s="1"/>
  <c r="Q134" i="1"/>
  <c r="R134" i="1" s="1"/>
  <c r="V134" i="1" l="1"/>
  <c r="AD134" i="1"/>
  <c r="O135" i="1" s="1"/>
  <c r="AE134" i="1"/>
  <c r="P135" i="1" s="1"/>
  <c r="U134" i="1"/>
  <c r="Y134" i="1"/>
  <c r="F135" i="1" s="1"/>
  <c r="AC134" i="1"/>
  <c r="N135" i="1" s="1"/>
  <c r="X134" i="1"/>
  <c r="E135" i="1" s="1"/>
  <c r="Z134" i="1"/>
  <c r="G135" i="1" s="1"/>
  <c r="AA134" i="1"/>
  <c r="H135" i="1" s="1"/>
  <c r="AB134" i="1"/>
  <c r="M135" i="1" s="1"/>
  <c r="W134" i="1" l="1"/>
  <c r="K135" i="1"/>
  <c r="L135" i="1" s="1"/>
  <c r="I135" i="1"/>
  <c r="J135" i="1" s="1"/>
  <c r="Q135" i="1" l="1"/>
  <c r="R135" i="1" s="1"/>
  <c r="U135" i="1" s="1"/>
  <c r="S135" i="1"/>
  <c r="T135" i="1" s="1"/>
  <c r="AA135" i="1" s="1"/>
  <c r="H136" i="1" s="1"/>
  <c r="AB135" i="1" l="1"/>
  <c r="M136" i="1" s="1"/>
  <c r="AC135" i="1"/>
  <c r="N136" i="1" s="1"/>
  <c r="Y135" i="1"/>
  <c r="F136" i="1" s="1"/>
  <c r="V135" i="1"/>
  <c r="W135" i="1" s="1"/>
  <c r="AD135" i="1"/>
  <c r="O136" i="1" s="1"/>
  <c r="AE135" i="1"/>
  <c r="P136" i="1" s="1"/>
  <c r="X135" i="1"/>
  <c r="E136" i="1" s="1"/>
  <c r="Z135" i="1"/>
  <c r="G136" i="1" s="1"/>
  <c r="K136" i="1" l="1"/>
  <c r="L136" i="1" s="1"/>
  <c r="I136" i="1"/>
  <c r="J136" i="1" s="1"/>
  <c r="S136" i="1" l="1"/>
  <c r="T136" i="1" s="1"/>
  <c r="Q136" i="1"/>
  <c r="R136" i="1" s="1"/>
  <c r="AD136" i="1" l="1"/>
  <c r="O137" i="1" s="1"/>
  <c r="V136" i="1"/>
  <c r="AE136" i="1"/>
  <c r="P137" i="1" s="1"/>
  <c r="AA136" i="1"/>
  <c r="H137" i="1" s="1"/>
  <c r="Z136" i="1"/>
  <c r="G137" i="1" s="1"/>
  <c r="X136" i="1"/>
  <c r="E137" i="1" s="1"/>
  <c r="AB136" i="1"/>
  <c r="M137" i="1" s="1"/>
  <c r="U136" i="1"/>
  <c r="W136" i="1" s="1"/>
  <c r="Y136" i="1"/>
  <c r="F137" i="1" s="1"/>
  <c r="AC136" i="1"/>
  <c r="N137" i="1" s="1"/>
  <c r="I137" i="1" l="1"/>
  <c r="J137" i="1" s="1"/>
  <c r="K137" i="1"/>
  <c r="L137" i="1" s="1"/>
  <c r="S137" i="1" l="1"/>
  <c r="T137" i="1" s="1"/>
  <c r="Q137" i="1"/>
  <c r="R137" i="1" s="1"/>
  <c r="V137" i="1" l="1"/>
  <c r="AD137" i="1"/>
  <c r="O138" i="1" s="1"/>
  <c r="AE137" i="1"/>
  <c r="P138" i="1" s="1"/>
  <c r="X137" i="1"/>
  <c r="E138" i="1" s="1"/>
  <c r="AB137" i="1"/>
  <c r="M138" i="1" s="1"/>
  <c r="U137" i="1"/>
  <c r="W137" i="1" s="1"/>
  <c r="Y137" i="1"/>
  <c r="F138" i="1" s="1"/>
  <c r="AC137" i="1"/>
  <c r="N138" i="1" s="1"/>
  <c r="Z137" i="1"/>
  <c r="G138" i="1" s="1"/>
  <c r="AA137" i="1"/>
  <c r="H138" i="1" s="1"/>
  <c r="I138" i="1" l="1"/>
  <c r="J138" i="1" s="1"/>
  <c r="K138" i="1"/>
  <c r="L138" i="1" s="1"/>
  <c r="S138" i="1" l="1"/>
  <c r="T138" i="1" s="1"/>
  <c r="Q138" i="1"/>
  <c r="R138" i="1" s="1"/>
  <c r="AD138" i="1" l="1"/>
  <c r="O139" i="1" s="1"/>
  <c r="V138" i="1"/>
  <c r="AE138" i="1"/>
  <c r="P139" i="1" s="1"/>
  <c r="U138" i="1"/>
  <c r="Y138" i="1"/>
  <c r="F139" i="1" s="1"/>
  <c r="AC138" i="1"/>
  <c r="N139" i="1" s="1"/>
  <c r="Z138" i="1"/>
  <c r="G139" i="1" s="1"/>
  <c r="X138" i="1"/>
  <c r="E139" i="1" s="1"/>
  <c r="AA138" i="1"/>
  <c r="H139" i="1" s="1"/>
  <c r="AB138" i="1"/>
  <c r="M139" i="1" s="1"/>
  <c r="W138" i="1" l="1"/>
  <c r="I139" i="1"/>
  <c r="J139" i="1" s="1"/>
  <c r="K139" i="1"/>
  <c r="L139" i="1" s="1"/>
  <c r="Q139" i="1" l="1"/>
  <c r="R139" i="1" s="1"/>
  <c r="U139" i="1" s="1"/>
  <c r="S139" i="1"/>
  <c r="T139" i="1" s="1"/>
  <c r="Z139" i="1" l="1"/>
  <c r="G140" i="1" s="1"/>
  <c r="AC139" i="1"/>
  <c r="N140" i="1" s="1"/>
  <c r="AB139" i="1"/>
  <c r="M140" i="1" s="1"/>
  <c r="Y139" i="1"/>
  <c r="F140" i="1" s="1"/>
  <c r="X139" i="1"/>
  <c r="E140" i="1" s="1"/>
  <c r="V139" i="1"/>
  <c r="W139" i="1" s="1"/>
  <c r="AD139" i="1"/>
  <c r="O140" i="1" s="1"/>
  <c r="AE139" i="1"/>
  <c r="P140" i="1" s="1"/>
  <c r="AA139" i="1"/>
  <c r="H140" i="1" s="1"/>
  <c r="I140" i="1" l="1"/>
  <c r="J140" i="1" s="1"/>
  <c r="K140" i="1"/>
  <c r="L140" i="1" s="1"/>
  <c r="S140" i="1" l="1"/>
  <c r="T140" i="1" s="1"/>
  <c r="Q140" i="1"/>
  <c r="R140" i="1" s="1"/>
  <c r="AE140" i="1" l="1"/>
  <c r="P141" i="1" s="1"/>
  <c r="V140" i="1"/>
  <c r="AD140" i="1"/>
  <c r="O141" i="1" s="1"/>
  <c r="AA140" i="1"/>
  <c r="H141" i="1" s="1"/>
  <c r="X140" i="1"/>
  <c r="E141" i="1" s="1"/>
  <c r="AB140" i="1"/>
  <c r="M141" i="1" s="1"/>
  <c r="Z140" i="1"/>
  <c r="G141" i="1" s="1"/>
  <c r="U140" i="1"/>
  <c r="W140" i="1" s="1"/>
  <c r="Y140" i="1"/>
  <c r="F141" i="1" s="1"/>
  <c r="AC140" i="1"/>
  <c r="N141" i="1" s="1"/>
  <c r="K141" i="1" l="1"/>
  <c r="L141" i="1" s="1"/>
  <c r="I141" i="1"/>
  <c r="J141" i="1" s="1"/>
  <c r="S141" i="1" l="1"/>
  <c r="T141" i="1" s="1"/>
  <c r="Q141" i="1"/>
  <c r="R141" i="1" s="1"/>
  <c r="AE141" i="1" l="1"/>
  <c r="P142" i="1" s="1"/>
  <c r="AD141" i="1"/>
  <c r="O142" i="1" s="1"/>
  <c r="V141" i="1"/>
  <c r="X141" i="1"/>
  <c r="E142" i="1" s="1"/>
  <c r="AB141" i="1"/>
  <c r="M142" i="1" s="1"/>
  <c r="U141" i="1"/>
  <c r="Y141" i="1"/>
  <c r="F142" i="1" s="1"/>
  <c r="AC141" i="1"/>
  <c r="N142" i="1" s="1"/>
  <c r="Z141" i="1"/>
  <c r="G142" i="1" s="1"/>
  <c r="AA141" i="1"/>
  <c r="H142" i="1" s="1"/>
  <c r="W141" i="1" l="1"/>
  <c r="K142" i="1"/>
  <c r="L142" i="1" s="1"/>
  <c r="I142" i="1"/>
  <c r="J142" i="1" s="1"/>
  <c r="S142" i="1" l="1"/>
  <c r="T142" i="1" s="1"/>
  <c r="Q142" i="1"/>
  <c r="R142" i="1" s="1"/>
  <c r="U142" i="1" l="1"/>
  <c r="Y142" i="1"/>
  <c r="F143" i="1" s="1"/>
  <c r="AC142" i="1"/>
  <c r="N143" i="1" s="1"/>
  <c r="Z142" i="1"/>
  <c r="G143" i="1" s="1"/>
  <c r="AB142" i="1"/>
  <c r="M143" i="1" s="1"/>
  <c r="X142" i="1"/>
  <c r="E143" i="1" s="1"/>
  <c r="AA142" i="1"/>
  <c r="H143" i="1" s="1"/>
  <c r="V142" i="1"/>
  <c r="AD142" i="1"/>
  <c r="O143" i="1" s="1"/>
  <c r="AE142" i="1"/>
  <c r="P143" i="1" s="1"/>
  <c r="W142" i="1" l="1"/>
  <c r="K143" i="1"/>
  <c r="L143" i="1" s="1"/>
  <c r="I143" i="1"/>
  <c r="J143" i="1" s="1"/>
  <c r="Q143" i="1" l="1"/>
  <c r="R143" i="1" s="1"/>
  <c r="U143" i="1" s="1"/>
  <c r="S143" i="1"/>
  <c r="T143" i="1" s="1"/>
  <c r="AC143" i="1" l="1"/>
  <c r="N144" i="1" s="1"/>
  <c r="AB143" i="1"/>
  <c r="M144" i="1" s="1"/>
  <c r="AE143" i="1"/>
  <c r="P144" i="1" s="1"/>
  <c r="Z143" i="1"/>
  <c r="G144" i="1" s="1"/>
  <c r="X143" i="1"/>
  <c r="E144" i="1" s="1"/>
  <c r="V143" i="1"/>
  <c r="W143" i="1" s="1"/>
  <c r="Y143" i="1"/>
  <c r="F144" i="1" s="1"/>
  <c r="AA143" i="1"/>
  <c r="H144" i="1" s="1"/>
  <c r="AD143" i="1"/>
  <c r="O144" i="1" s="1"/>
  <c r="I144" i="1" l="1"/>
  <c r="J144" i="1" s="1"/>
  <c r="K144" i="1"/>
  <c r="L144" i="1" s="1"/>
  <c r="Q144" i="1" s="1"/>
  <c r="R144" i="1" s="1"/>
  <c r="S144" i="1" l="1"/>
  <c r="T144" i="1" s="1"/>
  <c r="AE144" i="1" s="1"/>
  <c r="AC144" i="1"/>
  <c r="U144" i="1"/>
  <c r="AB144" i="1"/>
  <c r="Y144" i="1" l="1"/>
  <c r="AA144" i="1"/>
  <c r="Z144" i="1"/>
  <c r="X144" i="1"/>
  <c r="AD144" i="1"/>
  <c r="V144" i="1"/>
  <c r="W144" i="1" s="1"/>
</calcChain>
</file>

<file path=xl/sharedStrings.xml><?xml version="1.0" encoding="utf-8"?>
<sst xmlns="http://schemas.openxmlformats.org/spreadsheetml/2006/main" count="95" uniqueCount="93">
  <si>
    <t>h2 = w3 * i1 + w4 * i2</t>
  </si>
  <si>
    <t>h1 = w1 * i1 + w2 * i2</t>
  </si>
  <si>
    <r>
      <t xml:space="preserve">a_h1 = </t>
    </r>
    <r>
      <rPr>
        <sz val="11"/>
        <color theme="1"/>
        <rFont val="Calibri"/>
        <family val="2"/>
      </rPr>
      <t>σ(h1)</t>
    </r>
  </si>
  <si>
    <t>a_h2 = σ(h2)</t>
  </si>
  <si>
    <t>o1 = w5 * a_h1 + w6 * a_h2</t>
  </si>
  <si>
    <t>o2 = w7* a_h1 + w8 * a_h2</t>
  </si>
  <si>
    <t>a_o1 = σ(o1)</t>
  </si>
  <si>
    <t>a_o2 = σ(o2)</t>
  </si>
  <si>
    <r>
      <t xml:space="preserve">E1 = </t>
    </r>
    <r>
      <rPr>
        <sz val="11"/>
        <color theme="1"/>
        <rFont val="Calibri"/>
        <family val="2"/>
      </rPr>
      <t>½(t1 - a_o1)²</t>
    </r>
  </si>
  <si>
    <r>
      <t xml:space="preserve">E2 = </t>
    </r>
    <r>
      <rPr>
        <sz val="11"/>
        <color theme="1"/>
        <rFont val="Calibri"/>
        <family val="2"/>
      </rPr>
      <t>½(t2 - a_o2)²</t>
    </r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</si>
  <si>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</si>
  <si>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</si>
  <si>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</si>
  <si>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</si>
  <si>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</si>
  <si>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</si>
  <si>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</si>
  <si>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</si>
  <si>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</si>
  <si>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</si>
  <si>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</si>
  <si>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</si>
  <si>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</si>
  <si>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</si>
  <si>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</si>
  <si>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</si>
  <si>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</si>
  <si>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</si>
  <si>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</si>
  <si>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E_total</t>
  </si>
  <si>
    <t>w5</t>
  </si>
  <si>
    <t>w6</t>
  </si>
  <si>
    <t>w7</t>
  </si>
  <si>
    <t>w8</t>
  </si>
  <si>
    <t>∂E1/∂a_o1=∂(½(t1 - a_o1)²)/∂a_o1 = t1 - a_o1 * (-1) = a_o1 - t1</t>
  </si>
  <si>
    <t>∂a_o1/∂o1 = ∂(σ(o1))/∂o1 = σ(o1) * (1 - σ(o1)) = a_o1 * (1 - a-o1)</t>
  </si>
  <si>
    <t>∂o1/∂w5 = a_h1</t>
  </si>
  <si>
    <t>∂E_t/∂w5 = ∂E1/∂w5 = ∂E1/∂a_o1 * ∂a_o1/∂o1 *∂o1/∂w5</t>
  </si>
  <si>
    <t xml:space="preserve">∂E_t/∂w5 = </t>
  </si>
  <si>
    <t xml:space="preserve">∂E_t/∂w6 = </t>
  </si>
  <si>
    <t xml:space="preserve">∂E_t/∂w7 = </t>
  </si>
  <si>
    <t xml:space="preserve">∂E_t/∂w8 = </t>
  </si>
  <si>
    <t>∂E_t/∂a_h1 = ∂(E1 + E2)/∂a_h1</t>
  </si>
  <si>
    <t xml:space="preserve">∂E1/∂a_h1 = ∂E1/∂a_o1 *∂a_o1/∂o1 * ∂o1/∂a_h1 = </t>
  </si>
  <si>
    <t>(a_o1 - t1) * a_o1 * (1 - a_o1) * a_h1</t>
  </si>
  <si>
    <t>(a_o1 - t1) * a_o1 * (1 - a_o1) * a_h2</t>
  </si>
  <si>
    <t>(a_o1 - t1) * a_o1 * (1 - a_o1) * w5</t>
  </si>
  <si>
    <t xml:space="preserve">∂E2/∂a_h1 = ∂E1/∂a_o2 *∂a_o2/∂o2 * ∂o2/∂a_h1 = </t>
  </si>
  <si>
    <t>(a_o2 - t2) * a_o2 * (1 - a_o2) * w7</t>
  </si>
  <si>
    <t>∂E_t/∂w1 = ∂E_t/∂a_o1 * ∂a_o1/∂o1 * ∂o1/∂a_h1 * ∂a_h1/∂h1 *∂h1/∂w1</t>
  </si>
  <si>
    <t>∂E_t/∂w1 = ∂E_t/∂a_h1 * a_h1 *(1 - a_h1) *∂h1/∂w1</t>
  </si>
  <si>
    <t>∂E_t/∂a_h2 = ∂(E1 + E2)/∂a_h2</t>
  </si>
  <si>
    <t xml:space="preserve">∂E1/∂a_h2 = ∂E1/∂a_o1 *∂a_o1/∂o1 * ∂o1/∂a_h2 = </t>
  </si>
  <si>
    <t xml:space="preserve">∂E2/∂a_h2 = ∂E1/∂a_o2 *∂a_o2/∂o2 * ∂o2/∂a_h2 = </t>
  </si>
  <si>
    <t>(a_o2 - t2) * a_o2 * (1 - a_o2) * w8</t>
  </si>
  <si>
    <t>(a_o1 - t1) * a_o1 * (1 - a_o1) * w6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</si>
  <si>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</si>
  <si>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</si>
  <si>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</si>
  <si>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</si>
  <si>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</si>
  <si>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</si>
  <si>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</si>
  <si>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</si>
  <si>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(a_o2 - t2) * a_o2 * (1 - a_o2) * a_h1</t>
  </si>
  <si>
    <t>(a_o2 - t2) * a_o2 * (1 - a_o2) * a_h2</t>
  </si>
  <si>
    <t>((a_o1 - T1) * a_o1 * (1 - a_o1) * W5 + (a_o2 - T2) * a_o2 * (1 - a_o2) * W7) * a_h1 * (1 - a_h1) * I1</t>
  </si>
  <si>
    <t xml:space="preserve">learning rate from [0.1, 0.2, 0.5, 0.8, 1.0, 2.0] </t>
  </si>
  <si>
    <t>i1 = 0.05</t>
  </si>
  <si>
    <t>i2 = 0.1</t>
  </si>
  <si>
    <t>w1 = 1.5</t>
  </si>
  <si>
    <t>w2 = 0.2</t>
  </si>
  <si>
    <t>w3 = 0.25</t>
  </si>
  <si>
    <t>w4 = 0.3</t>
  </si>
  <si>
    <t>w5 = 0.4</t>
  </si>
  <si>
    <t>w6 = 0.45</t>
  </si>
  <si>
    <t>w7 = 0.5</t>
  </si>
  <si>
    <t>w8 = 0.55</t>
  </si>
  <si>
    <t>∂E_t/∂w1 =</t>
  </si>
  <si>
    <t xml:space="preserve"> ∂E_t/∂a_h1 * a_h1 *(1 - a_h1) * i1</t>
  </si>
  <si>
    <t xml:space="preserve">∂E_t/∂w2 = </t>
  </si>
  <si>
    <t>∂E_t/∂a_h1 * a_h1 *(1 - a_h1) * i2</t>
  </si>
  <si>
    <t xml:space="preserve">∂E_t/∂w4 = </t>
  </si>
  <si>
    <t>∂E_t/∂a_h2 * a_h2 *(1 - a_h2) * i2</t>
  </si>
  <si>
    <t>∂E_t/∂w3 =</t>
  </si>
  <si>
    <t xml:space="preserve"> ∂E_t/∂a_h2 * a_h2 *(1 - a_h2) * i1</t>
  </si>
  <si>
    <r>
      <t>η</t>
    </r>
    <r>
      <rPr>
        <sz val="10.65"/>
        <color theme="1"/>
        <rFont val="Calibri"/>
        <family val="2"/>
      </rPr>
      <t xml:space="preserve"> = </t>
    </r>
  </si>
  <si>
    <t>E_Total(η = 0.1)</t>
  </si>
  <si>
    <t>E_Total(η = 0.2)</t>
  </si>
  <si>
    <t>E_Total(η = 0.5)</t>
  </si>
  <si>
    <t>E_Total(η = 0.8)</t>
  </si>
  <si>
    <t>E_Total(η = 1)</t>
  </si>
  <si>
    <t>E_Total(η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</si>
</sst>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.6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E_Total(η = 0.1)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Sheet1!$B$147:$B$261</c:f>
              <c:numCache>
                <c:formatCode>General</c:formatCode>
                <c:ptCount val="115"/>
                <c:pt idx="0">
                  <c:v>0.24251985734837728</c:v>
                </c:pt>
                <c:pt idx="1">
                  <c:v>0.24110904258611879</c:v>
                </c:pt>
                <c:pt idx="2">
                  <c:v>0.23970403831349174</c:v>
                </c:pt>
                <c:pt idx="3">
                  <c:v>0.23830488874241448</c:v>
                </c:pt>
                <c:pt idx="4">
                  <c:v>0.23691163726672779</c:v>
                </c:pt>
                <c:pt idx="5">
                  <c:v>0.23552432644189869</c:v>
                </c:pt>
                <c:pt idx="6">
                  <c:v>0.23414299796543731</c:v>
                </c:pt>
                <c:pt idx="7">
                  <c:v>0.2327676926580427</c:v>
                </c:pt>
                <c:pt idx="8">
                  <c:v>0.2313984504454914</c:v>
                </c:pt>
                <c:pt idx="9">
                  <c:v>0.23003531034128405</c:v>
                </c:pt>
                <c:pt idx="10">
                  <c:v>0.22867831043006046</c:v>
                </c:pt>
                <c:pt idx="11">
                  <c:v>0.22732748785179463</c:v>
                </c:pt>
                <c:pt idx="12">
                  <c:v>0.22598287878678092</c:v>
                </c:pt>
                <c:pt idx="13">
                  <c:v>0.22464451844141625</c:v>
                </c:pt>
                <c:pt idx="14">
                  <c:v>0.22331244103478926</c:v>
                </c:pt>
                <c:pt idx="15">
                  <c:v>0.22198667978607967</c:v>
                </c:pt>
                <c:pt idx="16">
                  <c:v>0.22066726690277377</c:v>
                </c:pt>
                <c:pt idx="17">
                  <c:v>0.21935423356969852</c:v>
                </c:pt>
                <c:pt idx="18">
                  <c:v>0.21804760993887748</c:v>
                </c:pt>
                <c:pt idx="19">
                  <c:v>0.21674742512020784</c:v>
                </c:pt>
                <c:pt idx="20">
                  <c:v>0.2154537071729607</c:v>
                </c:pt>
                <c:pt idx="21">
                  <c:v>0.21416648309810038</c:v>
                </c:pt>
                <c:pt idx="22">
                  <c:v>0.21288577883142298</c:v>
                </c:pt>
                <c:pt idx="23">
                  <c:v>0.2116116192375084</c:v>
                </c:pt>
                <c:pt idx="24">
                  <c:v>0.21034402810448247</c:v>
                </c:pt>
                <c:pt idx="25">
                  <c:v>0.2090830281395826</c:v>
                </c:pt>
                <c:pt idx="26">
                  <c:v>0.20782864096552101</c:v>
                </c:pt>
                <c:pt idx="27">
                  <c:v>0.20658088711763672</c:v>
                </c:pt>
                <c:pt idx="28">
                  <c:v>0.20533978604182865</c:v>
                </c:pt>
                <c:pt idx="29">
                  <c:v>0.20410535609325947</c:v>
                </c:pt>
                <c:pt idx="30">
                  <c:v>0.20287761453582057</c:v>
                </c:pt>
                <c:pt idx="31">
                  <c:v>0.20165657754234512</c:v>
                </c:pt>
                <c:pt idx="32">
                  <c:v>0.2004422601955595</c:v>
                </c:pt>
                <c:pt idx="33">
                  <c:v>0.19923467648975865</c:v>
                </c:pt>
                <c:pt idx="34">
                  <c:v>0.19803383933319146</c:v>
                </c:pt>
                <c:pt idx="35">
                  <c:v>0.19683976055114319</c:v>
                </c:pt>
                <c:pt idx="36">
                  <c:v>0.19565245088969932</c:v>
                </c:pt>
                <c:pt idx="37">
                  <c:v>0.19447192002017555</c:v>
                </c:pt>
                <c:pt idx="38">
                  <c:v>0.19329817654419718</c:v>
                </c:pt>
                <c:pt idx="39">
                  <c:v>0.19213122799941229</c:v>
                </c:pt>
                <c:pt idx="40">
                  <c:v>0.19097108086582162</c:v>
                </c:pt>
                <c:pt idx="41">
                  <c:v>0.18981774057270687</c:v>
                </c:pt>
                <c:pt idx="42">
                  <c:v>0.18867121150614008</c:v>
                </c:pt>
                <c:pt idx="43">
                  <c:v>0.18753149701705635</c:v>
                </c:pt>
                <c:pt idx="44">
                  <c:v>0.18639859942987053</c:v>
                </c:pt>
                <c:pt idx="45">
                  <c:v>0.18527252005161965</c:v>
                </c:pt>
                <c:pt idx="46">
                  <c:v>0.18415325918161188</c:v>
                </c:pt>
                <c:pt idx="47">
                  <c:v>0.1830408161215632</c:v>
                </c:pt>
                <c:pt idx="48">
                  <c:v>0.18193518918620202</c:v>
                </c:pt>
                <c:pt idx="49">
                  <c:v>0.18083637571432193</c:v>
                </c:pt>
                <c:pt idx="50">
                  <c:v>0.17974437208026431</c:v>
                </c:pt>
                <c:pt idx="51">
                  <c:v>0.17865917370580986</c:v>
                </c:pt>
                <c:pt idx="52">
                  <c:v>0.17758077507246026</c:v>
                </c:pt>
                <c:pt idx="53">
                  <c:v>0.17650916973409006</c:v>
                </c:pt>
                <c:pt idx="54">
                  <c:v>0.17544435032994896</c:v>
                </c:pt>
                <c:pt idx="55">
                  <c:v>0.17438630859799584</c:v>
                </c:pt>
                <c:pt idx="56">
                  <c:v>0.17333503538854472</c:v>
                </c:pt>
                <c:pt idx="57">
                  <c:v>0.17229052067820266</c:v>
                </c:pt>
                <c:pt idx="58">
                  <c:v>0.17125275358408232</c:v>
                </c:pt>
                <c:pt idx="59">
                  <c:v>0.17022172237826827</c:v>
                </c:pt>
                <c:pt idx="60">
                  <c:v>0.16919741450252029</c:v>
                </c:pt>
                <c:pt idx="61">
                  <c:v>0.16817981658319381</c:v>
                </c:pt>
                <c:pt idx="62">
                  <c:v>0.16716891444635965</c:v>
                </c:pt>
                <c:pt idx="63">
                  <c:v>0.16616469313310611</c:v>
                </c:pt>
                <c:pt idx="64">
                  <c:v>0.16516713691500451</c:v>
                </c:pt>
                <c:pt idx="65">
                  <c:v>0.16417622930972137</c:v>
                </c:pt>
                <c:pt idx="66">
                  <c:v>0.16319195309676046</c:v>
                </c:pt>
                <c:pt idx="67">
                  <c:v>0.1622142903333183</c:v>
                </c:pt>
                <c:pt idx="68">
                  <c:v>0.16124322237023619</c:v>
                </c:pt>
                <c:pt idx="69">
                  <c:v>0.16027872986803288</c:v>
                </c:pt>
                <c:pt idx="70">
                  <c:v>0.15932079281300354</c:v>
                </c:pt>
                <c:pt idx="71">
                  <c:v>0.15836939053336854</c:v>
                </c:pt>
                <c:pt idx="72">
                  <c:v>0.15742450171545772</c:v>
                </c:pt>
                <c:pt idx="73">
                  <c:v>0.15648610441991628</c:v>
                </c:pt>
                <c:pt idx="74">
                  <c:v>0.15555417609791813</c:v>
                </c:pt>
                <c:pt idx="75">
                  <c:v>0.15462869360737283</c:v>
                </c:pt>
                <c:pt idx="76">
                  <c:v>0.15370963322911402</c:v>
                </c:pt>
                <c:pt idx="77">
                  <c:v>0.15279697068305512</c:v>
                </c:pt>
                <c:pt idx="78">
                  <c:v>0.15189068114430243</c:v>
                </c:pt>
                <c:pt idx="79">
                  <c:v>0.15099073925921172</c:v>
                </c:pt>
                <c:pt idx="80">
                  <c:v>0.15009711916137797</c:v>
                </c:pt>
                <c:pt idx="81">
                  <c:v>0.14920979448754734</c:v>
                </c:pt>
                <c:pt idx="82">
                  <c:v>0.14832873839344118</c:v>
                </c:pt>
                <c:pt idx="83">
                  <c:v>0.14745392356948123</c:v>
                </c:pt>
                <c:pt idx="84">
                  <c:v>0.14658532225640741</c:v>
                </c:pt>
                <c:pt idx="85">
                  <c:v>0.14572290626077838</c:v>
                </c:pt>
                <c:pt idx="86">
                  <c:v>0.14486664697034646</c:v>
                </c:pt>
                <c:pt idx="87">
                  <c:v>0.14401651536929855</c:v>
                </c:pt>
                <c:pt idx="88">
                  <c:v>0.14317248205335534</c:v>
                </c:pt>
                <c:pt idx="89">
                  <c:v>0.1423345172447209</c:v>
                </c:pt>
                <c:pt idx="90">
                  <c:v>0.14150259080687605</c:v>
                </c:pt>
                <c:pt idx="91">
                  <c:v>0.14067667225920882</c:v>
                </c:pt>
                <c:pt idx="92">
                  <c:v>0.13985673079147556</c:v>
                </c:pt>
                <c:pt idx="93">
                  <c:v>0.13904273527808647</c:v>
                </c:pt>
                <c:pt idx="94">
                  <c:v>0.13823465429221132</c:v>
                </c:pt>
                <c:pt idx="95">
                  <c:v>0.13743245611969879</c:v>
                </c:pt>
                <c:pt idx="96">
                  <c:v>0.13663610877280527</c:v>
                </c:pt>
                <c:pt idx="97">
                  <c:v>0.13584558000372934</c:v>
                </c:pt>
                <c:pt idx="98">
                  <c:v>0.13506083731794657</c:v>
                </c:pt>
                <c:pt idx="99">
                  <c:v>0.13428184798734266</c:v>
                </c:pt>
                <c:pt idx="100">
                  <c:v>0.13350857906313937</c:v>
                </c:pt>
                <c:pt idx="101">
                  <c:v>0.13274099738861228</c:v>
                </c:pt>
                <c:pt idx="102">
                  <c:v>0.1319790696115965</c:v>
                </c:pt>
                <c:pt idx="103">
                  <c:v>0.13122276219677831</c:v>
                </c:pt>
                <c:pt idx="104">
                  <c:v>0.13047204143777008</c:v>
                </c:pt>
                <c:pt idx="105">
                  <c:v>0.12972687346896733</c:v>
                </c:pt>
                <c:pt idx="106">
                  <c:v>0.12898722427718601</c:v>
                </c:pt>
                <c:pt idx="107">
                  <c:v>0.12825305971307829</c:v>
                </c:pt>
                <c:pt idx="108">
                  <c:v>0.12752434550232714</c:v>
                </c:pt>
                <c:pt idx="109">
                  <c:v>0.12680104725661676</c:v>
                </c:pt>
                <c:pt idx="110">
                  <c:v>0.12608313048438069</c:v>
                </c:pt>
                <c:pt idx="111">
                  <c:v>0.12537056060132531</c:v>
                </c:pt>
                <c:pt idx="112">
                  <c:v>0.12466330294072972</c:v>
                </c:pt>
                <c:pt idx="113">
                  <c:v>0.12396132276352201</c:v>
                </c:pt>
                <c:pt idx="114">
                  <c:v>0.12326458526813165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9-4A7F-98ED-CF4384EA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14736"/>
        <c:axId val="659815064"/>
      </c:lineChart>
      <c:catAx>
        <c:axId val="6598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15064"/>
        <c:crosses val="autoZero"/>
        <c:auto val="1"/>
        <c:lblAlgn val="ctr"/>
        <c:lblOffset val="100"/>
        <c:noMultiLvlLbl val="0"/>
      </c:catAx>
      <c:valAx>
        <c:axId val="6598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Sheet1!$C$146</c:f>
              <c:strCache>
                <c:ptCount val="1"/>
                <c:pt idx="0">
                  <c:v>E_Total(η = 0.2)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Sheet1!$C$147:$C$261</c:f>
              <c:numCache>
                <c:formatCode>General</c:formatCode>
                <c:ptCount val="115"/>
                <c:pt idx="0">
                  <c:v>0.24251985734837728</c:v>
                </c:pt>
                <c:pt idx="1">
                  <c:v>0.23970115047266305</c:v>
                </c:pt>
                <c:pt idx="2">
                  <c:v>0.23690584967176104</c:v>
                </c:pt>
                <c:pt idx="3">
                  <c:v>0.23413430078712505</c:v>
                </c:pt>
                <c:pt idx="4">
                  <c:v>0.23138683604620666</c:v>
                </c:pt>
                <c:pt idx="5">
                  <c:v>0.22866377345937627</c:v>
                </c:pt>
                <c:pt idx="6">
                  <c:v>0.22596541626495797</c:v>
                </c:pt>
                <c:pt idx="7">
                  <c:v>0.22329205242394973</c:v>
                </c:pt>
                <c:pt idx="8">
                  <c:v>0.2206439541656737</c:v>
                </c:pt>
                <c:pt idx="9">
                  <c:v>0.21802137758527357</c:v>
                </c:pt>
                <c:pt idx="10">
                  <c:v>0.21542456229365306</c:v>
                </c:pt>
                <c:pt idx="11">
                  <c:v>0.21285373112013831</c:v>
                </c:pt>
                <c:pt idx="12">
                  <c:v>0.21030908986783489</c:v>
                </c:pt>
                <c:pt idx="13">
                  <c:v>0.20779082712136088</c:v>
                </c:pt>
                <c:pt idx="14">
                  <c:v>0.2052991141063546</c:v>
                </c:pt>
                <c:pt idx="15">
                  <c:v>0.20283410459988899</c:v>
                </c:pt>
                <c:pt idx="16">
                  <c:v>0.20039593489068111</c:v>
                </c:pt>
                <c:pt idx="17">
                  <c:v>0.1979847237877479</c:v>
                </c:pt>
                <c:pt idx="18">
                  <c:v>0.19560057267595773</c:v>
                </c:pt>
                <c:pt idx="19">
                  <c:v>0.19324356561673037</c:v>
                </c:pt>
                <c:pt idx="20">
                  <c:v>0.19091376949197267</c:v>
                </c:pt>
                <c:pt idx="21">
                  <c:v>0.18861123418918743</c:v>
                </c:pt>
                <c:pt idx="22">
                  <c:v>0.18633599282556826</c:v>
                </c:pt>
                <c:pt idx="23">
                  <c:v>0.1840880620087853</c:v>
                </c:pt>
                <c:pt idx="24">
                  <c:v>0.18186744213208428</c:v>
                </c:pt>
                <c:pt idx="25">
                  <c:v>0.17967411770125521</c:v>
                </c:pt>
                <c:pt idx="26">
                  <c:v>0.17750805769098363</c:v>
                </c:pt>
                <c:pt idx="27">
                  <c:v>0.17536921592807017</c:v>
                </c:pt>
                <c:pt idx="28">
                  <c:v>0.17325753149899628</c:v>
                </c:pt>
                <c:pt idx="29">
                  <c:v>0.17117292917932339</c:v>
                </c:pt>
                <c:pt idx="30">
                  <c:v>0.16911531988243406</c:v>
                </c:pt>
                <c:pt idx="31">
                  <c:v>0.16708460112516582</c:v>
                </c:pt>
                <c:pt idx="32">
                  <c:v>0.16508065750793538</c:v>
                </c:pt>
                <c:pt idx="33">
                  <c:v>0.16310336120701777</c:v>
                </c:pt>
                <c:pt idx="34">
                  <c:v>0.16115257247671516</c:v>
                </c:pt>
                <c:pt idx="35">
                  <c:v>0.15922814015923548</c:v>
                </c:pt>
                <c:pt idx="36">
                  <c:v>0.15732990220018836</c:v>
                </c:pt>
                <c:pt idx="37">
                  <c:v>0.15545768616770481</c:v>
                </c:pt>
                <c:pt idx="38">
                  <c:v>0.15361130977328943</c:v>
                </c:pt>
                <c:pt idx="39">
                  <c:v>0.15179058139261717</c:v>
                </c:pt>
                <c:pt idx="40">
                  <c:v>0.14999530058460014</c:v>
                </c:pt>
                <c:pt idx="41">
                  <c:v>0.14822525860715868</c:v>
                </c:pt>
                <c:pt idx="42">
                  <c:v>0.14648023892824308</c:v>
                </c:pt>
                <c:pt idx="43">
                  <c:v>0.14476001773076719</c:v>
                </c:pt>
                <c:pt idx="44">
                  <c:v>0.14306436441022446</c:v>
                </c:pt>
                <c:pt idx="45">
                  <c:v>0.14139304206386843</c:v>
                </c:pt>
                <c:pt idx="46">
                  <c:v>0.1397458079704495</c:v>
                </c:pt>
                <c:pt idx="47">
                  <c:v>0.1381224140596026</c:v>
                </c:pt>
                <c:pt idx="48">
                  <c:v>0.13652260737008629</c:v>
                </c:pt>
                <c:pt idx="49">
                  <c:v>0.1349461304961701</c:v>
                </c:pt>
                <c:pt idx="50">
                  <c:v>0.13339272202156477</c:v>
                </c:pt>
                <c:pt idx="51">
                  <c:v>0.13186211694037822</c:v>
                </c:pt>
                <c:pt idx="52">
                  <c:v>0.13035404706466974</c:v>
                </c:pt>
                <c:pt idx="53">
                  <c:v>0.12886824141825307</c:v>
                </c:pt>
                <c:pt idx="54">
                  <c:v>0.12740442661648058</c:v>
                </c:pt>
                <c:pt idx="55">
                  <c:v>0.12596232723180883</c:v>
                </c:pt>
                <c:pt idx="56">
                  <c:v>0.12454166614501652</c:v>
                </c:pt>
                <c:pt idx="57">
                  <c:v>0.12314216488200641</c:v>
                </c:pt>
                <c:pt idx="58">
                  <c:v>0.12176354393618308</c:v>
                </c:pt>
                <c:pt idx="59">
                  <c:v>0.12040552307644811</c:v>
                </c:pt>
                <c:pt idx="60">
                  <c:v>0.11906782164090682</c:v>
                </c:pt>
                <c:pt idx="61">
                  <c:v>0.11775015881642251</c:v>
                </c:pt>
                <c:pt idx="62">
                  <c:v>0.11645225390419381</c:v>
                </c:pt>
                <c:pt idx="63">
                  <c:v>0.11517382657156912</c:v>
                </c:pt>
                <c:pt idx="64">
                  <c:v>0.1139145970903401</c:v>
                </c:pt>
                <c:pt idx="65">
                  <c:v>0.11267428656178774</c:v>
                </c:pt>
                <c:pt idx="66">
                  <c:v>0.11145261712877697</c:v>
                </c:pt>
                <c:pt idx="67">
                  <c:v>0.11024931217521725</c:v>
                </c:pt>
                <c:pt idx="68">
                  <c:v>0.10906409651322488</c:v>
                </c:pt>
                <c:pt idx="69">
                  <c:v>0.10789669655833739</c:v>
                </c:pt>
                <c:pt idx="70">
                  <c:v>0.10674684049314265</c:v>
                </c:pt>
                <c:pt idx="71">
                  <c:v>0.10561425841969475</c:v>
                </c:pt>
                <c:pt idx="72">
                  <c:v>0.10449868250109637</c:v>
                </c:pt>
                <c:pt idx="73">
                  <c:v>0.10339984709263192</c:v>
                </c:pt>
                <c:pt idx="74">
                  <c:v>0.10231748886283923</c:v>
                </c:pt>
                <c:pt idx="75">
                  <c:v>0.10125134690490803</c:v>
                </c:pt>
                <c:pt idx="76">
                  <c:v>0.10020116283879446</c:v>
                </c:pt>
                <c:pt idx="77">
                  <c:v>9.916668090443681E-2</c:v>
                </c:pt>
                <c:pt idx="78">
                  <c:v>9.8147648046456981E-2</c:v>
                </c:pt>
                <c:pt idx="79">
                  <c:v>9.71438139907249E-2</c:v>
                </c:pt>
                <c:pt idx="80">
                  <c:v>9.6154931313160788E-2</c:v>
                </c:pt>
                <c:pt idx="81">
                  <c:v>9.518075550113983E-2</c:v>
                </c:pt>
                <c:pt idx="82">
                  <c:v>9.4221045007861257E-2</c:v>
                </c:pt>
                <c:pt idx="83">
                  <c:v>9.327556130003091E-2</c:v>
                </c:pt>
                <c:pt idx="84">
                  <c:v>9.2344068899202131E-2</c:v>
                </c:pt>
                <c:pt idx="85">
                  <c:v>9.1426335417108345E-2</c:v>
                </c:pt>
                <c:pt idx="86">
                  <c:v>9.0522131585311597E-2</c:v>
                </c:pt>
                <c:pt idx="87">
                  <c:v>8.9631231279482165E-2</c:v>
                </c:pt>
                <c:pt idx="88">
                  <c:v>8.8753411538614685E-2</c:v>
                </c:pt>
                <c:pt idx="89">
                  <c:v>8.7888452579473808E-2</c:v>
                </c:pt>
                <c:pt idx="90">
                  <c:v>8.7036137806555891E-2</c:v>
                </c:pt>
                <c:pt idx="91">
                  <c:v>8.619625381783888E-2</c:v>
                </c:pt>
                <c:pt idx="92">
                  <c:v>8.5368590406585454E-2</c:v>
                </c:pt>
                <c:pt idx="93">
                  <c:v>8.4552940559451534E-2</c:v>
                </c:pt>
                <c:pt idx="94">
                  <c:v>8.3749100451144226E-2</c:v>
                </c:pt>
                <c:pt idx="95">
                  <c:v>8.2956869435861696E-2</c:v>
                </c:pt>
                <c:pt idx="96">
                  <c:v>8.2176050035737747E-2</c:v>
                </c:pt>
                <c:pt idx="97">
                  <c:v>8.1406447926504255E-2</c:v>
                </c:pt>
                <c:pt idx="98">
                  <c:v>8.0647871920575376E-2</c:v>
                </c:pt>
                <c:pt idx="99">
                  <c:v>7.9900133947746393E-2</c:v>
                </c:pt>
                <c:pt idx="100">
                  <c:v>7.9163049033692992E-2</c:v>
                </c:pt>
                <c:pt idx="101">
                  <c:v>7.8436435276446087E-2</c:v>
                </c:pt>
                <c:pt idx="102">
                  <c:v>7.7720113821009615E-2</c:v>
                </c:pt>
                <c:pt idx="103">
                  <c:v>7.7013908832279543E-2</c:v>
                </c:pt>
                <c:pt idx="104">
                  <c:v>7.6317647466414049E-2</c:v>
                </c:pt>
                <c:pt idx="105">
                  <c:v>7.5631159840798462E-2</c:v>
                </c:pt>
                <c:pt idx="106">
                  <c:v>7.4954279002738461E-2</c:v>
                </c:pt>
                <c:pt idx="107">
                  <c:v>7.4286840897009127E-2</c:v>
                </c:pt>
                <c:pt idx="108">
                  <c:v>7.3628684332380956E-2</c:v>
                </c:pt>
                <c:pt idx="109">
                  <c:v>7.2979650947234867E-2</c:v>
                </c:pt>
                <c:pt idx="110">
                  <c:v>7.2339585174373902E-2</c:v>
                </c:pt>
                <c:pt idx="111">
                  <c:v>7.1708334205131702E-2</c:v>
                </c:pt>
                <c:pt idx="112">
                  <c:v>7.1085747952872883E-2</c:v>
                </c:pt>
                <c:pt idx="113">
                  <c:v>7.0471679015972816E-2</c:v>
                </c:pt>
                <c:pt idx="114">
                  <c:v>6.9865982640361285E-2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1D7-BCF4-DE664C3A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47992"/>
        <c:axId val="324447336"/>
      </c:lineChart>
      <c:catAx>
        <c:axId val="32444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36"/>
        <c:crosses val="autoZero"/>
        <c:auto val="1"/>
        <c:lblAlgn val="ctr"/>
        <c:lblOffset val="100"/>
        <c:noMultiLvlLbl val="0"/>
      </c:catAx>
      <c:valAx>
        <c:axId val="3244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Sheet1!$D$146</c:f>
              <c:strCache>
                <c:ptCount val="1"/>
                <c:pt idx="0">
                  <c:v>E_Total(η = 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Sheet1!$D$147:$D$261</c:f>
              <c:numCache>
                <c:formatCode>General</c:formatCode>
                <c:ptCount val="115"/>
                <c:pt idx="0">
                  <c:v>0.24251985734837728</c:v>
                </c:pt>
                <c:pt idx="1">
                  <c:v>0.23549539106441481</c:v>
                </c:pt>
                <c:pt idx="2">
                  <c:v>0.22862021072814165</c:v>
                </c:pt>
                <c:pt idx="3">
                  <c:v>0.22189932876193635</c:v>
                </c:pt>
                <c:pt idx="4">
                  <c:v>0.21533717162636973</c:v>
                </c:pt>
                <c:pt idx="5">
                  <c:v>0.20893753568209392</c:v>
                </c:pt>
                <c:pt idx="6">
                  <c:v>0.20270355585365696</c:v>
                </c:pt>
                <c:pt idx="7">
                  <c:v>0.19663768718682284</c:v>
                </c:pt>
                <c:pt idx="8">
                  <c:v>0.19074169894370049</c:v>
                </c:pt>
                <c:pt idx="9">
                  <c:v>0.18501668049041747</c:v>
                </c:pt>
                <c:pt idx="10">
                  <c:v>0.17946305791400796</c:v>
                </c:pt>
                <c:pt idx="11">
                  <c:v>0.17408062006643366</c:v>
                </c:pt>
                <c:pt idx="12">
                  <c:v>0.16886855257612585</c:v>
                </c:pt>
                <c:pt idx="13">
                  <c:v>0.16382547828793548</c:v>
                </c:pt>
                <c:pt idx="14">
                  <c:v>0.15894950258353249</c:v>
                </c:pt>
                <c:pt idx="15">
                  <c:v>0.15423826208581809</c:v>
                </c:pt>
                <c:pt idx="16">
                  <c:v>0.14968897535076939</c:v>
                </c:pt>
                <c:pt idx="17">
                  <c:v>0.14529849428572808</c:v>
                </c:pt>
                <c:pt idx="18">
                  <c:v>0.14106335519219634</c:v>
                </c:pt>
                <c:pt idx="19">
                  <c:v>0.13697982850255183</c:v>
                </c:pt>
                <c:pt idx="20">
                  <c:v>0.13304396645411956</c:v>
                </c:pt>
                <c:pt idx="21">
                  <c:v>0.12925164811294698</c:v>
                </c:pt>
                <c:pt idx="22">
                  <c:v>0.12559862131752678</c:v>
                </c:pt>
                <c:pt idx="23">
                  <c:v>0.12208054125549118</c:v>
                </c:pt>
                <c:pt idx="24">
                  <c:v>0.11869300551150316</c:v>
                </c:pt>
                <c:pt idx="25">
                  <c:v>0.11543158553108007</c:v>
                </c:pt>
                <c:pt idx="26">
                  <c:v>0.11229185453290785</c:v>
                </c:pt>
                <c:pt idx="27">
                  <c:v>0.1092694119721706</c:v>
                </c:pt>
                <c:pt idx="28">
                  <c:v>0.10635990471092453</c:v>
                </c:pt>
                <c:pt idx="29">
                  <c:v>0.10355904509035985</c:v>
                </c:pt>
                <c:pt idx="30">
                  <c:v>0.10086262612585635</c:v>
                </c:pt>
                <c:pt idx="31">
                  <c:v>9.826653406103425E-2</c:v>
                </c:pt>
                <c:pt idx="32">
                  <c:v>9.5766758523442602E-2</c:v>
                </c:pt>
                <c:pt idx="33">
                  <c:v>9.3359400523908842E-2</c:v>
                </c:pt>
                <c:pt idx="34">
                  <c:v>9.1040678535486835E-2</c:v>
                </c:pt>
                <c:pt idx="35">
                  <c:v>8.8806932877803002E-2</c:v>
                </c:pt>
                <c:pt idx="36">
                  <c:v>8.6654628619602297E-2</c:v>
                </c:pt>
                <c:pt idx="37">
                  <c:v>8.4580357197441364E-2</c:v>
                </c:pt>
                <c:pt idx="38">
                  <c:v>8.2580836932574231E-2</c:v>
                </c:pt>
                <c:pt idx="39">
                  <c:v>8.0652912611775346E-2</c:v>
                </c:pt>
                <c:pt idx="40">
                  <c:v>7.8793554281635897E-2</c:v>
                </c:pt>
                <c:pt idx="41">
                  <c:v>7.6999855390133681E-2</c:v>
                </c:pt>
                <c:pt idx="42">
                  <c:v>7.5269030394268605E-2</c:v>
                </c:pt>
                <c:pt idx="43">
                  <c:v>7.3598411938466474E-2</c:v>
                </c:pt>
                <c:pt idx="44">
                  <c:v>7.198544769538151E-2</c:v>
                </c:pt>
                <c:pt idx="45">
                  <c:v>7.0427696948738627E-2</c:v>
                </c:pt>
                <c:pt idx="46">
                  <c:v>6.8922826986953872E-2</c:v>
                </c:pt>
                <c:pt idx="47">
                  <c:v>6.7468609366446525E-2</c:v>
                </c:pt>
                <c:pt idx="48">
                  <c:v>6.6062916094759339E-2</c:v>
                </c:pt>
                <c:pt idx="49">
                  <c:v>6.4703715775788775E-2</c:v>
                </c:pt>
                <c:pt idx="50">
                  <c:v>6.338906975252051E-2</c:v>
                </c:pt>
                <c:pt idx="51">
                  <c:v>6.211712827659948E-2</c:v>
                </c:pt>
                <c:pt idx="52">
                  <c:v>6.088612672876989E-2</c:v>
                </c:pt>
                <c:pt idx="53">
                  <c:v>5.969438190961638E-2</c:v>
                </c:pt>
                <c:pt idx="54">
                  <c:v>5.8540288416063076E-2</c:v>
                </c:pt>
                <c:pt idx="55">
                  <c:v>5.7422315115669767E-2</c:v>
                </c:pt>
                <c:pt idx="56">
                  <c:v>5.6339001727841002E-2</c:v>
                </c:pt>
                <c:pt idx="57">
                  <c:v>5.5288955518582386E-2</c:v>
                </c:pt>
                <c:pt idx="58">
                  <c:v>5.4270848113337704E-2</c:v>
                </c:pt>
                <c:pt idx="59">
                  <c:v>5.3283412430678634E-2</c:v>
                </c:pt>
                <c:pt idx="60">
                  <c:v>5.2325439738150112E-2</c:v>
                </c:pt>
                <c:pt idx="61">
                  <c:v>5.1395776830359396E-2</c:v>
                </c:pt>
                <c:pt idx="62">
                  <c:v>5.049332332840184E-2</c:v>
                </c:pt>
                <c:pt idx="63">
                  <c:v>4.9617029098910082E-2</c:v>
                </c:pt>
                <c:pt idx="64">
                  <c:v>4.8765891790370039E-2</c:v>
                </c:pt>
                <c:pt idx="65">
                  <c:v>4.7938954483839738E-2</c:v>
                </c:pt>
                <c:pt idx="66">
                  <c:v>4.7135303454819338E-2</c:v>
                </c:pt>
                <c:pt idx="67">
                  <c:v>4.6354066042730263E-2</c:v>
                </c:pt>
                <c:pt idx="68">
                  <c:v>4.5594408624256115E-2</c:v>
                </c:pt>
                <c:pt idx="69">
                  <c:v>4.485553468666037E-2</c:v>
                </c:pt>
                <c:pt idx="70">
                  <c:v>4.4136682997118259E-2</c:v>
                </c:pt>
                <c:pt idx="71">
                  <c:v>4.3437125864070295E-2</c:v>
                </c:pt>
                <c:pt idx="72">
                  <c:v>4.2756167486611402E-2</c:v>
                </c:pt>
                <c:pt idx="73">
                  <c:v>4.209314238797271E-2</c:v>
                </c:pt>
                <c:pt idx="74">
                  <c:v>4.1447413929216921E-2</c:v>
                </c:pt>
                <c:pt idx="75">
                  <c:v>4.0818372899355221E-2</c:v>
                </c:pt>
                <c:pt idx="76">
                  <c:v>4.020543617819472E-2</c:v>
                </c:pt>
                <c:pt idx="77">
                  <c:v>3.9608045468338807E-2</c:v>
                </c:pt>
                <c:pt idx="78">
                  <c:v>3.9025666092885103E-2</c:v>
                </c:pt>
                <c:pt idx="79">
                  <c:v>3.8457785855491811E-2</c:v>
                </c:pt>
                <c:pt idx="80">
                  <c:v>3.7903913959616758E-2</c:v>
                </c:pt>
                <c:pt idx="81">
                  <c:v>3.7363579983864609E-2</c:v>
                </c:pt>
                <c:pt idx="82">
                  <c:v>3.6836332910511374E-2</c:v>
                </c:pt>
                <c:pt idx="83">
                  <c:v>3.6321740204409605E-2</c:v>
                </c:pt>
                <c:pt idx="84">
                  <c:v>3.5819386939605125E-2</c:v>
                </c:pt>
                <c:pt idx="85">
                  <c:v>3.5328874971127071E-2</c:v>
                </c:pt>
                <c:pt idx="86">
                  <c:v>3.4849822149536018E-2</c:v>
                </c:pt>
                <c:pt idx="87">
                  <c:v>3.4381861575935965E-2</c:v>
                </c:pt>
                <c:pt idx="88">
                  <c:v>3.3924640895274021E-2</c:v>
                </c:pt>
                <c:pt idx="89">
                  <c:v>3.3477821625862769E-2</c:v>
                </c:pt>
                <c:pt idx="90">
                  <c:v>3.3041078523169738E-2</c:v>
                </c:pt>
                <c:pt idx="91">
                  <c:v>3.2614098976021556E-2</c:v>
                </c:pt>
                <c:pt idx="92">
                  <c:v>3.2196582433469415E-2</c:v>
                </c:pt>
                <c:pt idx="93">
                  <c:v>3.1788239860657666E-2</c:v>
                </c:pt>
                <c:pt idx="94">
                  <c:v>3.1388793222127162E-2</c:v>
                </c:pt>
                <c:pt idx="95">
                  <c:v>3.099797499107048E-2</c:v>
                </c:pt>
                <c:pt idx="96">
                  <c:v>3.0615527683138889E-2</c:v>
                </c:pt>
                <c:pt idx="97">
                  <c:v>3.0241203413476636E-2</c:v>
                </c:pt>
                <c:pt idx="98">
                  <c:v>2.987476347573317E-2</c:v>
                </c:pt>
                <c:pt idx="99">
                  <c:v>2.9515977941872086E-2</c:v>
                </c:pt>
                <c:pt idx="100">
                  <c:v>2.9164625281662315E-2</c:v>
                </c:pt>
                <c:pt idx="101">
                  <c:v>2.8820492000798961E-2</c:v>
                </c:pt>
                <c:pt idx="102">
                  <c:v>2.8483372296659884E-2</c:v>
                </c:pt>
                <c:pt idx="103">
                  <c:v>2.8153067730760106E-2</c:v>
                </c:pt>
                <c:pt idx="104">
                  <c:v>2.7829386917018296E-2</c:v>
                </c:pt>
                <c:pt idx="105">
                  <c:v>2.7512145224999375E-2</c:v>
                </c:pt>
                <c:pt idx="106">
                  <c:v>2.7201164497343909E-2</c:v>
                </c:pt>
                <c:pt idx="107">
                  <c:v>2.6896272780639302E-2</c:v>
                </c:pt>
                <c:pt idx="108">
                  <c:v>2.6597304069028861E-2</c:v>
                </c:pt>
                <c:pt idx="109">
                  <c:v>2.6304098059895274E-2</c:v>
                </c:pt>
                <c:pt idx="110">
                  <c:v>2.6016499920990192E-2</c:v>
                </c:pt>
                <c:pt idx="111">
                  <c:v>2.5734360068418456E-2</c:v>
                </c:pt>
                <c:pt idx="112">
                  <c:v>2.5457533954916896E-2</c:v>
                </c:pt>
                <c:pt idx="113">
                  <c:v>2.5185881867899371E-2</c:v>
                </c:pt>
                <c:pt idx="114">
                  <c:v>2.49192687367688E-2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B-4AB8-BE12-709E4637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30576"/>
        <c:axId val="322730904"/>
      </c:lineChart>
      <c:catAx>
        <c:axId val="3227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30904"/>
        <c:crosses val="autoZero"/>
        <c:auto val="1"/>
        <c:lblAlgn val="ctr"/>
        <c:lblOffset val="100"/>
        <c:noMultiLvlLbl val="0"/>
      </c:catAx>
      <c:valAx>
        <c:axId val="3227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Sheet1!$E$146</c:f>
              <c:strCache>
                <c:ptCount val="1"/>
                <c:pt idx="0">
                  <c:v>E_Total(η = 0.8)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Sheet1!$E$147:$E$261</c:f>
              <c:numCache>
                <c:formatCode>General</c:formatCode>
                <c:ptCount val="115"/>
                <c:pt idx="0">
                  <c:v>0.24251985734837728</c:v>
                </c:pt>
                <c:pt idx="1">
                  <c:v>0.23131730052792934</c:v>
                </c:pt>
                <c:pt idx="2">
                  <c:v>0.2205042684341543</c:v>
                </c:pt>
                <c:pt idx="3">
                  <c:v>0.21009956146106909</c:v>
                </c:pt>
                <c:pt idx="4">
                  <c:v>0.20011786274225696</c:v>
                </c:pt>
                <c:pt idx="5">
                  <c:v>0.19056943974462701</c:v>
                </c:pt>
                <c:pt idx="6">
                  <c:v>0.18146005952914179</c:v>
                </c:pt>
                <c:pt idx="7">
                  <c:v>0.17279110022643779</c:v>
                </c:pt>
                <c:pt idx="8">
                  <c:v>0.16455982781903444</c:v>
                </c:pt>
                <c:pt idx="9">
                  <c:v>0.15675979929707015</c:v>
                </c:pt>
                <c:pt idx="10">
                  <c:v>0.14938135055207669</c:v>
                </c:pt>
                <c:pt idx="11">
                  <c:v>0.14241212914847487</c:v>
                </c:pt>
                <c:pt idx="12">
                  <c:v>0.13583763710583741</c:v>
                </c:pt>
                <c:pt idx="13">
                  <c:v>0.12964175567663561</c:v>
                </c:pt>
                <c:pt idx="14">
                  <c:v>0.12380723159472481</c:v>
                </c:pt>
                <c:pt idx="15">
                  <c:v>0.11831611146030988</c:v>
                </c:pt>
                <c:pt idx="16">
                  <c:v>0.11315011720454536</c:v>
                </c:pt>
                <c:pt idx="17">
                  <c:v>0.10829096062977364</c:v>
                </c:pt>
                <c:pt idx="18">
                  <c:v>0.10372059877638634</c:v>
                </c:pt>
                <c:pt idx="19">
                  <c:v>9.9421434413365428E-2</c:v>
                </c:pt>
                <c:pt idx="20">
                  <c:v>9.5376467467522708E-2</c:v>
                </c:pt>
                <c:pt idx="21">
                  <c:v>9.1569403913363795E-2</c:v>
                </c:pt>
                <c:pt idx="22">
                  <c:v>8.7984728756446695E-2</c:v>
                </c:pt>
                <c:pt idx="23">
                  <c:v>8.4607749448762537E-2</c:v>
                </c:pt>
                <c:pt idx="24">
                  <c:v>8.1424615531065739E-2</c:v>
                </c:pt>
                <c:pt idx="25">
                  <c:v>7.8422319623687092E-2</c:v>
                </c:pt>
                <c:pt idx="26">
                  <c:v>7.5588684170095496E-2</c:v>
                </c:pt>
                <c:pt idx="27">
                  <c:v>7.291233763407981E-2</c:v>
                </c:pt>
                <c:pt idx="28">
                  <c:v>7.0382683197547397E-2</c:v>
                </c:pt>
                <c:pt idx="29">
                  <c:v>6.7989862420822028E-2</c:v>
                </c:pt>
                <c:pt idx="30">
                  <c:v>6.5724715818719193E-2</c:v>
                </c:pt>
                <c:pt idx="31">
                  <c:v>6.3578741873711986E-2</c:v>
                </c:pt>
                <c:pt idx="32">
                  <c:v>6.1544055647661966E-2</c:v>
                </c:pt>
                <c:pt idx="33">
                  <c:v>5.9613347858813392E-2</c:v>
                </c:pt>
                <c:pt idx="34">
                  <c:v>5.7779845052892978E-2</c:v>
                </c:pt>
                <c:pt idx="35">
                  <c:v>5.6037271307928516E-2</c:v>
                </c:pt>
                <c:pt idx="36">
                  <c:v>5.4379811763938538E-2</c:v>
                </c:pt>
                <c:pt idx="37">
                  <c:v>5.2802078153815851E-2</c:v>
                </c:pt>
                <c:pt idx="38">
                  <c:v>5.1299076424284121E-2</c:v>
                </c:pt>
                <c:pt idx="39">
                  <c:v>4.9866176470374446E-2</c:v>
                </c:pt>
                <c:pt idx="40">
                  <c:v>4.8499083958949793E-2</c:v>
                </c:pt>
                <c:pt idx="41">
                  <c:v>4.7193814182655031E-2</c:v>
                </c:pt>
                <c:pt idx="42">
                  <c:v>4.5946667862242087E-2</c:v>
                </c:pt>
                <c:pt idx="43">
                  <c:v>4.475420880003407E-2</c:v>
                </c:pt>
                <c:pt idx="44">
                  <c:v>4.3613243278379427E-2</c:v>
                </c:pt>
                <c:pt idx="45">
                  <c:v>4.2520801092725616E-2</c:v>
                </c:pt>
                <c:pt idx="46">
                  <c:v>4.1474118108182911E-2</c:v>
                </c:pt>
                <c:pt idx="47">
                  <c:v>4.0470620230181359E-2</c:v>
                </c:pt>
                <c:pt idx="48">
                  <c:v>3.9507908683303214E-2</c:v>
                </c:pt>
                <c:pt idx="49">
                  <c:v>3.8583746497024375E-2</c:v>
                </c:pt>
                <c:pt idx="50">
                  <c:v>3.7696046102487946E-2</c:v>
                </c:pt>
                <c:pt idx="51">
                  <c:v>3.6842857950233655E-2</c:v>
                </c:pt>
                <c:pt idx="52">
                  <c:v>3.6022360064776791E-2</c:v>
                </c:pt>
                <c:pt idx="53">
                  <c:v>3.5232848457895219E-2</c:v>
                </c:pt>
                <c:pt idx="54">
                  <c:v>3.4472728328317284E-2</c:v>
                </c:pt>
                <c:pt idx="55">
                  <c:v>3.3740505981122215E-2</c:v>
                </c:pt>
                <c:pt idx="56">
                  <c:v>3.303478140551161E-2</c:v>
                </c:pt>
                <c:pt idx="57">
                  <c:v>3.2354241454651572E-2</c:v>
                </c:pt>
                <c:pt idx="58">
                  <c:v>3.1697653576004244E-2</c:v>
                </c:pt>
                <c:pt idx="59">
                  <c:v>3.1063860044957901E-2</c:v>
                </c:pt>
                <c:pt idx="60">
                  <c:v>3.0451772658629819E-2</c:v>
                </c:pt>
                <c:pt idx="61">
                  <c:v>2.9860367850467917E-2</c:v>
                </c:pt>
                <c:pt idx="62">
                  <c:v>2.9288682189725676E-2</c:v>
                </c:pt>
                <c:pt idx="63">
                  <c:v>2.873580823304759E-2</c:v>
                </c:pt>
                <c:pt idx="64">
                  <c:v>2.8200890698298446E-2</c:v>
                </c:pt>
                <c:pt idx="65">
                  <c:v>2.7683122933414357E-2</c:v>
                </c:pt>
                <c:pt idx="66">
                  <c:v>2.718174365546714E-2</c:v>
                </c:pt>
                <c:pt idx="67">
                  <c:v>2.6696033937332615E-2</c:v>
                </c:pt>
                <c:pt idx="68">
                  <c:v>2.6225314421356994E-2</c:v>
                </c:pt>
                <c:pt idx="69">
                  <c:v>2.5768942741236978E-2</c:v>
                </c:pt>
                <c:pt idx="70">
                  <c:v>2.5326311134987151E-2</c:v>
                </c:pt>
                <c:pt idx="71">
                  <c:v>2.4896844233374377E-2</c:v>
                </c:pt>
                <c:pt idx="72">
                  <c:v>2.4479997009568738E-2</c:v>
                </c:pt>
                <c:pt idx="73">
                  <c:v>2.40752528770053E-2</c:v>
                </c:pt>
                <c:pt idx="74">
                  <c:v>2.3682121923580896E-2</c:v>
                </c:pt>
                <c:pt idx="75">
                  <c:v>2.3300139271339303E-2</c:v>
                </c:pt>
                <c:pt idx="76">
                  <c:v>2.2928863551731217E-2</c:v>
                </c:pt>
                <c:pt idx="77">
                  <c:v>2.2567875487385595E-2</c:v>
                </c:pt>
                <c:pt idx="78">
                  <c:v>2.2216776572100243E-2</c:v>
                </c:pt>
                <c:pt idx="79">
                  <c:v>2.187518784146273E-2</c:v>
                </c:pt>
                <c:pt idx="80">
                  <c:v>2.1542748727151249E-2</c:v>
                </c:pt>
                <c:pt idx="81">
                  <c:v>2.1219115988546845E-2</c:v>
                </c:pt>
                <c:pt idx="82">
                  <c:v>2.0903962715818618E-2</c:v>
                </c:pt>
                <c:pt idx="83">
                  <c:v>2.0596977399124881E-2</c:v>
                </c:pt>
                <c:pt idx="84">
                  <c:v>2.029786305901414E-2</c:v>
                </c:pt>
                <c:pt idx="85">
                  <c:v>2.0006336433510491E-2</c:v>
                </c:pt>
                <c:pt idx="86">
                  <c:v>1.9722127217732879E-2</c:v>
                </c:pt>
                <c:pt idx="87">
                  <c:v>1.94449773522332E-2</c:v>
                </c:pt>
                <c:pt idx="88">
                  <c:v>1.9174640356541449E-2</c:v>
                </c:pt>
                <c:pt idx="89">
                  <c:v>1.8910880704686224E-2</c:v>
                </c:pt>
                <c:pt idx="90">
                  <c:v>1.8653473239711935E-2</c:v>
                </c:pt>
                <c:pt idx="91">
                  <c:v>1.8402202624448919E-2</c:v>
                </c:pt>
                <c:pt idx="92">
                  <c:v>1.8156862826004289E-2</c:v>
                </c:pt>
                <c:pt idx="93">
                  <c:v>1.791725663163727E-2</c:v>
                </c:pt>
                <c:pt idx="94">
                  <c:v>1.7683195193862071E-2</c:v>
                </c:pt>
                <c:pt idx="95">
                  <c:v>1.7454497602784315E-2</c:v>
                </c:pt>
                <c:pt idx="96">
                  <c:v>1.7230990483828687E-2</c:v>
                </c:pt>
                <c:pt idx="97">
                  <c:v>1.7012507619152632E-2</c:v>
                </c:pt>
                <c:pt idx="98">
                  <c:v>1.6798889591168459E-2</c:v>
                </c:pt>
                <c:pt idx="99">
                  <c:v>1.658998344671201E-2</c:v>
                </c:pt>
                <c:pt idx="100">
                  <c:v>1.6385642380504193E-2</c:v>
                </c:pt>
                <c:pt idx="101">
                  <c:v>1.6185725436649159E-2</c:v>
                </c:pt>
                <c:pt idx="102">
                  <c:v>1.5990097227004701E-2</c:v>
                </c:pt>
                <c:pt idx="103">
                  <c:v>1.5798627665343207E-2</c:v>
                </c:pt>
                <c:pt idx="104">
                  <c:v>1.5611191716298965E-2</c:v>
                </c:pt>
                <c:pt idx="105">
                  <c:v>1.5427669158168636E-2</c:v>
                </c:pt>
                <c:pt idx="106">
                  <c:v>1.5247944358696924E-2</c:v>
                </c:pt>
                <c:pt idx="107">
                  <c:v>1.5071906063040583E-2</c:v>
                </c:pt>
                <c:pt idx="108">
                  <c:v>1.4899447193158777E-2</c:v>
                </c:pt>
                <c:pt idx="109">
                  <c:v>1.4730464657930705E-2</c:v>
                </c:pt>
                <c:pt idx="110">
                  <c:v>1.4564859173347929E-2</c:v>
                </c:pt>
                <c:pt idx="111">
                  <c:v>1.4402535092173936E-2</c:v>
                </c:pt>
                <c:pt idx="112">
                  <c:v>1.4243400242503824E-2</c:v>
                </c:pt>
                <c:pt idx="113">
                  <c:v>1.4087365774694941E-2</c:v>
                </c:pt>
                <c:pt idx="114">
                  <c:v>1.3934346016174808E-2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9-44B6-8426-3952EC40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09256"/>
        <c:axId val="322009584"/>
      </c:lineChart>
      <c:catAx>
        <c:axId val="3220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09584"/>
        <c:crosses val="autoZero"/>
        <c:auto val="1"/>
        <c:lblAlgn val="ctr"/>
        <c:lblOffset val="100"/>
        <c:noMultiLvlLbl val="0"/>
      </c:catAx>
      <c:valAx>
        <c:axId val="322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Sheet1!$F$146</c:f>
              <c:strCache>
                <c:ptCount val="1"/>
                <c:pt idx="0">
                  <c:v>E_Total(η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Sheet1!$F$147:$F$261</c:f>
              <c:numCache>
                <c:formatCode>General</c:formatCode>
                <c:ptCount val="115"/>
                <c:pt idx="0">
                  <c:v>0.24251985734837728</c:v>
                </c:pt>
                <c:pt idx="1">
                  <c:v>0.22854777710848651</c:v>
                </c:pt>
                <c:pt idx="2">
                  <c:v>0.21519169183898648</c:v>
                </c:pt>
                <c:pt idx="3">
                  <c:v>0.20248594942899739</c:v>
                </c:pt>
                <c:pt idx="4">
                  <c:v>0.19045450599562466</c:v>
                </c:pt>
                <c:pt idx="5">
                  <c:v>0.17911034992524699</c:v>
                </c:pt>
                <c:pt idx="6">
                  <c:v>0.16845570341567154</c:v>
                </c:pt>
                <c:pt idx="7">
                  <c:v>0.15848287062300762</c:v>
                </c:pt>
                <c:pt idx="8">
                  <c:v>0.14917554877618669</c:v>
                </c:pt>
                <c:pt idx="9">
                  <c:v>0.14051040498333367</c:v>
                </c:pt>
                <c:pt idx="10">
                  <c:v>0.13245873904459607</c:v>
                </c:pt>
                <c:pt idx="11">
                  <c:v>0.12498808943825163</c:v>
                </c:pt>
                <c:pt idx="12">
                  <c:v>0.11806368385311705</c:v>
                </c:pt>
                <c:pt idx="13">
                  <c:v>0.11164967801848272</c:v>
                </c:pt>
                <c:pt idx="14">
                  <c:v>0.10571016162586259</c:v>
                </c:pt>
                <c:pt idx="15">
                  <c:v>0.10020993568198723</c:v>
                </c:pt>
                <c:pt idx="16">
                  <c:v>9.5115081899069337E-2</c:v>
                </c:pt>
                <c:pt idx="17">
                  <c:v>9.0393353260070697E-2</c:v>
                </c:pt>
                <c:pt idx="18">
                  <c:v>8.6014417711304872E-2</c:v>
                </c:pt>
                <c:pt idx="19">
                  <c:v>8.1949985978149717E-2</c:v>
                </c:pt>
                <c:pt idx="20">
                  <c:v>7.817385137328281E-2</c:v>
                </c:pt>
                <c:pt idx="21">
                  <c:v>7.4661865347376899E-2</c:v>
                </c:pt>
                <c:pt idx="22">
                  <c:v>7.139186820184884E-2</c:v>
                </c:pt>
                <c:pt idx="23">
                  <c:v>6.834359030810605E-2</c:v>
                </c:pt>
                <c:pt idx="24">
                  <c:v>6.5498535595273299E-2</c:v>
                </c:pt>
                <c:pt idx="25">
                  <c:v>6.2839856064891897E-2</c:v>
                </c:pt>
                <c:pt idx="26">
                  <c:v>6.0352223661605947E-2</c:v>
                </c:pt>
                <c:pt idx="27">
                  <c:v>5.8021703919667121E-2</c:v>
                </c:pt>
                <c:pt idx="28">
                  <c:v>5.5835634341498949E-2</c:v>
                </c:pt>
                <c:pt idx="29">
                  <c:v>5.3782509367694631E-2</c:v>
                </c:pt>
                <c:pt idx="30">
                  <c:v>5.1851872993841586E-2</c:v>
                </c:pt>
                <c:pt idx="31">
                  <c:v>5.0034219513944551E-2</c:v>
                </c:pt>
                <c:pt idx="32">
                  <c:v>4.8320902469083195E-2</c:v>
                </c:pt>
                <c:pt idx="33">
                  <c:v>4.6704051609724184E-2</c:v>
                </c:pt>
                <c:pt idx="34">
                  <c:v>4.5176497506457358E-2</c:v>
                </c:pt>
                <c:pt idx="35">
                  <c:v>4.373170334027135E-2</c:v>
                </c:pt>
                <c:pt idx="36">
                  <c:v>4.2363703349608837E-2</c:v>
                </c:pt>
                <c:pt idx="37">
                  <c:v>4.1067047392199907E-2</c:v>
                </c:pt>
                <c:pt idx="38">
                  <c:v>3.9836751083852616E-2</c:v>
                </c:pt>
                <c:pt idx="39">
                  <c:v>3.8668250995810297E-2</c:v>
                </c:pt>
                <c:pt idx="40">
                  <c:v>3.7557364421077523E-2</c:v>
                </c:pt>
                <c:pt idx="41">
                  <c:v>3.6500253254110597E-2</c:v>
                </c:pt>
                <c:pt idx="42">
                  <c:v>3.5493391564561487E-2</c:v>
                </c:pt>
                <c:pt idx="43">
                  <c:v>3.4533536482395481E-2</c:v>
                </c:pt>
                <c:pt idx="44">
                  <c:v>3.3617702047379197E-2</c:v>
                </c:pt>
                <c:pt idx="45">
                  <c:v>3.2743135709852808E-2</c:v>
                </c:pt>
                <c:pt idx="46">
                  <c:v>3.1907297201384736E-2</c:v>
                </c:pt>
                <c:pt idx="47">
                  <c:v>3.1107839523139634E-2</c:v>
                </c:pt>
                <c:pt idx="48">
                  <c:v>3.034259182649314E-2</c:v>
                </c:pt>
                <c:pt idx="49">
                  <c:v>2.9609543984645867E-2</c:v>
                </c:pt>
                <c:pt idx="50">
                  <c:v>2.890683267582804E-2</c:v>
                </c:pt>
                <c:pt idx="51">
                  <c:v>2.8232728818290843E-2</c:v>
                </c:pt>
                <c:pt idx="52">
                  <c:v>2.7585626214823331E-2</c:v>
                </c:pt>
                <c:pt idx="53">
                  <c:v>2.6964031280183522E-2</c:v>
                </c:pt>
                <c:pt idx="54">
                  <c:v>2.6366553738772985E-2</c:v>
                </c:pt>
                <c:pt idx="55">
                  <c:v>2.5791898192274204E-2</c:v>
                </c:pt>
                <c:pt idx="56">
                  <c:v>2.5238856467979309E-2</c:v>
                </c:pt>
                <c:pt idx="57">
                  <c:v>2.4706300668304856E-2</c:v>
                </c:pt>
                <c:pt idx="58">
                  <c:v>2.4193176850653003E-2</c:v>
                </c:pt>
                <c:pt idx="59">
                  <c:v>2.3698499274462284E-2</c:v>
                </c:pt>
                <c:pt idx="60">
                  <c:v>2.3221345159105303E-2</c:v>
                </c:pt>
                <c:pt idx="61">
                  <c:v>2.2760849902332125E-2</c:v>
                </c:pt>
                <c:pt idx="62">
                  <c:v>2.2316202714318972E-2</c:v>
                </c:pt>
                <c:pt idx="63">
                  <c:v>2.1886642627137104E-2</c:v>
                </c:pt>
                <c:pt idx="64">
                  <c:v>2.1471454843679811E-2</c:v>
                </c:pt>
                <c:pt idx="65">
                  <c:v>2.1069967393835848E-2</c:v>
                </c:pt>
                <c:pt idx="66">
                  <c:v>2.0681548069030862E-2</c:v>
                </c:pt>
                <c:pt idx="67">
                  <c:v>2.0305601609224039E-2</c:v>
                </c:pt>
                <c:pt idx="68">
                  <c:v>1.9941567119084586E-2</c:v>
                </c:pt>
                <c:pt idx="69">
                  <c:v>1.9588915692425341E-2</c:v>
                </c:pt>
                <c:pt idx="70">
                  <c:v>1.9247148226063219E-2</c:v>
                </c:pt>
                <c:pt idx="71">
                  <c:v>1.8915793406148573E-2</c:v>
                </c:pt>
                <c:pt idx="72">
                  <c:v>1.8594405851672397E-2</c:v>
                </c:pt>
                <c:pt idx="73">
                  <c:v>1.828256440135316E-2</c:v>
                </c:pt>
                <c:pt idx="74">
                  <c:v>1.7979870531439495E-2</c:v>
                </c:pt>
                <c:pt idx="75">
                  <c:v>1.7685946893159107E-2</c:v>
                </c:pt>
                <c:pt idx="76">
                  <c:v>1.7400435959615133E-2</c:v>
                </c:pt>
                <c:pt idx="77">
                  <c:v>1.7122998772891425E-2</c:v>
                </c:pt>
                <c:pt idx="78">
                  <c:v>1.6853313782990081E-2</c:v>
                </c:pt>
                <c:pt idx="79">
                  <c:v>1.6591075770998848E-2</c:v>
                </c:pt>
                <c:pt idx="80">
                  <c:v>1.6335994849583632E-2</c:v>
                </c:pt>
                <c:pt idx="81">
                  <c:v>1.6087795534526828E-2</c:v>
                </c:pt>
                <c:pt idx="82">
                  <c:v>1.5846215881598909E-2</c:v>
                </c:pt>
                <c:pt idx="83">
                  <c:v>1.5611006683559074E-2</c:v>
                </c:pt>
                <c:pt idx="84">
                  <c:v>1.5381930722541022E-2</c:v>
                </c:pt>
                <c:pt idx="85">
                  <c:v>1.5158762073496191E-2</c:v>
                </c:pt>
                <c:pt idx="86">
                  <c:v>1.4941285454740983E-2</c:v>
                </c:pt>
                <c:pt idx="87">
                  <c:v>1.4729295621996527E-2</c:v>
                </c:pt>
                <c:pt idx="88">
                  <c:v>1.4522596802615773E-2</c:v>
                </c:pt>
                <c:pt idx="89">
                  <c:v>1.4321002166973587E-2</c:v>
                </c:pt>
                <c:pt idx="90">
                  <c:v>1.4124333334247528E-2</c:v>
                </c:pt>
                <c:pt idx="91">
                  <c:v>1.3932419910048368E-2</c:v>
                </c:pt>
                <c:pt idx="92">
                  <c:v>1.3745099053567918E-2</c:v>
                </c:pt>
                <c:pt idx="93">
                  <c:v>1.3562215072102335E-2</c:v>
                </c:pt>
                <c:pt idx="94">
                  <c:v>1.3383619040981952E-2</c:v>
                </c:pt>
                <c:pt idx="95">
                  <c:v>1.3209168447097332E-2</c:v>
                </c:pt>
                <c:pt idx="96">
                  <c:v>1.3038726854354508E-2</c:v>
                </c:pt>
                <c:pt idx="97">
                  <c:v>1.2872163589523814E-2</c:v>
                </c:pt>
                <c:pt idx="98">
                  <c:v>1.2709353447067487E-2</c:v>
                </c:pt>
                <c:pt idx="99">
                  <c:v>1.2550176411639833E-2</c:v>
                </c:pt>
                <c:pt idx="100">
                  <c:v>1.2394517397054737E-2</c:v>
                </c:pt>
                <c:pt idx="101">
                  <c:v>1.2242266000607347E-2</c:v>
                </c:pt>
                <c:pt idx="102">
                  <c:v>1.2093316271720198E-2</c:v>
                </c:pt>
                <c:pt idx="103">
                  <c:v>1.1947566493961753E-2</c:v>
                </c:pt>
                <c:pt idx="104">
                  <c:v>1.1804918979556173E-2</c:v>
                </c:pt>
                <c:pt idx="105">
                  <c:v>1.1665279875567537E-2</c:v>
                </c:pt>
                <c:pt idx="106">
                  <c:v>1.1528558981002079E-2</c:v>
                </c:pt>
                <c:pt idx="107">
                  <c:v>1.1394669574126477E-2</c:v>
                </c:pt>
                <c:pt idx="108">
                  <c:v>1.1263528249351066E-2</c:v>
                </c:pt>
                <c:pt idx="109">
                  <c:v>1.1135054763072888E-2</c:v>
                </c:pt>
                <c:pt idx="110">
                  <c:v>1.1009171887916877E-2</c:v>
                </c:pt>
                <c:pt idx="111">
                  <c:v>1.0885805274852405E-2</c:v>
                </c:pt>
                <c:pt idx="112">
                  <c:v>1.0764883322699438E-2</c:v>
                </c:pt>
                <c:pt idx="113">
                  <c:v>1.0646337054571461E-2</c:v>
                </c:pt>
                <c:pt idx="114">
                  <c:v>1.0530100000834118E-2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7-4279-8CEA-F3AF1E8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90376"/>
        <c:axId val="324087752"/>
      </c:lineChart>
      <c:catAx>
        <c:axId val="3240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87752"/>
        <c:crosses val="autoZero"/>
        <c:auto val="1"/>
        <c:lblAlgn val="ctr"/>
        <c:lblOffset val="100"/>
        <c:noMultiLvlLbl val="0"/>
      </c:catAx>
      <c:valAx>
        <c:axId val="3240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Sheet1!$G$146</c:f>
              <c:strCache>
                <c:ptCount val="1"/>
                <c:pt idx="0">
                  <c:v>E_Total(η =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Sheet1!$G$147:$G$261</c:f>
              <c:numCache>
                <c:formatCode>General</c:formatCode>
                <c:ptCount val="115"/>
                <c:pt idx="0">
                  <c:v>0.24251985734837728</c:v>
                </c:pt>
                <c:pt idx="1">
                  <c:v>0.21490156583916664</c:v>
                </c:pt>
                <c:pt idx="2">
                  <c:v>0.18987896099100909</c:v>
                </c:pt>
                <c:pt idx="3">
                  <c:v>0.16762446619764171</c:v>
                </c:pt>
                <c:pt idx="4">
                  <c:v>0.1481380160757633</c:v>
                </c:pt>
                <c:pt idx="5">
                  <c:v>0.13127326769251346</c:v>
                </c:pt>
                <c:pt idx="6">
                  <c:v>0.11678732707329081</c:v>
                </c:pt>
                <c:pt idx="7">
                  <c:v>0.10439200598856246</c:v>
                </c:pt>
                <c:pt idx="8">
                  <c:v>9.379350880835402E-2</c:v>
                </c:pt>
                <c:pt idx="9">
                  <c:v>8.4717157619860248E-2</c:v>
                </c:pt>
                <c:pt idx="10">
                  <c:v>7.6919487828561672E-2</c:v>
                </c:pt>
                <c:pt idx="11">
                  <c:v>7.0191807614040383E-2</c:v>
                </c:pt>
                <c:pt idx="12">
                  <c:v>6.4358894850687132E-2</c:v>
                </c:pt>
                <c:pt idx="13">
                  <c:v>5.9275406453392541E-2</c:v>
                </c:pt>
                <c:pt idx="14">
                  <c:v>5.4821548470839268E-2</c:v>
                </c:pt>
                <c:pt idx="15">
                  <c:v>5.0898824158678024E-2</c:v>
                </c:pt>
                <c:pt idx="16">
                  <c:v>4.7426227419603346E-2</c:v>
                </c:pt>
                <c:pt idx="17">
                  <c:v>4.4337000058830969E-2</c:v>
                </c:pt>
                <c:pt idx="18">
                  <c:v>4.1575947077750017E-2</c:v>
                </c:pt>
                <c:pt idx="19">
                  <c:v>3.9097250588305925E-2</c:v>
                </c:pt>
                <c:pt idx="20">
                  <c:v>3.6862706240234029E-2</c:v>
                </c:pt>
                <c:pt idx="21">
                  <c:v>3.4840307068441503E-2</c:v>
                </c:pt>
                <c:pt idx="22">
                  <c:v>3.3003108056949337E-2</c:v>
                </c:pt>
                <c:pt idx="23">
                  <c:v>3.1328315269309272E-2</c:v>
                </c:pt>
                <c:pt idx="24">
                  <c:v>2.9796553692954579E-2</c:v>
                </c:pt>
                <c:pt idx="25">
                  <c:v>2.8391277013406817E-2</c:v>
                </c:pt>
                <c:pt idx="26">
                  <c:v>2.7098290111177332E-2</c:v>
                </c:pt>
                <c:pt idx="27">
                  <c:v>2.5905361218863329E-2</c:v>
                </c:pt>
                <c:pt idx="28">
                  <c:v>2.4801905572212429E-2</c:v>
                </c:pt>
                <c:pt idx="29">
                  <c:v>2.3778726250395229E-2</c:v>
                </c:pt>
                <c:pt idx="30">
                  <c:v>2.2827800928716696E-2</c:v>
                </c:pt>
                <c:pt idx="31">
                  <c:v>2.1942105635066031E-2</c:v>
                </c:pt>
                <c:pt idx="32">
                  <c:v>2.1115468452245705E-2</c:v>
                </c:pt>
                <c:pt idx="33">
                  <c:v>2.0342447556104197E-2</c:v>
                </c:pt>
                <c:pt idx="34">
                  <c:v>1.96182291139738E-2</c:v>
                </c:pt>
                <c:pt idx="35">
                  <c:v>1.8938541459301406E-2</c:v>
                </c:pt>
                <c:pt idx="36">
                  <c:v>1.8299582660816702E-2</c:v>
                </c:pt>
                <c:pt idx="37">
                  <c:v>1.7697959160018227E-2</c:v>
                </c:pt>
                <c:pt idx="38">
                  <c:v>1.713063359153677E-2</c:v>
                </c:pt>
                <c:pt idx="39">
                  <c:v>1.6594880252034191E-2</c:v>
                </c:pt>
                <c:pt idx="40">
                  <c:v>1.6088246964039501E-2</c:v>
                </c:pt>
                <c:pt idx="41">
                  <c:v>1.5608522306478367E-2</c:v>
                </c:pt>
                <c:pt idx="42">
                  <c:v>1.5153707365249156E-2</c:v>
                </c:pt>
                <c:pt idx="43">
                  <c:v>1.4721991304098587E-2</c:v>
                </c:pt>
                <c:pt idx="44">
                  <c:v>1.4311730175334788E-2</c:v>
                </c:pt>
                <c:pt idx="45">
                  <c:v>1.3921428487142713E-2</c:v>
                </c:pt>
                <c:pt idx="46">
                  <c:v>1.3549723123803942E-2</c:v>
                </c:pt>
                <c:pt idx="47">
                  <c:v>1.319536928042744E-2</c:v>
                </c:pt>
                <c:pt idx="48">
                  <c:v>1.2857228127603076E-2</c:v>
                </c:pt>
                <c:pt idx="49">
                  <c:v>1.2534255965874902E-2</c:v>
                </c:pt>
                <c:pt idx="50">
                  <c:v>1.2225494666834527E-2</c:v>
                </c:pt>
                <c:pt idx="51">
                  <c:v>1.1930063228348215E-2</c:v>
                </c:pt>
                <c:pt idx="52">
                  <c:v>1.1647150297073968E-2</c:v>
                </c:pt>
                <c:pt idx="53">
                  <c:v>1.1376007532903066E-2</c:v>
                </c:pt>
                <c:pt idx="54">
                  <c:v>1.1115943708001032E-2</c:v>
                </c:pt>
                <c:pt idx="55">
                  <c:v>1.0866319448323747E-2</c:v>
                </c:pt>
                <c:pt idx="56">
                  <c:v>1.0626542538327434E-2</c:v>
                </c:pt>
                <c:pt idx="57">
                  <c:v>1.0396063720472346E-2</c:v>
                </c:pt>
                <c:pt idx="58">
                  <c:v>1.0174372930364987E-2</c:v>
                </c:pt>
                <c:pt idx="59">
                  <c:v>9.9609959162562517E-3</c:v>
                </c:pt>
                <c:pt idx="60">
                  <c:v>9.7554911983388608E-3</c:v>
                </c:pt>
                <c:pt idx="61">
                  <c:v>9.5574473290415025E-3</c:v>
                </c:pt>
                <c:pt idx="62">
                  <c:v>9.3664804204581405E-3</c:v>
                </c:pt>
                <c:pt idx="63">
                  <c:v>9.1822319092985452E-3</c:v>
                </c:pt>
                <c:pt idx="64">
                  <c:v>9.0043665334092853E-3</c:v>
                </c:pt>
                <c:pt idx="65">
                  <c:v>8.8325704970784562E-3</c:v>
                </c:pt>
                <c:pt idx="66">
                  <c:v>8.6665498050780814E-3</c:v>
                </c:pt>
                <c:pt idx="67">
                  <c:v>8.5060287477748825E-3</c:v>
                </c:pt>
                <c:pt idx="68">
                  <c:v>8.3507485217079215E-3</c:v>
                </c:pt>
                <c:pt idx="69">
                  <c:v>8.2004659718317267E-3</c:v>
                </c:pt>
                <c:pt idx="70">
                  <c:v>8.0549524431959441E-3</c:v>
                </c:pt>
                <c:pt idx="71">
                  <c:v>7.9139927312068779E-3</c:v>
                </c:pt>
                <c:pt idx="72">
                  <c:v>7.777384120820568E-3</c:v>
                </c:pt>
                <c:pt idx="73">
                  <c:v>7.6449355060742106E-3</c:v>
                </c:pt>
                <c:pt idx="74">
                  <c:v>7.5164665822919415E-3</c:v>
                </c:pt>
                <c:pt idx="75">
                  <c:v>7.3918071041195032E-3</c:v>
                </c:pt>
                <c:pt idx="76">
                  <c:v>7.2707962032644378E-3</c:v>
                </c:pt>
                <c:pt idx="77">
                  <c:v>7.1532817604562232E-3</c:v>
                </c:pt>
                <c:pt idx="78">
                  <c:v>7.0391198267056206E-3</c:v>
                </c:pt>
                <c:pt idx="79">
                  <c:v>6.9281740894427696E-3</c:v>
                </c:pt>
                <c:pt idx="80">
                  <c:v>6.8203153795579974E-3</c:v>
                </c:pt>
                <c:pt idx="81">
                  <c:v>6.7154212157638574E-3</c:v>
                </c:pt>
                <c:pt idx="82">
                  <c:v>6.6133753830490589E-3</c:v>
                </c:pt>
                <c:pt idx="83">
                  <c:v>6.5140675423078489E-3</c:v>
                </c:pt>
                <c:pt idx="84">
                  <c:v>6.4173928685086054E-3</c:v>
                </c:pt>
                <c:pt idx="85">
                  <c:v>6.3232517150153301E-3</c:v>
                </c:pt>
                <c:pt idx="86">
                  <c:v>6.2315493018996991E-3</c:v>
                </c:pt>
                <c:pt idx="87">
                  <c:v>6.1421954262819694E-3</c:v>
                </c:pt>
                <c:pt idx="88">
                  <c:v>6.0551041929192773E-3</c:v>
                </c:pt>
                <c:pt idx="89">
                  <c:v>5.9701937634211808E-3</c:v>
                </c:pt>
                <c:pt idx="90">
                  <c:v>5.8873861226185001E-3</c:v>
                </c:pt>
                <c:pt idx="91">
                  <c:v>5.8066068607418742E-3</c:v>
                </c:pt>
                <c:pt idx="92">
                  <c:v>5.7277849701851818E-3</c:v>
                </c:pt>
                <c:pt idx="93">
                  <c:v>5.6508526557352712E-3</c:v>
                </c:pt>
                <c:pt idx="94">
                  <c:v>5.5757451572459879E-3</c:v>
                </c:pt>
                <c:pt idx="95">
                  <c:v>5.5024005838215538E-3</c:v>
                </c:pt>
                <c:pt idx="96">
                  <c:v>5.4307597586533609E-3</c:v>
                </c:pt>
                <c:pt idx="97">
                  <c:v>5.3607660737260074E-3</c:v>
                </c:pt>
                <c:pt idx="98">
                  <c:v>5.2923653536727459E-3</c:v>
                </c:pt>
                <c:pt idx="99">
                  <c:v>5.2255057281202239E-3</c:v>
                </c:pt>
                <c:pt idx="100">
                  <c:v>5.1601375119154462E-3</c:v>
                </c:pt>
                <c:pt idx="101">
                  <c:v>5.0962130926770072E-3</c:v>
                </c:pt>
                <c:pt idx="102">
                  <c:v>5.0336868251569765E-3</c:v>
                </c:pt>
                <c:pt idx="103">
                  <c:v>4.9725149319402358E-3</c:v>
                </c:pt>
                <c:pt idx="104">
                  <c:v>4.9126554100452739E-3</c:v>
                </c:pt>
                <c:pt idx="105">
                  <c:v>4.8540679430240843E-3</c:v>
                </c:pt>
                <c:pt idx="106">
                  <c:v>4.7967138181896334E-3</c:v>
                </c:pt>
                <c:pt idx="107">
                  <c:v>4.7405558486277258E-3</c:v>
                </c:pt>
                <c:pt idx="108">
                  <c:v>4.6855582996758842E-3</c:v>
                </c:pt>
                <c:pt idx="109">
                  <c:v>4.6316868195755536E-3</c:v>
                </c:pt>
                <c:pt idx="110">
                  <c:v>4.5789083740258169E-3</c:v>
                </c:pt>
                <c:pt idx="111">
                  <c:v>4.5271911843865241E-3</c:v>
                </c:pt>
                <c:pt idx="112">
                  <c:v>4.4765046692972583E-3</c:v>
                </c:pt>
                <c:pt idx="113">
                  <c:v>4.426819389495313E-3</c:v>
                </c:pt>
                <c:pt idx="114">
                  <c:v>4.3781069956313791E-3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9-4F0C-819F-A02F379E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84896"/>
        <c:axId val="414184568"/>
      </c:lineChart>
      <c:catAx>
        <c:axId val="414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84568"/>
        <c:crosses val="autoZero"/>
        <c:auto val="1"/>
        <c:lblAlgn val="ctr"/>
        <c:lblOffset val="100"/>
        <c:noMultiLvlLbl val="0"/>
      </c:catAx>
      <c:valAx>
        <c:axId val="4141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318553</xdr:colOff>
      <xdr:row>2</xdr:row>
      <xdr:rowOff>177800</xdr:rowOff>
    </xdr:from>
    <xdr:to>
      <xdr:col>1</xdr:col>
      <xdr:colOff>209491</xdr:colOff>
      <xdr:row>5</xdr:row>
      <xdr:rowOff>82550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CB6E03B-35DA-4012-A2F3-4632BEF55994}"/>
            </a:ext>
          </a:extLst>
        </xdr:cNvPr>
        <xdr:cNvSpPr/>
      </xdr:nvSpPr>
      <xdr:spPr>
        <a:xfrm>
          <a:off x="318553" y="544398"/>
          <a:ext cx="499752" cy="454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i1</a:t>
          </a:r>
        </a:p>
      </xdr:txBody>
    </xdr:sp>
    <xdr:clientData/>
  </xdr:twoCellAnchor>
  <xdr:twoCellAnchor>
    <xdr:from>
      <xdr:col>0</xdr:col>
      <xdr:colOff>508000</xdr:colOff>
      <xdr:row>10</xdr:row>
      <xdr:rowOff>50411</xdr:rowOff>
    </xdr:from>
    <xdr:to>
      <xdr:col>1</xdr:col>
      <xdr:colOff>399330</xdr:colOff>
      <xdr:row>12</xdr:row>
      <xdr:rowOff>85107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722D354-3135-48F4-99F5-EDD98F9D0F04}"/>
            </a:ext>
          </a:extLst>
        </xdr:cNvPr>
        <xdr:cNvSpPr/>
      </xdr:nvSpPr>
      <xdr:spPr>
        <a:xfrm>
          <a:off x="508000" y="1883401"/>
          <a:ext cx="500144" cy="4012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i2</a:t>
          </a:r>
        </a:p>
      </xdr:txBody>
    </xdr:sp>
    <xdr:clientData/>
  </xdr:twoCellAnchor>
  <xdr:twoCellAnchor>
    <xdr:from>
      <xdr:col>2</xdr:col>
      <xdr:colOff>163660</xdr:colOff>
      <xdr:row>2</xdr:row>
      <xdr:rowOff>165099</xdr:rowOff>
    </xdr:from>
    <xdr:to>
      <xdr:col>3</xdr:col>
      <xdr:colOff>50800</xdr:colOff>
      <xdr:row>5</xdr:row>
      <xdr:rowOff>98195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389930C-4DC5-4E06-9E58-A6E8EC73AF23}"/>
            </a:ext>
          </a:extLst>
        </xdr:cNvPr>
        <xdr:cNvSpPr/>
      </xdr:nvSpPr>
      <xdr:spPr>
        <a:xfrm>
          <a:off x="1381289" y="531697"/>
          <a:ext cx="495954" cy="48299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h1</a:t>
          </a:r>
        </a:p>
      </xdr:txBody>
    </xdr:sp>
    <xdr:clientData/>
  </xdr:twoCellAnchor>
  <xdr:twoCellAnchor>
    <xdr:from>
      <xdr:col>2</xdr:col>
      <xdr:colOff>112729</xdr:colOff>
      <xdr:row>10</xdr:row>
      <xdr:rowOff>24032</xdr:rowOff>
    </xdr:from>
    <xdr:to>
      <xdr:col>3</xdr:col>
      <xdr:colOff>11129</xdr:colOff>
      <xdr:row>12</xdr:row>
      <xdr:rowOff>117842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4A67012-48A8-4CE2-A17B-38C4AD362880}"/>
            </a:ext>
          </a:extLst>
        </xdr:cNvPr>
        <xdr:cNvSpPr/>
      </xdr:nvSpPr>
      <xdr:spPr>
        <a:xfrm>
          <a:off x="1330358" y="1857022"/>
          <a:ext cx="507214" cy="460408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h2</a:t>
          </a:r>
        </a:p>
      </xdr:txBody>
    </xdr:sp>
    <xdr:clientData/>
  </xdr:twoCellAnchor>
  <xdr:twoCellAnchor>
    <xdr:from>
      <xdr:col>3</xdr:col>
      <xdr:colOff>50800</xdr:colOff>
      <xdr:row>2</xdr:row>
      <xdr:rowOff>177800</xdr:rowOff>
    </xdr:from>
    <xdr:to>
      <xdr:col>4</xdr:col>
      <xdr:colOff>107950</xdr:colOff>
      <xdr:row>5</xdr:row>
      <xdr:rowOff>111289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C3AC54-9767-431F-B794-4613FD049C0B}"/>
            </a:ext>
          </a:extLst>
        </xdr:cNvPr>
        <xdr:cNvSpPr/>
      </xdr:nvSpPr>
      <xdr:spPr>
        <a:xfrm>
          <a:off x="1877243" y="544398"/>
          <a:ext cx="665965" cy="483386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a_h1</a:t>
          </a:r>
        </a:p>
      </xdr:txBody>
    </xdr:sp>
    <xdr:clientData/>
  </xdr:twoCellAnchor>
  <xdr:twoCellAnchor>
    <xdr:from>
      <xdr:col>3</xdr:col>
      <xdr:colOff>63500</xdr:colOff>
      <xdr:row>10</xdr:row>
      <xdr:rowOff>23638</xdr:rowOff>
    </xdr:from>
    <xdr:to>
      <xdr:col>4</xdr:col>
      <xdr:colOff>152400</xdr:colOff>
      <xdr:row>12</xdr:row>
      <xdr:rowOff>124387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54AACCB-4597-48E0-AF21-930A67A33720}"/>
            </a:ext>
          </a:extLst>
        </xdr:cNvPr>
        <xdr:cNvSpPr/>
      </xdr:nvSpPr>
      <xdr:spPr>
        <a:xfrm>
          <a:off x="1889943" y="1856628"/>
          <a:ext cx="697715" cy="467347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a_h2</a:t>
          </a:r>
        </a:p>
      </xdr:txBody>
    </xdr:sp>
    <xdr:clientData/>
  </xdr:twoCellAnchor>
  <xdr:twoCellAnchor>
    <xdr:from>
      <xdr:col>5</xdr:col>
      <xdr:colOff>144021</xdr:colOff>
      <xdr:row>3</xdr:row>
      <xdr:rowOff>14730</xdr:rowOff>
    </xdr:from>
    <xdr:to>
      <xdr:col>6</xdr:col>
      <xdr:colOff>109716</xdr:colOff>
      <xdr:row>5</xdr:row>
      <xdr:rowOff>111289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1212A56-2606-4CC1-9C79-83FC41049D76}"/>
            </a:ext>
          </a:extLst>
        </xdr:cNvPr>
        <xdr:cNvSpPr/>
      </xdr:nvSpPr>
      <xdr:spPr>
        <a:xfrm>
          <a:off x="3188093" y="564627"/>
          <a:ext cx="574510" cy="463157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o1</a:t>
          </a:r>
        </a:p>
      </xdr:txBody>
    </xdr:sp>
    <xdr:clientData/>
  </xdr:twoCellAnchor>
  <xdr:twoCellAnchor>
    <xdr:from>
      <xdr:col>5</xdr:col>
      <xdr:colOff>189846</xdr:colOff>
      <xdr:row>10</xdr:row>
      <xdr:rowOff>70249</xdr:rowOff>
    </xdr:from>
    <xdr:to>
      <xdr:col>6</xdr:col>
      <xdr:colOff>116066</xdr:colOff>
      <xdr:row>12</xdr:row>
      <xdr:rowOff>150573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A2C5B0C-283A-4CA4-9292-C4887818615D}"/>
            </a:ext>
          </a:extLst>
        </xdr:cNvPr>
        <xdr:cNvSpPr/>
      </xdr:nvSpPr>
      <xdr:spPr>
        <a:xfrm>
          <a:off x="3233918" y="1903239"/>
          <a:ext cx="535035" cy="446922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o2</a:t>
          </a:r>
        </a:p>
      </xdr:txBody>
    </xdr:sp>
    <xdr:clientData/>
  </xdr:twoCellAnchor>
  <xdr:twoCellAnchor>
    <xdr:from>
      <xdr:col>6</xdr:col>
      <xdr:colOff>109715</xdr:colOff>
      <xdr:row>3</xdr:row>
      <xdr:rowOff>22060</xdr:rowOff>
    </xdr:from>
    <xdr:to>
      <xdr:col>7</xdr:col>
      <xdr:colOff>163660</xdr:colOff>
      <xdr:row>5</xdr:row>
      <xdr:rowOff>163659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3A5D83C-E998-4542-BA5A-5D43D6EAF45C}"/>
            </a:ext>
          </a:extLst>
        </xdr:cNvPr>
        <xdr:cNvSpPr/>
      </xdr:nvSpPr>
      <xdr:spPr>
        <a:xfrm>
          <a:off x="3762602" y="571957"/>
          <a:ext cx="662759" cy="508197"/>
        </a:xfrm>
        <a:prstGeom prst="ellipse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a_o1</a:t>
          </a:r>
        </a:p>
      </xdr:txBody>
    </xdr:sp>
    <xdr:clientData/>
  </xdr:twoCellAnchor>
  <xdr:twoCellAnchor>
    <xdr:from>
      <xdr:col>6</xdr:col>
      <xdr:colOff>116065</xdr:colOff>
      <xdr:row>10</xdr:row>
      <xdr:rowOff>57940</xdr:rowOff>
    </xdr:from>
    <xdr:to>
      <xdr:col>7</xdr:col>
      <xdr:colOff>235670</xdr:colOff>
      <xdr:row>12</xdr:row>
      <xdr:rowOff>170211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FDCA265-BAC6-41B9-9C65-782AD41E6AF6}"/>
            </a:ext>
          </a:extLst>
        </xdr:cNvPr>
        <xdr:cNvSpPr/>
      </xdr:nvSpPr>
      <xdr:spPr>
        <a:xfrm>
          <a:off x="3768952" y="1890930"/>
          <a:ext cx="728419" cy="478869"/>
        </a:xfrm>
        <a:prstGeom prst="ellipse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a_o2</a:t>
          </a:r>
        </a:p>
      </xdr:txBody>
    </xdr:sp>
    <xdr:clientData/>
  </xdr:twoCellAnchor>
  <xdr:twoCellAnchor>
    <xdr:from>
      <xdr:col>8</xdr:col>
      <xdr:colOff>215900</xdr:colOff>
      <xdr:row>4</xdr:row>
      <xdr:rowOff>63500</xdr:rowOff>
    </xdr:from>
    <xdr:to>
      <xdr:col>9</xdr:col>
      <xdr:colOff>510618</xdr:colOff>
      <xdr:row>7</xdr:row>
      <xdr:rowOff>133350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843C0DA-AE94-4BDD-9E15-B20400787750}"/>
            </a:ext>
          </a:extLst>
        </xdr:cNvPr>
        <xdr:cNvSpPr/>
      </xdr:nvSpPr>
      <xdr:spPr>
        <a:xfrm>
          <a:off x="5086415" y="796696"/>
          <a:ext cx="903533" cy="61974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E_Total</a:t>
          </a:r>
        </a:p>
      </xdr:txBody>
    </xdr:sp>
    <xdr:clientData/>
  </xdr:twoCellAnchor>
  <xdr:twoCellAnchor>
    <xdr:from>
      <xdr:col>1</xdr:col>
      <xdr:colOff>209491</xdr:colOff>
      <xdr:row>4</xdr:row>
      <xdr:rowOff>38526</xdr:rowOff>
    </xdr:from>
    <xdr:to>
      <xdr:col>2</xdr:col>
      <xdr:colOff>163660</xdr:colOff>
      <xdr:row>4</xdr:row>
      <xdr:rowOff>39998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60762-8DA8-48C5-80FA-A872E2611840}"/>
            </a:ext>
          </a:extLst>
        </xdr:cNvPr>
        <xdr:cNvCxnSpPr>
          <a:stCxn id="2" idx="6"/>
          <a:endCxn id="4" idx="2"/>
        </xdr:cNvCxnSpPr>
      </xdr:nvCxnSpPr>
      <xdr:spPr>
        <a:xfrm>
          <a:off x="818305" y="771722"/>
          <a:ext cx="562984" cy="1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209491</xdr:colOff>
      <xdr:row>4</xdr:row>
      <xdr:rowOff>38526</xdr:rowOff>
    </xdr:from>
    <xdr:to>
      <xdr:col>2</xdr:col>
      <xdr:colOff>112729</xdr:colOff>
      <xdr:row>11</xdr:row>
      <xdr:rowOff>70937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A88568C-05EE-4B70-A513-D6A11D360BDC}"/>
            </a:ext>
          </a:extLst>
        </xdr:cNvPr>
        <xdr:cNvCxnSpPr>
          <a:stCxn id="2" idx="6"/>
          <a:endCxn id="5" idx="2"/>
        </xdr:cNvCxnSpPr>
      </xdr:nvCxnSpPr>
      <xdr:spPr>
        <a:xfrm>
          <a:off x="818305" y="771722"/>
          <a:ext cx="512053" cy="13155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399330</xdr:colOff>
      <xdr:row>4</xdr:row>
      <xdr:rowOff>53654</xdr:rowOff>
    </xdr:from>
    <xdr:to>
      <xdr:col>2</xdr:col>
      <xdr:colOff>138095</xdr:colOff>
      <xdr:row>11</xdr:row>
      <xdr:rowOff>67759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AAE860B-77F2-4C57-9D0C-7C7201A80F83}"/>
            </a:ext>
          </a:extLst>
        </xdr:cNvPr>
        <xdr:cNvCxnSpPr>
          <a:stCxn id="3" idx="6"/>
        </xdr:cNvCxnSpPr>
      </xdr:nvCxnSpPr>
      <xdr:spPr>
        <a:xfrm flipV="1">
          <a:off x="1008144" y="786850"/>
          <a:ext cx="347580" cy="12971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399330</xdr:colOff>
      <xdr:row>11</xdr:row>
      <xdr:rowOff>67759</xdr:rowOff>
    </xdr:from>
    <xdr:to>
      <xdr:col>2</xdr:col>
      <xdr:colOff>112729</xdr:colOff>
      <xdr:row>11</xdr:row>
      <xdr:rowOff>70937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E299512-2463-4B26-9113-9CF7A43AAFF1}"/>
            </a:ext>
          </a:extLst>
        </xdr:cNvPr>
        <xdr:cNvCxnSpPr>
          <a:stCxn id="3" idx="6"/>
          <a:endCxn id="5" idx="2"/>
        </xdr:cNvCxnSpPr>
      </xdr:nvCxnSpPr>
      <xdr:spPr>
        <a:xfrm>
          <a:off x="1008144" y="2084048"/>
          <a:ext cx="322214" cy="3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107950</xdr:colOff>
      <xdr:row>4</xdr:row>
      <xdr:rowOff>52895</xdr:rowOff>
    </xdr:from>
    <xdr:to>
      <xdr:col>5</xdr:col>
      <xdr:colOff>144021</xdr:colOff>
      <xdr:row>4</xdr:row>
      <xdr:rowOff>63010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4429DE1-9900-4565-8482-DAAAF30981AE}"/>
            </a:ext>
          </a:extLst>
        </xdr:cNvPr>
        <xdr:cNvCxnSpPr>
          <a:stCxn id="6" idx="6"/>
          <a:endCxn id="8" idx="2"/>
        </xdr:cNvCxnSpPr>
      </xdr:nvCxnSpPr>
      <xdr:spPr>
        <a:xfrm>
          <a:off x="2543208" y="786091"/>
          <a:ext cx="644885" cy="1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85102</xdr:colOff>
      <xdr:row>4</xdr:row>
      <xdr:rowOff>7828</xdr:rowOff>
    </xdr:from>
    <xdr:to>
      <xdr:col>5</xdr:col>
      <xdr:colOff>209485</xdr:colOff>
      <xdr:row>11</xdr:row>
      <xdr:rowOff>136593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E4A17D6-F63B-43C5-AAD0-12E6D7F66343}"/>
            </a:ext>
          </a:extLst>
        </xdr:cNvPr>
        <xdr:cNvCxnSpPr/>
      </xdr:nvCxnSpPr>
      <xdr:spPr>
        <a:xfrm>
          <a:off x="2520360" y="741024"/>
          <a:ext cx="733197" cy="14118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11</xdr:row>
      <xdr:rowOff>74013</xdr:rowOff>
    </xdr:from>
    <xdr:to>
      <xdr:col>5</xdr:col>
      <xdr:colOff>229125</xdr:colOff>
      <xdr:row>11</xdr:row>
      <xdr:rowOff>108832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9F7FA5E-F22C-41DD-941B-9E71F1F72727}"/>
            </a:ext>
          </a:extLst>
        </xdr:cNvPr>
        <xdr:cNvCxnSpPr>
          <a:stCxn id="7" idx="6"/>
        </xdr:cNvCxnSpPr>
      </xdr:nvCxnSpPr>
      <xdr:spPr>
        <a:xfrm>
          <a:off x="2587658" y="2090302"/>
          <a:ext cx="685539" cy="348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111288</xdr:colOff>
      <xdr:row>4</xdr:row>
      <xdr:rowOff>63010</xdr:rowOff>
    </xdr:from>
    <xdr:to>
      <xdr:col>5</xdr:col>
      <xdr:colOff>144021</xdr:colOff>
      <xdr:row>11</xdr:row>
      <xdr:rowOff>34016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EA7D960-C2F4-4483-9ECF-7270C1522D69}"/>
            </a:ext>
          </a:extLst>
        </xdr:cNvPr>
        <xdr:cNvCxnSpPr>
          <a:endCxn id="8" idx="2"/>
        </xdr:cNvCxnSpPr>
      </xdr:nvCxnSpPr>
      <xdr:spPr>
        <a:xfrm flipV="1">
          <a:off x="2546546" y="796206"/>
          <a:ext cx="641547" cy="1254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163660</xdr:colOff>
      <xdr:row>4</xdr:row>
      <xdr:rowOff>92860</xdr:rowOff>
    </xdr:from>
    <xdr:to>
      <xdr:col>8</xdr:col>
      <xdr:colOff>215900</xdr:colOff>
      <xdr:row>6</xdr:row>
      <xdr:rowOff>6776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88D08C9-47DE-46FB-A219-F46F73F5B4C8}"/>
            </a:ext>
          </a:extLst>
        </xdr:cNvPr>
        <xdr:cNvCxnSpPr>
          <a:stCxn id="10" idx="6"/>
          <a:endCxn id="14" idx="2"/>
        </xdr:cNvCxnSpPr>
      </xdr:nvCxnSpPr>
      <xdr:spPr>
        <a:xfrm>
          <a:off x="4425361" y="826056"/>
          <a:ext cx="661054" cy="280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235670</xdr:colOff>
      <xdr:row>7</xdr:row>
      <xdr:rowOff>42590</xdr:rowOff>
    </xdr:from>
    <xdr:to>
      <xdr:col>8</xdr:col>
      <xdr:colOff>348219</xdr:colOff>
      <xdr:row>11</xdr:row>
      <xdr:rowOff>114076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FBEB77C-8D10-4D3C-B76B-224C2677F10D}"/>
            </a:ext>
          </a:extLst>
        </xdr:cNvPr>
        <xdr:cNvCxnSpPr>
          <a:stCxn id="13" idx="6"/>
          <a:endCxn id="14" idx="3"/>
        </xdr:cNvCxnSpPr>
      </xdr:nvCxnSpPr>
      <xdr:spPr>
        <a:xfrm flipV="1">
          <a:off x="4497371" y="1325683"/>
          <a:ext cx="721363" cy="804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411637</xdr:colOff>
      <xdr:row>2</xdr:row>
      <xdr:rowOff>165098</xdr:rowOff>
    </xdr:from>
    <xdr:to>
      <xdr:col>3</xdr:col>
      <xdr:colOff>383783</xdr:colOff>
      <xdr:row>2</xdr:row>
      <xdr:rowOff>177799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E6C64DBD-0160-4CD8-9490-1B9E968BE781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1913395" y="247567"/>
          <a:ext cx="12701" cy="580960"/>
        </a:xfrm>
        <a:prstGeom prst="curvedConnector3">
          <a:avLst>
            <a:gd name="adj1" fmla="val -17998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366337</xdr:colOff>
      <xdr:row>12</xdr:row>
      <xdr:rowOff>117841</xdr:rowOff>
    </xdr:from>
    <xdr:to>
      <xdr:col>3</xdr:col>
      <xdr:colOff>412359</xdr:colOff>
      <xdr:row>12</xdr:row>
      <xdr:rowOff>124386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EDCC8E07-7495-41CD-9C36-A6ED95CC6D8E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908111" y="1993284"/>
          <a:ext cx="6545" cy="654836"/>
        </a:xfrm>
        <a:prstGeom prst="curvedConnector3">
          <a:avLst>
            <a:gd name="adj1" fmla="val 359274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433110</xdr:colOff>
      <xdr:row>3</xdr:row>
      <xdr:rowOff>22911</xdr:rowOff>
    </xdr:from>
    <xdr:to>
      <xdr:col>6</xdr:col>
      <xdr:colOff>405255</xdr:colOff>
      <xdr:row>3</xdr:row>
      <xdr:rowOff>35612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9DD678DA-6F89-4A1A-AFC8-58F183418406}"/>
            </a:ext>
          </a:extLst>
        </xdr:cNvPr>
        <xdr:cNvCxnSpPr/>
      </xdr:nvCxnSpPr>
      <xdr:spPr>
        <a:xfrm rot="16200000" flipH="1">
          <a:off x="3761311" y="288679"/>
          <a:ext cx="12701" cy="580960"/>
        </a:xfrm>
        <a:prstGeom prst="curvedConnector3">
          <a:avLst>
            <a:gd name="adj1" fmla="val -19029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457364</xdr:colOff>
      <xdr:row>12</xdr:row>
      <xdr:rowOff>150573</xdr:rowOff>
    </xdr:from>
    <xdr:to>
      <xdr:col>6</xdr:col>
      <xdr:colOff>480275</xdr:colOff>
      <xdr:row>12</xdr:row>
      <xdr:rowOff>170211</xdr:rowOff>
    </xdr:to>
    <xdr:cxnSp macro="">
      <xdr:nvCxnSpPr>
        <xdr:cNvPr id="62" name="Connector: Curved 61">
          <a:extLst>
            <a:ext uri="{FF2B5EF4-FFF2-40B4-BE49-F238E27FC236}">
              <a16:creationId xmlns:a16="http://schemas.microsoft.com/office/drawing/2014/main" id="{A06870DF-4275-4E30-BC8A-D7AC45E8F119}"/>
            </a:ext>
          </a:extLst>
        </xdr:cNvPr>
        <xdr:cNvCxnSpPr>
          <a:stCxn id="9" idx="4"/>
          <a:endCxn id="13" idx="4"/>
        </xdr:cNvCxnSpPr>
      </xdr:nvCxnSpPr>
      <xdr:spPr>
        <a:xfrm rot="16200000" flipH="1">
          <a:off x="3807480" y="2044117"/>
          <a:ext cx="19638" cy="631726"/>
        </a:xfrm>
        <a:prstGeom prst="curvedConnector3">
          <a:avLst>
            <a:gd name="adj1" fmla="val 126407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21601</xdr:colOff>
      <xdr:row>145</xdr:row>
      <xdr:rowOff>72008</xdr:rowOff>
    </xdr:from>
    <xdr:to>
      <xdr:col>13</xdr:col>
      <xdr:colOff>104741</xdr:colOff>
      <xdr:row>160</xdr:row>
      <xdr:rowOff>45826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FBBE68-3117-45C7-AFD7-4262A33A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196392</xdr:colOff>
      <xdr:row>145</xdr:row>
      <xdr:rowOff>94775</xdr:rowOff>
    </xdr:from>
    <xdr:to>
      <xdr:col>19</xdr:col>
      <xdr:colOff>109321</xdr:colOff>
      <xdr:row>160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447C0F-E4A5-4552-A847-9A94DD97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28151</xdr:colOff>
      <xdr:row>160</xdr:row>
      <xdr:rowOff>173349</xdr:rowOff>
    </xdr:from>
    <xdr:to>
      <xdr:col>13</xdr:col>
      <xdr:colOff>157113</xdr:colOff>
      <xdr:row>175</xdr:row>
      <xdr:rowOff>130927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0F108CA-EBFA-4723-B18F-9DEB2C8E0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185263</xdr:colOff>
      <xdr:row>160</xdr:row>
      <xdr:rowOff>147162</xdr:rowOff>
    </xdr:from>
    <xdr:to>
      <xdr:col>19</xdr:col>
      <xdr:colOff>327321</xdr:colOff>
      <xdr:row>175</xdr:row>
      <xdr:rowOff>170205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0C1F11-7150-4460-B1DA-8DF9E7D4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67427</xdr:colOff>
      <xdr:row>176</xdr:row>
      <xdr:rowOff>101333</xdr:rowOff>
    </xdr:from>
    <xdr:to>
      <xdr:col>13</xdr:col>
      <xdr:colOff>432062</xdr:colOff>
      <xdr:row>191</xdr:row>
      <xdr:rowOff>98194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448B63D-1727-4AE0-AC46-5E34A6BB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381655</xdr:colOff>
      <xdr:row>176</xdr:row>
      <xdr:rowOff>127512</xdr:rowOff>
    </xdr:from>
    <xdr:to>
      <xdr:col>20</xdr:col>
      <xdr:colOff>150566</xdr:colOff>
      <xdr:row>191</xdr:row>
      <xdr:rowOff>98196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33B337E-30AD-4373-98AF-A4CF51AC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3289-9E94-4B1E-A64D-569EEFE4F57A}">
  <dimension ref="A3:AE261"/>
  <sheetViews>
    <sheetView tabSelected="1" topLeftCell="A132" zoomScale="97" zoomScaleNormal="100" workbookViewId="0">
      <selection activeCell="J132" sqref="J132"/>
    </sheetView>
  </sheetViews>
  <sheetFormatPr defaultRowHeight="14.5" x14ac:dyDescent="0.35"/>
  <cols>
    <col min="13" max="13" width="10.7265625" customWidth="1"/>
    <col min="19" max="19" width="9.81640625" bestFit="1" customWidth="1"/>
  </cols>
  <sheetData>
    <row r="3" spans="1:18" x14ac:dyDescent="0.35">
      <c r="A3" t="s">
        <v>68</v>
      </c>
      <c r="M3" s="3" t="s">
        <v>37</v>
      </c>
    </row>
    <row r="4" spans="1:18" x14ac:dyDescent="0.35">
      <c r="B4" t="s">
        <v>70</v>
      </c>
      <c r="E4" t="s">
        <v>74</v>
      </c>
      <c r="M4" t="s">
        <v>34</v>
      </c>
    </row>
    <row r="5" spans="1:18" x14ac:dyDescent="0.35">
      <c r="I5" t="s">
        <v>27</v>
      </c>
      <c r="M5" t="s">
        <v>35</v>
      </c>
    </row>
    <row r="6" spans="1:18" x14ac:dyDescent="0.35">
      <c r="M6" s="3" t="s">
        <v>36</v>
      </c>
    </row>
    <row r="7" spans="1:18" x14ac:dyDescent="0.35">
      <c r="C7" t="s">
        <v>71</v>
      </c>
      <c r="F7" t="s">
        <v>75</v>
      </c>
      <c r="M7" s="4" t="s">
        <v>38</v>
      </c>
      <c r="N7" t="s">
        <v>44</v>
      </c>
    </row>
    <row r="8" spans="1:18" x14ac:dyDescent="0.35">
      <c r="M8" s="4" t="s">
        <v>39</v>
      </c>
      <c r="N8" t="s">
        <v>45</v>
      </c>
    </row>
    <row r="9" spans="1:18" x14ac:dyDescent="0.35">
      <c r="I9" t="s">
        <v>28</v>
      </c>
      <c r="M9" s="4" t="s">
        <v>40</v>
      </c>
      <c r="N9" t="s">
        <v>64</v>
      </c>
    </row>
    <row r="10" spans="1:18" x14ac:dyDescent="0.35">
      <c r="C10" t="s">
        <v>72</v>
      </c>
      <c r="F10" t="s">
        <v>76</v>
      </c>
      <c r="M10" s="4" t="s">
        <v>41</v>
      </c>
      <c r="N10" t="s">
        <v>65</v>
      </c>
    </row>
    <row r="12" spans="1:18" x14ac:dyDescent="0.35">
      <c r="M12" s="5" t="s">
        <v>42</v>
      </c>
    </row>
    <row r="13" spans="1:18" x14ac:dyDescent="0.35">
      <c r="A13" t="s">
        <v>69</v>
      </c>
      <c r="E13" t="s">
        <v>77</v>
      </c>
      <c r="M13" t="s">
        <v>43</v>
      </c>
      <c r="R13" t="s">
        <v>46</v>
      </c>
    </row>
    <row r="14" spans="1:18" x14ac:dyDescent="0.35">
      <c r="B14" t="s">
        <v>73</v>
      </c>
      <c r="M14" t="s">
        <v>47</v>
      </c>
      <c r="R14" t="s">
        <v>48</v>
      </c>
    </row>
    <row r="16" spans="1:18" x14ac:dyDescent="0.35">
      <c r="M16" t="s">
        <v>51</v>
      </c>
    </row>
    <row r="17" spans="1:31" x14ac:dyDescent="0.35">
      <c r="B17" t="s">
        <v>1</v>
      </c>
      <c r="M17" t="s">
        <v>52</v>
      </c>
      <c r="R17" t="s">
        <v>55</v>
      </c>
    </row>
    <row r="18" spans="1:31" x14ac:dyDescent="0.35">
      <c r="B18" t="s">
        <v>0</v>
      </c>
      <c r="M18" t="s">
        <v>53</v>
      </c>
      <c r="R18" t="s">
        <v>54</v>
      </c>
    </row>
    <row r="19" spans="1:31" x14ac:dyDescent="0.35">
      <c r="B19" t="s">
        <v>2</v>
      </c>
    </row>
    <row r="20" spans="1:31" x14ac:dyDescent="0.35">
      <c r="B20" t="s">
        <v>3</v>
      </c>
    </row>
    <row r="21" spans="1:31" x14ac:dyDescent="0.35">
      <c r="B21" t="s">
        <v>4</v>
      </c>
      <c r="M21" t="s">
        <v>49</v>
      </c>
    </row>
    <row r="22" spans="1:31" x14ac:dyDescent="0.35">
      <c r="B22" t="s">
        <v>5</v>
      </c>
      <c r="M22" t="s">
        <v>50</v>
      </c>
    </row>
    <row r="23" spans="1:31" x14ac:dyDescent="0.35">
      <c r="B23" t="s">
        <v>6</v>
      </c>
      <c r="M23" s="4" t="s">
        <v>78</v>
      </c>
      <c r="N23" t="s">
        <v>79</v>
      </c>
      <c r="R23" t="s">
        <v>66</v>
      </c>
    </row>
    <row r="24" spans="1:31" x14ac:dyDescent="0.35">
      <c r="B24" t="s">
        <v>7</v>
      </c>
      <c r="M24" s="4" t="s">
        <v>80</v>
      </c>
      <c r="N24" t="s">
        <v>81</v>
      </c>
    </row>
    <row r="25" spans="1:31" x14ac:dyDescent="0.35">
      <c r="B25" t="s">
        <v>8</v>
      </c>
      <c r="M25" s="4" t="s">
        <v>84</v>
      </c>
      <c r="N25" t="s">
        <v>85</v>
      </c>
    </row>
    <row r="26" spans="1:31" x14ac:dyDescent="0.35">
      <c r="B26" t="s">
        <v>9</v>
      </c>
      <c r="M26" s="4" t="s">
        <v>82</v>
      </c>
      <c r="N26" t="s">
        <v>83</v>
      </c>
    </row>
    <row r="27" spans="1:31" x14ac:dyDescent="0.35">
      <c r="B27" t="s">
        <v>10</v>
      </c>
      <c r="F27" t="s">
        <v>67</v>
      </c>
    </row>
    <row r="28" spans="1:31" x14ac:dyDescent="0.35">
      <c r="D28" s="3" t="s">
        <v>86</v>
      </c>
      <c r="E28">
        <v>0.5</v>
      </c>
    </row>
    <row r="29" spans="1:31" s="1" customFormat="1" x14ac:dyDescent="0.35">
      <c r="A29" s="2" t="s">
        <v>11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 t="s">
        <v>30</v>
      </c>
      <c r="N29" s="2" t="s">
        <v>31</v>
      </c>
      <c r="O29" s="2" t="s">
        <v>32</v>
      </c>
      <c r="P29" s="2" t="s">
        <v>33</v>
      </c>
      <c r="Q29" s="2" t="s">
        <v>23</v>
      </c>
      <c r="R29" s="2" t="s">
        <v>24</v>
      </c>
      <c r="S29" s="2" t="s">
        <v>25</v>
      </c>
      <c r="T29" s="2" t="s">
        <v>26</v>
      </c>
      <c r="U29" s="2" t="s">
        <v>27</v>
      </c>
      <c r="V29" s="2" t="s">
        <v>28</v>
      </c>
      <c r="W29" s="2" t="s">
        <v>29</v>
      </c>
      <c r="X29" s="2" t="s">
        <v>56</v>
      </c>
      <c r="Y29" s="2" t="s">
        <v>57</v>
      </c>
      <c r="Z29" s="2" t="s">
        <v>58</v>
      </c>
      <c r="AA29" s="2" t="s">
        <v>59</v>
      </c>
      <c r="AB29" s="2" t="s">
        <v>60</v>
      </c>
      <c r="AC29" s="2" t="s">
        <v>61</v>
      </c>
      <c r="AD29" s="2" t="s">
        <v>62</v>
      </c>
      <c r="AE29" s="2" t="s">
        <v>63</v>
      </c>
    </row>
    <row r="30" spans="1:31" x14ac:dyDescent="0.35">
      <c r="A30">
        <v>0.01</v>
      </c>
      <c r="B30">
        <v>0.99</v>
      </c>
      <c r="C30">
        <v>0.05</v>
      </c>
      <c r="D30">
        <v>0.1</v>
      </c>
      <c r="E30">
        <v>0.15</v>
      </c>
      <c r="F30">
        <v>0.2</v>
      </c>
      <c r="G30">
        <v>0.25</v>
      </c>
      <c r="H30">
        <v>0.3</v>
      </c>
      <c r="I30">
        <f>E30*C30+F30*D30</f>
        <v>2.7500000000000004E-2</v>
      </c>
      <c r="J30">
        <f>1/(1+EXP(-I30))</f>
        <v>0.50687456676453424</v>
      </c>
      <c r="K30">
        <f>G30*C30+H30*D30</f>
        <v>4.2499999999999996E-2</v>
      </c>
      <c r="L30">
        <f>1/(1+EXP(-K30))</f>
        <v>0.51062340100496373</v>
      </c>
      <c r="M30">
        <v>0.4</v>
      </c>
      <c r="N30">
        <v>0.45</v>
      </c>
      <c r="O30">
        <v>0.5</v>
      </c>
      <c r="P30">
        <v>0.55000000000000004</v>
      </c>
      <c r="Q30">
        <f>M30*J30+N30*L30</f>
        <v>0.43253035715804738</v>
      </c>
      <c r="R30">
        <f>1/(1+EXP(-Q30))</f>
        <v>0.60647773220672796</v>
      </c>
      <c r="S30">
        <f>(O30*J30)+(P30*L30)</f>
        <v>0.53428015393499717</v>
      </c>
      <c r="T30">
        <f>1/(1+EXP(-S30))</f>
        <v>0.63048083545063482</v>
      </c>
      <c r="U30">
        <f>0.5*POWER(A30-R30, 2)</f>
        <v>0.17789284250924053</v>
      </c>
      <c r="V30">
        <f>0.5*POWER(B30-T30, 2)</f>
        <v>6.4627014839136757E-2</v>
      </c>
      <c r="W30">
        <f>U30+V30</f>
        <v>0.24251985734837728</v>
      </c>
      <c r="X30">
        <f>((R30 - A30) * R30 * (1 - R30) *M30 +(T30 - B30) * T30 * (1 - T30) *O30) *J30 * (1 - J30) *C30</f>
        <v>1.882556669401121E-4</v>
      </c>
      <c r="Y30">
        <f>((R30-A30)*R30*(1-R30)*M30+(T30-B30)*T30*(1-T30)*O30)*J30*(1-J30)*D30</f>
        <v>3.765113338802242E-4</v>
      </c>
      <c r="Z30">
        <f>((R30-A30)*R30*(1-R30)*M30+(T30-B30)*T30*(1-T30)*O30)*L30*(1-L30)*C30</f>
        <v>1.8820626158717679E-4</v>
      </c>
      <c r="AA30">
        <f>((R30-A30)*R30*(1-R30)*M30+(T30-B30)*T30*(1-T30)*O30)*L30*(1-L30)*D30</f>
        <v>3.7641252317435357E-4</v>
      </c>
      <c r="AB30">
        <f>(R30 - A30) *R30 * (1 - R30)*J30</f>
        <v>7.2157072912136258E-2</v>
      </c>
      <c r="AC30">
        <f>(R30 - A30) *R30 * (1 - R30)*L30</f>
        <v>7.2690745191944781E-2</v>
      </c>
      <c r="AD30">
        <f>(T30-B30) * T30 *(1 - T30) *J30</f>
        <v>-4.2455250092604709E-2</v>
      </c>
      <c r="AE30">
        <f>(T30-B30) * T30 *(1 - T30) *L30</f>
        <v>-4.276924828006376E-2</v>
      </c>
    </row>
    <row r="31" spans="1:31" x14ac:dyDescent="0.35">
      <c r="A31">
        <v>0.01</v>
      </c>
      <c r="B31">
        <v>0.99</v>
      </c>
      <c r="C31">
        <v>0.05</v>
      </c>
      <c r="D31">
        <v>0.1</v>
      </c>
      <c r="E31">
        <f>E30 - ($E$28 *X30)</f>
        <v>0.14990587216652995</v>
      </c>
      <c r="F31">
        <f t="shared" ref="F31:H31" si="0">F30 - ($E$28 *Y30)</f>
        <v>0.1998117443330599</v>
      </c>
      <c r="G31">
        <f t="shared" si="0"/>
        <v>0.24990589686920642</v>
      </c>
      <c r="H31">
        <f t="shared" si="0"/>
        <v>0.29981179373841282</v>
      </c>
      <c r="I31">
        <f>E31*C31+F31*D31</f>
        <v>2.747646804163249E-2</v>
      </c>
      <c r="J31">
        <f>1/(1+EXP(-I31))</f>
        <v>0.5068686848861037</v>
      </c>
      <c r="K31">
        <f>G31*C31+H31*D31</f>
        <v>4.2476474217301607E-2</v>
      </c>
      <c r="L31">
        <f>1/(1+EXP(-K31))</f>
        <v>0.51061752221286116</v>
      </c>
      <c r="M31">
        <f>M30 - ($E$28 *AB30)</f>
        <v>0.3639214635439319</v>
      </c>
      <c r="N31">
        <f t="shared" ref="N31:P31" si="1">N30 - ($E$28 *AC30)</f>
        <v>0.41365462740402764</v>
      </c>
      <c r="O31">
        <f t="shared" si="1"/>
        <v>0.52122762504630238</v>
      </c>
      <c r="P31">
        <f t="shared" si="1"/>
        <v>0.57138462414003188</v>
      </c>
      <c r="Q31">
        <f>M31*J31+N31*L31</f>
        <v>0.3956796945252678</v>
      </c>
      <c r="R31">
        <f>1/(1+EXP(-Q31))</f>
        <v>0.59764921916191882</v>
      </c>
      <c r="S31">
        <f>(O31*J31)+(P31*L31)</f>
        <v>0.55595296184243659</v>
      </c>
      <c r="T31">
        <f>1/(1+EXP(-S31))</f>
        <v>0.63551561762580189</v>
      </c>
      <c r="U31">
        <f>0.5*POWER(A31-R31, 2)</f>
        <v>0.17266580239080645</v>
      </c>
      <c r="V31">
        <f>0.5*POWER(B31-T31, 2)</f>
        <v>6.2829588673608341E-2</v>
      </c>
      <c r="W31">
        <f>U31+V31</f>
        <v>0.23549539106441481</v>
      </c>
      <c r="X31">
        <f>((R31 - A31) * R31 * (1 - R31) *M31 +(T31 - B31) * T31 * (1 - T31) *O31) *J31 * (1 - J31) *C31</f>
        <v>1.0781355502448092E-4</v>
      </c>
      <c r="Y31">
        <f>((R31-A31)*R31*(1-R31)*M31+(T31-B31)*T31*(1-T31)*O31)*J31*(1-J31)*D31</f>
        <v>2.1562711004896183E-4</v>
      </c>
      <c r="Z31">
        <f>((R31-A31)*R31*(1-R31)*M31+(T31-B31)*T31*(1-T31)*O31)*L31*(1-L31)*C31</f>
        <v>1.0778527970394565E-4</v>
      </c>
      <c r="AA31">
        <f>((R31-A31)*R31*(1-R31)*M31+(T31-B31)*T31*(1-T31)*O31)*L31*(1-L31)*D31</f>
        <v>2.1557055940789129E-4</v>
      </c>
      <c r="AB31">
        <f>(R31 - A31) *R31 * (1 - R31)*J31</f>
        <v>7.1625032003293079E-2</v>
      </c>
      <c r="AC31">
        <f>(R31 - A31) *R31 * (1 - R31)*L31</f>
        <v>7.2154775902473739E-2</v>
      </c>
      <c r="AD31">
        <f>(T31-B31) * T31 *(1 - T31) *J31</f>
        <v>-4.1619582432222968E-2</v>
      </c>
      <c r="AE31">
        <f>(T31-B31) * T31 *(1 - T31) *L31</f>
        <v>-4.1927403863687089E-2</v>
      </c>
    </row>
    <row r="32" spans="1:31" x14ac:dyDescent="0.35">
      <c r="A32">
        <v>0.01</v>
      </c>
      <c r="B32">
        <v>0.99</v>
      </c>
      <c r="C32">
        <v>0.05</v>
      </c>
      <c r="D32">
        <v>0.1</v>
      </c>
      <c r="E32">
        <f t="shared" ref="E32:E95" si="2">E31 - ($E$28 *X31)</f>
        <v>0.14985196538901771</v>
      </c>
      <c r="F32">
        <f t="shared" ref="F32:F95" si="3">F31 - ($E$28 *Y31)</f>
        <v>0.19970393077803542</v>
      </c>
      <c r="G32">
        <f t="shared" ref="G32:G95" si="4">G31 - ($E$28 *Z31)</f>
        <v>0.24985200422935444</v>
      </c>
      <c r="H32">
        <f t="shared" ref="H32:H95" si="5">H31 - ($E$28 *AA31)</f>
        <v>0.29970400845870887</v>
      </c>
      <c r="I32">
        <f t="shared" ref="I32:I95" si="6">E32*C32+F32*D32</f>
        <v>2.7462991347254429E-2</v>
      </c>
      <c r="J32">
        <f t="shared" ref="J32:J95" si="7">1/(1+EXP(-I32))</f>
        <v>0.50686531634801202</v>
      </c>
      <c r="K32">
        <f t="shared" ref="K32:K95" si="8">G32*C32+H32*D32</f>
        <v>4.2463001057338613E-2</v>
      </c>
      <c r="L32">
        <f t="shared" ref="L32:L95" si="9">1/(1+EXP(-K32))</f>
        <v>0.510614155441242</v>
      </c>
      <c r="M32">
        <f t="shared" ref="M32:M95" si="10">M31 - ($E$28 *AB31)</f>
        <v>0.32810894754228537</v>
      </c>
      <c r="N32">
        <f t="shared" ref="N32:N95" si="11">N31 - ($E$28 *AC31)</f>
        <v>0.37757723945279076</v>
      </c>
      <c r="O32">
        <f t="shared" ref="O32:O95" si="12">O31 - ($E$28 *AD31)</f>
        <v>0.54203741626241386</v>
      </c>
      <c r="P32">
        <f t="shared" ref="P32:P95" si="13">P31 - ($E$28 *AE31)</f>
        <v>0.59234832607187538</v>
      </c>
      <c r="Q32">
        <f t="shared" ref="Q32:Q95" si="14">M32*J32+N32*L32</f>
        <v>0.35910332872965611</v>
      </c>
      <c r="R32">
        <f t="shared" ref="R32:R95" si="15">1/(1+EXP(-Q32))</f>
        <v>0.58882335791244111</v>
      </c>
      <c r="S32">
        <f t="shared" ref="S32:S95" si="16">(O32*J32)+(P32*L32)</f>
        <v>0.57720140671053155</v>
      </c>
      <c r="T32">
        <f t="shared" ref="T32:T95" si="17">1/(1+EXP(-S32))</f>
        <v>0.64042319614818632</v>
      </c>
      <c r="U32">
        <f t="shared" ref="U32:U95" si="18">0.5*POWER(A32-R32, 2)</f>
        <v>0.16751823983251696</v>
      </c>
      <c r="V32">
        <f t="shared" ref="V32:V95" si="19">0.5*POWER(B32-T32, 2)</f>
        <v>6.1101970895624705E-2</v>
      </c>
      <c r="W32">
        <f t="shared" ref="W32:W97" si="20">U32+V32</f>
        <v>0.22862021072814165</v>
      </c>
      <c r="X32">
        <f t="shared" ref="X32:X95" si="21">((R32 - A32) * R32 * (1 - R32) *M32 +(T32 - B32) * T32 * (1 - T32) *O32) *J32 * (1 - J32) *C32</f>
        <v>2.9323886051972465E-5</v>
      </c>
      <c r="Y32">
        <f t="shared" ref="Y32:Y95" si="22">((R32-A32)*R32*(1-R32)*M32+(T32-B32)*T32*(1-T32)*O32)*J32*(1-J32)*D32</f>
        <v>5.864777210394493E-5</v>
      </c>
      <c r="Z32">
        <f t="shared" ref="Z32:Z95" si="23">((R32-A32)*R32*(1-R32)*M32+(T32-B32)*T32*(1-T32)*O32)*L32*(1-L32)*C32</f>
        <v>2.9316198492215298E-5</v>
      </c>
      <c r="AA32">
        <f t="shared" ref="AA32:AA95" si="24">((R32-A32)*R32*(1-R32)*M32+(T32-B32)*T32*(1-T32)*O32)*L32*(1-L32)*D32</f>
        <v>5.8632396984430596E-5</v>
      </c>
      <c r="AB32">
        <f t="shared" ref="AB32:AB95" si="25">(R32 - A32) *R32 * (1 - R32)*J32</f>
        <v>7.103168024001158E-2</v>
      </c>
      <c r="AC32">
        <f t="shared" ref="AC32:AC95" si="26">(R32 - A32) *R32 * (1 - R32)*L32</f>
        <v>7.155703940575639E-2</v>
      </c>
      <c r="AD32">
        <f t="shared" ref="AD32:AD95" si="27">(T32-B32) * T32 *(1 - T32) *J32</f>
        <v>-4.0803169861502925E-2</v>
      </c>
      <c r="AE32">
        <f t="shared" ref="AE32:AE95" si="28">(T32-B32) * T32 *(1 - T32) *L32</f>
        <v>-4.1104955194550805E-2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f t="shared" si="2"/>
        <v>0.14983730344599172</v>
      </c>
      <c r="F33">
        <f t="shared" si="3"/>
        <v>0.19967460689198344</v>
      </c>
      <c r="G33">
        <f t="shared" si="4"/>
        <v>0.24983734613010833</v>
      </c>
      <c r="H33">
        <f t="shared" si="5"/>
        <v>0.29967469226021665</v>
      </c>
      <c r="I33">
        <f t="shared" si="6"/>
        <v>2.7459325861497928E-2</v>
      </c>
      <c r="J33">
        <f t="shared" si="7"/>
        <v>0.50686440014931367</v>
      </c>
      <c r="K33">
        <f t="shared" si="8"/>
        <v>4.2459336532527085E-2</v>
      </c>
      <c r="L33">
        <f t="shared" si="9"/>
        <v>0.51061323972285</v>
      </c>
      <c r="M33">
        <f t="shared" si="10"/>
        <v>0.29259310742227956</v>
      </c>
      <c r="N33">
        <f t="shared" si="11"/>
        <v>0.34179871974991255</v>
      </c>
      <c r="O33">
        <f t="shared" si="12"/>
        <v>0.56243900119316537</v>
      </c>
      <c r="P33">
        <f t="shared" si="13"/>
        <v>0.61290080366915078</v>
      </c>
      <c r="Q33">
        <f t="shared" si="14"/>
        <v>0.32283198150604275</v>
      </c>
      <c r="R33">
        <f t="shared" si="15"/>
        <v>0.58001427227269253</v>
      </c>
      <c r="S33">
        <f t="shared" si="16"/>
        <v>0.59803557195059631</v>
      </c>
      <c r="T33">
        <f t="shared" si="17"/>
        <v>0.64520674755832952</v>
      </c>
      <c r="U33">
        <f t="shared" si="18"/>
        <v>0.16245813529728362</v>
      </c>
      <c r="V33">
        <f t="shared" si="19"/>
        <v>5.944119346465275E-2</v>
      </c>
      <c r="W33">
        <f t="shared" si="20"/>
        <v>0.22189932876193635</v>
      </c>
      <c r="X33">
        <f t="shared" si="21"/>
        <v>-4.7048710985848003E-5</v>
      </c>
      <c r="Y33">
        <f t="shared" si="22"/>
        <v>-9.4097421971696006E-5</v>
      </c>
      <c r="Z33">
        <f t="shared" si="23"/>
        <v>-4.7036377971792836E-5</v>
      </c>
      <c r="AA33">
        <f t="shared" si="24"/>
        <v>-9.4072755943585672E-5</v>
      </c>
      <c r="AB33">
        <f t="shared" si="25"/>
        <v>7.0380238092057831E-2</v>
      </c>
      <c r="AC33">
        <f t="shared" si="26"/>
        <v>7.0900780118044834E-2</v>
      </c>
      <c r="AD33">
        <f t="shared" si="27"/>
        <v>-4.0005969531909644E-2</v>
      </c>
      <c r="AE33">
        <f t="shared" si="28"/>
        <v>-4.0301859244650823E-2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 t="shared" si="2"/>
        <v>0.14986082780148466</v>
      </c>
      <c r="F34">
        <f t="shared" si="3"/>
        <v>0.19972165560296928</v>
      </c>
      <c r="G34">
        <f t="shared" si="4"/>
        <v>0.24986086431909421</v>
      </c>
      <c r="H34">
        <f t="shared" si="5"/>
        <v>0.29972172863818841</v>
      </c>
      <c r="I34">
        <f t="shared" si="6"/>
        <v>2.7465206950371163E-2</v>
      </c>
      <c r="J34">
        <f t="shared" si="7"/>
        <v>0.5068658701443558</v>
      </c>
      <c r="K34">
        <f t="shared" si="8"/>
        <v>4.2465216079773549E-2</v>
      </c>
      <c r="L34">
        <f t="shared" si="9"/>
        <v>0.51061470894729266</v>
      </c>
      <c r="M34">
        <f t="shared" si="10"/>
        <v>0.25740298837625064</v>
      </c>
      <c r="N34">
        <f t="shared" si="11"/>
        <v>0.30634832969089015</v>
      </c>
      <c r="O34">
        <f t="shared" si="12"/>
        <v>0.58244198595912022</v>
      </c>
      <c r="P34">
        <f t="shared" si="13"/>
        <v>0.63305173329147624</v>
      </c>
      <c r="Q34">
        <f t="shared" si="14"/>
        <v>0.2868947528826889</v>
      </c>
      <c r="R34">
        <f t="shared" si="15"/>
        <v>0.57123574763898288</v>
      </c>
      <c r="S34">
        <f t="shared" si="16"/>
        <v>0.61846549056498246</v>
      </c>
      <c r="T34">
        <f t="shared" si="17"/>
        <v>0.6498694679614142</v>
      </c>
      <c r="U34">
        <f t="shared" si="18"/>
        <v>0.15749278221394403</v>
      </c>
      <c r="V34">
        <f t="shared" si="19"/>
        <v>5.7844389412425715E-2</v>
      </c>
      <c r="W34">
        <f t="shared" si="20"/>
        <v>0.21533717162636973</v>
      </c>
      <c r="X34">
        <f t="shared" si="21"/>
        <v>-1.2115320716341958E-4</v>
      </c>
      <c r="Y34">
        <f t="shared" si="22"/>
        <v>-2.4230641432683916E-4</v>
      </c>
      <c r="Z34">
        <f t="shared" si="23"/>
        <v>-1.2112144358762102E-4</v>
      </c>
      <c r="AA34">
        <f t="shared" si="24"/>
        <v>-2.4224288717524203E-4</v>
      </c>
      <c r="AB34">
        <f t="shared" si="25"/>
        <v>6.9674253030479444E-2</v>
      </c>
      <c r="AC34">
        <f t="shared" si="26"/>
        <v>7.0189571892354904E-2</v>
      </c>
      <c r="AD34">
        <f t="shared" si="27"/>
        <v>-3.9227875165624732E-2</v>
      </c>
      <c r="AE34">
        <f t="shared" si="28"/>
        <v>-3.9518009083175293E-2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si="2"/>
        <v>0.14992140440506638</v>
      </c>
      <c r="F35">
        <f t="shared" si="3"/>
        <v>0.19984280881013269</v>
      </c>
      <c r="G35">
        <f t="shared" si="4"/>
        <v>0.24992142504088802</v>
      </c>
      <c r="H35">
        <f t="shared" si="5"/>
        <v>0.29984285008177602</v>
      </c>
      <c r="I35">
        <f t="shared" si="6"/>
        <v>2.7480351101266589E-2</v>
      </c>
      <c r="J35">
        <f t="shared" si="7"/>
        <v>0.50686965546778806</v>
      </c>
      <c r="K35">
        <f t="shared" si="8"/>
        <v>4.2480356260222008E-2</v>
      </c>
      <c r="L35">
        <f t="shared" si="9"/>
        <v>0.5106184922859216</v>
      </c>
      <c r="M35">
        <f t="shared" si="10"/>
        <v>0.22256586186101091</v>
      </c>
      <c r="N35">
        <f t="shared" si="11"/>
        <v>0.27125354374471272</v>
      </c>
      <c r="O35">
        <f t="shared" si="12"/>
        <v>0.6020559235419326</v>
      </c>
      <c r="P35">
        <f t="shared" si="13"/>
        <v>0.65281073783306387</v>
      </c>
      <c r="Q35">
        <f t="shared" si="14"/>
        <v>0.25131895725452041</v>
      </c>
      <c r="R35">
        <f t="shared" si="15"/>
        <v>0.56250111455178498</v>
      </c>
      <c r="S35">
        <f t="shared" si="16"/>
        <v>0.63850111323841952</v>
      </c>
      <c r="T35">
        <f t="shared" si="17"/>
        <v>0.65441455665773696</v>
      </c>
      <c r="U35">
        <f t="shared" si="18"/>
        <v>0.1526287407904823</v>
      </c>
      <c r="V35">
        <f t="shared" si="19"/>
        <v>5.6308794891611613E-2</v>
      </c>
      <c r="W35">
        <f t="shared" si="20"/>
        <v>0.20893753568209392</v>
      </c>
      <c r="X35">
        <f t="shared" si="21"/>
        <v>-1.9285419485358187E-4</v>
      </c>
      <c r="Y35">
        <f t="shared" si="22"/>
        <v>-3.8570838970716374E-4</v>
      </c>
      <c r="Z35">
        <f t="shared" si="23"/>
        <v>-1.9280361105720849E-4</v>
      </c>
      <c r="AA35">
        <f t="shared" si="24"/>
        <v>-3.8560722211441697E-4</v>
      </c>
      <c r="AB35">
        <f t="shared" si="25"/>
        <v>6.8917543497366354E-2</v>
      </c>
      <c r="AC35">
        <f t="shared" si="26"/>
        <v>6.9427261571216731E-2</v>
      </c>
      <c r="AD35">
        <f t="shared" si="27"/>
        <v>-3.8468725550638412E-2</v>
      </c>
      <c r="AE35">
        <f t="shared" si="28"/>
        <v>-3.8753242434092033E-2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2"/>
        <v>0.15001783150249318</v>
      </c>
      <c r="F36">
        <f t="shared" si="3"/>
        <v>0.20003566300498626</v>
      </c>
      <c r="G36">
        <f t="shared" si="4"/>
        <v>0.2500178268464166</v>
      </c>
      <c r="H36">
        <f t="shared" si="5"/>
        <v>0.30003565369283325</v>
      </c>
      <c r="I36">
        <f t="shared" si="6"/>
        <v>2.7504457875623285E-2</v>
      </c>
      <c r="J36">
        <f t="shared" si="7"/>
        <v>0.50687568102272818</v>
      </c>
      <c r="K36">
        <f t="shared" si="8"/>
        <v>4.2504456711604161E-2</v>
      </c>
      <c r="L36">
        <f t="shared" si="9"/>
        <v>0.51062451467984249</v>
      </c>
      <c r="M36">
        <f t="shared" si="10"/>
        <v>0.18810709011232774</v>
      </c>
      <c r="N36">
        <f t="shared" si="11"/>
        <v>0.23653991295910437</v>
      </c>
      <c r="O36">
        <f t="shared" si="12"/>
        <v>0.62129028631725181</v>
      </c>
      <c r="P36">
        <f t="shared" si="13"/>
        <v>0.67218735905010984</v>
      </c>
      <c r="Q36">
        <f t="shared" si="14"/>
        <v>0.21612998766304467</v>
      </c>
      <c r="R36">
        <f t="shared" si="15"/>
        <v>0.55382314352438233</v>
      </c>
      <c r="S36">
        <f t="shared" si="16"/>
        <v>0.65815228097875011</v>
      </c>
      <c r="T36">
        <f t="shared" si="17"/>
        <v>0.65884520194541496</v>
      </c>
      <c r="U36">
        <f t="shared" si="18"/>
        <v>0.14787180571637046</v>
      </c>
      <c r="V36">
        <f t="shared" si="19"/>
        <v>5.48317501372865E-2</v>
      </c>
      <c r="W36">
        <f t="shared" si="20"/>
        <v>0.20270355585365696</v>
      </c>
      <c r="X36">
        <f t="shared" si="21"/>
        <v>-2.6203347084862089E-4</v>
      </c>
      <c r="Y36">
        <f t="shared" si="22"/>
        <v>-5.2406694169724178E-4</v>
      </c>
      <c r="Z36">
        <f t="shared" si="23"/>
        <v>-2.6196469468144393E-4</v>
      </c>
      <c r="AA36">
        <f t="shared" si="24"/>
        <v>-5.2392938936288787E-4</v>
      </c>
      <c r="AB36">
        <f t="shared" si="25"/>
        <v>6.8114140484433983E-2</v>
      </c>
      <c r="AC36">
        <f t="shared" si="26"/>
        <v>6.8617910130391827E-2</v>
      </c>
      <c r="AD36">
        <f t="shared" si="27"/>
        <v>-3.7728312277646503E-2</v>
      </c>
      <c r="AE36">
        <f t="shared" si="28"/>
        <v>-3.8007349469975756E-2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2"/>
        <v>0.15014884823791749</v>
      </c>
      <c r="F37">
        <f t="shared" si="3"/>
        <v>0.2002976964758349</v>
      </c>
      <c r="G37">
        <f t="shared" si="4"/>
        <v>0.25014880919375732</v>
      </c>
      <c r="H37">
        <f t="shared" si="5"/>
        <v>0.30029761838751468</v>
      </c>
      <c r="I37">
        <f t="shared" si="6"/>
        <v>2.7537212059479364E-2</v>
      </c>
      <c r="J37">
        <f t="shared" si="7"/>
        <v>0.50688386801839402</v>
      </c>
      <c r="K37">
        <f t="shared" si="8"/>
        <v>4.2537202298439339E-2</v>
      </c>
      <c r="L37">
        <f t="shared" si="9"/>
        <v>0.51063269737737171</v>
      </c>
      <c r="M37">
        <f t="shared" si="10"/>
        <v>0.15405001987011074</v>
      </c>
      <c r="N37">
        <f t="shared" si="11"/>
        <v>0.20223095789390846</v>
      </c>
      <c r="O37">
        <f t="shared" si="12"/>
        <v>0.640154442456075</v>
      </c>
      <c r="P37">
        <f t="shared" si="13"/>
        <v>0.69119103378509772</v>
      </c>
      <c r="Q37">
        <f t="shared" si="14"/>
        <v>0.18135120946264835</v>
      </c>
      <c r="R37">
        <f t="shared" si="15"/>
        <v>0.54521395287871122</v>
      </c>
      <c r="S37">
        <f t="shared" si="16"/>
        <v>0.67742870190603233</v>
      </c>
      <c r="T37">
        <f t="shared" si="17"/>
        <v>0.66316456890723985</v>
      </c>
      <c r="U37">
        <f t="shared" si="18"/>
        <v>0.14322698767802766</v>
      </c>
      <c r="V37">
        <f t="shared" si="19"/>
        <v>5.3410699508795179E-2</v>
      </c>
      <c r="W37">
        <f t="shared" si="20"/>
        <v>0.19663768718682284</v>
      </c>
      <c r="X37">
        <f t="shared" si="21"/>
        <v>-3.2859116335061411E-4</v>
      </c>
      <c r="Y37">
        <f t="shared" si="22"/>
        <v>-6.5718232670122822E-4</v>
      </c>
      <c r="Z37">
        <f t="shared" si="23"/>
        <v>-3.2850483711025679E-4</v>
      </c>
      <c r="AA37">
        <f t="shared" si="24"/>
        <v>-6.5700967422051358E-4</v>
      </c>
      <c r="AB37">
        <f t="shared" si="25"/>
        <v>6.7268228404012434E-2</v>
      </c>
      <c r="AC37">
        <f t="shared" si="26"/>
        <v>6.7765733109682466E-2</v>
      </c>
      <c r="AD37">
        <f t="shared" si="27"/>
        <v>-3.7006386750230894E-2</v>
      </c>
      <c r="AE37">
        <f t="shared" si="28"/>
        <v>-3.7280079873788563E-2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2"/>
        <v>0.15031314381959279</v>
      </c>
      <c r="F38">
        <f t="shared" si="3"/>
        <v>0.20062628763918552</v>
      </c>
      <c r="G38">
        <f t="shared" si="4"/>
        <v>0.25031306161231243</v>
      </c>
      <c r="H38">
        <f t="shared" si="5"/>
        <v>0.30062612322462495</v>
      </c>
      <c r="I38">
        <f t="shared" si="6"/>
        <v>2.7578285954898193E-2</v>
      </c>
      <c r="J38">
        <f t="shared" si="7"/>
        <v>0.50689413454294951</v>
      </c>
      <c r="K38">
        <f t="shared" si="8"/>
        <v>4.2578265403078117E-2</v>
      </c>
      <c r="L38">
        <f t="shared" si="9"/>
        <v>0.51064295850669117</v>
      </c>
      <c r="M38">
        <f t="shared" si="10"/>
        <v>0.12041590566810453</v>
      </c>
      <c r="N38">
        <f t="shared" si="11"/>
        <v>0.16834809133906722</v>
      </c>
      <c r="O38">
        <f t="shared" si="12"/>
        <v>0.65865763583119041</v>
      </c>
      <c r="P38">
        <f t="shared" si="13"/>
        <v>0.70983107372199195</v>
      </c>
      <c r="Q38">
        <f t="shared" si="14"/>
        <v>0.14700388370917525</v>
      </c>
      <c r="R38">
        <f t="shared" si="15"/>
        <v>0.53668493082938085</v>
      </c>
      <c r="S38">
        <f t="shared" si="16"/>
        <v>0.69633993180013565</v>
      </c>
      <c r="T38">
        <f t="shared" si="17"/>
        <v>0.66737578899801808</v>
      </c>
      <c r="U38">
        <f t="shared" si="18"/>
        <v>0.13869850818137483</v>
      </c>
      <c r="V38">
        <f t="shared" si="19"/>
        <v>5.2043190762325671E-2</v>
      </c>
      <c r="W38">
        <f t="shared" si="20"/>
        <v>0.19074169894370049</v>
      </c>
      <c r="X38">
        <f t="shared" si="21"/>
        <v>-3.9244640367659618E-4</v>
      </c>
      <c r="Y38">
        <f t="shared" si="22"/>
        <v>-7.8489280735319236E-4</v>
      </c>
      <c r="Z38">
        <f t="shared" si="23"/>
        <v>-3.9234318089144388E-4</v>
      </c>
      <c r="AA38">
        <f t="shared" si="24"/>
        <v>-7.8468636178288776E-4</v>
      </c>
      <c r="AB38">
        <f t="shared" si="25"/>
        <v>6.6384086839687967E-2</v>
      </c>
      <c r="AC38">
        <f t="shared" si="26"/>
        <v>6.6875041929906398E-2</v>
      </c>
      <c r="AD38">
        <f t="shared" si="27"/>
        <v>-3.6302666505799851E-2</v>
      </c>
      <c r="AE38">
        <f t="shared" si="28"/>
        <v>-3.6571149206368829E-2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2"/>
        <v>0.15050936702143108</v>
      </c>
      <c r="F39">
        <f t="shared" si="3"/>
        <v>0.20101873404286211</v>
      </c>
      <c r="G39">
        <f t="shared" si="4"/>
        <v>0.25050923320275814</v>
      </c>
      <c r="H39">
        <f t="shared" si="5"/>
        <v>0.30101846640551638</v>
      </c>
      <c r="I39">
        <f t="shared" si="6"/>
        <v>2.7627341755357766E-2</v>
      </c>
      <c r="J39">
        <f t="shared" si="7"/>
        <v>0.50690639615733757</v>
      </c>
      <c r="K39">
        <f t="shared" si="8"/>
        <v>4.2627308300689545E-2</v>
      </c>
      <c r="L39">
        <f t="shared" si="9"/>
        <v>0.51065521366947997</v>
      </c>
      <c r="M39">
        <f t="shared" si="10"/>
        <v>8.722386224826055E-2</v>
      </c>
      <c r="N39">
        <f t="shared" si="11"/>
        <v>0.13491057037411402</v>
      </c>
      <c r="O39">
        <f t="shared" si="12"/>
        <v>0.67680896908409038</v>
      </c>
      <c r="P39">
        <f t="shared" si="13"/>
        <v>0.72811664832517631</v>
      </c>
      <c r="Q39">
        <f t="shared" si="14"/>
        <v>0.11310711981185442</v>
      </c>
      <c r="R39">
        <f t="shared" si="15"/>
        <v>0.52824667254591007</v>
      </c>
      <c r="S39">
        <f t="shared" si="16"/>
        <v>0.71489535803217774</v>
      </c>
      <c r="T39">
        <f t="shared" si="17"/>
        <v>0.67148195125562005</v>
      </c>
      <c r="U39">
        <f t="shared" si="18"/>
        <v>0.13428980680245386</v>
      </c>
      <c r="V39">
        <f t="shared" si="19"/>
        <v>5.0726873687963601E-2</v>
      </c>
      <c r="W39">
        <f t="shared" si="20"/>
        <v>0.18501668049041747</v>
      </c>
      <c r="X39">
        <f t="shared" si="21"/>
        <v>-4.5353756047698639E-4</v>
      </c>
      <c r="Y39">
        <f t="shared" si="22"/>
        <v>-9.0707512095397277E-4</v>
      </c>
      <c r="Z39">
        <f t="shared" si="23"/>
        <v>-4.5341810261340315E-4</v>
      </c>
      <c r="AA39">
        <f t="shared" si="24"/>
        <v>-9.0683620522680631E-4</v>
      </c>
      <c r="AB39">
        <f t="shared" si="25"/>
        <v>6.5466034604385839E-2</v>
      </c>
      <c r="AC39">
        <f t="shared" si="26"/>
        <v>6.5950187534464993E-2</v>
      </c>
      <c r="AD39">
        <f t="shared" si="27"/>
        <v>-3.5616840888735027E-2</v>
      </c>
      <c r="AE39">
        <f t="shared" si="28"/>
        <v>-3.5880244621382812E-2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2"/>
        <v>0.15073613580166959</v>
      </c>
      <c r="F40">
        <f t="shared" si="3"/>
        <v>0.20147227160333908</v>
      </c>
      <c r="G40">
        <f t="shared" si="4"/>
        <v>0.25073594225406487</v>
      </c>
      <c r="H40">
        <f t="shared" si="5"/>
        <v>0.30147188450812978</v>
      </c>
      <c r="I40">
        <f t="shared" si="6"/>
        <v>2.7684033950417387E-2</v>
      </c>
      <c r="J40">
        <f t="shared" si="7"/>
        <v>0.50692056649642858</v>
      </c>
      <c r="K40">
        <f t="shared" si="8"/>
        <v>4.2683985563516227E-2</v>
      </c>
      <c r="L40">
        <f t="shared" si="9"/>
        <v>0.51066937654185729</v>
      </c>
      <c r="M40">
        <f t="shared" si="10"/>
        <v>5.4490844946067631E-2</v>
      </c>
      <c r="N40">
        <f t="shared" si="11"/>
        <v>0.10193547660688153</v>
      </c>
      <c r="O40">
        <f t="shared" si="12"/>
        <v>0.69461738952845786</v>
      </c>
      <c r="P40">
        <f t="shared" si="13"/>
        <v>0.74605677063586773</v>
      </c>
      <c r="Q40">
        <f t="shared" si="14"/>
        <v>7.9677856275262929E-2</v>
      </c>
      <c r="R40">
        <f t="shared" si="15"/>
        <v>0.51990893242747849</v>
      </c>
      <c r="S40">
        <f t="shared" si="16"/>
        <v>0.73310418652348619</v>
      </c>
      <c r="T40">
        <f t="shared" si="17"/>
        <v>0.67548609496767054</v>
      </c>
      <c r="U40">
        <f t="shared" si="18"/>
        <v>0.1300035596846654</v>
      </c>
      <c r="V40">
        <f t="shared" si="19"/>
        <v>4.9459498229342577E-2</v>
      </c>
      <c r="W40">
        <f t="shared" si="20"/>
        <v>0.17946305791400796</v>
      </c>
      <c r="X40">
        <f t="shared" si="21"/>
        <v>-5.1182206856575821E-4</v>
      </c>
      <c r="Y40">
        <f t="shared" si="22"/>
        <v>-1.0236441371315164E-3</v>
      </c>
      <c r="Z40">
        <f t="shared" si="23"/>
        <v>-5.1168704173451898E-4</v>
      </c>
      <c r="AA40">
        <f t="shared" si="24"/>
        <v>-1.023374083469038E-3</v>
      </c>
      <c r="AB40">
        <f t="shared" si="25"/>
        <v>6.451837732625347E-2</v>
      </c>
      <c r="AC40">
        <f t="shared" si="26"/>
        <v>6.4995507584958659E-2</v>
      </c>
      <c r="AD40">
        <f t="shared" si="27"/>
        <v>-3.4948576119496838E-2</v>
      </c>
      <c r="AE40">
        <f t="shared" si="28"/>
        <v>-3.5207029971814789E-2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2"/>
        <v>0.15099204683595246</v>
      </c>
      <c r="F41">
        <f t="shared" si="3"/>
        <v>0.20198409367190484</v>
      </c>
      <c r="G41">
        <f t="shared" si="4"/>
        <v>0.25099178577493214</v>
      </c>
      <c r="H41">
        <f t="shared" si="5"/>
        <v>0.30198357154986433</v>
      </c>
      <c r="I41">
        <f t="shared" si="6"/>
        <v>2.7748011708988111E-2</v>
      </c>
      <c r="J41">
        <f t="shared" si="7"/>
        <v>0.50693655786481928</v>
      </c>
      <c r="K41">
        <f t="shared" si="8"/>
        <v>4.2747946443733045E-2</v>
      </c>
      <c r="L41">
        <f t="shared" si="9"/>
        <v>0.51068535946997407</v>
      </c>
      <c r="M41">
        <f t="shared" si="10"/>
        <v>2.2231656282940895E-2</v>
      </c>
      <c r="N41">
        <f t="shared" si="11"/>
        <v>6.9437722814402192E-2</v>
      </c>
      <c r="O41">
        <f t="shared" si="12"/>
        <v>0.71209167758820624</v>
      </c>
      <c r="P41">
        <f t="shared" si="13"/>
        <v>0.76366028562177513</v>
      </c>
      <c r="Q41">
        <f t="shared" si="14"/>
        <v>4.6730867747957247E-2</v>
      </c>
      <c r="R41">
        <f t="shared" si="15"/>
        <v>0.51168059136670607</v>
      </c>
      <c r="S41">
        <f t="shared" si="16"/>
        <v>0.75097543139644918</v>
      </c>
      <c r="T41">
        <f t="shared" si="17"/>
        <v>0.67939120363579619</v>
      </c>
      <c r="U41">
        <f t="shared" si="18"/>
        <v>0.12584170787702395</v>
      </c>
      <c r="V41">
        <f t="shared" si="19"/>
        <v>4.8238912189409712E-2</v>
      </c>
      <c r="W41">
        <f t="shared" si="20"/>
        <v>0.17408062006643366</v>
      </c>
      <c r="X41">
        <f t="shared" si="21"/>
        <v>-5.6727589563453551E-4</v>
      </c>
      <c r="Y41">
        <f t="shared" si="22"/>
        <v>-1.134551791269071E-3</v>
      </c>
      <c r="Z41">
        <f t="shared" si="23"/>
        <v>-5.6712596736371976E-4</v>
      </c>
      <c r="AA41">
        <f t="shared" si="24"/>
        <v>-1.1342519347274395E-3</v>
      </c>
      <c r="AB41">
        <f t="shared" si="25"/>
        <v>6.3545359543968227E-2</v>
      </c>
      <c r="AC41">
        <f t="shared" si="26"/>
        <v>6.4015278199789638E-2</v>
      </c>
      <c r="AD41">
        <f t="shared" si="27"/>
        <v>-3.4297519804400947E-2</v>
      </c>
      <c r="AE41">
        <f t="shared" si="28"/>
        <v>-3.4551150353038261E-2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2"/>
        <v>0.15127568478376974</v>
      </c>
      <c r="F42">
        <f t="shared" si="3"/>
        <v>0.20255136956753939</v>
      </c>
      <c r="G42">
        <f t="shared" si="4"/>
        <v>0.25127534875861401</v>
      </c>
      <c r="H42">
        <f t="shared" si="5"/>
        <v>0.30255069751722807</v>
      </c>
      <c r="I42">
        <f t="shared" si="6"/>
        <v>2.7818921195942425E-2</v>
      </c>
      <c r="J42">
        <f t="shared" si="7"/>
        <v>0.50695428181596336</v>
      </c>
      <c r="K42">
        <f t="shared" si="8"/>
        <v>4.2818837189653514E-2</v>
      </c>
      <c r="L42">
        <f t="shared" si="9"/>
        <v>0.510703074048942</v>
      </c>
      <c r="M42">
        <f t="shared" si="10"/>
        <v>-9.5410234890432183E-3</v>
      </c>
      <c r="N42">
        <f t="shared" si="11"/>
        <v>3.7430083714507373E-2</v>
      </c>
      <c r="O42">
        <f t="shared" si="12"/>
        <v>0.72924043749040668</v>
      </c>
      <c r="P42">
        <f t="shared" si="13"/>
        <v>0.78093586079829425</v>
      </c>
      <c r="Q42">
        <f t="shared" si="14"/>
        <v>1.4278796104231013E-2</v>
      </c>
      <c r="R42">
        <f t="shared" si="15"/>
        <v>0.50356963837691249</v>
      </c>
      <c r="S42">
        <f t="shared" si="16"/>
        <v>0.76851790700385358</v>
      </c>
      <c r="T42">
        <f t="shared" si="17"/>
        <v>0.68320020009013116</v>
      </c>
      <c r="U42">
        <f t="shared" si="18"/>
        <v>0.12180549396375807</v>
      </c>
      <c r="V42">
        <f t="shared" si="19"/>
        <v>4.7063058612367772E-2</v>
      </c>
      <c r="W42">
        <f t="shared" si="20"/>
        <v>0.16886855257612585</v>
      </c>
      <c r="X42">
        <f t="shared" si="21"/>
        <v>-6.198926979667478E-4</v>
      </c>
      <c r="Y42">
        <f t="shared" si="22"/>
        <v>-1.2397853959334956E-3</v>
      </c>
      <c r="Z42">
        <f t="shared" si="23"/>
        <v>-6.197285340993194E-4</v>
      </c>
      <c r="AA42">
        <f t="shared" si="24"/>
        <v>-1.2394570681986388E-3</v>
      </c>
      <c r="AB42">
        <f t="shared" si="25"/>
        <v>6.2551122039686685E-2</v>
      </c>
      <c r="AC42">
        <f t="shared" si="26"/>
        <v>6.3013670969397875E-2</v>
      </c>
      <c r="AD42">
        <f t="shared" si="27"/>
        <v>-3.3663304930676798E-2</v>
      </c>
      <c r="AE42">
        <f t="shared" si="28"/>
        <v>-3.3912236127408117E-2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2"/>
        <v>0.15158563113275311</v>
      </c>
      <c r="F43">
        <f t="shared" si="3"/>
        <v>0.20317126226550614</v>
      </c>
      <c r="G43">
        <f t="shared" si="4"/>
        <v>0.25158521302566367</v>
      </c>
      <c r="H43">
        <f t="shared" si="5"/>
        <v>0.30317042605132738</v>
      </c>
      <c r="I43">
        <f t="shared" si="6"/>
        <v>2.7896407783188273E-2</v>
      </c>
      <c r="J43">
        <f t="shared" si="7"/>
        <v>0.50697364970491943</v>
      </c>
      <c r="K43">
        <f t="shared" si="8"/>
        <v>4.289630325641592E-2</v>
      </c>
      <c r="L43">
        <f t="shared" si="9"/>
        <v>0.51072243167538622</v>
      </c>
      <c r="M43">
        <f t="shared" si="10"/>
        <v>-4.0816584508886561E-2</v>
      </c>
      <c r="N43">
        <f t="shared" si="11"/>
        <v>5.9232482298084352E-3</v>
      </c>
      <c r="O43">
        <f t="shared" si="12"/>
        <v>0.74607208995574503</v>
      </c>
      <c r="P43">
        <f t="shared" si="13"/>
        <v>0.79789197886199825</v>
      </c>
      <c r="Q43">
        <f t="shared" si="14"/>
        <v>-1.7667797077614806E-2</v>
      </c>
      <c r="R43">
        <f t="shared" si="15"/>
        <v>0.49558316562329063</v>
      </c>
      <c r="S43">
        <f t="shared" si="16"/>
        <v>0.7857402220465266</v>
      </c>
      <c r="T43">
        <f t="shared" si="17"/>
        <v>0.68691594261800093</v>
      </c>
      <c r="U43">
        <f t="shared" si="18"/>
        <v>0.11789550536836804</v>
      </c>
      <c r="V43">
        <f t="shared" si="19"/>
        <v>4.5929972919567449E-2</v>
      </c>
      <c r="W43">
        <f t="shared" si="20"/>
        <v>0.16382547828793548</v>
      </c>
      <c r="X43">
        <f t="shared" si="21"/>
        <v>-6.6968272082518112E-4</v>
      </c>
      <c r="Y43">
        <f t="shared" si="22"/>
        <v>-1.3393654416503622E-3</v>
      </c>
      <c r="Z43">
        <f t="shared" si="23"/>
        <v>-6.695049825896685E-4</v>
      </c>
      <c r="AA43">
        <f t="shared" si="24"/>
        <v>-1.339009965179337E-3</v>
      </c>
      <c r="AB43">
        <f t="shared" si="25"/>
        <v>6.1539664885094741E-2</v>
      </c>
      <c r="AC43">
        <f t="shared" si="26"/>
        <v>6.1994715727133748E-2</v>
      </c>
      <c r="AD43">
        <f t="shared" si="27"/>
        <v>-3.304555339049578E-2</v>
      </c>
      <c r="AE43">
        <f t="shared" si="28"/>
        <v>-3.3289906474381882E-2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2"/>
        <v>0.1519204724931657</v>
      </c>
      <c r="F44">
        <f t="shared" si="3"/>
        <v>0.20384094498633132</v>
      </c>
      <c r="G44">
        <f t="shared" si="4"/>
        <v>0.2519199655169585</v>
      </c>
      <c r="H44">
        <f t="shared" si="5"/>
        <v>0.30383993103391704</v>
      </c>
      <c r="I44">
        <f t="shared" si="6"/>
        <v>2.7980118123291417E-2</v>
      </c>
      <c r="J44">
        <f t="shared" si="7"/>
        <v>0.50699457320673491</v>
      </c>
      <c r="K44">
        <f t="shared" si="8"/>
        <v>4.2979991379239635E-2</v>
      </c>
      <c r="L44">
        <f t="shared" si="9"/>
        <v>0.51074334406564559</v>
      </c>
      <c r="M44">
        <f t="shared" si="10"/>
        <v>-7.1586416951433932E-2</v>
      </c>
      <c r="N44">
        <f t="shared" si="11"/>
        <v>-2.5074109633758439E-2</v>
      </c>
      <c r="O44">
        <f t="shared" si="12"/>
        <v>0.76259486665099296</v>
      </c>
      <c r="P44">
        <f t="shared" si="13"/>
        <v>0.8145369320991892</v>
      </c>
      <c r="Q44">
        <f t="shared" si="14"/>
        <v>-4.9100359513506026E-2</v>
      </c>
      <c r="R44">
        <f t="shared" si="15"/>
        <v>0.48772737563912649</v>
      </c>
      <c r="S44">
        <f t="shared" si="16"/>
        <v>0.80265077551267872</v>
      </c>
      <c r="T44">
        <f t="shared" si="17"/>
        <v>0.6905412219820265</v>
      </c>
      <c r="U44">
        <f t="shared" si="18"/>
        <v>0.11411172271752353</v>
      </c>
      <c r="V44">
        <f t="shared" si="19"/>
        <v>4.483777986600896E-2</v>
      </c>
      <c r="W44">
        <f t="shared" si="20"/>
        <v>0.15894950258353249</v>
      </c>
      <c r="X44">
        <f t="shared" si="21"/>
        <v>-7.1667150070445478E-4</v>
      </c>
      <c r="Y44">
        <f t="shared" si="22"/>
        <v>-1.4333430014089096E-3</v>
      </c>
      <c r="Z44">
        <f t="shared" si="23"/>
        <v>-7.1648084199704579E-4</v>
      </c>
      <c r="AA44">
        <f t="shared" si="24"/>
        <v>-1.4329616839940916E-3</v>
      </c>
      <c r="AB44">
        <f t="shared" si="25"/>
        <v>6.0514816436925092E-2</v>
      </c>
      <c r="AC44">
        <f t="shared" si="26"/>
        <v>6.0962269313898136E-2</v>
      </c>
      <c r="AD44">
        <f t="shared" si="27"/>
        <v>-3.2443879076117288E-2</v>
      </c>
      <c r="AE44">
        <f t="shared" si="28"/>
        <v>-3.2683772508627411E-2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2"/>
        <v>0.15227880824351794</v>
      </c>
      <c r="F45">
        <f t="shared" si="3"/>
        <v>0.20455761648703577</v>
      </c>
      <c r="G45">
        <f t="shared" si="4"/>
        <v>0.25227820593795702</v>
      </c>
      <c r="H45">
        <f t="shared" si="5"/>
        <v>0.30455641187591409</v>
      </c>
      <c r="I45">
        <f t="shared" si="6"/>
        <v>2.8069702060879477E-2</v>
      </c>
      <c r="J45">
        <f t="shared" si="7"/>
        <v>0.50701696479427683</v>
      </c>
      <c r="K45">
        <f t="shared" si="8"/>
        <v>4.3069551484489266E-2</v>
      </c>
      <c r="L45">
        <f t="shared" si="9"/>
        <v>0.51076572373343254</v>
      </c>
      <c r="M45">
        <f t="shared" si="10"/>
        <v>-0.10184382516989648</v>
      </c>
      <c r="N45">
        <f t="shared" si="11"/>
        <v>-5.5555244290707503E-2</v>
      </c>
      <c r="O45">
        <f t="shared" si="12"/>
        <v>0.77881680618905158</v>
      </c>
      <c r="P45">
        <f t="shared" si="13"/>
        <v>0.83087881835350286</v>
      </c>
      <c r="Q45">
        <f t="shared" si="14"/>
        <v>-8.001226167801076E-2</v>
      </c>
      <c r="R45">
        <f t="shared" si="15"/>
        <v>0.48000759932511</v>
      </c>
      <c r="S45">
        <f t="shared" si="16"/>
        <v>0.81925775419585167</v>
      </c>
      <c r="T45">
        <f t="shared" si="17"/>
        <v>0.69407875921407225</v>
      </c>
      <c r="U45">
        <f t="shared" si="18"/>
        <v>0.11045357171167657</v>
      </c>
      <c r="V45">
        <f t="shared" si="19"/>
        <v>4.3784690374141511E-2</v>
      </c>
      <c r="W45">
        <f t="shared" si="20"/>
        <v>0.15423826208581809</v>
      </c>
      <c r="X45">
        <f t="shared" si="21"/>
        <v>-7.60898425517984E-4</v>
      </c>
      <c r="Y45">
        <f t="shared" si="22"/>
        <v>-1.521796851035968E-3</v>
      </c>
      <c r="Z45">
        <f t="shared" si="23"/>
        <v>-7.606954904244268E-4</v>
      </c>
      <c r="AA45">
        <f t="shared" si="24"/>
        <v>-1.5213909808488536E-3</v>
      </c>
      <c r="AB45">
        <f t="shared" si="25"/>
        <v>5.9480208302999708E-2</v>
      </c>
      <c r="AC45">
        <f t="shared" si="26"/>
        <v>5.9919990357766233E-2</v>
      </c>
      <c r="AD45">
        <f t="shared" si="27"/>
        <v>-3.1857890586319791E-2</v>
      </c>
      <c r="AE45">
        <f t="shared" si="28"/>
        <v>-3.2093440006577489E-2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2"/>
        <v>0.15265925745627693</v>
      </c>
      <c r="F46">
        <f t="shared" si="3"/>
        <v>0.20531851491255376</v>
      </c>
      <c r="G46">
        <f t="shared" si="4"/>
        <v>0.25265855368316925</v>
      </c>
      <c r="H46">
        <f t="shared" si="5"/>
        <v>0.30531710736633849</v>
      </c>
      <c r="I46">
        <f t="shared" si="6"/>
        <v>2.8164814364069223E-2</v>
      </c>
      <c r="J46">
        <f t="shared" si="7"/>
        <v>0.50704073817106998</v>
      </c>
      <c r="K46">
        <f t="shared" si="8"/>
        <v>4.3164638420792316E-2</v>
      </c>
      <c r="L46">
        <f t="shared" si="9"/>
        <v>0.51078948442251437</v>
      </c>
      <c r="M46">
        <f t="shared" si="10"/>
        <v>-0.13158392932139634</v>
      </c>
      <c r="N46">
        <f t="shared" si="11"/>
        <v>-8.5515239469590623E-2</v>
      </c>
      <c r="O46">
        <f t="shared" si="12"/>
        <v>0.79474575148221149</v>
      </c>
      <c r="P46">
        <f t="shared" si="13"/>
        <v>0.84692553835679163</v>
      </c>
      <c r="Q46">
        <f t="shared" si="14"/>
        <v>-0.11039869773351076</v>
      </c>
      <c r="R46">
        <f t="shared" si="15"/>
        <v>0.47242832321993178</v>
      </c>
      <c r="S46">
        <f t="shared" si="16"/>
        <v>0.83556913157138824</v>
      </c>
      <c r="T46">
        <f t="shared" si="17"/>
        <v>0.69753120408231395</v>
      </c>
      <c r="U46">
        <f t="shared" si="18"/>
        <v>0.10691997705799884</v>
      </c>
      <c r="V46">
        <f t="shared" si="19"/>
        <v>4.2768998292770546E-2</v>
      </c>
      <c r="W46">
        <f t="shared" si="20"/>
        <v>0.14968897535076939</v>
      </c>
      <c r="X46">
        <f t="shared" si="21"/>
        <v>-8.0241520552035031E-4</v>
      </c>
      <c r="Y46">
        <f t="shared" si="22"/>
        <v>-1.6048304110407006E-3</v>
      </c>
      <c r="Z46">
        <f t="shared" si="23"/>
        <v>-8.022006260966617E-4</v>
      </c>
      <c r="AA46">
        <f t="shared" si="24"/>
        <v>-1.6044012521933234E-3</v>
      </c>
      <c r="AB46">
        <f t="shared" si="25"/>
        <v>5.8439256115302235E-2</v>
      </c>
      <c r="AC46">
        <f t="shared" si="26"/>
        <v>5.8871319903883904E-2</v>
      </c>
      <c r="AD46">
        <f t="shared" si="27"/>
        <v>-3.1287193582000307E-2</v>
      </c>
      <c r="AE46">
        <f t="shared" si="28"/>
        <v>-3.1518511779590912E-2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2"/>
        <v>0.15306046505903709</v>
      </c>
      <c r="F47">
        <f t="shared" si="3"/>
        <v>0.20612093011807411</v>
      </c>
      <c r="G47">
        <f t="shared" si="4"/>
        <v>0.2530596539962176</v>
      </c>
      <c r="H47">
        <f t="shared" si="5"/>
        <v>0.30611930799243514</v>
      </c>
      <c r="I47">
        <f t="shared" si="6"/>
        <v>2.826511626475927E-2</v>
      </c>
      <c r="J47">
        <f t="shared" si="7"/>
        <v>0.50706580865635154</v>
      </c>
      <c r="K47">
        <f t="shared" si="8"/>
        <v>4.3264913499054397E-2</v>
      </c>
      <c r="L47">
        <f t="shared" si="9"/>
        <v>0.51081454149162919</v>
      </c>
      <c r="M47">
        <f t="shared" si="10"/>
        <v>-0.16080355737904745</v>
      </c>
      <c r="N47">
        <f t="shared" si="11"/>
        <v>-0.11495089942153258</v>
      </c>
      <c r="O47">
        <f t="shared" si="12"/>
        <v>0.81038934827321163</v>
      </c>
      <c r="P47">
        <f t="shared" si="13"/>
        <v>0.86268479424658706</v>
      </c>
      <c r="Q47">
        <f t="shared" si="14"/>
        <v>-0.14025657683928527</v>
      </c>
      <c r="R47">
        <f t="shared" si="15"/>
        <v>0.46499322448732539</v>
      </c>
      <c r="S47">
        <f t="shared" si="16"/>
        <v>0.85159266783352061</v>
      </c>
      <c r="T47">
        <f t="shared" si="17"/>
        <v>0.70090113413905875</v>
      </c>
      <c r="U47">
        <f t="shared" si="18"/>
        <v>0.10350941716468683</v>
      </c>
      <c r="V47">
        <f t="shared" si="19"/>
        <v>4.1789077121041247E-2</v>
      </c>
      <c r="W47">
        <f t="shared" si="20"/>
        <v>0.14529849428572808</v>
      </c>
      <c r="X47">
        <f t="shared" si="21"/>
        <v>-8.4128430288496763E-4</v>
      </c>
      <c r="Y47">
        <f t="shared" si="22"/>
        <v>-1.6825686057699353E-3</v>
      </c>
      <c r="Z47">
        <f t="shared" si="23"/>
        <v>-8.4105869720736974E-4</v>
      </c>
      <c r="AA47">
        <f t="shared" si="24"/>
        <v>-1.6821173944147395E-3</v>
      </c>
      <c r="AB47">
        <f t="shared" si="25"/>
        <v>5.7395145796701207E-2</v>
      </c>
      <c r="AC47">
        <f t="shared" si="26"/>
        <v>5.7819467578924665E-2</v>
      </c>
      <c r="AD47">
        <f t="shared" si="27"/>
        <v>-3.0731392826360681E-2</v>
      </c>
      <c r="AE47">
        <f t="shared" si="28"/>
        <v>-3.095858972939634E-2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2"/>
        <v>0.15348110721047958</v>
      </c>
      <c r="F48">
        <f t="shared" si="3"/>
        <v>0.20696221442095908</v>
      </c>
      <c r="G48">
        <f t="shared" si="4"/>
        <v>0.25348018334482131</v>
      </c>
      <c r="H48">
        <f t="shared" si="5"/>
        <v>0.30696036668964249</v>
      </c>
      <c r="I48">
        <f t="shared" si="6"/>
        <v>2.8370276802619887E-2</v>
      </c>
      <c r="J48">
        <f t="shared" si="7"/>
        <v>0.50709209352105322</v>
      </c>
      <c r="K48">
        <f t="shared" si="8"/>
        <v>4.3370045836205316E-2</v>
      </c>
      <c r="L48">
        <f t="shared" si="9"/>
        <v>0.51084081225034428</v>
      </c>
      <c r="M48">
        <f t="shared" si="10"/>
        <v>-0.18950113027739804</v>
      </c>
      <c r="N48">
        <f t="shared" si="11"/>
        <v>-0.1438606332109949</v>
      </c>
      <c r="O48">
        <f t="shared" si="12"/>
        <v>0.82575504468639194</v>
      </c>
      <c r="P48">
        <f t="shared" si="13"/>
        <v>0.87816408911128518</v>
      </c>
      <c r="Q48">
        <f t="shared" si="14"/>
        <v>-0.16958440759732513</v>
      </c>
      <c r="R48">
        <f t="shared" si="15"/>
        <v>0.45770521207958542</v>
      </c>
      <c r="S48">
        <f t="shared" si="16"/>
        <v>0.86733591091628592</v>
      </c>
      <c r="T48">
        <f t="shared" si="17"/>
        <v>0.70419105426672501</v>
      </c>
      <c r="U48">
        <f t="shared" si="18"/>
        <v>0.10021997846161328</v>
      </c>
      <c r="V48">
        <f t="shared" si="19"/>
        <v>4.084337673058306E-2</v>
      </c>
      <c r="W48">
        <f t="shared" si="20"/>
        <v>0.14106335519219634</v>
      </c>
      <c r="X48">
        <f t="shared" si="21"/>
        <v>-8.7757736189231445E-4</v>
      </c>
      <c r="Y48">
        <f t="shared" si="22"/>
        <v>-1.7551547237846289E-3</v>
      </c>
      <c r="Z48">
        <f t="shared" si="23"/>
        <v>-8.7734133237924697E-4</v>
      </c>
      <c r="AA48">
        <f t="shared" si="24"/>
        <v>-1.7546826647584939E-3</v>
      </c>
      <c r="AB48">
        <f t="shared" si="25"/>
        <v>5.635082489388786E-2</v>
      </c>
      <c r="AC48">
        <f t="shared" si="26"/>
        <v>5.6767402859487608E-2</v>
      </c>
      <c r="AD48">
        <f t="shared" si="27"/>
        <v>-3.0190093942542989E-2</v>
      </c>
      <c r="AE48">
        <f t="shared" si="28"/>
        <v>-3.0413276618919637E-2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2"/>
        <v>0.15391989589142574</v>
      </c>
      <c r="F49">
        <f t="shared" si="3"/>
        <v>0.20783979178285139</v>
      </c>
      <c r="G49">
        <f t="shared" si="4"/>
        <v>0.25391885401101094</v>
      </c>
      <c r="H49">
        <f t="shared" si="5"/>
        <v>0.30783770802202176</v>
      </c>
      <c r="I49">
        <f t="shared" si="6"/>
        <v>2.847997397285643E-2</v>
      </c>
      <c r="J49">
        <f t="shared" si="7"/>
        <v>0.50711951227472818</v>
      </c>
      <c r="K49">
        <f t="shared" si="8"/>
        <v>4.3479713502752725E-2</v>
      </c>
      <c r="L49">
        <f t="shared" si="9"/>
        <v>0.51086821624587719</v>
      </c>
      <c r="M49">
        <f t="shared" si="10"/>
        <v>-0.21767654272434198</v>
      </c>
      <c r="N49">
        <f t="shared" si="11"/>
        <v>-0.17224433464073871</v>
      </c>
      <c r="O49">
        <f t="shared" si="12"/>
        <v>0.84085009165766345</v>
      </c>
      <c r="P49">
        <f t="shared" si="13"/>
        <v>0.89337072742074497</v>
      </c>
      <c r="Q49">
        <f t="shared" si="14"/>
        <v>-0.19838217817638948</v>
      </c>
      <c r="R49">
        <f t="shared" si="15"/>
        <v>0.45056647260011007</v>
      </c>
      <c r="S49">
        <f t="shared" si="16"/>
        <v>0.88280619834131246</v>
      </c>
      <c r="T49">
        <f t="shared" si="17"/>
        <v>0.7074033966485086</v>
      </c>
      <c r="U49">
        <f t="shared" si="18"/>
        <v>9.7049408389651759E-2</v>
      </c>
      <c r="V49">
        <f t="shared" si="19"/>
        <v>3.9930420112900079E-2</v>
      </c>
      <c r="W49">
        <f t="shared" si="20"/>
        <v>0.13697982850255183</v>
      </c>
      <c r="X49">
        <f t="shared" si="21"/>
        <v>-9.1137367512345447E-4</v>
      </c>
      <c r="Y49">
        <f t="shared" si="22"/>
        <v>-1.8227473502469089E-3</v>
      </c>
      <c r="Z49">
        <f t="shared" si="23"/>
        <v>-9.1112780712604294E-4</v>
      </c>
      <c r="AA49">
        <f t="shared" si="24"/>
        <v>-1.8222556142520859E-3</v>
      </c>
      <c r="AB49">
        <f t="shared" si="25"/>
        <v>5.5308998469751972E-2</v>
      </c>
      <c r="AC49">
        <f t="shared" si="26"/>
        <v>5.5717850933885739E-2</v>
      </c>
      <c r="AD49">
        <f t="shared" si="27"/>
        <v>-2.9662904919003006E-2</v>
      </c>
      <c r="AE49">
        <f t="shared" si="28"/>
        <v>-2.988217758900321E-2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2"/>
        <v>0.15437558272898746</v>
      </c>
      <c r="F50">
        <f t="shared" si="3"/>
        <v>0.20875116545797484</v>
      </c>
      <c r="G50">
        <f t="shared" si="4"/>
        <v>0.25437441791457394</v>
      </c>
      <c r="H50">
        <f t="shared" si="5"/>
        <v>0.30874883582914781</v>
      </c>
      <c r="I50">
        <f t="shared" si="6"/>
        <v>2.8593895682246861E-2</v>
      </c>
      <c r="J50">
        <f t="shared" si="7"/>
        <v>0.50714798690454865</v>
      </c>
      <c r="K50">
        <f t="shared" si="8"/>
        <v>4.359360447864348E-2</v>
      </c>
      <c r="L50">
        <f t="shared" si="9"/>
        <v>0.51089667550200402</v>
      </c>
      <c r="M50">
        <f t="shared" si="10"/>
        <v>-0.24533104195921795</v>
      </c>
      <c r="N50">
        <f t="shared" si="11"/>
        <v>-0.20010326010768159</v>
      </c>
      <c r="O50">
        <f t="shared" si="12"/>
        <v>0.85568154411716491</v>
      </c>
      <c r="P50">
        <f t="shared" si="13"/>
        <v>0.90831181621524659</v>
      </c>
      <c r="Q50">
        <f t="shared" si="14"/>
        <v>-0.22665123440094004</v>
      </c>
      <c r="R50">
        <f t="shared" si="15"/>
        <v>0.44357851948688548</v>
      </c>
      <c r="S50">
        <f t="shared" si="16"/>
        <v>0.89801065975395267</v>
      </c>
      <c r="T50">
        <f t="shared" si="17"/>
        <v>0.71054052109867594</v>
      </c>
      <c r="U50">
        <f t="shared" si="18"/>
        <v>9.3995166280219769E-2</v>
      </c>
      <c r="V50">
        <f t="shared" si="19"/>
        <v>3.9048800173899792E-2</v>
      </c>
      <c r="W50">
        <f t="shared" si="20"/>
        <v>0.13304396645411956</v>
      </c>
      <c r="X50">
        <f t="shared" si="21"/>
        <v>-9.4275871431922544E-4</v>
      </c>
      <c r="Y50">
        <f t="shared" si="22"/>
        <v>-1.8855174286384509E-3</v>
      </c>
      <c r="Z50">
        <f t="shared" si="23"/>
        <v>-9.4250357497126984E-4</v>
      </c>
      <c r="AA50">
        <f t="shared" si="24"/>
        <v>-1.8850071499425397E-3</v>
      </c>
      <c r="AB50">
        <f t="shared" si="25"/>
        <v>5.4272129000962774E-2</v>
      </c>
      <c r="AC50">
        <f t="shared" si="26"/>
        <v>5.4673292598963662E-2</v>
      </c>
      <c r="AD50">
        <f t="shared" si="27"/>
        <v>-2.9149437390378848E-2</v>
      </c>
      <c r="AE50">
        <f t="shared" si="28"/>
        <v>-2.9364901448975453E-2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2"/>
        <v>0.15484696208614707</v>
      </c>
      <c r="F51">
        <f t="shared" si="3"/>
        <v>0.20969392417229407</v>
      </c>
      <c r="G51">
        <f t="shared" si="4"/>
        <v>0.25484566970205957</v>
      </c>
      <c r="H51">
        <f t="shared" si="5"/>
        <v>0.30969133940411908</v>
      </c>
      <c r="I51">
        <f t="shared" si="6"/>
        <v>2.8711740521536761E-2</v>
      </c>
      <c r="J51">
        <f t="shared" si="7"/>
        <v>0.50717744206839455</v>
      </c>
      <c r="K51">
        <f t="shared" si="8"/>
        <v>4.371141742551489E-2</v>
      </c>
      <c r="L51">
        <f t="shared" si="9"/>
        <v>0.5109261147120755</v>
      </c>
      <c r="M51">
        <f t="shared" si="10"/>
        <v>-0.27246710645969935</v>
      </c>
      <c r="N51">
        <f t="shared" si="11"/>
        <v>-0.22743990640716341</v>
      </c>
      <c r="O51">
        <f t="shared" si="12"/>
        <v>0.87025626281235435</v>
      </c>
      <c r="P51">
        <f t="shared" si="13"/>
        <v>0.9229942669397343</v>
      </c>
      <c r="Q51">
        <f t="shared" si="14"/>
        <v>-0.25439415781309738</v>
      </c>
      <c r="R51">
        <f t="shared" si="15"/>
        <v>0.43674224426453295</v>
      </c>
      <c r="S51">
        <f t="shared" si="16"/>
        <v>0.91295622002620913</v>
      </c>
      <c r="T51">
        <f t="shared" si="17"/>
        <v>0.71360471569514128</v>
      </c>
      <c r="U51">
        <f t="shared" si="18"/>
        <v>9.1054471519965152E-2</v>
      </c>
      <c r="V51">
        <f t="shared" si="19"/>
        <v>3.8197176592981837E-2</v>
      </c>
      <c r="W51">
        <f t="shared" si="20"/>
        <v>0.12925164811294698</v>
      </c>
      <c r="X51">
        <f t="shared" si="21"/>
        <v>-9.7182274800011563E-4</v>
      </c>
      <c r="Y51">
        <f t="shared" si="22"/>
        <v>-1.9436454960002313E-3</v>
      </c>
      <c r="Z51">
        <f t="shared" si="23"/>
        <v>-9.7155888531447329E-4</v>
      </c>
      <c r="AA51">
        <f t="shared" si="24"/>
        <v>-1.9431177706289466E-3</v>
      </c>
      <c r="AB51">
        <f t="shared" si="25"/>
        <v>5.3242439706959611E-2</v>
      </c>
      <c r="AC51">
        <f t="shared" si="26"/>
        <v>5.363596761387586E-2</v>
      </c>
      <c r="AD51">
        <f t="shared" si="27"/>
        <v>-2.8649307719160046E-2</v>
      </c>
      <c r="AE51">
        <f t="shared" si="28"/>
        <v>-2.886106176655857E-2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2"/>
        <v>0.15533287346014713</v>
      </c>
      <c r="F52">
        <f t="shared" si="3"/>
        <v>0.21066574692029419</v>
      </c>
      <c r="G52">
        <f t="shared" si="4"/>
        <v>0.25533144914471684</v>
      </c>
      <c r="H52">
        <f t="shared" si="5"/>
        <v>0.31066289828943355</v>
      </c>
      <c r="I52">
        <f t="shared" si="6"/>
        <v>2.8833218365036779E-2</v>
      </c>
      <c r="J52">
        <f t="shared" si="7"/>
        <v>0.50720780524474551</v>
      </c>
      <c r="K52">
        <f t="shared" si="8"/>
        <v>4.3832862286179199E-2</v>
      </c>
      <c r="L52">
        <f t="shared" si="9"/>
        <v>0.51095646138885131</v>
      </c>
      <c r="M52">
        <f t="shared" si="10"/>
        <v>-0.29908832631317916</v>
      </c>
      <c r="N52">
        <f t="shared" si="11"/>
        <v>-0.25425789021410133</v>
      </c>
      <c r="O52">
        <f t="shared" si="12"/>
        <v>0.88458091667193439</v>
      </c>
      <c r="P52">
        <f t="shared" si="13"/>
        <v>0.93742479782301358</v>
      </c>
      <c r="Q52">
        <f t="shared" si="14"/>
        <v>-0.28161464542762416</v>
      </c>
      <c r="R52">
        <f t="shared" si="15"/>
        <v>0.43005796875487518</v>
      </c>
      <c r="S52">
        <f t="shared" si="16"/>
        <v>0.92764960282036335</v>
      </c>
      <c r="T52">
        <f t="shared" si="17"/>
        <v>0.71659819766398414</v>
      </c>
      <c r="U52">
        <f t="shared" si="18"/>
        <v>8.8224348557235835E-2</v>
      </c>
      <c r="V52">
        <f t="shared" si="19"/>
        <v>3.7374272760290941E-2</v>
      </c>
      <c r="W52">
        <f t="shared" si="20"/>
        <v>0.12559862131752678</v>
      </c>
      <c r="X52">
        <f t="shared" si="21"/>
        <v>-9.9865956180505587E-4</v>
      </c>
      <c r="Y52">
        <f t="shared" si="22"/>
        <v>-1.9973191236101117E-3</v>
      </c>
      <c r="Z52">
        <f t="shared" si="23"/>
        <v>-9.9838750400016441E-4</v>
      </c>
      <c r="AA52">
        <f t="shared" si="24"/>
        <v>-1.9967750080003288E-3</v>
      </c>
      <c r="AB52">
        <f t="shared" si="25"/>
        <v>5.2221920740250359E-2</v>
      </c>
      <c r="AC52">
        <f t="shared" si="26"/>
        <v>5.2607880936476996E-2</v>
      </c>
      <c r="AD52">
        <f t="shared" si="27"/>
        <v>-2.8162137901124564E-2</v>
      </c>
      <c r="AE52">
        <f t="shared" si="28"/>
        <v>-2.8370277780248199E-2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2"/>
        <v>0.15583220324104965</v>
      </c>
      <c r="F53">
        <f t="shared" si="3"/>
        <v>0.21166440648209925</v>
      </c>
      <c r="G53">
        <f t="shared" si="4"/>
        <v>0.25583064289671692</v>
      </c>
      <c r="H53">
        <f t="shared" si="5"/>
        <v>0.31166128579343372</v>
      </c>
      <c r="I53">
        <f t="shared" si="6"/>
        <v>2.8958050810262408E-2</v>
      </c>
      <c r="J53">
        <f t="shared" si="7"/>
        <v>0.50723900684258505</v>
      </c>
      <c r="K53">
        <f t="shared" si="8"/>
        <v>4.3957660724179219E-2</v>
      </c>
      <c r="L53">
        <f t="shared" si="9"/>
        <v>0.51098764597436119</v>
      </c>
      <c r="M53">
        <f t="shared" si="10"/>
        <v>-0.32519928668330433</v>
      </c>
      <c r="N53">
        <f t="shared" si="11"/>
        <v>-0.28056183068233981</v>
      </c>
      <c r="O53">
        <f t="shared" si="12"/>
        <v>0.89866198562249666</v>
      </c>
      <c r="P53">
        <f t="shared" si="13"/>
        <v>0.95160993671313765</v>
      </c>
      <c r="Q53">
        <f t="shared" si="14"/>
        <v>-0.30831739261378249</v>
      </c>
      <c r="R53">
        <f t="shared" si="15"/>
        <v>0.42352549728644029</v>
      </c>
      <c r="S53">
        <f t="shared" si="16"/>
        <v>0.9420973345211977</v>
      </c>
      <c r="T53">
        <f t="shared" si="17"/>
        <v>0.7195231144718931</v>
      </c>
      <c r="U53">
        <f t="shared" si="18"/>
        <v>8.5501668452998864E-2</v>
      </c>
      <c r="V53">
        <f t="shared" si="19"/>
        <v>3.6578872802492321E-2</v>
      </c>
      <c r="W53">
        <f t="shared" si="20"/>
        <v>0.12208054125549118</v>
      </c>
      <c r="X53">
        <f t="shared" si="21"/>
        <v>-1.0233652919782142E-3</v>
      </c>
      <c r="Y53">
        <f t="shared" si="22"/>
        <v>-2.0467305839564284E-3</v>
      </c>
      <c r="Z53">
        <f t="shared" si="23"/>
        <v>-1.0230855470163482E-3</v>
      </c>
      <c r="AA53">
        <f t="shared" si="24"/>
        <v>-2.0461710940326964E-3</v>
      </c>
      <c r="AB53">
        <f t="shared" si="25"/>
        <v>5.1212337690028337E-2</v>
      </c>
      <c r="AC53">
        <f t="shared" si="26"/>
        <v>5.1590811290253946E-2</v>
      </c>
      <c r="AD53">
        <f t="shared" si="27"/>
        <v>-2.7687556315303494E-2</v>
      </c>
      <c r="AE53">
        <f t="shared" si="28"/>
        <v>-2.7892175155074649E-2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2"/>
        <v>0.15634388588703876</v>
      </c>
      <c r="F54">
        <f t="shared" si="3"/>
        <v>0.21268777177407747</v>
      </c>
      <c r="G54">
        <f t="shared" si="4"/>
        <v>0.2563421856702251</v>
      </c>
      <c r="H54">
        <f t="shared" si="5"/>
        <v>0.31268437134045007</v>
      </c>
      <c r="I54">
        <f t="shared" si="6"/>
        <v>2.9085971471759686E-2</v>
      </c>
      <c r="J54">
        <f t="shared" si="7"/>
        <v>0.50727098027485318</v>
      </c>
      <c r="K54">
        <f t="shared" si="8"/>
        <v>4.4085546417556264E-2</v>
      </c>
      <c r="L54">
        <f t="shared" si="9"/>
        <v>0.51101960191332807</v>
      </c>
      <c r="M54">
        <f t="shared" si="10"/>
        <v>-0.35080545552831849</v>
      </c>
      <c r="N54">
        <f t="shared" si="11"/>
        <v>-0.30635723632746681</v>
      </c>
      <c r="O54">
        <f t="shared" si="12"/>
        <v>0.91250576378014836</v>
      </c>
      <c r="P54">
        <f t="shared" si="13"/>
        <v>0.965556024290675</v>
      </c>
      <c r="Q54">
        <f t="shared" si="14"/>
        <v>-0.33450798026294598</v>
      </c>
      <c r="R54">
        <f t="shared" si="15"/>
        <v>0.41714416809481802</v>
      </c>
      <c r="S54">
        <f t="shared" si="16"/>
        <v>0.95630574845724592</v>
      </c>
      <c r="T54">
        <f t="shared" si="17"/>
        <v>0.72238154508818919</v>
      </c>
      <c r="U54">
        <f t="shared" si="18"/>
        <v>8.2883186806810713E-2</v>
      </c>
      <c r="V54">
        <f t="shared" si="19"/>
        <v>3.5809818704692457E-2</v>
      </c>
      <c r="W54">
        <f t="shared" si="20"/>
        <v>0.11869300551150316</v>
      </c>
      <c r="X54">
        <f t="shared" si="21"/>
        <v>-1.0460373776185602E-3</v>
      </c>
      <c r="Y54">
        <f t="shared" si="22"/>
        <v>-2.0920747552371204E-3</v>
      </c>
      <c r="Z54">
        <f t="shared" si="23"/>
        <v>-1.0457504329360954E-3</v>
      </c>
      <c r="AA54">
        <f t="shared" si="24"/>
        <v>-2.0915008658721908E-3</v>
      </c>
      <c r="AB54">
        <f t="shared" si="25"/>
        <v>5.021524188694778E-2</v>
      </c>
      <c r="AC54">
        <f t="shared" si="26"/>
        <v>5.0586321545824917E-2</v>
      </c>
      <c r="AD54">
        <f t="shared" si="27"/>
        <v>-2.7225198337171672E-2</v>
      </c>
      <c r="AE54">
        <f t="shared" si="28"/>
        <v>-2.7426386600579118E-2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2"/>
        <v>0.15686690457584804</v>
      </c>
      <c r="F55">
        <f t="shared" si="3"/>
        <v>0.21373380915169601</v>
      </c>
      <c r="G55">
        <f t="shared" si="4"/>
        <v>0.25686506088669314</v>
      </c>
      <c r="H55">
        <f t="shared" si="5"/>
        <v>0.31373012177338616</v>
      </c>
      <c r="I55">
        <f t="shared" si="6"/>
        <v>2.9216726143962007E-2</v>
      </c>
      <c r="J55">
        <f t="shared" si="7"/>
        <v>0.50730366199915877</v>
      </c>
      <c r="K55">
        <f t="shared" si="8"/>
        <v>4.4216265221673275E-2</v>
      </c>
      <c r="L55">
        <f t="shared" si="9"/>
        <v>0.51105226569386264</v>
      </c>
      <c r="M55">
        <f t="shared" si="10"/>
        <v>-0.3759130764717924</v>
      </c>
      <c r="N55">
        <f t="shared" si="11"/>
        <v>-0.33165039710037925</v>
      </c>
      <c r="O55">
        <f t="shared" si="12"/>
        <v>0.92611836294873418</v>
      </c>
      <c r="P55">
        <f t="shared" si="13"/>
        <v>0.97926921759096452</v>
      </c>
      <c r="Q55">
        <f t="shared" si="14"/>
        <v>-0.36019276714392817</v>
      </c>
      <c r="R55">
        <f t="shared" si="15"/>
        <v>0.41091290325267693</v>
      </c>
      <c r="S55">
        <f t="shared" si="16"/>
        <v>0.97028098934267748</v>
      </c>
      <c r="T55">
        <f t="shared" si="17"/>
        <v>0.72517550138314268</v>
      </c>
      <c r="U55">
        <f t="shared" si="18"/>
        <v>8.0365577997245141E-2</v>
      </c>
      <c r="V55">
        <f t="shared" si="19"/>
        <v>3.5066007533834931E-2</v>
      </c>
      <c r="W55">
        <f t="shared" si="20"/>
        <v>0.11543158553108007</v>
      </c>
      <c r="X55">
        <f t="shared" si="21"/>
        <v>-1.0667736332535458E-3</v>
      </c>
      <c r="Y55">
        <f t="shared" si="22"/>
        <v>-2.1335472665070915E-3</v>
      </c>
      <c r="Z55">
        <f t="shared" si="23"/>
        <v>-1.0664799556629335E-3</v>
      </c>
      <c r="AA55">
        <f t="shared" si="24"/>
        <v>-2.132959911325867E-3</v>
      </c>
      <c r="AB55">
        <f t="shared" si="25"/>
        <v>4.9231982042128496E-2</v>
      </c>
      <c r="AC55">
        <f t="shared" si="26"/>
        <v>4.9595770446598998E-2</v>
      </c>
      <c r="AD55">
        <f t="shared" si="27"/>
        <v>-2.6774706831850757E-2</v>
      </c>
      <c r="AE55">
        <f t="shared" si="28"/>
        <v>-2.6972552367912857E-2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2"/>
        <v>0.1574002913924748</v>
      </c>
      <c r="F56">
        <f t="shared" si="3"/>
        <v>0.21480058278494957</v>
      </c>
      <c r="G56">
        <f t="shared" si="4"/>
        <v>0.25739830086452459</v>
      </c>
      <c r="H56">
        <f t="shared" si="5"/>
        <v>0.31479660172904911</v>
      </c>
      <c r="I56">
        <f t="shared" si="6"/>
        <v>2.9350072848118698E-2</v>
      </c>
      <c r="J56">
        <f t="shared" si="7"/>
        <v>0.50733699152951117</v>
      </c>
      <c r="K56">
        <f t="shared" si="8"/>
        <v>4.4349575216131143E-2</v>
      </c>
      <c r="L56">
        <f t="shared" si="9"/>
        <v>0.51108557685918843</v>
      </c>
      <c r="M56">
        <f t="shared" si="10"/>
        <v>-0.40052906749285666</v>
      </c>
      <c r="N56">
        <f t="shared" si="11"/>
        <v>-0.35644828232367876</v>
      </c>
      <c r="O56">
        <f t="shared" si="12"/>
        <v>0.93950571636465952</v>
      </c>
      <c r="P56">
        <f t="shared" si="13"/>
        <v>0.99275549377492101</v>
      </c>
      <c r="Q56">
        <f t="shared" si="14"/>
        <v>-0.38537878811381066</v>
      </c>
      <c r="R56">
        <f t="shared" si="15"/>
        <v>0.40483025660634336</v>
      </c>
      <c r="S56">
        <f t="shared" si="16"/>
        <v>0.98402901788130848</v>
      </c>
      <c r="T56">
        <f t="shared" si="17"/>
        <v>0.72790692963379444</v>
      </c>
      <c r="U56">
        <f t="shared" si="18"/>
        <v>7.7945465765915475E-2</v>
      </c>
      <c r="V56">
        <f t="shared" si="19"/>
        <v>3.4346388766992385E-2</v>
      </c>
      <c r="W56">
        <f t="shared" si="20"/>
        <v>0.11229185453290785</v>
      </c>
      <c r="X56">
        <f t="shared" si="21"/>
        <v>-1.0856714400036653E-3</v>
      </c>
      <c r="Y56">
        <f t="shared" si="22"/>
        <v>-2.1713428800073306E-3</v>
      </c>
      <c r="Z56">
        <f t="shared" si="23"/>
        <v>-1.0853714757468331E-3</v>
      </c>
      <c r="AA56">
        <f t="shared" si="24"/>
        <v>-2.1707429514936662E-3</v>
      </c>
      <c r="AB56">
        <f t="shared" si="25"/>
        <v>4.8263716804319637E-2</v>
      </c>
      <c r="AC56">
        <f t="shared" si="26"/>
        <v>4.8620325259427423E-2</v>
      </c>
      <c r="AD56">
        <f t="shared" si="27"/>
        <v>-2.6335732542350609E-2</v>
      </c>
      <c r="AE56">
        <f t="shared" si="28"/>
        <v>-2.6530320641193813E-2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2"/>
        <v>0.15794312711247663</v>
      </c>
      <c r="F57">
        <f t="shared" si="3"/>
        <v>0.21588625422495322</v>
      </c>
      <c r="G57">
        <f t="shared" si="4"/>
        <v>0.257940986602398</v>
      </c>
      <c r="H57">
        <f t="shared" si="5"/>
        <v>0.31588197320479594</v>
      </c>
      <c r="I57">
        <f t="shared" si="6"/>
        <v>2.9485781778119155E-2</v>
      </c>
      <c r="J57">
        <f t="shared" si="7"/>
        <v>0.50737091142277768</v>
      </c>
      <c r="K57">
        <f t="shared" si="8"/>
        <v>4.4485246650599497E-2</v>
      </c>
      <c r="L57">
        <f t="shared" si="9"/>
        <v>0.51111947799410185</v>
      </c>
      <c r="M57">
        <f t="shared" si="10"/>
        <v>-0.42466092589501647</v>
      </c>
      <c r="N57">
        <f t="shared" si="11"/>
        <v>-0.38075844495339245</v>
      </c>
      <c r="O57">
        <f t="shared" si="12"/>
        <v>0.95267358263583479</v>
      </c>
      <c r="P57">
        <f t="shared" si="13"/>
        <v>1.0060206540955179</v>
      </c>
      <c r="Q57">
        <f t="shared" si="14"/>
        <v>-0.41007365864341905</v>
      </c>
      <c r="R57">
        <f t="shared" si="15"/>
        <v>0.39889445932223716</v>
      </c>
      <c r="S57">
        <f t="shared" si="16"/>
        <v>0.99755561548293237</v>
      </c>
      <c r="T57">
        <f t="shared" si="17"/>
        <v>0.73057771211245925</v>
      </c>
      <c r="U57">
        <f t="shared" si="18"/>
        <v>7.5619450245767578E-2</v>
      </c>
      <c r="V57">
        <f t="shared" si="19"/>
        <v>3.3649961726403034E-2</v>
      </c>
      <c r="W57">
        <f t="shared" si="20"/>
        <v>0.1092694119721706</v>
      </c>
      <c r="X57">
        <f t="shared" si="21"/>
        <v>-1.1028270510307435E-3</v>
      </c>
      <c r="Y57">
        <f t="shared" si="22"/>
        <v>-2.2056541020614869E-3</v>
      </c>
      <c r="Z57">
        <f t="shared" si="23"/>
        <v>-1.1025212259641341E-3</v>
      </c>
      <c r="AA57">
        <f t="shared" si="24"/>
        <v>-2.2050424519282682E-3</v>
      </c>
      <c r="AB57">
        <f t="shared" si="25"/>
        <v>4.7311427872483387E-2</v>
      </c>
      <c r="AC57">
        <f t="shared" si="26"/>
        <v>4.7660974984806162E-2</v>
      </c>
      <c r="AD57">
        <f t="shared" si="27"/>
        <v>-2.5907934386264795E-2</v>
      </c>
      <c r="AE57">
        <f t="shared" si="28"/>
        <v>-2.6099347836634017E-2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2"/>
        <v>0.15849454063799201</v>
      </c>
      <c r="F58">
        <f t="shared" si="3"/>
        <v>0.21698908127598396</v>
      </c>
      <c r="G58">
        <f t="shared" si="4"/>
        <v>0.25849224721538006</v>
      </c>
      <c r="H58">
        <f t="shared" si="5"/>
        <v>0.3169844944307601</v>
      </c>
      <c r="I58">
        <f t="shared" si="6"/>
        <v>2.9623635159497997E-2</v>
      </c>
      <c r="J58">
        <f t="shared" si="7"/>
        <v>0.50740536724343666</v>
      </c>
      <c r="K58">
        <f t="shared" si="8"/>
        <v>4.462306180384501E-2</v>
      </c>
      <c r="L58">
        <f t="shared" si="9"/>
        <v>0.5111539146897367</v>
      </c>
      <c r="M58">
        <f t="shared" si="10"/>
        <v>-0.44831663983125819</v>
      </c>
      <c r="N58">
        <f t="shared" si="11"/>
        <v>-0.40458893244579552</v>
      </c>
      <c r="O58">
        <f t="shared" si="12"/>
        <v>0.96562754982896715</v>
      </c>
      <c r="P58">
        <f t="shared" si="13"/>
        <v>1.0190703280138349</v>
      </c>
      <c r="Q58">
        <f t="shared" si="14"/>
        <v>-0.43428548593473293</v>
      </c>
      <c r="R58">
        <f t="shared" si="15"/>
        <v>0.39310346275937985</v>
      </c>
      <c r="S58">
        <f t="shared" si="16"/>
        <v>1.0108663890497729</v>
      </c>
      <c r="T58">
        <f t="shared" si="17"/>
        <v>0.73318966873659164</v>
      </c>
      <c r="U58">
        <f t="shared" si="18"/>
        <v>7.3384131589113763E-2</v>
      </c>
      <c r="V58">
        <f t="shared" si="19"/>
        <v>3.297577312181077E-2</v>
      </c>
      <c r="W58">
        <f t="shared" si="20"/>
        <v>0.10635990471092453</v>
      </c>
      <c r="X58">
        <f t="shared" si="21"/>
        <v>-1.1183350050469377E-3</v>
      </c>
      <c r="Y58">
        <f t="shared" si="22"/>
        <v>-2.2366700100938755E-3</v>
      </c>
      <c r="Z58">
        <f t="shared" si="23"/>
        <v>-1.1180237249392671E-3</v>
      </c>
      <c r="AA58">
        <f t="shared" si="24"/>
        <v>-2.2360474498785343E-3</v>
      </c>
      <c r="AB58">
        <f t="shared" si="25"/>
        <v>4.6375933354343195E-2</v>
      </c>
      <c r="AC58">
        <f t="shared" si="26"/>
        <v>4.6718543814870311E-2</v>
      </c>
      <c r="AD58">
        <f t="shared" si="27"/>
        <v>-2.549097967286847E-2</v>
      </c>
      <c r="AE58">
        <f t="shared" si="28"/>
        <v>-2.5679298821472536E-2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2"/>
        <v>0.15905370814051548</v>
      </c>
      <c r="F59">
        <f t="shared" si="3"/>
        <v>0.21810741628103089</v>
      </c>
      <c r="G59">
        <f t="shared" si="4"/>
        <v>0.2590512590778497</v>
      </c>
      <c r="H59">
        <f t="shared" si="5"/>
        <v>0.31810251815569934</v>
      </c>
      <c r="I59">
        <f t="shared" si="6"/>
        <v>2.9763427035128867E-2</v>
      </c>
      <c r="J59">
        <f t="shared" si="7"/>
        <v>0.50744030751000535</v>
      </c>
      <c r="K59">
        <f t="shared" si="8"/>
        <v>4.4762814769462422E-2</v>
      </c>
      <c r="L59">
        <f t="shared" si="9"/>
        <v>0.5111888354900096</v>
      </c>
      <c r="M59">
        <f t="shared" si="10"/>
        <v>-0.47150460650842979</v>
      </c>
      <c r="N59">
        <f t="shared" si="11"/>
        <v>-0.42794820435323067</v>
      </c>
      <c r="O59">
        <f t="shared" si="12"/>
        <v>0.97837303966540135</v>
      </c>
      <c r="P59">
        <f t="shared" si="13"/>
        <v>1.0319099774245712</v>
      </c>
      <c r="Q59">
        <f t="shared" si="14"/>
        <v>-0.45802278675239028</v>
      </c>
      <c r="R59">
        <f t="shared" si="15"/>
        <v>0.38745497848282567</v>
      </c>
      <c r="S59">
        <f t="shared" si="16"/>
        <v>1.0239667757974986</v>
      </c>
      <c r="T59">
        <f t="shared" si="17"/>
        <v>0.73574455876176548</v>
      </c>
      <c r="U59">
        <f t="shared" si="18"/>
        <v>7.1236130390735189E-2</v>
      </c>
      <c r="V59">
        <f t="shared" si="19"/>
        <v>3.2322914699624665E-2</v>
      </c>
      <c r="W59">
        <f t="shared" si="20"/>
        <v>0.10355904509035985</v>
      </c>
      <c r="X59">
        <f t="shared" si="21"/>
        <v>-1.1322876403263263E-3</v>
      </c>
      <c r="Y59">
        <f t="shared" si="22"/>
        <v>-2.2645752806526526E-3</v>
      </c>
      <c r="Z59">
        <f t="shared" si="23"/>
        <v>-1.1319712912512634E-3</v>
      </c>
      <c r="AA59">
        <f t="shared" si="24"/>
        <v>-2.2639425825025268E-3</v>
      </c>
      <c r="AB59">
        <f t="shared" si="25"/>
        <v>4.5457901112764591E-2</v>
      </c>
      <c r="AC59">
        <f t="shared" si="26"/>
        <v>4.5793704579126203E-2</v>
      </c>
      <c r="AD59">
        <f t="shared" si="27"/>
        <v>-2.5084544251237097E-2</v>
      </c>
      <c r="AE59">
        <f t="shared" si="28"/>
        <v>-2.5269847063409866E-2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2"/>
        <v>0.15961985196067863</v>
      </c>
      <c r="F60">
        <f t="shared" si="3"/>
        <v>0.21923970392135722</v>
      </c>
      <c r="G60">
        <f t="shared" si="4"/>
        <v>0.25961724472347536</v>
      </c>
      <c r="H60">
        <f t="shared" si="5"/>
        <v>0.3192344894469506</v>
      </c>
      <c r="I60">
        <f t="shared" si="6"/>
        <v>2.9904962990169655E-2</v>
      </c>
      <c r="J60">
        <f t="shared" si="7"/>
        <v>0.5074756836262807</v>
      </c>
      <c r="K60">
        <f t="shared" si="8"/>
        <v>4.4904311180868829E-2</v>
      </c>
      <c r="L60">
        <f t="shared" si="9"/>
        <v>0.51122419182288537</v>
      </c>
      <c r="M60">
        <f t="shared" si="10"/>
        <v>-0.49423355706481209</v>
      </c>
      <c r="N60">
        <f t="shared" si="11"/>
        <v>-0.45084505664279378</v>
      </c>
      <c r="O60">
        <f t="shared" si="12"/>
        <v>0.99091531179101988</v>
      </c>
      <c r="P60">
        <f t="shared" si="13"/>
        <v>1.0445449009562762</v>
      </c>
      <c r="Q60">
        <f t="shared" si="14"/>
        <v>-0.48129441196206912</v>
      </c>
      <c r="R60">
        <f t="shared" si="15"/>
        <v>0.38194651531713075</v>
      </c>
      <c r="S60">
        <f t="shared" si="16"/>
        <v>1.0368620480809851</v>
      </c>
      <c r="T60">
        <f t="shared" si="17"/>
        <v>0.73824408250220586</v>
      </c>
      <c r="U60">
        <f t="shared" si="18"/>
        <v>6.9172105128278288E-2</v>
      </c>
      <c r="V60">
        <f t="shared" si="19"/>
        <v>3.1690520997578062E-2</v>
      </c>
      <c r="W60">
        <f t="shared" si="20"/>
        <v>0.10086262612585635</v>
      </c>
      <c r="X60">
        <f t="shared" si="21"/>
        <v>-1.1447747008225748E-3</v>
      </c>
      <c r="Y60">
        <f t="shared" si="22"/>
        <v>-2.2895494016451495E-3</v>
      </c>
      <c r="Z60">
        <f t="shared" si="23"/>
        <v>-1.1444536496298663E-3</v>
      </c>
      <c r="AA60">
        <f t="shared" si="24"/>
        <v>-2.2889072992597326E-3</v>
      </c>
      <c r="AB60">
        <f t="shared" si="25"/>
        <v>4.4557861889836015E-2</v>
      </c>
      <c r="AC60">
        <f t="shared" si="26"/>
        <v>4.4886991966224525E-2</v>
      </c>
      <c r="AD60">
        <f t="shared" si="27"/>
        <v>-2.4688312598803365E-2</v>
      </c>
      <c r="AE60">
        <f t="shared" si="28"/>
        <v>-2.4870674720029858E-2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2"/>
        <v>0.16019223931108992</v>
      </c>
      <c r="F61">
        <f t="shared" si="3"/>
        <v>0.2203844786221798</v>
      </c>
      <c r="G61">
        <f t="shared" si="4"/>
        <v>0.26018947154829031</v>
      </c>
      <c r="H61">
        <f t="shared" si="5"/>
        <v>0.32037894309658044</v>
      </c>
      <c r="I61">
        <f t="shared" si="6"/>
        <v>3.0048059827772478E-2</v>
      </c>
      <c r="J61">
        <f t="shared" si="7"/>
        <v>0.50751144980027185</v>
      </c>
      <c r="K61">
        <f t="shared" si="8"/>
        <v>4.5047367887072559E-2</v>
      </c>
      <c r="L61">
        <f t="shared" si="9"/>
        <v>0.5112599379193391</v>
      </c>
      <c r="M61">
        <f t="shared" si="10"/>
        <v>-0.51651248800973004</v>
      </c>
      <c r="N61">
        <f t="shared" si="11"/>
        <v>-0.47328855262590602</v>
      </c>
      <c r="O61">
        <f t="shared" si="12"/>
        <v>1.0032594680904217</v>
      </c>
      <c r="P61">
        <f t="shared" si="13"/>
        <v>1.0569802383162912</v>
      </c>
      <c r="Q61">
        <f t="shared" si="14"/>
        <v>-0.50410947766321823</v>
      </c>
      <c r="R61">
        <f t="shared" si="15"/>
        <v>0.37657541340937284</v>
      </c>
      <c r="S61">
        <f t="shared" si="16"/>
        <v>1.0495573181999747</v>
      </c>
      <c r="T61">
        <f t="shared" si="17"/>
        <v>0.74068988306565675</v>
      </c>
      <c r="U61">
        <f t="shared" si="18"/>
        <v>6.7188766858126303E-2</v>
      </c>
      <c r="V61">
        <f t="shared" si="19"/>
        <v>3.107776720290795E-2</v>
      </c>
      <c r="W61">
        <f t="shared" si="20"/>
        <v>9.826653406103425E-2</v>
      </c>
      <c r="X61">
        <f t="shared" si="21"/>
        <v>-1.1558830255699855E-3</v>
      </c>
      <c r="Y61">
        <f t="shared" si="22"/>
        <v>-2.311766051139971E-3</v>
      </c>
      <c r="Z61">
        <f t="shared" si="23"/>
        <v>-1.1555576204199524E-3</v>
      </c>
      <c r="AA61">
        <f t="shared" si="24"/>
        <v>-2.3111152408399047E-3</v>
      </c>
      <c r="AB61">
        <f t="shared" si="25"/>
        <v>4.3676222042302988E-2</v>
      </c>
      <c r="AC61">
        <f t="shared" si="26"/>
        <v>4.3998815354189348E-2</v>
      </c>
      <c r="AD61">
        <f t="shared" si="27"/>
        <v>-2.430197785868872E-2</v>
      </c>
      <c r="AE61">
        <f t="shared" si="28"/>
        <v>-2.448147267660658E-2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2"/>
        <v>0.1607701808238749</v>
      </c>
      <c r="F62">
        <f t="shared" si="3"/>
        <v>0.22154036164774979</v>
      </c>
      <c r="G62">
        <f t="shared" si="4"/>
        <v>0.26076725035850029</v>
      </c>
      <c r="H62">
        <f t="shared" si="5"/>
        <v>0.3215345007170004</v>
      </c>
      <c r="I62">
        <f t="shared" si="6"/>
        <v>3.0192545205968726E-2</v>
      </c>
      <c r="J62">
        <f t="shared" si="7"/>
        <v>0.50754756295342829</v>
      </c>
      <c r="K62">
        <f t="shared" si="8"/>
        <v>4.5191812589625055E-2</v>
      </c>
      <c r="L62">
        <f t="shared" si="9"/>
        <v>0.51129603072261653</v>
      </c>
      <c r="M62">
        <f t="shared" si="10"/>
        <v>-0.53835059903088156</v>
      </c>
      <c r="N62">
        <f t="shared" si="11"/>
        <v>-0.49528796030300071</v>
      </c>
      <c r="O62">
        <f t="shared" si="12"/>
        <v>1.015410457019766</v>
      </c>
      <c r="P62">
        <f t="shared" si="13"/>
        <v>1.0692209746545944</v>
      </c>
      <c r="Q62">
        <f t="shared" si="14"/>
        <v>-0.52647730272026738</v>
      </c>
      <c r="R62">
        <f t="shared" si="15"/>
        <v>0.37133887532863341</v>
      </c>
      <c r="S62">
        <f t="shared" si="16"/>
        <v>1.0620575431640704</v>
      </c>
      <c r="T62">
        <f t="shared" si="17"/>
        <v>0.74308354809141708</v>
      </c>
      <c r="U62">
        <f t="shared" si="18"/>
        <v>6.5282891411880831E-2</v>
      </c>
      <c r="V62">
        <f t="shared" si="19"/>
        <v>3.0483867111561768E-2</v>
      </c>
      <c r="W62">
        <f t="shared" si="20"/>
        <v>9.5766758523442602E-2</v>
      </c>
      <c r="X62">
        <f t="shared" si="21"/>
        <v>-1.1656963124504691E-3</v>
      </c>
      <c r="Y62">
        <f t="shared" si="22"/>
        <v>-2.3313926249009381E-3</v>
      </c>
      <c r="Z62">
        <f t="shared" si="23"/>
        <v>-1.1653668833982742E-3</v>
      </c>
      <c r="AA62">
        <f t="shared" si="24"/>
        <v>-2.3307337667965483E-3</v>
      </c>
      <c r="AB62">
        <f t="shared" si="25"/>
        <v>4.2813275761081106E-2</v>
      </c>
      <c r="AC62">
        <f t="shared" si="26"/>
        <v>4.3129471120881314E-2</v>
      </c>
      <c r="AD62">
        <f t="shared" si="27"/>
        <v>-2.3925241833174748E-2</v>
      </c>
      <c r="AE62">
        <f t="shared" si="28"/>
        <v>-2.410194053971532E-2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2"/>
        <v>0.16135302898010012</v>
      </c>
      <c r="F63">
        <f t="shared" si="3"/>
        <v>0.22270605796020027</v>
      </c>
      <c r="G63">
        <f t="shared" si="4"/>
        <v>0.26134993380019944</v>
      </c>
      <c r="H63">
        <f t="shared" si="5"/>
        <v>0.3226998676003987</v>
      </c>
      <c r="I63">
        <f t="shared" si="6"/>
        <v>3.0338257245025035E-2</v>
      </c>
      <c r="J63">
        <f t="shared" si="7"/>
        <v>0.50758398262248539</v>
      </c>
      <c r="K63">
        <f t="shared" si="8"/>
        <v>4.5337483450049842E-2</v>
      </c>
      <c r="L63">
        <f t="shared" si="9"/>
        <v>0.51133242979011662</v>
      </c>
      <c r="M63">
        <f t="shared" si="10"/>
        <v>-0.5597572369114221</v>
      </c>
      <c r="N63">
        <f t="shared" si="11"/>
        <v>-0.5168526958634414</v>
      </c>
      <c r="O63">
        <f t="shared" si="12"/>
        <v>1.0273730779363532</v>
      </c>
      <c r="P63">
        <f t="shared" si="13"/>
        <v>1.0812719449244521</v>
      </c>
      <c r="Q63">
        <f t="shared" si="14"/>
        <v>-0.54840735243268335</v>
      </c>
      <c r="R63">
        <f t="shared" si="15"/>
        <v>0.36623399427442888</v>
      </c>
      <c r="S63">
        <f t="shared" si="16"/>
        <v>1.0743675294001607</v>
      </c>
      <c r="T63">
        <f t="shared" si="17"/>
        <v>0.74542661148214862</v>
      </c>
      <c r="U63">
        <f t="shared" si="18"/>
        <v>6.3451329338356913E-2</v>
      </c>
      <c r="V63">
        <f t="shared" si="19"/>
        <v>2.9908071185551936E-2</v>
      </c>
      <c r="W63">
        <f t="shared" si="20"/>
        <v>9.3359400523908842E-2</v>
      </c>
      <c r="X63">
        <f t="shared" si="21"/>
        <v>-1.1742949475718534E-3</v>
      </c>
      <c r="Y63">
        <f t="shared" si="22"/>
        <v>-2.3485898951437069E-3</v>
      </c>
      <c r="Z63">
        <f t="shared" si="23"/>
        <v>-1.1739618071893952E-3</v>
      </c>
      <c r="AA63">
        <f t="shared" si="24"/>
        <v>-2.3479236143787905E-3</v>
      </c>
      <c r="AB63">
        <f t="shared" si="25"/>
        <v>4.196921668175032E-2</v>
      </c>
      <c r="AC63">
        <f t="shared" si="26"/>
        <v>4.227915434090497E-2</v>
      </c>
      <c r="AD63">
        <f t="shared" si="27"/>
        <v>-2.3557814939811385E-2</v>
      </c>
      <c r="AE63">
        <f t="shared" si="28"/>
        <v>-2.3731786593192718E-2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2"/>
        <v>0.16194017645388606</v>
      </c>
      <c r="F64">
        <f t="shared" si="3"/>
        <v>0.22388035290777211</v>
      </c>
      <c r="G64">
        <f t="shared" si="4"/>
        <v>0.26193691470379415</v>
      </c>
      <c r="H64">
        <f t="shared" si="5"/>
        <v>0.32387382940758808</v>
      </c>
      <c r="I64">
        <f t="shared" si="6"/>
        <v>3.0485044113471513E-2</v>
      </c>
      <c r="J64">
        <f t="shared" si="7"/>
        <v>0.50762067085597884</v>
      </c>
      <c r="K64">
        <f t="shared" si="8"/>
        <v>4.5484228675948521E-2</v>
      </c>
      <c r="L64">
        <f t="shared" si="9"/>
        <v>0.51136909718994461</v>
      </c>
      <c r="M64">
        <f t="shared" si="10"/>
        <v>-0.58074184525229722</v>
      </c>
      <c r="N64">
        <f t="shared" si="11"/>
        <v>-0.53799227303389385</v>
      </c>
      <c r="O64">
        <f t="shared" si="12"/>
        <v>1.039151985406259</v>
      </c>
      <c r="P64">
        <f t="shared" si="13"/>
        <v>1.0931378382210484</v>
      </c>
      <c r="Q64">
        <f t="shared" si="14"/>
        <v>-0.56990918803761859</v>
      </c>
      <c r="R64">
        <f t="shared" si="15"/>
        <v>0.36125777950159277</v>
      </c>
      <c r="S64">
        <f t="shared" si="16"/>
        <v>1.0864919373885127</v>
      </c>
      <c r="T64">
        <f t="shared" si="17"/>
        <v>0.74772055512160318</v>
      </c>
      <c r="U64">
        <f t="shared" si="18"/>
        <v>6.1691013830194777E-2</v>
      </c>
      <c r="V64">
        <f t="shared" si="19"/>
        <v>2.9349664705292058E-2</v>
      </c>
      <c r="W64">
        <f t="shared" si="20"/>
        <v>9.1040678535486835E-2</v>
      </c>
      <c r="X64">
        <f t="shared" si="21"/>
        <v>-1.1817558918578912E-3</v>
      </c>
      <c r="Y64">
        <f t="shared" si="22"/>
        <v>-2.3635117837157824E-3</v>
      </c>
      <c r="Z64">
        <f t="shared" si="23"/>
        <v>-1.181419335882604E-3</v>
      </c>
      <c r="AA64">
        <f t="shared" si="24"/>
        <v>-2.362838671765208E-3</v>
      </c>
      <c r="AB64">
        <f t="shared" si="25"/>
        <v>4.1144148822259141E-2</v>
      </c>
      <c r="AC64">
        <f t="shared" si="26"/>
        <v>4.1447969804714206E-2</v>
      </c>
      <c r="AD64">
        <f t="shared" si="27"/>
        <v>-2.3199416135882455E-2</v>
      </c>
      <c r="AE64">
        <f t="shared" si="28"/>
        <v>-2.3370727722208783E-2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2"/>
        <v>0.16253105439981499</v>
      </c>
      <c r="F65">
        <f t="shared" si="3"/>
        <v>0.22506210879963001</v>
      </c>
      <c r="G65">
        <f t="shared" si="4"/>
        <v>0.26252762437173544</v>
      </c>
      <c r="H65">
        <f t="shared" si="5"/>
        <v>0.32505524874347069</v>
      </c>
      <c r="I65">
        <f t="shared" si="6"/>
        <v>3.0632763599953754E-2</v>
      </c>
      <c r="J65">
        <f t="shared" si="7"/>
        <v>0.50765759210721551</v>
      </c>
      <c r="K65">
        <f t="shared" si="8"/>
        <v>4.5631906092933841E-2</v>
      </c>
      <c r="L65">
        <f t="shared" si="9"/>
        <v>0.5114059973939229</v>
      </c>
      <c r="M65">
        <f t="shared" si="10"/>
        <v>-0.60131391966342673</v>
      </c>
      <c r="N65">
        <f t="shared" si="11"/>
        <v>-0.5587162579362509</v>
      </c>
      <c r="O65">
        <f t="shared" si="12"/>
        <v>1.0507516934742003</v>
      </c>
      <c r="P65">
        <f t="shared" si="13"/>
        <v>1.1048232020821527</v>
      </c>
      <c r="Q65">
        <f t="shared" si="14"/>
        <v>-0.59099242170697552</v>
      </c>
      <c r="R65">
        <f t="shared" si="15"/>
        <v>0.35640717909493158</v>
      </c>
      <c r="S65">
        <f t="shared" si="16"/>
        <v>1.0984352862164624</v>
      </c>
      <c r="T65">
        <f t="shared" si="17"/>
        <v>0.7499668105717503</v>
      </c>
      <c r="U65">
        <f t="shared" si="18"/>
        <v>5.9998966864253996E-2</v>
      </c>
      <c r="V65">
        <f t="shared" si="19"/>
        <v>2.8807966013549E-2</v>
      </c>
      <c r="W65">
        <f t="shared" si="20"/>
        <v>8.8806932877803002E-2</v>
      </c>
      <c r="X65">
        <f t="shared" si="21"/>
        <v>-1.1881526169411855E-3</v>
      </c>
      <c r="Y65">
        <f t="shared" si="22"/>
        <v>-2.3763052338823709E-3</v>
      </c>
      <c r="Z65">
        <f t="shared" si="23"/>
        <v>-1.1878129249423813E-3</v>
      </c>
      <c r="AA65">
        <f t="shared" si="24"/>
        <v>-2.3756258498847625E-3</v>
      </c>
      <c r="AB65">
        <f t="shared" si="25"/>
        <v>4.0338096808769118E-2</v>
      </c>
      <c r="AC65">
        <f t="shared" si="26"/>
        <v>4.0635942320556069E-2</v>
      </c>
      <c r="AD65">
        <f t="shared" si="27"/>
        <v>-2.2849772816257045E-2</v>
      </c>
      <c r="AE65">
        <f t="shared" si="28"/>
        <v>-2.3018489310516491E-2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2"/>
        <v>0.16312513070828558</v>
      </c>
      <c r="F66">
        <f t="shared" si="3"/>
        <v>0.2262502614165712</v>
      </c>
      <c r="G66">
        <f t="shared" si="4"/>
        <v>0.26312153083420664</v>
      </c>
      <c r="H66">
        <f t="shared" si="5"/>
        <v>0.32624306166841305</v>
      </c>
      <c r="I66">
        <f t="shared" si="6"/>
        <v>3.0781282677071403E-2</v>
      </c>
      <c r="J66">
        <f t="shared" si="7"/>
        <v>0.50769471312524095</v>
      </c>
      <c r="K66">
        <f t="shared" si="8"/>
        <v>4.5780382708551635E-2</v>
      </c>
      <c r="L66">
        <f t="shared" si="9"/>
        <v>0.51144309716860081</v>
      </c>
      <c r="M66">
        <f t="shared" si="10"/>
        <v>-0.62148296806781134</v>
      </c>
      <c r="N66">
        <f t="shared" si="11"/>
        <v>-0.57903422909652891</v>
      </c>
      <c r="O66">
        <f t="shared" si="12"/>
        <v>1.0621765798823288</v>
      </c>
      <c r="P66">
        <f t="shared" si="13"/>
        <v>1.1163324467374109</v>
      </c>
      <c r="Q66">
        <f t="shared" si="14"/>
        <v>-0.61166667668117269</v>
      </c>
      <c r="R66">
        <f t="shared" si="15"/>
        <v>0.35167910024491378</v>
      </c>
      <c r="S66">
        <f t="shared" si="16"/>
        <v>1.1102019580408922</v>
      </c>
      <c r="T66">
        <f t="shared" si="17"/>
        <v>0.75216676074393896</v>
      </c>
      <c r="U66">
        <f t="shared" si="18"/>
        <v>5.8372303772086916E-2</v>
      </c>
      <c r="V66">
        <f t="shared" si="19"/>
        <v>2.8282324847515385E-2</v>
      </c>
      <c r="W66">
        <f t="shared" si="20"/>
        <v>8.6654628619602297E-2</v>
      </c>
      <c r="X66">
        <f t="shared" si="21"/>
        <v>-1.1935550830299842E-3</v>
      </c>
      <c r="Y66">
        <f t="shared" si="22"/>
        <v>-2.3871101660599683E-3</v>
      </c>
      <c r="Z66">
        <f t="shared" si="23"/>
        <v>-1.1932125190846547E-3</v>
      </c>
      <c r="AA66">
        <f t="shared" si="24"/>
        <v>-2.3864250381693095E-3</v>
      </c>
      <c r="AB66">
        <f t="shared" si="25"/>
        <v>3.9551015370977841E-2</v>
      </c>
      <c r="AC66">
        <f t="shared" si="26"/>
        <v>3.9843026280452651E-2</v>
      </c>
      <c r="AD66">
        <f t="shared" si="27"/>
        <v>-2.2508620689039312E-2</v>
      </c>
      <c r="AE66">
        <f t="shared" si="28"/>
        <v>-2.2674805115324687E-2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"/>
        <v>0.16372190824980057</v>
      </c>
      <c r="F67">
        <f t="shared" si="3"/>
        <v>0.22744381649960119</v>
      </c>
      <c r="G67">
        <f t="shared" si="4"/>
        <v>0.26371813709374897</v>
      </c>
      <c r="H67">
        <f t="shared" si="5"/>
        <v>0.32743627418749771</v>
      </c>
      <c r="I67">
        <f t="shared" si="6"/>
        <v>3.0930477062450151E-2</v>
      </c>
      <c r="J67">
        <f t="shared" si="7"/>
        <v>0.50773200284511544</v>
      </c>
      <c r="K67">
        <f t="shared" si="8"/>
        <v>4.5929534273437225E-2</v>
      </c>
      <c r="L67">
        <f t="shared" si="9"/>
        <v>0.51148036546557218</v>
      </c>
      <c r="M67">
        <f t="shared" si="10"/>
        <v>-0.64125847575330031</v>
      </c>
      <c r="N67">
        <f t="shared" si="11"/>
        <v>-0.59895574223675518</v>
      </c>
      <c r="O67">
        <f t="shared" si="12"/>
        <v>1.0734308902268486</v>
      </c>
      <c r="P67">
        <f t="shared" si="13"/>
        <v>1.1276698492950732</v>
      </c>
      <c r="Q67">
        <f t="shared" si="14"/>
        <v>-0.63194155217258774</v>
      </c>
      <c r="R67">
        <f t="shared" si="15"/>
        <v>0.34707042718698239</v>
      </c>
      <c r="S67">
        <f t="shared" si="16"/>
        <v>1.1217962024526438</v>
      </c>
      <c r="T67">
        <f t="shared" si="17"/>
        <v>0.75432174153972553</v>
      </c>
      <c r="U67">
        <f t="shared" si="18"/>
        <v>5.6808236442007394E-2</v>
      </c>
      <c r="V67">
        <f t="shared" si="19"/>
        <v>2.7772120755433966E-2</v>
      </c>
      <c r="W67">
        <f t="shared" si="20"/>
        <v>8.4580357197441364E-2</v>
      </c>
      <c r="X67">
        <f t="shared" si="21"/>
        <v>-1.1980297520501407E-3</v>
      </c>
      <c r="Y67">
        <f t="shared" si="22"/>
        <v>-2.3960595041002813E-3</v>
      </c>
      <c r="Z67">
        <f t="shared" si="23"/>
        <v>-1.1976845654213069E-3</v>
      </c>
      <c r="AA67">
        <f t="shared" si="24"/>
        <v>-2.3953691308426137E-3</v>
      </c>
      <c r="AB67">
        <f t="shared" si="25"/>
        <v>3.8782798104780483E-2</v>
      </c>
      <c r="AC67">
        <f t="shared" si="26"/>
        <v>3.9069114488065514E-2</v>
      </c>
      <c r="AD67">
        <f t="shared" si="27"/>
        <v>-2.2175703632881679E-2</v>
      </c>
      <c r="AE67">
        <f t="shared" si="28"/>
        <v>-2.2339417123687925E-2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"/>
        <v>0.16432092312582564</v>
      </c>
      <c r="F68">
        <f t="shared" si="3"/>
        <v>0.22864184625165132</v>
      </c>
      <c r="G68">
        <f t="shared" si="4"/>
        <v>0.26431697937645965</v>
      </c>
      <c r="H68">
        <f t="shared" si="5"/>
        <v>0.32863395875291901</v>
      </c>
      <c r="I68">
        <f t="shared" si="6"/>
        <v>3.1080230781456414E-2</v>
      </c>
      <c r="J68">
        <f t="shared" si="7"/>
        <v>0.50776943227860105</v>
      </c>
      <c r="K68">
        <f t="shared" si="8"/>
        <v>4.6079244844114887E-2</v>
      </c>
      <c r="L68">
        <f t="shared" si="9"/>
        <v>0.51151777331220538</v>
      </c>
      <c r="M68">
        <f t="shared" si="10"/>
        <v>-0.6606498748056906</v>
      </c>
      <c r="N68">
        <f t="shared" si="11"/>
        <v>-0.61849029948078793</v>
      </c>
      <c r="O68">
        <f t="shared" si="12"/>
        <v>1.0845187420432894</v>
      </c>
      <c r="P68">
        <f t="shared" si="13"/>
        <v>1.1388395578569173</v>
      </c>
      <c r="Q68">
        <f t="shared" si="14"/>
        <v>-0.65182659267062615</v>
      </c>
      <c r="R68">
        <f t="shared" si="15"/>
        <v>0.34257803697296085</v>
      </c>
      <c r="S68">
        <f t="shared" si="16"/>
        <v>1.1332221407376504</v>
      </c>
      <c r="T68">
        <f t="shared" si="17"/>
        <v>0.75643304345785478</v>
      </c>
      <c r="U68">
        <f t="shared" si="18"/>
        <v>5.5304075338394057E-2</v>
      </c>
      <c r="V68">
        <f t="shared" si="19"/>
        <v>2.7276761594180174E-2</v>
      </c>
      <c r="W68">
        <f t="shared" si="20"/>
        <v>8.2580836932574231E-2</v>
      </c>
      <c r="X68">
        <f t="shared" si="21"/>
        <v>-1.201639630014243E-3</v>
      </c>
      <c r="Y68">
        <f t="shared" si="22"/>
        <v>-2.4032792600284861E-3</v>
      </c>
      <c r="Z68">
        <f t="shared" si="23"/>
        <v>-1.2012920558260255E-3</v>
      </c>
      <c r="AA68">
        <f t="shared" si="24"/>
        <v>-2.402584111652051E-3</v>
      </c>
      <c r="AB68">
        <f t="shared" si="25"/>
        <v>3.8033285513199691E-2</v>
      </c>
      <c r="AC68">
        <f t="shared" si="26"/>
        <v>3.831404625945449E-2</v>
      </c>
      <c r="AD68">
        <f t="shared" si="27"/>
        <v>-2.1850773539340888E-2</v>
      </c>
      <c r="AE68">
        <f t="shared" si="28"/>
        <v>-2.2012075393818352E-2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"/>
        <v>0.16492174294083276</v>
      </c>
      <c r="F69">
        <f t="shared" si="3"/>
        <v>0.22984348588166556</v>
      </c>
      <c r="G69">
        <f t="shared" si="4"/>
        <v>0.26491762540437264</v>
      </c>
      <c r="H69">
        <f t="shared" si="5"/>
        <v>0.32983525080874504</v>
      </c>
      <c r="I69">
        <f t="shared" si="6"/>
        <v>3.1230435735208197E-2</v>
      </c>
      <c r="J69">
        <f t="shared" si="7"/>
        <v>0.50780697440617295</v>
      </c>
      <c r="K69">
        <f t="shared" si="8"/>
        <v>4.6229406351093141E-2</v>
      </c>
      <c r="L69">
        <f t="shared" si="9"/>
        <v>0.51155529370369635</v>
      </c>
      <c r="M69">
        <f t="shared" si="10"/>
        <v>-0.67966651756229046</v>
      </c>
      <c r="N69">
        <f t="shared" si="11"/>
        <v>-0.63764732261051515</v>
      </c>
      <c r="O69">
        <f t="shared" si="12"/>
        <v>1.0954441288129597</v>
      </c>
      <c r="P69">
        <f t="shared" si="13"/>
        <v>1.1498455955538265</v>
      </c>
      <c r="Q69">
        <f t="shared" si="14"/>
        <v>-0.67133126128588438</v>
      </c>
      <c r="R69">
        <f t="shared" si="15"/>
        <v>0.33819881324451678</v>
      </c>
      <c r="S69">
        <f t="shared" si="16"/>
        <v>1.1444837700309545</v>
      </c>
      <c r="T69">
        <f t="shared" si="17"/>
        <v>0.75850191316461923</v>
      </c>
      <c r="U69">
        <f t="shared" si="18"/>
        <v>5.3857230507554602E-2</v>
      </c>
      <c r="V69">
        <f t="shared" si="19"/>
        <v>2.6795682104220744E-2</v>
      </c>
      <c r="W69">
        <f t="shared" si="20"/>
        <v>8.0652912611775346E-2</v>
      </c>
      <c r="X69">
        <f t="shared" si="21"/>
        <v>-1.204444333217759E-3</v>
      </c>
      <c r="Y69">
        <f t="shared" si="22"/>
        <v>-2.408888666435518E-3</v>
      </c>
      <c r="Z69">
        <f t="shared" si="23"/>
        <v>-1.2040945931223171E-3</v>
      </c>
      <c r="AA69">
        <f t="shared" si="24"/>
        <v>-2.4081891862446341E-3</v>
      </c>
      <c r="AB69">
        <f t="shared" si="25"/>
        <v>3.7302272346577486E-2</v>
      </c>
      <c r="AC69">
        <f t="shared" si="26"/>
        <v>3.7577614817880994E-2</v>
      </c>
      <c r="AD69">
        <f t="shared" si="27"/>
        <v>-2.1533590143225752E-2</v>
      </c>
      <c r="AE69">
        <f t="shared" si="28"/>
        <v>-2.1692537884290552E-2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"/>
        <v>0.16552396510744163</v>
      </c>
      <c r="F70">
        <f t="shared" si="3"/>
        <v>0.23104793021488332</v>
      </c>
      <c r="G70">
        <f t="shared" si="4"/>
        <v>0.2655196727009338</v>
      </c>
      <c r="H70">
        <f t="shared" si="5"/>
        <v>0.33103934540186736</v>
      </c>
      <c r="I70">
        <f t="shared" si="6"/>
        <v>3.1380991276860414E-2</v>
      </c>
      <c r="J70">
        <f t="shared" si="7"/>
        <v>0.50784460407109855</v>
      </c>
      <c r="K70">
        <f t="shared" si="8"/>
        <v>4.6379918175233431E-2</v>
      </c>
      <c r="L70">
        <f t="shared" si="9"/>
        <v>0.5115929014971895</v>
      </c>
      <c r="M70">
        <f t="shared" si="10"/>
        <v>-0.69831765373557919</v>
      </c>
      <c r="N70">
        <f t="shared" si="11"/>
        <v>-0.65643613001945567</v>
      </c>
      <c r="O70">
        <f t="shared" si="12"/>
        <v>1.1062109238845725</v>
      </c>
      <c r="P70">
        <f t="shared" si="13"/>
        <v>1.1606918644959718</v>
      </c>
      <c r="Q70">
        <f t="shared" si="14"/>
        <v>-0.69046491678144339</v>
      </c>
      <c r="R70">
        <f t="shared" si="15"/>
        <v>0.33392965817667597</v>
      </c>
      <c r="S70">
        <f t="shared" si="16"/>
        <v>1.1555849673609617</v>
      </c>
      <c r="T70">
        <f t="shared" si="17"/>
        <v>0.76052955502545938</v>
      </c>
      <c r="U70">
        <f t="shared" si="18"/>
        <v>5.2465211723229065E-2</v>
      </c>
      <c r="V70">
        <f t="shared" si="19"/>
        <v>2.6328342558406836E-2</v>
      </c>
      <c r="W70">
        <f t="shared" si="20"/>
        <v>7.8793554281635897E-2</v>
      </c>
      <c r="X70">
        <f t="shared" si="21"/>
        <v>-1.206500173489819E-3</v>
      </c>
      <c r="Y70">
        <f t="shared" si="22"/>
        <v>-2.4130003469796379E-3</v>
      </c>
      <c r="Z70">
        <f t="shared" si="23"/>
        <v>-1.2061484763221683E-3</v>
      </c>
      <c r="AA70">
        <f t="shared" si="24"/>
        <v>-2.4122969526443367E-3</v>
      </c>
      <c r="AB70">
        <f t="shared" si="25"/>
        <v>3.6589514270508647E-2</v>
      </c>
      <c r="AC70">
        <f t="shared" si="26"/>
        <v>3.6859574011347922E-2</v>
      </c>
      <c r="AD70">
        <f t="shared" si="27"/>
        <v>-2.1223920843503715E-2</v>
      </c>
      <c r="AE70">
        <f t="shared" si="28"/>
        <v>-2.1380570273726127E-2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"/>
        <v>0.16612721519418655</v>
      </c>
      <c r="F71">
        <f t="shared" si="3"/>
        <v>0.23225443038837312</v>
      </c>
      <c r="G71">
        <f t="shared" si="4"/>
        <v>0.26612274693909488</v>
      </c>
      <c r="H71">
        <f t="shared" si="5"/>
        <v>0.33224549387818952</v>
      </c>
      <c r="I71">
        <f t="shared" si="6"/>
        <v>3.1531803798546643E-2</v>
      </c>
      <c r="J71">
        <f t="shared" si="7"/>
        <v>0.50788229787618178</v>
      </c>
      <c r="K71">
        <f t="shared" si="8"/>
        <v>4.6530686734773702E-2</v>
      </c>
      <c r="L71">
        <f t="shared" si="9"/>
        <v>0.5116305733085631</v>
      </c>
      <c r="M71">
        <f t="shared" si="10"/>
        <v>-0.71661241087083349</v>
      </c>
      <c r="N71">
        <f t="shared" si="11"/>
        <v>-0.67486591702512966</v>
      </c>
      <c r="O71">
        <f t="shared" si="12"/>
        <v>1.1168228843063244</v>
      </c>
      <c r="P71">
        <f t="shared" si="13"/>
        <v>1.1713821496328349</v>
      </c>
      <c r="Q71">
        <f t="shared" si="14"/>
        <v>-0.70923679395364569</v>
      </c>
      <c r="R71">
        <f t="shared" si="15"/>
        <v>0.32976750275475814</v>
      </c>
      <c r="S71">
        <f t="shared" si="16"/>
        <v>1.1665294935822654</v>
      </c>
      <c r="T71">
        <f t="shared" si="17"/>
        <v>0.76251713259620379</v>
      </c>
      <c r="U71">
        <f t="shared" si="18"/>
        <v>5.1125627909007119E-2</v>
      </c>
      <c r="V71">
        <f t="shared" si="19"/>
        <v>2.5874227481126562E-2</v>
      </c>
      <c r="W71">
        <f t="shared" si="20"/>
        <v>7.6999855390133681E-2</v>
      </c>
      <c r="X71">
        <f t="shared" si="21"/>
        <v>-1.2078602583219112E-3</v>
      </c>
      <c r="Y71">
        <f t="shared" si="22"/>
        <v>-2.4157205166438224E-3</v>
      </c>
      <c r="Z71">
        <f t="shared" si="23"/>
        <v>-1.2075068007394156E-3</v>
      </c>
      <c r="AA71">
        <f t="shared" si="24"/>
        <v>-2.4150136014788313E-3</v>
      </c>
      <c r="AB71">
        <f t="shared" si="25"/>
        <v>3.5894733895309346E-2</v>
      </c>
      <c r="AC71">
        <f t="shared" si="26"/>
        <v>3.6159644386921819E-2</v>
      </c>
      <c r="AD71">
        <f t="shared" si="27"/>
        <v>-2.092154051699702E-2</v>
      </c>
      <c r="AE71">
        <f t="shared" si="28"/>
        <v>-2.107594577320571E-2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"/>
        <v>0.16673114532334751</v>
      </c>
      <c r="F72">
        <f t="shared" si="3"/>
        <v>0.23346229064669505</v>
      </c>
      <c r="G72">
        <f t="shared" si="4"/>
        <v>0.2667265003394646</v>
      </c>
      <c r="H72">
        <f t="shared" si="5"/>
        <v>0.33345300067892891</v>
      </c>
      <c r="I72">
        <f t="shared" si="6"/>
        <v>3.1682786330836883E-2</v>
      </c>
      <c r="J72">
        <f t="shared" si="7"/>
        <v>0.50792003408363484</v>
      </c>
      <c r="K72">
        <f t="shared" si="8"/>
        <v>4.6681625084866125E-2</v>
      </c>
      <c r="L72">
        <f t="shared" si="9"/>
        <v>0.51166828741234138</v>
      </c>
      <c r="M72">
        <f t="shared" si="10"/>
        <v>-0.73455977781848814</v>
      </c>
      <c r="N72">
        <f t="shared" si="11"/>
        <v>-0.6929457392185906</v>
      </c>
      <c r="O72">
        <f t="shared" si="12"/>
        <v>1.1272836545648228</v>
      </c>
      <c r="P72">
        <f t="shared" si="13"/>
        <v>1.1819201225194378</v>
      </c>
      <c r="Q72">
        <f t="shared" si="14"/>
        <v>-0.72765598704168899</v>
      </c>
      <c r="R72">
        <f t="shared" si="15"/>
        <v>0.32570931554151278</v>
      </c>
      <c r="S72">
        <f t="shared" si="16"/>
        <v>1.1773209971961949</v>
      </c>
      <c r="T72">
        <f t="shared" si="17"/>
        <v>0.76446577007281857</v>
      </c>
      <c r="U72">
        <f t="shared" si="18"/>
        <v>4.9836185959845236E-2</v>
      </c>
      <c r="V72">
        <f t="shared" si="19"/>
        <v>2.5432844434423368E-2</v>
      </c>
      <c r="W72">
        <f t="shared" si="20"/>
        <v>7.5269030394268605E-2</v>
      </c>
      <c r="X72">
        <f t="shared" si="21"/>
        <v>-1.2085746022532117E-3</v>
      </c>
      <c r="Y72">
        <f t="shared" si="22"/>
        <v>-2.4171492045064235E-3</v>
      </c>
      <c r="Z72">
        <f t="shared" si="23"/>
        <v>-1.2082195693572117E-3</v>
      </c>
      <c r="AA72">
        <f t="shared" si="24"/>
        <v>-2.4164391387144235E-3</v>
      </c>
      <c r="AB72">
        <f t="shared" si="25"/>
        <v>3.521762620432474E-2</v>
      </c>
      <c r="AC72">
        <f t="shared" si="26"/>
        <v>3.5477518659418894E-2</v>
      </c>
      <c r="AD72">
        <f t="shared" si="27"/>
        <v>-2.0626231326800519E-2</v>
      </c>
      <c r="AE72">
        <f t="shared" si="28"/>
        <v>-2.0778444933355407E-2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"/>
        <v>0.16733543262447412</v>
      </c>
      <c r="F73">
        <f t="shared" si="3"/>
        <v>0.23467086524894826</v>
      </c>
      <c r="G73">
        <f t="shared" si="4"/>
        <v>0.26733061012414322</v>
      </c>
      <c r="H73">
        <f t="shared" si="5"/>
        <v>0.33466122024828615</v>
      </c>
      <c r="I73">
        <f t="shared" si="6"/>
        <v>3.1833858156118534E-2</v>
      </c>
      <c r="J73">
        <f t="shared" si="7"/>
        <v>0.50795779251843243</v>
      </c>
      <c r="K73">
        <f t="shared" si="8"/>
        <v>4.683265253103578E-2</v>
      </c>
      <c r="L73">
        <f t="shared" si="9"/>
        <v>0.51170602364508666</v>
      </c>
      <c r="M73">
        <f t="shared" si="10"/>
        <v>-0.75216859092065047</v>
      </c>
      <c r="N73">
        <f t="shared" si="11"/>
        <v>-0.71068449854830007</v>
      </c>
      <c r="O73">
        <f t="shared" si="12"/>
        <v>1.137596770228223</v>
      </c>
      <c r="P73">
        <f t="shared" si="13"/>
        <v>1.1923093449861155</v>
      </c>
      <c r="Q73">
        <f t="shared" si="14"/>
        <v>-0.74573143586410651</v>
      </c>
      <c r="R73">
        <f t="shared" si="15"/>
        <v>0.32175211008325683</v>
      </c>
      <c r="S73">
        <f t="shared" si="16"/>
        <v>1.1879630180589495</v>
      </c>
      <c r="T73">
        <f t="shared" si="17"/>
        <v>0.76637655369892477</v>
      </c>
      <c r="U73">
        <f t="shared" si="18"/>
        <v>4.859468907068154E-2</v>
      </c>
      <c r="V73">
        <f t="shared" si="19"/>
        <v>2.5003722867784937E-2</v>
      </c>
      <c r="W73">
        <f t="shared" si="20"/>
        <v>7.3598411938466474E-2</v>
      </c>
      <c r="X73">
        <f t="shared" si="21"/>
        <v>-1.2086902464019239E-3</v>
      </c>
      <c r="Y73">
        <f t="shared" si="22"/>
        <v>-2.4173804928038479E-3</v>
      </c>
      <c r="Z73">
        <f t="shared" si="23"/>
        <v>-1.2083338123395594E-3</v>
      </c>
      <c r="AA73">
        <f t="shared" si="24"/>
        <v>-2.4166676246791187E-3</v>
      </c>
      <c r="AB73">
        <f t="shared" si="25"/>
        <v>3.4557863420418847E-2</v>
      </c>
      <c r="AC73">
        <f t="shared" si="26"/>
        <v>3.4812866614091435E-2</v>
      </c>
      <c r="AD73">
        <f t="shared" si="27"/>
        <v>-2.0337782527091293E-2</v>
      </c>
      <c r="AE73">
        <f t="shared" si="28"/>
        <v>-2.0487855447790512E-2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"/>
        <v>0.16793977774767507</v>
      </c>
      <c r="F74">
        <f t="shared" si="3"/>
        <v>0.23587955549535017</v>
      </c>
      <c r="G74">
        <f t="shared" si="4"/>
        <v>0.26793477703031299</v>
      </c>
      <c r="H74">
        <f t="shared" si="5"/>
        <v>0.33586955406062569</v>
      </c>
      <c r="I74">
        <f t="shared" si="6"/>
        <v>3.1984944436918773E-2</v>
      </c>
      <c r="J74">
        <f t="shared" si="7"/>
        <v>0.50799555447539935</v>
      </c>
      <c r="K74">
        <f t="shared" si="8"/>
        <v>4.6983694257578215E-2</v>
      </c>
      <c r="L74">
        <f t="shared" si="9"/>
        <v>0.51174376331252591</v>
      </c>
      <c r="M74">
        <f t="shared" si="10"/>
        <v>-0.76944752263085991</v>
      </c>
      <c r="N74">
        <f t="shared" si="11"/>
        <v>-0.72809093185534579</v>
      </c>
      <c r="O74">
        <f t="shared" si="12"/>
        <v>1.1477656614917686</v>
      </c>
      <c r="P74">
        <f t="shared" si="13"/>
        <v>1.2025532727100108</v>
      </c>
      <c r="Q74">
        <f t="shared" si="14"/>
        <v>-0.76347191439996465</v>
      </c>
      <c r="R74">
        <f t="shared" si="15"/>
        <v>0.31789295109491833</v>
      </c>
      <c r="S74">
        <f t="shared" si="16"/>
        <v>1.1984589909777497</v>
      </c>
      <c r="T74">
        <f t="shared" si="17"/>
        <v>0.76825053313068536</v>
      </c>
      <c r="U74">
        <f t="shared" si="18"/>
        <v>4.7399034666968883E-2</v>
      </c>
      <c r="V74">
        <f t="shared" si="19"/>
        <v>2.4586413028412631E-2</v>
      </c>
      <c r="W74">
        <f t="shared" si="20"/>
        <v>7.198544769538151E-2</v>
      </c>
      <c r="X74">
        <f t="shared" si="21"/>
        <v>-1.2082513834955817E-3</v>
      </c>
      <c r="Y74">
        <f t="shared" si="22"/>
        <v>-2.4165027669911633E-3</v>
      </c>
      <c r="Z74">
        <f t="shared" si="23"/>
        <v>-1.2078937120403796E-3</v>
      </c>
      <c r="AA74">
        <f t="shared" si="24"/>
        <v>-2.4157874240807592E-3</v>
      </c>
      <c r="AB74">
        <f t="shared" si="25"/>
        <v>3.391509935084816E-2</v>
      </c>
      <c r="AC74">
        <f t="shared" si="26"/>
        <v>3.4165339483815761E-2</v>
      </c>
      <c r="AD74">
        <f t="shared" si="27"/>
        <v>-2.0055990265767182E-2</v>
      </c>
      <c r="AE74">
        <f t="shared" si="28"/>
        <v>-2.0203971954365036E-2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"/>
        <v>0.16854390343942285</v>
      </c>
      <c r="F75">
        <f t="shared" si="3"/>
        <v>0.23708780687884576</v>
      </c>
      <c r="G75">
        <f t="shared" si="4"/>
        <v>0.26853872388633315</v>
      </c>
      <c r="H75">
        <f t="shared" si="5"/>
        <v>0.33707744777266607</v>
      </c>
      <c r="I75">
        <f t="shared" si="6"/>
        <v>3.2135975859855719E-2</v>
      </c>
      <c r="J75">
        <f t="shared" si="7"/>
        <v>0.50803330263020652</v>
      </c>
      <c r="K75">
        <f t="shared" si="8"/>
        <v>4.713468097158327E-2</v>
      </c>
      <c r="L75">
        <f t="shared" si="9"/>
        <v>0.51178148910058174</v>
      </c>
      <c r="M75">
        <f t="shared" si="10"/>
        <v>-0.78640507230628398</v>
      </c>
      <c r="N75">
        <f t="shared" si="11"/>
        <v>-0.74517360159725365</v>
      </c>
      <c r="O75">
        <f t="shared" si="12"/>
        <v>1.1577936566246523</v>
      </c>
      <c r="P75">
        <f t="shared" si="13"/>
        <v>1.2126552586871933</v>
      </c>
      <c r="Q75">
        <f t="shared" si="14"/>
        <v>-0.78088602155279396</v>
      </c>
      <c r="R75">
        <f t="shared" si="15"/>
        <v>0.31412895955446746</v>
      </c>
      <c r="S75">
        <f t="shared" si="16"/>
        <v>1.2088122491959084</v>
      </c>
      <c r="T75">
        <f t="shared" si="17"/>
        <v>0.77008872275894003</v>
      </c>
      <c r="U75">
        <f t="shared" si="18"/>
        <v>4.6247212019841451E-2</v>
      </c>
      <c r="V75">
        <f t="shared" si="19"/>
        <v>2.418048492889717E-2</v>
      </c>
      <c r="W75">
        <f t="shared" si="20"/>
        <v>7.0427696948738627E-2</v>
      </c>
      <c r="X75">
        <f t="shared" si="21"/>
        <v>-1.2072994861697273E-3</v>
      </c>
      <c r="Y75">
        <f t="shared" si="22"/>
        <v>-2.4145989723394546E-3</v>
      </c>
      <c r="Z75">
        <f t="shared" si="23"/>
        <v>-1.2069407312799544E-3</v>
      </c>
      <c r="AA75">
        <f t="shared" si="24"/>
        <v>-2.4138814625599089E-3</v>
      </c>
      <c r="AB75">
        <f t="shared" si="25"/>
        <v>3.3288973250651395E-2</v>
      </c>
      <c r="AC75">
        <f t="shared" si="26"/>
        <v>3.3534573841212674E-2</v>
      </c>
      <c r="AD75">
        <f t="shared" si="27"/>
        <v>-1.9780657386148665E-2</v>
      </c>
      <c r="AE75">
        <f t="shared" si="28"/>
        <v>-1.9926595835470871E-2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"/>
        <v>0.16914755318250771</v>
      </c>
      <c r="F76">
        <f t="shared" si="3"/>
        <v>0.2382951063650155</v>
      </c>
      <c r="G76">
        <f t="shared" si="4"/>
        <v>0.26914219425197311</v>
      </c>
      <c r="H76">
        <f t="shared" si="5"/>
        <v>0.33828438850394604</v>
      </c>
      <c r="I76">
        <f t="shared" si="6"/>
        <v>3.2286888295626939E-2</v>
      </c>
      <c r="J76">
        <f t="shared" si="7"/>
        <v>0.50807102095437506</v>
      </c>
      <c r="K76">
        <f t="shared" si="8"/>
        <v>4.728554856299326E-2</v>
      </c>
      <c r="L76">
        <f t="shared" si="9"/>
        <v>0.5118191849904129</v>
      </c>
      <c r="M76">
        <f t="shared" si="10"/>
        <v>-0.80304955893160967</v>
      </c>
      <c r="N76">
        <f t="shared" si="11"/>
        <v>-0.76194088851786002</v>
      </c>
      <c r="O76">
        <f t="shared" si="12"/>
        <v>1.1676839853177265</v>
      </c>
      <c r="P76">
        <f t="shared" si="13"/>
        <v>1.2226185566049288</v>
      </c>
      <c r="Q76">
        <f t="shared" si="14"/>
        <v>-0.79798217385542569</v>
      </c>
      <c r="R76">
        <f t="shared" si="15"/>
        <v>0.3104573168275685</v>
      </c>
      <c r="S76">
        <f t="shared" si="16"/>
        <v>1.2190260277681404</v>
      </c>
      <c r="T76">
        <f t="shared" si="17"/>
        <v>0.77189210298871369</v>
      </c>
      <c r="U76">
        <f t="shared" si="18"/>
        <v>4.5137299617610933E-2</v>
      </c>
      <c r="V76">
        <f t="shared" si="19"/>
        <v>2.3785527369342935E-2</v>
      </c>
      <c r="W76">
        <f t="shared" si="20"/>
        <v>6.8922826986953872E-2</v>
      </c>
      <c r="X76">
        <f t="shared" si="21"/>
        <v>-1.2058734366747394E-3</v>
      </c>
      <c r="Y76">
        <f t="shared" si="22"/>
        <v>-2.4117468733494789E-3</v>
      </c>
      <c r="Z76">
        <f t="shared" si="23"/>
        <v>-1.2055137430289004E-3</v>
      </c>
      <c r="AA76">
        <f t="shared" si="24"/>
        <v>-2.4110274860578008E-3</v>
      </c>
      <c r="AB76">
        <f t="shared" si="25"/>
        <v>3.2679113243904698E-2</v>
      </c>
      <c r="AC76">
        <f t="shared" si="26"/>
        <v>3.2920195045343263E-2</v>
      </c>
      <c r="AD76">
        <f t="shared" si="27"/>
        <v>-1.9511593228797443E-2</v>
      </c>
      <c r="AE76">
        <f t="shared" si="28"/>
        <v>-1.9655535018448432E-2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"/>
        <v>0.16975048990084507</v>
      </c>
      <c r="F77">
        <f t="shared" si="3"/>
        <v>0.23950097980169024</v>
      </c>
      <c r="G77">
        <f t="shared" si="4"/>
        <v>0.26974495112348756</v>
      </c>
      <c r="H77">
        <f t="shared" si="5"/>
        <v>0.33948990224697495</v>
      </c>
      <c r="I77">
        <f t="shared" si="6"/>
        <v>3.2437622475211279E-2</v>
      </c>
      <c r="J77">
        <f t="shared" si="7"/>
        <v>0.5081086946343345</v>
      </c>
      <c r="K77">
        <f t="shared" si="8"/>
        <v>4.7436237780871873E-2</v>
      </c>
      <c r="L77">
        <f t="shared" si="9"/>
        <v>0.51185683617750455</v>
      </c>
      <c r="M77">
        <f t="shared" si="10"/>
        <v>-0.81938911555356198</v>
      </c>
      <c r="N77">
        <f t="shared" si="11"/>
        <v>-0.77840098604053165</v>
      </c>
      <c r="O77">
        <f t="shared" si="12"/>
        <v>1.1774397819321252</v>
      </c>
      <c r="P77">
        <f t="shared" si="13"/>
        <v>1.232446324114153</v>
      </c>
      <c r="Q77">
        <f t="shared" si="14"/>
        <v>-0.81476859989365868</v>
      </c>
      <c r="R77">
        <f t="shared" si="15"/>
        <v>0.30687526793365688</v>
      </c>
      <c r="S77">
        <f t="shared" si="16"/>
        <v>1.2291034668277332</v>
      </c>
      <c r="T77">
        <f t="shared" si="17"/>
        <v>0.77366162147641837</v>
      </c>
      <c r="U77">
        <f t="shared" si="18"/>
        <v>4.406746235534028E-2</v>
      </c>
      <c r="V77">
        <f t="shared" si="19"/>
        <v>2.3401147011106242E-2</v>
      </c>
      <c r="W77">
        <f t="shared" si="20"/>
        <v>6.7468609366446525E-2</v>
      </c>
      <c r="X77">
        <f t="shared" si="21"/>
        <v>-1.2040096564572115E-3</v>
      </c>
      <c r="Y77">
        <f t="shared" si="22"/>
        <v>-2.4080193129144231E-3</v>
      </c>
      <c r="Z77">
        <f t="shared" si="23"/>
        <v>-1.2036491599663737E-3</v>
      </c>
      <c r="AA77">
        <f t="shared" si="24"/>
        <v>-2.4072983199327474E-3</v>
      </c>
      <c r="AB77">
        <f t="shared" si="25"/>
        <v>3.2085139340877714E-2</v>
      </c>
      <c r="AC77">
        <f t="shared" si="26"/>
        <v>3.2321820281298326E-2</v>
      </c>
      <c r="AD77">
        <f t="shared" si="27"/>
        <v>-1.9248613434348413E-2</v>
      </c>
      <c r="AE77">
        <f t="shared" si="28"/>
        <v>-1.9390603777012443E-2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"/>
        <v>0.17035249472907368</v>
      </c>
      <c r="F78">
        <f t="shared" si="3"/>
        <v>0.24070498945814744</v>
      </c>
      <c r="G78">
        <f t="shared" si="4"/>
        <v>0.27034677570347077</v>
      </c>
      <c r="H78">
        <f t="shared" si="5"/>
        <v>0.3406935514069413</v>
      </c>
      <c r="I78">
        <f t="shared" si="6"/>
        <v>3.2588123682268433E-2</v>
      </c>
      <c r="J78">
        <f t="shared" si="7"/>
        <v>0.50814630999452903</v>
      </c>
      <c r="K78">
        <f t="shared" si="8"/>
        <v>4.7586693925867674E-2</v>
      </c>
      <c r="L78">
        <f t="shared" si="9"/>
        <v>0.51189442899480786</v>
      </c>
      <c r="M78">
        <f t="shared" si="10"/>
        <v>-0.8354316852240008</v>
      </c>
      <c r="N78">
        <f t="shared" si="11"/>
        <v>-0.79456189618118078</v>
      </c>
      <c r="O78">
        <f t="shared" si="12"/>
        <v>1.1870640886492994</v>
      </c>
      <c r="P78">
        <f t="shared" si="13"/>
        <v>1.2421416260026592</v>
      </c>
      <c r="Q78">
        <f t="shared" si="14"/>
        <v>-0.83125333624578424</v>
      </c>
      <c r="R78">
        <f t="shared" si="15"/>
        <v>0.30338012405521292</v>
      </c>
      <c r="S78">
        <f t="shared" si="16"/>
        <v>1.2390476147474734</v>
      </c>
      <c r="T78">
        <f t="shared" si="17"/>
        <v>0.77539819432524204</v>
      </c>
      <c r="U78">
        <f t="shared" si="18"/>
        <v>4.3035948595326057E-2</v>
      </c>
      <c r="V78">
        <f t="shared" si="19"/>
        <v>2.3026967499433285E-2</v>
      </c>
      <c r="W78">
        <f t="shared" si="20"/>
        <v>6.6062916094759339E-2</v>
      </c>
      <c r="X78">
        <f t="shared" si="21"/>
        <v>-1.2017422343678402E-3</v>
      </c>
      <c r="Y78">
        <f t="shared" si="22"/>
        <v>-2.4034844687356805E-3</v>
      </c>
      <c r="Z78">
        <f t="shared" si="23"/>
        <v>-1.2013810626647359E-3</v>
      </c>
      <c r="AA78">
        <f t="shared" si="24"/>
        <v>-2.4027621253294718E-3</v>
      </c>
      <c r="AB78">
        <f t="shared" si="25"/>
        <v>3.150666608742779E-2</v>
      </c>
      <c r="AC78">
        <f t="shared" si="26"/>
        <v>3.1739061229289593E-2</v>
      </c>
      <c r="AD78">
        <f t="shared" si="27"/>
        <v>-1.8991539748112084E-2</v>
      </c>
      <c r="AE78">
        <f t="shared" si="28"/>
        <v>-1.9131622534456071E-2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"/>
        <v>0.17095336584625762</v>
      </c>
      <c r="F79">
        <f t="shared" si="3"/>
        <v>0.24190673169251528</v>
      </c>
      <c r="G79">
        <f t="shared" si="4"/>
        <v>0.27094746623480315</v>
      </c>
      <c r="H79">
        <f t="shared" si="5"/>
        <v>0.34189493246960601</v>
      </c>
      <c r="I79">
        <f t="shared" si="6"/>
        <v>3.2738341461564409E-2</v>
      </c>
      <c r="J79">
        <f t="shared" si="7"/>
        <v>0.50818385442453118</v>
      </c>
      <c r="K79">
        <f t="shared" si="8"/>
        <v>4.7736866558700755E-2</v>
      </c>
      <c r="L79">
        <f t="shared" si="9"/>
        <v>0.51193195083988363</v>
      </c>
      <c r="M79">
        <f t="shared" si="10"/>
        <v>-0.85118501826771464</v>
      </c>
      <c r="N79">
        <f t="shared" si="11"/>
        <v>-0.81043142679582558</v>
      </c>
      <c r="O79">
        <f t="shared" si="12"/>
        <v>1.1965598585233554</v>
      </c>
      <c r="P79">
        <f t="shared" si="13"/>
        <v>1.2517074372698873</v>
      </c>
      <c r="Q79">
        <f t="shared" si="14"/>
        <v>-0.84744422475323955</v>
      </c>
      <c r="R79">
        <f t="shared" si="15"/>
        <v>0.29996926438290711</v>
      </c>
      <c r="S79">
        <f t="shared" si="16"/>
        <v>1.2488614311964352</v>
      </c>
      <c r="T79">
        <f t="shared" si="17"/>
        <v>0.77710270723935149</v>
      </c>
      <c r="U79">
        <f t="shared" si="18"/>
        <v>4.2041087143382137E-2</v>
      </c>
      <c r="V79">
        <f t="shared" si="19"/>
        <v>2.2662628632406638E-2</v>
      </c>
      <c r="W79">
        <f t="shared" si="20"/>
        <v>6.4703715775788775E-2</v>
      </c>
      <c r="X79">
        <f t="shared" si="21"/>
        <v>-1.1991030524956508E-3</v>
      </c>
      <c r="Y79">
        <f t="shared" si="22"/>
        <v>-2.3982061049913016E-3</v>
      </c>
      <c r="Z79">
        <f t="shared" si="23"/>
        <v>-1.1987413254007163E-3</v>
      </c>
      <c r="AA79">
        <f t="shared" si="24"/>
        <v>-2.3974826508014325E-3</v>
      </c>
      <c r="AB79">
        <f t="shared" si="25"/>
        <v>3.0943304881014291E-2</v>
      </c>
      <c r="AC79">
        <f t="shared" si="26"/>
        <v>3.1171526397880508E-2</v>
      </c>
      <c r="AD79">
        <f t="shared" si="27"/>
        <v>-1.8740199827083737E-2</v>
      </c>
      <c r="AE79">
        <f t="shared" si="28"/>
        <v>-1.8878417669274773E-2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"/>
        <v>0.17155291737250544</v>
      </c>
      <c r="F80">
        <f t="shared" si="3"/>
        <v>0.24310583474501093</v>
      </c>
      <c r="G80">
        <f t="shared" si="4"/>
        <v>0.27154683689750353</v>
      </c>
      <c r="H80">
        <f t="shared" si="5"/>
        <v>0.34309367379500672</v>
      </c>
      <c r="I80">
        <f t="shared" si="6"/>
        <v>3.2888229343126366E-2</v>
      </c>
      <c r="J80">
        <f t="shared" si="7"/>
        <v>0.50822131631008671</v>
      </c>
      <c r="K80">
        <f t="shared" si="8"/>
        <v>4.7886709224375851E-2</v>
      </c>
      <c r="L80">
        <f t="shared" si="9"/>
        <v>0.51196939010597642</v>
      </c>
      <c r="M80">
        <f t="shared" si="10"/>
        <v>-0.86665667070822183</v>
      </c>
      <c r="N80">
        <f t="shared" si="11"/>
        <v>-0.82601718999476581</v>
      </c>
      <c r="O80">
        <f t="shared" si="12"/>
        <v>1.2059299584368972</v>
      </c>
      <c r="P80">
        <f t="shared" si="13"/>
        <v>1.2611466461045246</v>
      </c>
      <c r="Q80">
        <f t="shared" si="14"/>
        <v>-0.86334891095492261</v>
      </c>
      <c r="R80">
        <f t="shared" si="15"/>
        <v>0.29664013738062339</v>
      </c>
      <c r="S80">
        <f t="shared" si="16"/>
        <v>1.2585477900948994</v>
      </c>
      <c r="T80">
        <f t="shared" si="17"/>
        <v>0.77877601663764984</v>
      </c>
      <c r="U80">
        <f t="shared" si="18"/>
        <v>4.1081284178791325E-2</v>
      </c>
      <c r="V80">
        <f t="shared" si="19"/>
        <v>2.2307785573729186E-2</v>
      </c>
      <c r="W80">
        <f t="shared" si="20"/>
        <v>6.338906975252051E-2</v>
      </c>
      <c r="X80">
        <f t="shared" si="21"/>
        <v>-1.196121908841812E-3</v>
      </c>
      <c r="Y80">
        <f t="shared" si="22"/>
        <v>-2.392243817683624E-3</v>
      </c>
      <c r="Z80">
        <f t="shared" si="23"/>
        <v>-1.195759738806498E-3</v>
      </c>
      <c r="AA80">
        <f t="shared" si="24"/>
        <v>-2.391519477612996E-3</v>
      </c>
      <c r="AB80">
        <f t="shared" si="25"/>
        <v>3.0394665985597348E-2</v>
      </c>
      <c r="AC80">
        <f t="shared" si="26"/>
        <v>3.0618823153861281E-2</v>
      </c>
      <c r="AD80">
        <f t="shared" si="27"/>
        <v>-1.8494427049889028E-2</v>
      </c>
      <c r="AE80">
        <f t="shared" si="28"/>
        <v>-1.8630821323743902E-2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"/>
        <v>0.17215097832692636</v>
      </c>
      <c r="F81">
        <f t="shared" si="3"/>
        <v>0.24430195665385274</v>
      </c>
      <c r="G81">
        <f t="shared" si="4"/>
        <v>0.27214471676690677</v>
      </c>
      <c r="H81">
        <f t="shared" si="5"/>
        <v>0.34428943353381319</v>
      </c>
      <c r="I81">
        <f t="shared" si="6"/>
        <v>3.3037744581731594E-2</v>
      </c>
      <c r="J81">
        <f t="shared" si="7"/>
        <v>0.5082586849679932</v>
      </c>
      <c r="K81">
        <f t="shared" si="8"/>
        <v>4.8036179191726661E-2</v>
      </c>
      <c r="L81">
        <f t="shared" si="9"/>
        <v>0.51200673611692105</v>
      </c>
      <c r="M81">
        <f t="shared" si="10"/>
        <v>-0.88185400370102052</v>
      </c>
      <c r="N81">
        <f t="shared" si="11"/>
        <v>-0.84132660157169648</v>
      </c>
      <c r="O81">
        <f t="shared" si="12"/>
        <v>1.2151771719618418</v>
      </c>
      <c r="P81">
        <f t="shared" si="13"/>
        <v>1.2704620567663967</v>
      </c>
      <c r="Q81">
        <f t="shared" si="14"/>
        <v>-0.87897484353390609</v>
      </c>
      <c r="R81">
        <f t="shared" si="15"/>
        <v>0.29339026154618664</v>
      </c>
      <c r="S81">
        <f t="shared" si="16"/>
        <v>1.268109482469804</v>
      </c>
      <c r="T81">
        <f t="shared" si="17"/>
        <v>0.78041895072792744</v>
      </c>
      <c r="U81">
        <f t="shared" si="18"/>
        <v>4.0155020169608029E-2</v>
      </c>
      <c r="V81">
        <f t="shared" si="19"/>
        <v>2.1962108106991451E-2</v>
      </c>
      <c r="W81">
        <f t="shared" si="20"/>
        <v>6.211712827659948E-2</v>
      </c>
      <c r="X81">
        <f t="shared" si="21"/>
        <v>-1.192826636228764E-3</v>
      </c>
      <c r="Y81">
        <f t="shared" si="22"/>
        <v>-2.3856532724575281E-3</v>
      </c>
      <c r="Z81">
        <f t="shared" si="23"/>
        <v>-1.1924641287565888E-3</v>
      </c>
      <c r="AA81">
        <f t="shared" si="24"/>
        <v>-2.3849282575131776E-3</v>
      </c>
      <c r="AB81">
        <f t="shared" si="25"/>
        <v>2.9860360275486896E-2</v>
      </c>
      <c r="AC81">
        <f t="shared" si="26"/>
        <v>3.0080559479057783E-2</v>
      </c>
      <c r="AD81">
        <f t="shared" si="27"/>
        <v>-1.8254060330101761E-2</v>
      </c>
      <c r="AE81">
        <f t="shared" si="28"/>
        <v>-1.8388671215889465E-2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"/>
        <v>0.17274739164504074</v>
      </c>
      <c r="F82">
        <f t="shared" si="3"/>
        <v>0.24549478329008151</v>
      </c>
      <c r="G82">
        <f t="shared" si="4"/>
        <v>0.27274094883128508</v>
      </c>
      <c r="H82">
        <f t="shared" si="5"/>
        <v>0.34548189766256976</v>
      </c>
      <c r="I82">
        <f t="shared" si="6"/>
        <v>3.3186847911260191E-2</v>
      </c>
      <c r="J82">
        <f t="shared" si="7"/>
        <v>0.50829595058469412</v>
      </c>
      <c r="K82">
        <f t="shared" si="8"/>
        <v>4.8185237207821231E-2</v>
      </c>
      <c r="L82">
        <f t="shared" si="9"/>
        <v>0.51204397906576316</v>
      </c>
      <c r="M82">
        <f t="shared" si="10"/>
        <v>-0.89678418383876402</v>
      </c>
      <c r="N82">
        <f t="shared" si="11"/>
        <v>-0.8563668813112254</v>
      </c>
      <c r="O82">
        <f t="shared" si="12"/>
        <v>1.2243042021268926</v>
      </c>
      <c r="P82">
        <f t="shared" si="13"/>
        <v>1.2796563923743414</v>
      </c>
      <c r="Q82">
        <f t="shared" si="14"/>
        <v>-0.8943292746403817</v>
      </c>
      <c r="R82">
        <f t="shared" si="15"/>
        <v>0.29021722573597775</v>
      </c>
      <c r="S82">
        <f t="shared" si="16"/>
        <v>1.2775492192132216</v>
      </c>
      <c r="T82">
        <f t="shared" si="17"/>
        <v>0.78203231054230593</v>
      </c>
      <c r="U82">
        <f t="shared" si="18"/>
        <v>3.926084679958395E-2</v>
      </c>
      <c r="V82">
        <f t="shared" si="19"/>
        <v>2.1625279929185937E-2</v>
      </c>
      <c r="W82">
        <f t="shared" si="20"/>
        <v>6.088612672876989E-2</v>
      </c>
      <c r="X82">
        <f t="shared" si="21"/>
        <v>-1.1892432169952831E-3</v>
      </c>
      <c r="Y82">
        <f t="shared" si="22"/>
        <v>-2.3784864339905661E-3</v>
      </c>
      <c r="Z82">
        <f t="shared" si="23"/>
        <v>-1.1888804710412136E-3</v>
      </c>
      <c r="AA82">
        <f t="shared" si="24"/>
        <v>-2.3777609420824273E-3</v>
      </c>
      <c r="AB82">
        <f t="shared" si="25"/>
        <v>2.9340000735988768E-2</v>
      </c>
      <c r="AC82">
        <f t="shared" si="26"/>
        <v>2.9556345482128446E-2</v>
      </c>
      <c r="AD82">
        <f t="shared" si="27"/>
        <v>-1.8018943933290073E-2</v>
      </c>
      <c r="AE82">
        <f t="shared" si="28"/>
        <v>-1.8151810455211154E-2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"/>
        <v>0.17334201325353837</v>
      </c>
      <c r="F83">
        <f t="shared" si="3"/>
        <v>0.2466840265070768</v>
      </c>
      <c r="G83">
        <f t="shared" si="4"/>
        <v>0.27333538906680571</v>
      </c>
      <c r="H83">
        <f t="shared" si="5"/>
        <v>0.34667077813361097</v>
      </c>
      <c r="I83">
        <f t="shared" si="6"/>
        <v>3.3335503313384598E-2</v>
      </c>
      <c r="J83">
        <f t="shared" si="7"/>
        <v>0.50833310415845712</v>
      </c>
      <c r="K83">
        <f t="shared" si="8"/>
        <v>4.8333847266701382E-2</v>
      </c>
      <c r="L83">
        <f t="shared" si="9"/>
        <v>0.51208110995696243</v>
      </c>
      <c r="M83">
        <f t="shared" si="10"/>
        <v>-0.91145418420675839</v>
      </c>
      <c r="N83">
        <f t="shared" si="11"/>
        <v>-0.87114505405228959</v>
      </c>
      <c r="O83">
        <f t="shared" si="12"/>
        <v>1.2333136740935378</v>
      </c>
      <c r="P83">
        <f t="shared" si="13"/>
        <v>1.2887322976019469</v>
      </c>
      <c r="Q83">
        <f t="shared" si="14"/>
        <v>-0.90941926096865022</v>
      </c>
      <c r="R83">
        <f t="shared" si="15"/>
        <v>0.28711868911451788</v>
      </c>
      <c r="S83">
        <f t="shared" si="16"/>
        <v>1.2868696337464312</v>
      </c>
      <c r="T83">
        <f t="shared" si="17"/>
        <v>0.78361687093494303</v>
      </c>
      <c r="U83">
        <f t="shared" si="18"/>
        <v>3.8397383928274402E-2</v>
      </c>
      <c r="V83">
        <f t="shared" si="19"/>
        <v>2.1296997981341978E-2</v>
      </c>
      <c r="W83">
        <f t="shared" si="20"/>
        <v>5.969438190961638E-2</v>
      </c>
      <c r="X83">
        <f t="shared" si="21"/>
        <v>-1.1853958931584794E-3</v>
      </c>
      <c r="Y83">
        <f t="shared" si="22"/>
        <v>-2.3707917863169587E-3</v>
      </c>
      <c r="Z83">
        <f t="shared" si="23"/>
        <v>-1.1850330015073041E-3</v>
      </c>
      <c r="AA83">
        <f t="shared" si="24"/>
        <v>-2.3700660030146082E-3</v>
      </c>
      <c r="AB83">
        <f t="shared" si="25"/>
        <v>2.8833203746501807E-2</v>
      </c>
      <c r="AC83">
        <f t="shared" si="26"/>
        <v>2.9045794691194022E-2</v>
      </c>
      <c r="AD83">
        <f t="shared" si="27"/>
        <v>-1.7788927298074759E-2</v>
      </c>
      <c r="AE83">
        <f t="shared" si="28"/>
        <v>-1.7920087362443871E-2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"/>
        <v>0.17393471120011761</v>
      </c>
      <c r="F84">
        <f t="shared" si="3"/>
        <v>0.24786942240023527</v>
      </c>
      <c r="G84">
        <f t="shared" si="4"/>
        <v>0.27392790556755936</v>
      </c>
      <c r="H84">
        <f t="shared" si="5"/>
        <v>0.34785581113511826</v>
      </c>
      <c r="I84">
        <f t="shared" si="6"/>
        <v>3.3483677800029407E-2</v>
      </c>
      <c r="J84">
        <f t="shared" si="7"/>
        <v>0.50837013744499471</v>
      </c>
      <c r="K84">
        <f t="shared" si="8"/>
        <v>4.8481976391889794E-2</v>
      </c>
      <c r="L84">
        <f t="shared" si="9"/>
        <v>0.51211812055203665</v>
      </c>
      <c r="M84">
        <f t="shared" si="10"/>
        <v>-0.92587078608000928</v>
      </c>
      <c r="N84">
        <f t="shared" si="11"/>
        <v>-0.88566795139788657</v>
      </c>
      <c r="O84">
        <f t="shared" si="12"/>
        <v>1.2422081377425751</v>
      </c>
      <c r="P84">
        <f t="shared" si="13"/>
        <v>1.2976923412831687</v>
      </c>
      <c r="Q84">
        <f t="shared" si="14"/>
        <v>-0.92425166547885784</v>
      </c>
      <c r="R84">
        <f t="shared" si="15"/>
        <v>0.28409238078355531</v>
      </c>
      <c r="S84">
        <f t="shared" si="16"/>
        <v>1.2960732845921923</v>
      </c>
      <c r="T84">
        <f t="shared" si="17"/>
        <v>0.78517338154300187</v>
      </c>
      <c r="U84">
        <f t="shared" si="18"/>
        <v>3.7563316601798735E-2</v>
      </c>
      <c r="V84">
        <f t="shared" si="19"/>
        <v>2.097697181426434E-2</v>
      </c>
      <c r="W84">
        <f t="shared" si="20"/>
        <v>5.8540288416063076E-2</v>
      </c>
      <c r="X84">
        <f t="shared" si="21"/>
        <v>-1.1813072718326913E-3</v>
      </c>
      <c r="Y84">
        <f t="shared" si="22"/>
        <v>-2.3626145436653825E-3</v>
      </c>
      <c r="Z84">
        <f t="shared" si="23"/>
        <v>-1.1809443214571133E-3</v>
      </c>
      <c r="AA84">
        <f t="shared" si="24"/>
        <v>-2.3618886429142266E-3</v>
      </c>
      <c r="AB84">
        <f t="shared" si="25"/>
        <v>2.8339590169588577E-2</v>
      </c>
      <c r="AC84">
        <f t="shared" si="26"/>
        <v>2.8548525150997869E-2</v>
      </c>
      <c r="AD84">
        <f t="shared" si="27"/>
        <v>-1.7563864861422824E-2</v>
      </c>
      <c r="AE84">
        <f t="shared" si="28"/>
        <v>-1.7693355293582805E-2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"/>
        <v>0.17452536483603395</v>
      </c>
      <c r="F85">
        <f t="shared" si="3"/>
        <v>0.24905072967206796</v>
      </c>
      <c r="G85">
        <f t="shared" si="4"/>
        <v>0.27451837772828791</v>
      </c>
      <c r="H85">
        <f t="shared" si="5"/>
        <v>0.34903675545657536</v>
      </c>
      <c r="I85">
        <f t="shared" si="6"/>
        <v>3.3631341209008493E-2</v>
      </c>
      <c r="J85">
        <f t="shared" si="7"/>
        <v>0.50840704290637817</v>
      </c>
      <c r="K85">
        <f t="shared" si="8"/>
        <v>4.8629594432071932E-2</v>
      </c>
      <c r="L85">
        <f t="shared" si="9"/>
        <v>0.5121550033184985</v>
      </c>
      <c r="M85">
        <f t="shared" si="10"/>
        <v>-0.9400405811648036</v>
      </c>
      <c r="N85">
        <f t="shared" si="11"/>
        <v>-0.89994221397338547</v>
      </c>
      <c r="O85">
        <f t="shared" si="12"/>
        <v>1.2509900701732866</v>
      </c>
      <c r="P85">
        <f t="shared" si="13"/>
        <v>1.3065390189299602</v>
      </c>
      <c r="Q85">
        <f t="shared" si="14"/>
        <v>-0.93883315966598713</v>
      </c>
      <c r="R85">
        <f t="shared" si="15"/>
        <v>0.28113609913918325</v>
      </c>
      <c r="S85">
        <f t="shared" si="16"/>
        <v>1.3051626578578648</v>
      </c>
      <c r="T85">
        <f t="shared" si="17"/>
        <v>0.78670256771191982</v>
      </c>
      <c r="U85">
        <f t="shared" si="18"/>
        <v>3.6757392128206501E-2</v>
      </c>
      <c r="V85">
        <f t="shared" si="19"/>
        <v>2.066492298746327E-2</v>
      </c>
      <c r="W85">
        <f t="shared" si="20"/>
        <v>5.7422315115669767E-2</v>
      </c>
      <c r="X85">
        <f t="shared" si="21"/>
        <v>-1.1769984257854686E-3</v>
      </c>
      <c r="Y85">
        <f t="shared" si="22"/>
        <v>-2.3539968515709372E-3</v>
      </c>
      <c r="Z85">
        <f t="shared" si="23"/>
        <v>-1.1766354981846906E-3</v>
      </c>
      <c r="AA85">
        <f t="shared" si="24"/>
        <v>-2.3532709963693813E-3</v>
      </c>
      <c r="AB85">
        <f t="shared" si="25"/>
        <v>2.7858786267497986E-2</v>
      </c>
      <c r="AC85">
        <f t="shared" si="26"/>
        <v>2.8064160346234993E-2</v>
      </c>
      <c r="AD85">
        <f t="shared" si="27"/>
        <v>-1.7343615888345855E-2</v>
      </c>
      <c r="AE85">
        <f t="shared" si="28"/>
        <v>-1.7471472468343137E-2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"/>
        <v>0.17511386404892668</v>
      </c>
      <c r="F86">
        <f t="shared" si="3"/>
        <v>0.25022772809785343</v>
      </c>
      <c r="G86">
        <f t="shared" si="4"/>
        <v>0.27510669547738026</v>
      </c>
      <c r="H86">
        <f t="shared" si="5"/>
        <v>0.35021339095476006</v>
      </c>
      <c r="I86">
        <f t="shared" si="6"/>
        <v>3.3778466012231681E-2</v>
      </c>
      <c r="J86">
        <f t="shared" si="7"/>
        <v>0.5084438136630951</v>
      </c>
      <c r="K86">
        <f t="shared" si="8"/>
        <v>4.8776673869345019E-2</v>
      </c>
      <c r="L86">
        <f t="shared" si="9"/>
        <v>0.51219175138193418</v>
      </c>
      <c r="M86">
        <f t="shared" si="10"/>
        <v>-0.95396997429855257</v>
      </c>
      <c r="N86">
        <f t="shared" si="11"/>
        <v>-0.913974294146503</v>
      </c>
      <c r="O86">
        <f t="shared" si="12"/>
        <v>1.2596618781174596</v>
      </c>
      <c r="P86">
        <f t="shared" si="13"/>
        <v>1.3152747551641317</v>
      </c>
      <c r="Q86">
        <f t="shared" si="14"/>
        <v>-0.95317022628940529</v>
      </c>
      <c r="R86">
        <f t="shared" si="15"/>
        <v>0.27824771100002987</v>
      </c>
      <c r="S86">
        <f t="shared" si="16"/>
        <v>1.3141401696320192</v>
      </c>
      <c r="T86">
        <f t="shared" si="17"/>
        <v>0.78820513138603732</v>
      </c>
      <c r="U86">
        <f t="shared" si="18"/>
        <v>3.5978417228377774E-2</v>
      </c>
      <c r="V86">
        <f t="shared" si="19"/>
        <v>2.0360584499463229E-2</v>
      </c>
      <c r="W86">
        <f t="shared" si="20"/>
        <v>5.6339001727841002E-2</v>
      </c>
      <c r="X86">
        <f t="shared" si="21"/>
        <v>-1.1724889890847951E-3</v>
      </c>
      <c r="Y86">
        <f t="shared" si="22"/>
        <v>-2.3449779781695903E-3</v>
      </c>
      <c r="Z86">
        <f t="shared" si="23"/>
        <v>-1.1721261606043945E-3</v>
      </c>
      <c r="AA86">
        <f t="shared" si="24"/>
        <v>-2.344252321208789E-3</v>
      </c>
      <c r="AB86">
        <f t="shared" si="25"/>
        <v>2.7390424465676452E-2</v>
      </c>
      <c r="AC86">
        <f t="shared" si="26"/>
        <v>2.7592329970731817E-2</v>
      </c>
      <c r="AD86">
        <f t="shared" si="27"/>
        <v>-1.7128044306125995E-2</v>
      </c>
      <c r="AE86">
        <f t="shared" si="28"/>
        <v>-1.7254301803178392E-2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"/>
        <v>0.17570010854346907</v>
      </c>
      <c r="F87">
        <f t="shared" si="3"/>
        <v>0.25140021708693822</v>
      </c>
      <c r="G87">
        <f t="shared" si="4"/>
        <v>0.27569275855768244</v>
      </c>
      <c r="H87">
        <f t="shared" si="5"/>
        <v>0.35138551711536448</v>
      </c>
      <c r="I87">
        <f t="shared" si="6"/>
        <v>3.3925027135867279E-2</v>
      </c>
      <c r="J87">
        <f t="shared" si="7"/>
        <v>0.50848044344909438</v>
      </c>
      <c r="K87">
        <f t="shared" si="8"/>
        <v>4.8923189639420578E-2</v>
      </c>
      <c r="L87">
        <f t="shared" si="9"/>
        <v>0.5122283584810684</v>
      </c>
      <c r="M87">
        <f t="shared" si="10"/>
        <v>-0.96766518653139078</v>
      </c>
      <c r="N87">
        <f t="shared" si="11"/>
        <v>-0.92777045913186895</v>
      </c>
      <c r="O87">
        <f t="shared" si="12"/>
        <v>1.2682259002705225</v>
      </c>
      <c r="P87">
        <f t="shared" si="13"/>
        <v>1.3239019060657209</v>
      </c>
      <c r="Q87">
        <f t="shared" si="14"/>
        <v>-0.96726916248607664</v>
      </c>
      <c r="R87">
        <f t="shared" si="15"/>
        <v>0.27542515054458139</v>
      </c>
      <c r="S87">
        <f t="shared" si="16"/>
        <v>1.3230081682971839</v>
      </c>
      <c r="T87">
        <f t="shared" si="17"/>
        <v>0.78968175196565071</v>
      </c>
      <c r="U87">
        <f t="shared" si="18"/>
        <v>3.5225255270806846E-2</v>
      </c>
      <c r="V87">
        <f t="shared" si="19"/>
        <v>2.006370024777554E-2</v>
      </c>
      <c r="W87">
        <f t="shared" si="20"/>
        <v>5.5288955518582386E-2</v>
      </c>
      <c r="X87">
        <f t="shared" si="21"/>
        <v>-1.1677972478517607E-3</v>
      </c>
      <c r="Y87">
        <f t="shared" si="22"/>
        <v>-2.3355944957035215E-3</v>
      </c>
      <c r="Z87">
        <f t="shared" si="23"/>
        <v>-1.1674345899856705E-3</v>
      </c>
      <c r="AA87">
        <f t="shared" si="24"/>
        <v>-2.334869179971341E-3</v>
      </c>
      <c r="AB87">
        <f t="shared" si="25"/>
        <v>2.6934143980978962E-2</v>
      </c>
      <c r="AC87">
        <f t="shared" si="26"/>
        <v>2.7132670560319806E-2</v>
      </c>
      <c r="AD87">
        <f t="shared" si="27"/>
        <v>-1.691701854315324E-2</v>
      </c>
      <c r="AE87">
        <f t="shared" si="28"/>
        <v>-1.7041710748941907E-2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"/>
        <v>0.17628400716739495</v>
      </c>
      <c r="F88">
        <f t="shared" si="3"/>
        <v>0.25256801433478998</v>
      </c>
      <c r="G88">
        <f t="shared" si="4"/>
        <v>0.27627647585267529</v>
      </c>
      <c r="H88">
        <f t="shared" si="5"/>
        <v>0.35255295170535017</v>
      </c>
      <c r="I88">
        <f t="shared" si="6"/>
        <v>3.4071001791848743E-2</v>
      </c>
      <c r="J88">
        <f t="shared" si="7"/>
        <v>0.50851692656966763</v>
      </c>
      <c r="K88">
        <f t="shared" si="8"/>
        <v>4.9069118963168783E-2</v>
      </c>
      <c r="L88">
        <f t="shared" si="9"/>
        <v>0.51226481892566478</v>
      </c>
      <c r="M88">
        <f t="shared" si="10"/>
        <v>-0.98113225852188024</v>
      </c>
      <c r="N88">
        <f t="shared" si="11"/>
        <v>-0.94133679441202889</v>
      </c>
      <c r="O88">
        <f t="shared" si="12"/>
        <v>1.2766844095420991</v>
      </c>
      <c r="P88">
        <f t="shared" si="13"/>
        <v>1.3324227614401918</v>
      </c>
      <c r="Q88">
        <f t="shared" si="14"/>
        <v>-0.9811360831994469</v>
      </c>
      <c r="R88">
        <f t="shared" si="15"/>
        <v>0.27266641809118641</v>
      </c>
      <c r="S88">
        <f t="shared" si="16"/>
        <v>1.3317689367613532</v>
      </c>
      <c r="T88">
        <f t="shared" si="17"/>
        <v>0.7911330871315656</v>
      </c>
      <c r="U88">
        <f t="shared" si="18"/>
        <v>3.4496823596426966E-2</v>
      </c>
      <c r="V88">
        <f t="shared" si="19"/>
        <v>1.9774024516910738E-2</v>
      </c>
      <c r="W88">
        <f t="shared" si="20"/>
        <v>5.4270848113337704E-2</v>
      </c>
      <c r="X88">
        <f t="shared" si="21"/>
        <v>-1.1629402261809146E-3</v>
      </c>
      <c r="Y88">
        <f t="shared" si="22"/>
        <v>-2.3258804523618292E-3</v>
      </c>
      <c r="Z88">
        <f t="shared" si="23"/>
        <v>-1.1625778058563282E-3</v>
      </c>
      <c r="AA88">
        <f t="shared" si="24"/>
        <v>-2.3251556117126564E-3</v>
      </c>
      <c r="AB88">
        <f t="shared" si="25"/>
        <v>2.6489591330585444E-2</v>
      </c>
      <c r="AC88">
        <f t="shared" si="26"/>
        <v>2.6684826005527552E-2</v>
      </c>
      <c r="AD88">
        <f t="shared" si="27"/>
        <v>-1.6710411372422577E-2</v>
      </c>
      <c r="AE88">
        <f t="shared" si="28"/>
        <v>-1.6833571133240667E-2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"/>
        <v>0.17686547728048541</v>
      </c>
      <c r="F89">
        <f t="shared" si="3"/>
        <v>0.25373095456097089</v>
      </c>
      <c r="G89">
        <f t="shared" si="4"/>
        <v>0.27685776475560347</v>
      </c>
      <c r="H89">
        <f t="shared" si="5"/>
        <v>0.35371552951120649</v>
      </c>
      <c r="I89">
        <f t="shared" si="6"/>
        <v>3.4216369320121356E-2</v>
      </c>
      <c r="J89">
        <f t="shared" si="7"/>
        <v>0.50855325786201533</v>
      </c>
      <c r="K89">
        <f t="shared" si="8"/>
        <v>4.9214441188900823E-2</v>
      </c>
      <c r="L89">
        <f t="shared" si="9"/>
        <v>0.51230112755710955</v>
      </c>
      <c r="M89">
        <f t="shared" si="10"/>
        <v>-0.99437705418717293</v>
      </c>
      <c r="N89">
        <f t="shared" si="11"/>
        <v>-0.95467920741479262</v>
      </c>
      <c r="O89">
        <f t="shared" si="12"/>
        <v>1.2850396152283103</v>
      </c>
      <c r="P89">
        <f t="shared" si="13"/>
        <v>1.3408395470068122</v>
      </c>
      <c r="Q89">
        <f t="shared" si="14"/>
        <v>-0.99477692486404656</v>
      </c>
      <c r="R89">
        <f t="shared" si="15"/>
        <v>0.2699695787502191</v>
      </c>
      <c r="S89">
        <f t="shared" si="16"/>
        <v>1.3404246946108618</v>
      </c>
      <c r="T89">
        <f t="shared" si="17"/>
        <v>0.79255977363822006</v>
      </c>
      <c r="U89">
        <f t="shared" si="18"/>
        <v>3.3792090937783181E-2</v>
      </c>
      <c r="V89">
        <f t="shared" si="19"/>
        <v>1.9491321492895449E-2</v>
      </c>
      <c r="W89">
        <f t="shared" si="20"/>
        <v>5.3283412430678634E-2</v>
      </c>
      <c r="X89">
        <f t="shared" si="21"/>
        <v>-1.1579337673283962E-3</v>
      </c>
      <c r="Y89">
        <f t="shared" si="22"/>
        <v>-2.3158675346567925E-3</v>
      </c>
      <c r="Z89">
        <f t="shared" si="23"/>
        <v>-1.1575716471744139E-3</v>
      </c>
      <c r="AA89">
        <f t="shared" si="24"/>
        <v>-2.3151432943488278E-3</v>
      </c>
      <c r="AB89">
        <f t="shared" si="25"/>
        <v>2.6056420736045308E-2</v>
      </c>
      <c r="AC89">
        <f t="shared" si="26"/>
        <v>2.6248447958621364E-2</v>
      </c>
      <c r="AD89">
        <f t="shared" si="27"/>
        <v>-1.6508099759710716E-2</v>
      </c>
      <c r="AE89">
        <f t="shared" si="28"/>
        <v>-1.6629759007501434E-2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"/>
        <v>0.17744444416414962</v>
      </c>
      <c r="F90">
        <f t="shared" si="3"/>
        <v>0.25488888832829931</v>
      </c>
      <c r="G90">
        <f t="shared" si="4"/>
        <v>0.2774365505791907</v>
      </c>
      <c r="H90">
        <f t="shared" si="5"/>
        <v>0.35487310115838089</v>
      </c>
      <c r="I90">
        <f t="shared" si="6"/>
        <v>3.4361111041037409E-2</v>
      </c>
      <c r="J90">
        <f t="shared" si="7"/>
        <v>0.50858943265834955</v>
      </c>
      <c r="K90">
        <f t="shared" si="8"/>
        <v>4.9359137644797629E-2</v>
      </c>
      <c r="L90">
        <f t="shared" si="9"/>
        <v>0.51233727971153176</v>
      </c>
      <c r="M90">
        <f t="shared" si="10"/>
        <v>-1.0074052645551956</v>
      </c>
      <c r="N90">
        <f t="shared" si="11"/>
        <v>-0.9678034313941033</v>
      </c>
      <c r="O90">
        <f t="shared" si="12"/>
        <v>1.2932936651081657</v>
      </c>
      <c r="P90">
        <f t="shared" si="13"/>
        <v>1.3491544265105628</v>
      </c>
      <c r="Q90">
        <f t="shared" si="14"/>
        <v>-1.0081974492931023</v>
      </c>
      <c r="R90">
        <f t="shared" si="15"/>
        <v>0.26733276097422154</v>
      </c>
      <c r="S90">
        <f t="shared" si="16"/>
        <v>1.3489776001871929</v>
      </c>
      <c r="T90">
        <f t="shared" si="17"/>
        <v>0.79396242807644146</v>
      </c>
      <c r="U90">
        <f t="shared" si="18"/>
        <v>3.3110074935307918E-2</v>
      </c>
      <c r="V90">
        <f t="shared" si="19"/>
        <v>1.9215364802842191E-2</v>
      </c>
      <c r="W90">
        <f t="shared" si="20"/>
        <v>5.2325439738150112E-2</v>
      </c>
      <c r="X90">
        <f t="shared" si="21"/>
        <v>-1.1527926102972074E-3</v>
      </c>
      <c r="Y90">
        <f t="shared" si="22"/>
        <v>-2.3055852205944149E-3</v>
      </c>
      <c r="Z90">
        <f t="shared" si="23"/>
        <v>-1.1524308488980275E-3</v>
      </c>
      <c r="AA90">
        <f t="shared" si="24"/>
        <v>-2.3048616977960549E-3</v>
      </c>
      <c r="AB90">
        <f t="shared" si="25"/>
        <v>2.5634294435412708E-2</v>
      </c>
      <c r="AC90">
        <f t="shared" si="26"/>
        <v>2.5823196148053493E-2</v>
      </c>
      <c r="AD90">
        <f t="shared" si="27"/>
        <v>-1.6309964716426636E-2</v>
      </c>
      <c r="AE90">
        <f t="shared" si="28"/>
        <v>-1.6430154498743701E-2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"/>
        <v>0.17802084046929822</v>
      </c>
      <c r="F91">
        <f t="shared" si="3"/>
        <v>0.25604168093859653</v>
      </c>
      <c r="G91">
        <f t="shared" si="4"/>
        <v>0.27801276600363972</v>
      </c>
      <c r="H91">
        <f t="shared" si="5"/>
        <v>0.35602553200727893</v>
      </c>
      <c r="I91">
        <f t="shared" si="6"/>
        <v>3.4505210117324561E-2</v>
      </c>
      <c r="J91">
        <f t="shared" si="7"/>
        <v>0.50862544675139076</v>
      </c>
      <c r="K91">
        <f t="shared" si="8"/>
        <v>4.9503191500909885E-2</v>
      </c>
      <c r="L91">
        <f t="shared" si="9"/>
        <v>0.51237327118531528</v>
      </c>
      <c r="M91">
        <f t="shared" si="10"/>
        <v>-1.020222411772902</v>
      </c>
      <c r="N91">
        <f t="shared" si="11"/>
        <v>-0.98071502946813005</v>
      </c>
      <c r="O91">
        <f t="shared" si="12"/>
        <v>1.3014486474663789</v>
      </c>
      <c r="P91">
        <f t="shared" si="13"/>
        <v>1.3573695037599347</v>
      </c>
      <c r="Q91">
        <f t="shared" si="14"/>
        <v>-1.0214032477229624</v>
      </c>
      <c r="R91">
        <f t="shared" si="15"/>
        <v>0.26475415502856608</v>
      </c>
      <c r="S91">
        <f t="shared" si="16"/>
        <v>1.3574297525902461</v>
      </c>
      <c r="T91">
        <f t="shared" si="17"/>
        <v>0.79534164760689019</v>
      </c>
      <c r="U91">
        <f t="shared" si="18"/>
        <v>3.2449839752159336E-2</v>
      </c>
      <c r="V91">
        <f t="shared" si="19"/>
        <v>1.8945937078200057E-2</v>
      </c>
      <c r="W91">
        <f t="shared" si="20"/>
        <v>5.1395776830359396E-2</v>
      </c>
      <c r="X91">
        <f t="shared" si="21"/>
        <v>-1.1475304619709711E-3</v>
      </c>
      <c r="Y91">
        <f t="shared" si="22"/>
        <v>-2.2950609239419423E-3</v>
      </c>
      <c r="Z91">
        <f t="shared" si="23"/>
        <v>-1.1471691141044149E-3</v>
      </c>
      <c r="AA91">
        <f t="shared" si="24"/>
        <v>-2.2943382282088298E-3</v>
      </c>
      <c r="AB91">
        <f t="shared" si="25"/>
        <v>2.5222882915093604E-2</v>
      </c>
      <c r="AC91">
        <f t="shared" si="26"/>
        <v>2.5408738612025361E-2</v>
      </c>
      <c r="AD91">
        <f t="shared" si="27"/>
        <v>-1.6115891157109003E-2</v>
      </c>
      <c r="AE91">
        <f t="shared" si="28"/>
        <v>-1.6234641666032328E-2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"/>
        <v>0.17859460570028371</v>
      </c>
      <c r="F92">
        <f t="shared" si="3"/>
        <v>0.2571892114005675</v>
      </c>
      <c r="G92">
        <f t="shared" si="4"/>
        <v>0.27858635056069192</v>
      </c>
      <c r="H92">
        <f t="shared" si="5"/>
        <v>0.35717270112138333</v>
      </c>
      <c r="I92">
        <f t="shared" si="6"/>
        <v>3.4648651425070939E-2</v>
      </c>
      <c r="J92">
        <f t="shared" si="7"/>
        <v>0.50866129636211721</v>
      </c>
      <c r="K92">
        <f t="shared" si="8"/>
        <v>4.9646587640172934E-2</v>
      </c>
      <c r="L92">
        <f t="shared" si="9"/>
        <v>0.51240909820286329</v>
      </c>
      <c r="M92">
        <f t="shared" si="10"/>
        <v>-1.0328338532304489</v>
      </c>
      <c r="N92">
        <f t="shared" si="11"/>
        <v>-0.99341939877414276</v>
      </c>
      <c r="O92">
        <f t="shared" si="12"/>
        <v>1.3095065930449334</v>
      </c>
      <c r="P92">
        <f t="shared" si="13"/>
        <v>1.3654868245929508</v>
      </c>
      <c r="Q92">
        <f t="shared" si="14"/>
        <v>-1.0343997449739701</v>
      </c>
      <c r="R92">
        <f t="shared" si="15"/>
        <v>0.262232011402246</v>
      </c>
      <c r="S92">
        <f t="shared" si="16"/>
        <v>1.3657831936105405</v>
      </c>
      <c r="T92">
        <f t="shared" si="17"/>
        <v>0.79669801066522639</v>
      </c>
      <c r="U92">
        <f t="shared" si="18"/>
        <v>3.1810493788011374E-2</v>
      </c>
      <c r="V92">
        <f t="shared" si="19"/>
        <v>1.8682829540390463E-2</v>
      </c>
      <c r="W92">
        <f t="shared" si="20"/>
        <v>5.049332332840184E-2</v>
      </c>
      <c r="X92">
        <f t="shared" si="21"/>
        <v>-1.1421600649634755E-3</v>
      </c>
      <c r="Y92">
        <f t="shared" si="22"/>
        <v>-2.284320129926951E-3</v>
      </c>
      <c r="Z92">
        <f t="shared" si="23"/>
        <v>-1.1417991818256151E-3</v>
      </c>
      <c r="AA92">
        <f t="shared" si="24"/>
        <v>-2.2835983636512302E-3</v>
      </c>
      <c r="AB92">
        <f t="shared" si="25"/>
        <v>2.4821865071798312E-2</v>
      </c>
      <c r="AC92">
        <f t="shared" si="26"/>
        <v>2.5004751861636969E-2</v>
      </c>
      <c r="AD92">
        <f t="shared" si="27"/>
        <v>-1.5925767761525458E-2</v>
      </c>
      <c r="AE92">
        <f t="shared" si="28"/>
        <v>-1.6043108361564837E-2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2"/>
        <v>0.17916568573276545</v>
      </c>
      <c r="F93">
        <f t="shared" si="3"/>
        <v>0.25833137146553098</v>
      </c>
      <c r="G93">
        <f t="shared" si="4"/>
        <v>0.27915725015160475</v>
      </c>
      <c r="H93">
        <f t="shared" si="5"/>
        <v>0.35831450030320894</v>
      </c>
      <c r="I93">
        <f t="shared" si="6"/>
        <v>3.4791421433191375E-2</v>
      </c>
      <c r="J93">
        <f t="shared" si="7"/>
        <v>0.50869697810963532</v>
      </c>
      <c r="K93">
        <f t="shared" si="8"/>
        <v>4.9789312537901129E-2</v>
      </c>
      <c r="L93">
        <f t="shared" si="9"/>
        <v>0.51244475738648343</v>
      </c>
      <c r="M93">
        <f t="shared" si="10"/>
        <v>-1.0452447857663481</v>
      </c>
      <c r="N93">
        <f t="shared" si="11"/>
        <v>-1.0059217747049611</v>
      </c>
      <c r="O93">
        <f t="shared" si="12"/>
        <v>1.3174694769256963</v>
      </c>
      <c r="P93">
        <f t="shared" si="13"/>
        <v>1.3735083787737332</v>
      </c>
      <c r="Q93">
        <f t="shared" si="14"/>
        <v>-1.0471922036926591</v>
      </c>
      <c r="R93">
        <f t="shared" si="15"/>
        <v>0.25976463917579018</v>
      </c>
      <c r="S93">
        <f t="shared" si="16"/>
        <v>1.3740399095927915</v>
      </c>
      <c r="T93">
        <f t="shared" si="17"/>
        <v>0.79803207764001949</v>
      </c>
      <c r="U93">
        <f t="shared" si="18"/>
        <v>3.1191187491306328E-2</v>
      </c>
      <c r="V93">
        <f t="shared" si="19"/>
        <v>1.842584160760375E-2</v>
      </c>
      <c r="W93">
        <f t="shared" si="20"/>
        <v>4.9617029098910082E-2</v>
      </c>
      <c r="X93">
        <f t="shared" si="21"/>
        <v>-1.1366932613622229E-3</v>
      </c>
      <c r="Y93">
        <f t="shared" si="22"/>
        <v>-2.2733865227244458E-3</v>
      </c>
      <c r="Z93">
        <f t="shared" si="23"/>
        <v>-1.1363328907788557E-3</v>
      </c>
      <c r="AA93">
        <f t="shared" si="24"/>
        <v>-2.2726657815577114E-3</v>
      </c>
      <c r="AB93">
        <f t="shared" si="25"/>
        <v>2.4430928313875784E-2</v>
      </c>
      <c r="AC93">
        <f t="shared" si="26"/>
        <v>2.4610920982967622E-2</v>
      </c>
      <c r="AD93">
        <f t="shared" si="27"/>
        <v>-1.5739486841313637E-2</v>
      </c>
      <c r="AE93">
        <f t="shared" si="28"/>
        <v>-1.5855446096332812E-2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2"/>
        <v>0.17973403236344657</v>
      </c>
      <c r="F94">
        <f t="shared" si="3"/>
        <v>0.25946806472689321</v>
      </c>
      <c r="G94">
        <f t="shared" si="4"/>
        <v>0.27972541659699418</v>
      </c>
      <c r="H94">
        <f t="shared" si="5"/>
        <v>0.3594508331939878</v>
      </c>
      <c r="I94">
        <f t="shared" si="6"/>
        <v>3.4933508090861654E-2</v>
      </c>
      <c r="J94">
        <f t="shared" si="7"/>
        <v>0.50873248898304213</v>
      </c>
      <c r="K94">
        <f t="shared" si="8"/>
        <v>4.9931354149248493E-2</v>
      </c>
      <c r="L94">
        <f t="shared" si="9"/>
        <v>0.51248024572826223</v>
      </c>
      <c r="M94">
        <f t="shared" si="10"/>
        <v>-1.0574602499232859</v>
      </c>
      <c r="N94">
        <f t="shared" si="11"/>
        <v>-1.018227235196445</v>
      </c>
      <c r="O94">
        <f t="shared" si="12"/>
        <v>1.325339220346353</v>
      </c>
      <c r="P94">
        <f t="shared" si="13"/>
        <v>1.3814361018218997</v>
      </c>
      <c r="Q94">
        <f t="shared" si="14"/>
        <v>-1.0597857286447863</v>
      </c>
      <c r="R94">
        <f t="shared" si="15"/>
        <v>0.25735040436097401</v>
      </c>
      <c r="S94">
        <f t="shared" si="16"/>
        <v>1.3822018332332244</v>
      </c>
      <c r="T94">
        <f t="shared" si="17"/>
        <v>0.79934439152439618</v>
      </c>
      <c r="U94">
        <f t="shared" si="18"/>
        <v>3.0591111268768671E-2</v>
      </c>
      <c r="V94">
        <f t="shared" si="19"/>
        <v>1.8174780521601364E-2</v>
      </c>
      <c r="W94">
        <f t="shared" si="20"/>
        <v>4.8765891790370039E-2</v>
      </c>
      <c r="X94">
        <f t="shared" si="21"/>
        <v>-1.1311410525509972E-3</v>
      </c>
      <c r="Y94">
        <f t="shared" si="22"/>
        <v>-2.2622821051019944E-3</v>
      </c>
      <c r="Z94">
        <f t="shared" si="23"/>
        <v>-1.1307812391766869E-3</v>
      </c>
      <c r="AA94">
        <f t="shared" si="24"/>
        <v>-2.2615624783533738E-3</v>
      </c>
      <c r="AB94">
        <f t="shared" si="25"/>
        <v>2.404976861028996E-2</v>
      </c>
      <c r="AC94">
        <f t="shared" si="26"/>
        <v>2.4226939686409692E-2</v>
      </c>
      <c r="AD94">
        <f t="shared" si="27"/>
        <v>-1.55569442110916E-2</v>
      </c>
      <c r="AE94">
        <f t="shared" si="28"/>
        <v>-1.5671549910284667E-2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 t="shared" si="2"/>
        <v>0.18029960288972208</v>
      </c>
      <c r="F95">
        <f t="shared" si="3"/>
        <v>0.26059920577944423</v>
      </c>
      <c r="G95">
        <f t="shared" si="4"/>
        <v>0.2802908072165825</v>
      </c>
      <c r="H95">
        <f t="shared" si="5"/>
        <v>0.3605816144331645</v>
      </c>
      <c r="I95">
        <f t="shared" si="6"/>
        <v>3.5074900722430531E-2</v>
      </c>
      <c r="J95">
        <f t="shared" si="7"/>
        <v>0.50876782631515616</v>
      </c>
      <c r="K95">
        <f t="shared" si="8"/>
        <v>5.0072701804145581E-2</v>
      </c>
      <c r="L95">
        <f t="shared" si="9"/>
        <v>0.51251556056380976</v>
      </c>
      <c r="M95">
        <f t="shared" si="10"/>
        <v>-1.0694851342284308</v>
      </c>
      <c r="N95">
        <f t="shared" si="11"/>
        <v>-1.0303407050396498</v>
      </c>
      <c r="O95">
        <f t="shared" si="12"/>
        <v>1.3331176924518988</v>
      </c>
      <c r="P95">
        <f t="shared" si="13"/>
        <v>1.389271876777042</v>
      </c>
      <c r="Q95">
        <f t="shared" si="14"/>
        <v>-1.072185271032879</v>
      </c>
      <c r="R95">
        <f t="shared" si="15"/>
        <v>0.2549877282249367</v>
      </c>
      <c r="S95">
        <f t="shared" si="16"/>
        <v>1.3902708453129513</v>
      </c>
      <c r="T95">
        <f t="shared" si="17"/>
        <v>0.8006354785424048</v>
      </c>
      <c r="U95">
        <f t="shared" si="18"/>
        <v>3.0009493490407723E-2</v>
      </c>
      <c r="V95">
        <f t="shared" si="19"/>
        <v>1.7929460993432015E-2</v>
      </c>
      <c r="W95">
        <f t="shared" si="20"/>
        <v>4.7938954483839738E-2</v>
      </c>
      <c r="X95">
        <f t="shared" si="21"/>
        <v>-1.1255136552998505E-3</v>
      </c>
      <c r="Y95">
        <f t="shared" si="22"/>
        <v>-2.251027310599701E-3</v>
      </c>
      <c r="Z95">
        <f t="shared" si="23"/>
        <v>-1.1251544408052234E-3</v>
      </c>
      <c r="AA95">
        <f t="shared" si="24"/>
        <v>-2.2503088816104469E-3</v>
      </c>
      <c r="AB95">
        <f t="shared" si="25"/>
        <v>2.36780904945793E-2</v>
      </c>
      <c r="AC95">
        <f t="shared" si="26"/>
        <v>2.3852510310651328E-2</v>
      </c>
      <c r="AD95">
        <f t="shared" si="27"/>
        <v>-1.5378039063954359E-2</v>
      </c>
      <c r="AE95">
        <f t="shared" si="28"/>
        <v>-1.54913182469061E-2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ref="E96:E144" si="29">E95 - ($E$28 *X95)</f>
        <v>0.180862359717372</v>
      </c>
      <c r="F96">
        <f t="shared" ref="F96:F144" si="30">F95 - ($E$28 *Y95)</f>
        <v>0.26172471943474407</v>
      </c>
      <c r="G96">
        <f t="shared" ref="G96:G144" si="31">G95 - ($E$28 *Z95)</f>
        <v>0.2808533844369851</v>
      </c>
      <c r="H96">
        <f t="shared" ref="H96:H144" si="32">H95 - ($E$28 *AA95)</f>
        <v>0.36170676887396974</v>
      </c>
      <c r="I96">
        <f t="shared" ref="I96:I144" si="33">E96*C96+F96*D96</f>
        <v>3.5215589929343011E-2</v>
      </c>
      <c r="J96">
        <f t="shared" ref="J96:J144" si="34">1/(1+EXP(-I96))</f>
        <v>0.5088029877580017</v>
      </c>
      <c r="K96">
        <f t="shared" ref="K96:K144" si="35">G96*C96+H96*D96</f>
        <v>5.0213346109246229E-2</v>
      </c>
      <c r="L96">
        <f t="shared" ref="L96:L144" si="36">1/(1+EXP(-K96))</f>
        <v>0.51255069954775456</v>
      </c>
      <c r="M96">
        <f t="shared" ref="M96:M144" si="37">M95 - ($E$28 *AB95)</f>
        <v>-1.0813241794757205</v>
      </c>
      <c r="N96">
        <f t="shared" ref="N96:N144" si="38">N95 - ($E$28 *AC95)</f>
        <v>-1.0422669601949754</v>
      </c>
      <c r="O96">
        <f t="shared" ref="O96:O144" si="39">O95 - ($E$28 *AD95)</f>
        <v>1.340806711983876</v>
      </c>
      <c r="P96">
        <f t="shared" ref="P96:P144" si="40">P95 - ($E$28 *AE95)</f>
        <v>1.397017535900495</v>
      </c>
      <c r="Q96">
        <f t="shared" ref="Q96:Q144" si="41">M96*J96+N96*L96</f>
        <v>-1.0843956328156625</v>
      </c>
      <c r="R96">
        <f t="shared" ref="R96:R144" si="42">1/(1+EXP(-Q96))</f>
        <v>0.25267508560949126</v>
      </c>
      <c r="S96">
        <f t="shared" ref="S96:S144" si="43">(O96*J96)+(P96*L96)</f>
        <v>1.3982487763696576</v>
      </c>
      <c r="T96">
        <f t="shared" ref="T96:T144" si="44">1/(1+EXP(-S96))</f>
        <v>0.80190584875104498</v>
      </c>
      <c r="U96">
        <f t="shared" ref="U96:U144" si="45">0.5*POWER(A96-R96, 2)</f>
        <v>2.9445598587786954E-2</v>
      </c>
      <c r="V96">
        <f t="shared" ref="V96:V144" si="46">0.5*POWER(B96-T96, 2)</f>
        <v>1.768970486703238E-2</v>
      </c>
      <c r="W96">
        <f t="shared" ref="W96:W146" si="47">U96+V96</f>
        <v>4.7135303454819338E-2</v>
      </c>
      <c r="X96">
        <f t="shared" ref="X96:X144" si="48">((R96 - A96) * R96 * (1 - R96) *M96 +(T96 - B96) * T96 * (1 - T96) *O96) *J96 * (1 - J96) *C96</f>
        <v>-1.1198205543116087E-3</v>
      </c>
      <c r="Y96">
        <f t="shared" ref="Y96:Y144" si="49">((R96-A96)*R96*(1-R96)*M96+(T96-B96)*T96*(1-T96)*O96)*J96*(1-J96)*D96</f>
        <v>-2.2396411086232173E-3</v>
      </c>
      <c r="Z96">
        <f t="shared" ref="Z96:Z144" si="50">((R96-A96)*R96*(1-R96)*M96+(T96-B96)*T96*(1-T96)*O96)*L96*(1-L96)*C96</f>
        <v>-1.1194619775595697E-3</v>
      </c>
      <c r="AA96">
        <f t="shared" ref="AA96:AA144" si="51">((R96-A96)*R96*(1-R96)*M96+(T96-B96)*T96*(1-T96)*O96)*L96*(1-L96)*D96</f>
        <v>-2.2389239551191395E-3</v>
      </c>
      <c r="AB96">
        <f t="shared" ref="AB96:AB144" si="52">(R96 - A96) *R96 * (1 - R96)*J96</f>
        <v>2.3315607030310118E-2</v>
      </c>
      <c r="AC96">
        <f t="shared" ref="AC96:AC144" si="53">(R96 - A96) *R96 * (1 - R96)*L96</f>
        <v>2.3487343787866852E-2</v>
      </c>
      <c r="AD96">
        <f t="shared" ref="AD96:AD144" si="54">(T96-B96) * T96 *(1 - T96) *J96</f>
        <v>-1.5202673851265556E-2</v>
      </c>
      <c r="AE96">
        <f t="shared" ref="AE96:AE144" si="55">(T96-B96) * T96 *(1 - T96) *L96</f>
        <v>-1.5314652832126522E-2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29"/>
        <v>0.18142226999452779</v>
      </c>
      <c r="F97">
        <f t="shared" si="30"/>
        <v>0.26284453998905566</v>
      </c>
      <c r="G97">
        <f t="shared" si="31"/>
        <v>0.28141311542576486</v>
      </c>
      <c r="H97">
        <f t="shared" si="32"/>
        <v>0.36282623085152932</v>
      </c>
      <c r="I97">
        <f t="shared" si="33"/>
        <v>3.535556749863196E-2</v>
      </c>
      <c r="J97">
        <f t="shared" si="34"/>
        <v>0.50883797125993457</v>
      </c>
      <c r="K97">
        <f t="shared" si="35"/>
        <v>5.0353278856441176E-2</v>
      </c>
      <c r="L97">
        <f t="shared" si="36"/>
        <v>0.51258566063088107</v>
      </c>
      <c r="M97">
        <f t="shared" si="37"/>
        <v>-1.0929819829908756</v>
      </c>
      <c r="N97">
        <f t="shared" si="38"/>
        <v>-1.0540106320889089</v>
      </c>
      <c r="O97">
        <f t="shared" si="39"/>
        <v>1.3484080489095087</v>
      </c>
      <c r="P97">
        <f t="shared" si="40"/>
        <v>1.4046748623165584</v>
      </c>
      <c r="Q97">
        <f t="shared" si="41"/>
        <v>-1.0964214710100033</v>
      </c>
      <c r="R97">
        <f t="shared" si="42"/>
        <v>0.25041100325480159</v>
      </c>
      <c r="S97">
        <f t="shared" si="43"/>
        <v>1.4061374083098062</v>
      </c>
      <c r="T97">
        <f t="shared" si="44"/>
        <v>0.80315599661888981</v>
      </c>
      <c r="U97">
        <f t="shared" si="45"/>
        <v>2.8898725242990107E-2</v>
      </c>
      <c r="V97">
        <f t="shared" si="46"/>
        <v>1.7455340799740156E-2</v>
      </c>
      <c r="W97">
        <f t="shared" si="47"/>
        <v>4.6354066042730263E-2</v>
      </c>
      <c r="X97">
        <f t="shared" si="48"/>
        <v>-1.11407055141246E-3</v>
      </c>
      <c r="Y97">
        <f t="shared" si="49"/>
        <v>-2.2281411028249199E-3</v>
      </c>
      <c r="Z97">
        <f t="shared" si="50"/>
        <v>-1.1137126486239597E-3</v>
      </c>
      <c r="AA97">
        <f t="shared" si="51"/>
        <v>-2.2274252972479193E-3</v>
      </c>
      <c r="AB97">
        <f t="shared" si="52"/>
        <v>2.2962039743786244E-2</v>
      </c>
      <c r="AC97">
        <f t="shared" si="53"/>
        <v>2.3131159575920546E-2</v>
      </c>
      <c r="AD97">
        <f t="shared" si="54"/>
        <v>-1.503075416664606E-2</v>
      </c>
      <c r="AE97">
        <f t="shared" si="55"/>
        <v>-1.5141458557452761E-2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29"/>
        <v>0.18197930527023401</v>
      </c>
      <c r="F98">
        <f t="shared" si="30"/>
        <v>0.2639586105404681</v>
      </c>
      <c r="G98">
        <f t="shared" si="31"/>
        <v>0.28196997175007682</v>
      </c>
      <c r="H98">
        <f t="shared" si="32"/>
        <v>0.3639399435001533</v>
      </c>
      <c r="I98">
        <f t="shared" si="33"/>
        <v>3.5494826317558514E-2</v>
      </c>
      <c r="J98">
        <f t="shared" si="34"/>
        <v>0.50887277504430506</v>
      </c>
      <c r="K98">
        <f t="shared" si="35"/>
        <v>5.0492492937519173E-2</v>
      </c>
      <c r="L98">
        <f t="shared" si="36"/>
        <v>0.51262044203880308</v>
      </c>
      <c r="M98">
        <f t="shared" si="37"/>
        <v>-1.1044630028627687</v>
      </c>
      <c r="N98">
        <f t="shared" si="38"/>
        <v>-1.0655762118768692</v>
      </c>
      <c r="O98">
        <f t="shared" si="39"/>
        <v>1.3559234259928317</v>
      </c>
      <c r="P98">
        <f t="shared" si="40"/>
        <v>1.4122455915952847</v>
      </c>
      <c r="Q98">
        <f t="shared" si="41"/>
        <v>-1.1082673019588973</v>
      </c>
      <c r="R98">
        <f t="shared" si="42"/>
        <v>0.24819405813518261</v>
      </c>
      <c r="S98">
        <f t="shared" si="43"/>
        <v>1.4139384759634797</v>
      </c>
      <c r="T98">
        <f t="shared" si="44"/>
        <v>0.80438640158219687</v>
      </c>
      <c r="U98">
        <f t="shared" si="45"/>
        <v>2.8368204665453374E-2</v>
      </c>
      <c r="V98">
        <f t="shared" si="46"/>
        <v>1.7226203958802741E-2</v>
      </c>
      <c r="W98">
        <f t="shared" si="47"/>
        <v>4.5594408624256115E-2</v>
      </c>
      <c r="X98">
        <f t="shared" si="48"/>
        <v>-1.1082718115709997E-3</v>
      </c>
      <c r="Y98">
        <f t="shared" si="49"/>
        <v>-2.2165436231419994E-3</v>
      </c>
      <c r="Z98">
        <f t="shared" si="50"/>
        <v>-1.1079146164809561E-3</v>
      </c>
      <c r="AA98">
        <f t="shared" si="51"/>
        <v>-2.2158292329619122E-3</v>
      </c>
      <c r="AB98">
        <f t="shared" si="52"/>
        <v>2.2617118529105227E-2</v>
      </c>
      <c r="AC98">
        <f t="shared" si="53"/>
        <v>2.2783685562711608E-2</v>
      </c>
      <c r="AD98">
        <f t="shared" si="54"/>
        <v>-1.4862188634056811E-2</v>
      </c>
      <c r="AE98">
        <f t="shared" si="55"/>
        <v>-1.4971643367226627E-2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si="29"/>
        <v>0.18253344117601952</v>
      </c>
      <c r="F99">
        <f t="shared" si="30"/>
        <v>0.26506688235203912</v>
      </c>
      <c r="G99">
        <f t="shared" si="31"/>
        <v>0.2825239290583173</v>
      </c>
      <c r="H99">
        <f t="shared" si="32"/>
        <v>0.36504785811663426</v>
      </c>
      <c r="I99">
        <f t="shared" si="33"/>
        <v>3.5633360294004893E-2</v>
      </c>
      <c r="J99">
        <f t="shared" si="34"/>
        <v>0.50890739758955905</v>
      </c>
      <c r="K99">
        <f t="shared" si="35"/>
        <v>5.0630982264579294E-2</v>
      </c>
      <c r="L99">
        <f t="shared" si="36"/>
        <v>0.51265504225207392</v>
      </c>
      <c r="M99">
        <f t="shared" si="37"/>
        <v>-1.1157715621273212</v>
      </c>
      <c r="N99">
        <f t="shared" si="38"/>
        <v>-1.076968054658225</v>
      </c>
      <c r="O99">
        <f t="shared" si="39"/>
        <v>1.36335452030986</v>
      </c>
      <c r="P99">
        <f t="shared" si="40"/>
        <v>1.4197314132788981</v>
      </c>
      <c r="Q99">
        <f t="shared" si="41"/>
        <v>-1.1199375055515981</v>
      </c>
      <c r="R99">
        <f t="shared" si="42"/>
        <v>0.24602287581353113</v>
      </c>
      <c r="S99">
        <f t="shared" si="43"/>
        <v>1.4216536685839425</v>
      </c>
      <c r="T99">
        <f t="shared" si="44"/>
        <v>0.80559752857938371</v>
      </c>
      <c r="U99">
        <f t="shared" si="45"/>
        <v>2.7853398953644769E-2</v>
      </c>
      <c r="V99">
        <f t="shared" si="46"/>
        <v>1.7002135733015601E-2</v>
      </c>
      <c r="W99">
        <f t="shared" si="47"/>
        <v>4.485553468666037E-2</v>
      </c>
      <c r="X99">
        <f t="shared" si="48"/>
        <v>-1.1024319059255063E-3</v>
      </c>
      <c r="Y99">
        <f t="shared" si="49"/>
        <v>-2.2048638118510127E-3</v>
      </c>
      <c r="Z99">
        <f t="shared" si="50"/>
        <v>-1.1020754499294525E-3</v>
      </c>
      <c r="AA99">
        <f t="shared" si="51"/>
        <v>-2.204150899858905E-3</v>
      </c>
      <c r="AB99">
        <f t="shared" si="52"/>
        <v>2.2280581530048114E-2</v>
      </c>
      <c r="AC99">
        <f t="shared" si="53"/>
        <v>2.2444657947180795E-2</v>
      </c>
      <c r="AD99">
        <f t="shared" si="54"/>
        <v>-1.4696888799868389E-2</v>
      </c>
      <c r="AE99">
        <f t="shared" si="55"/>
        <v>-1.4805118149898044E-2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29"/>
        <v>0.18308465712898228</v>
      </c>
      <c r="F100">
        <f t="shared" si="30"/>
        <v>0.26616931425796464</v>
      </c>
      <c r="G100">
        <f t="shared" si="31"/>
        <v>0.28307496678328203</v>
      </c>
      <c r="H100">
        <f t="shared" si="32"/>
        <v>0.36614993356656372</v>
      </c>
      <c r="I100">
        <f t="shared" si="33"/>
        <v>3.5771164282245582E-2</v>
      </c>
      <c r="J100">
        <f t="shared" si="34"/>
        <v>0.50894183761068346</v>
      </c>
      <c r="K100">
        <f t="shared" si="35"/>
        <v>5.0768741695820477E-2</v>
      </c>
      <c r="L100">
        <f t="shared" si="36"/>
        <v>0.5126894599876417</v>
      </c>
      <c r="M100">
        <f t="shared" si="37"/>
        <v>-1.1269118528923452</v>
      </c>
      <c r="N100">
        <f t="shared" si="38"/>
        <v>-1.0881903836318154</v>
      </c>
      <c r="O100">
        <f t="shared" si="39"/>
        <v>1.3707029647097941</v>
      </c>
      <c r="P100">
        <f t="shared" si="40"/>
        <v>1.4271339723538472</v>
      </c>
      <c r="Q100">
        <f t="shared" si="41"/>
        <v>-1.1314363293842304</v>
      </c>
      <c r="R100">
        <f t="shared" si="42"/>
        <v>0.2438961288198008</v>
      </c>
      <c r="S100">
        <f t="shared" si="43"/>
        <v>1.4292846312939265</v>
      </c>
      <c r="T100">
        <f t="shared" si="44"/>
        <v>0.80678982856471182</v>
      </c>
      <c r="U100">
        <f t="shared" si="45"/>
        <v>2.7353699538444423E-2</v>
      </c>
      <c r="V100">
        <f t="shared" si="46"/>
        <v>1.678298345867384E-2</v>
      </c>
      <c r="W100">
        <f t="shared" si="47"/>
        <v>4.4136682997118259E-2</v>
      </c>
      <c r="X100">
        <f t="shared" si="48"/>
        <v>-1.0965578519936728E-3</v>
      </c>
      <c r="Y100">
        <f t="shared" si="49"/>
        <v>-2.1931157039873457E-3</v>
      </c>
      <c r="Z100">
        <f t="shared" si="50"/>
        <v>-1.0962021642856807E-3</v>
      </c>
      <c r="AA100">
        <f t="shared" si="51"/>
        <v>-2.1924043285713613E-3</v>
      </c>
      <c r="AB100">
        <f t="shared" si="52"/>
        <v>2.195217500274961E-2</v>
      </c>
      <c r="AC100">
        <f t="shared" si="53"/>
        <v>2.211382110095492E-2</v>
      </c>
      <c r="AD100">
        <f t="shared" si="54"/>
        <v>-1.4534769028807605E-2</v>
      </c>
      <c r="AE100">
        <f t="shared" si="55"/>
        <v>-1.4641796633203428E-2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29"/>
        <v>0.18363293605497913</v>
      </c>
      <c r="F101">
        <f t="shared" si="30"/>
        <v>0.26726587210995834</v>
      </c>
      <c r="G101">
        <f t="shared" si="31"/>
        <v>0.28362306786542485</v>
      </c>
      <c r="H101">
        <f t="shared" si="32"/>
        <v>0.36724613573084941</v>
      </c>
      <c r="I101">
        <f t="shared" si="33"/>
        <v>3.5908234013744794E-2</v>
      </c>
      <c r="J101">
        <f t="shared" si="34"/>
        <v>0.50897609404190758</v>
      </c>
      <c r="K101">
        <f t="shared" si="35"/>
        <v>5.0905766966356188E-2</v>
      </c>
      <c r="L101">
        <f t="shared" si="36"/>
        <v>0.51272369418155916</v>
      </c>
      <c r="M101">
        <f t="shared" si="37"/>
        <v>-1.1378879403937201</v>
      </c>
      <c r="N101">
        <f t="shared" si="38"/>
        <v>-1.0992472941822928</v>
      </c>
      <c r="O101">
        <f t="shared" si="39"/>
        <v>1.3779703492241979</v>
      </c>
      <c r="P101">
        <f t="shared" si="40"/>
        <v>1.434454870670449</v>
      </c>
      <c r="Q101">
        <f t="shared" si="41"/>
        <v>-1.1427678928512148</v>
      </c>
      <c r="R101">
        <f t="shared" si="42"/>
        <v>0.24181253505797817</v>
      </c>
      <c r="S101">
        <f t="shared" si="43"/>
        <v>1.436832966480579</v>
      </c>
      <c r="T101">
        <f t="shared" si="44"/>
        <v>0.80796373900199381</v>
      </c>
      <c r="U101">
        <f t="shared" si="45"/>
        <v>2.6868525705003178E-2</v>
      </c>
      <c r="V101">
        <f t="shared" si="46"/>
        <v>1.6568600159067113E-2</v>
      </c>
      <c r="W101">
        <f t="shared" si="47"/>
        <v>4.3437125864070295E-2</v>
      </c>
      <c r="X101">
        <f t="shared" si="48"/>
        <v>-1.0906561512327479E-3</v>
      </c>
      <c r="Y101">
        <f t="shared" si="49"/>
        <v>-2.1813123024654957E-3</v>
      </c>
      <c r="Z101">
        <f t="shared" si="50"/>
        <v>-1.0903012589351389E-3</v>
      </c>
      <c r="AA101">
        <f t="shared" si="51"/>
        <v>-2.1806025178702777E-3</v>
      </c>
      <c r="AB101">
        <f t="shared" si="52"/>
        <v>2.1631653162613312E-2</v>
      </c>
      <c r="AC101">
        <f t="shared" si="53"/>
        <v>2.1790927414119574E-2</v>
      </c>
      <c r="AD101">
        <f t="shared" si="54"/>
        <v>-1.4375746403669853E-2</v>
      </c>
      <c r="AE101">
        <f t="shared" si="55"/>
        <v>-1.4481595283137173E-2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29"/>
        <v>0.18417826413059551</v>
      </c>
      <c r="F102">
        <f t="shared" si="30"/>
        <v>0.26835652826119111</v>
      </c>
      <c r="G102">
        <f t="shared" si="31"/>
        <v>0.28416821849489243</v>
      </c>
      <c r="H102">
        <f t="shared" si="32"/>
        <v>0.36833643698978452</v>
      </c>
      <c r="I102">
        <f t="shared" si="33"/>
        <v>3.6044566032648891E-2</v>
      </c>
      <c r="J102">
        <f t="shared" si="34"/>
        <v>0.50901016602057914</v>
      </c>
      <c r="K102">
        <f t="shared" si="35"/>
        <v>5.1042054623723077E-2</v>
      </c>
      <c r="L102">
        <f t="shared" si="36"/>
        <v>0.512757743972868</v>
      </c>
      <c r="M102">
        <f t="shared" si="37"/>
        <v>-1.1487037669750269</v>
      </c>
      <c r="N102">
        <f t="shared" si="38"/>
        <v>-1.1101427578893526</v>
      </c>
      <c r="O102">
        <f t="shared" si="39"/>
        <v>1.3851582224260328</v>
      </c>
      <c r="P102">
        <f t="shared" si="40"/>
        <v>1.4416956683120175</v>
      </c>
      <c r="Q102">
        <f t="shared" si="41"/>
        <v>-1.1539361911595853</v>
      </c>
      <c r="R102">
        <f t="shared" si="42"/>
        <v>0.23977085624517935</v>
      </c>
      <c r="S102">
        <f t="shared" si="43"/>
        <v>1.4443002351409715</v>
      </c>
      <c r="T102">
        <f t="shared" si="44"/>
        <v>0.80911968433911907</v>
      </c>
      <c r="U102">
        <f t="shared" si="45"/>
        <v>2.6397323189821437E-2</v>
      </c>
      <c r="V102">
        <f t="shared" si="46"/>
        <v>1.6358844296789962E-2</v>
      </c>
      <c r="W102">
        <f t="shared" si="47"/>
        <v>4.2756167486611402E-2</v>
      </c>
      <c r="X102">
        <f t="shared" si="48"/>
        <v>-1.0847328241111516E-3</v>
      </c>
      <c r="Y102">
        <f t="shared" si="49"/>
        <v>-2.1694656482223033E-3</v>
      </c>
      <c r="Z102">
        <f t="shared" si="50"/>
        <v>-1.0843787523964856E-3</v>
      </c>
      <c r="AA102">
        <f t="shared" si="51"/>
        <v>-2.1687575047929712E-3</v>
      </c>
      <c r="AB102">
        <f t="shared" si="52"/>
        <v>2.1318778018505492E-2</v>
      </c>
      <c r="AC102">
        <f t="shared" si="53"/>
        <v>2.1475737128176124E-2</v>
      </c>
      <c r="AD102">
        <f t="shared" si="54"/>
        <v>-1.4219740628683808E-2</v>
      </c>
      <c r="AE102">
        <f t="shared" si="55"/>
        <v>-1.4324433206602118E-2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29"/>
        <v>0.18472063054265109</v>
      </c>
      <c r="F103">
        <f t="shared" si="30"/>
        <v>0.26944126108530225</v>
      </c>
      <c r="G103">
        <f t="shared" si="31"/>
        <v>0.2847104078710907</v>
      </c>
      <c r="H103">
        <f t="shared" si="32"/>
        <v>0.369420815742181</v>
      </c>
      <c r="I103">
        <f t="shared" si="33"/>
        <v>3.6180157635662777E-2</v>
      </c>
      <c r="J103">
        <f t="shared" si="34"/>
        <v>0.5090440528721355</v>
      </c>
      <c r="K103">
        <f t="shared" si="35"/>
        <v>5.1177601967772636E-2</v>
      </c>
      <c r="L103">
        <f t="shared" si="36"/>
        <v>0.51279160868857698</v>
      </c>
      <c r="M103">
        <f t="shared" si="37"/>
        <v>-1.1593631559842796</v>
      </c>
      <c r="N103">
        <f t="shared" si="38"/>
        <v>-1.1208806264534406</v>
      </c>
      <c r="O103">
        <f t="shared" si="39"/>
        <v>1.3922680927403748</v>
      </c>
      <c r="P103">
        <f t="shared" si="40"/>
        <v>1.4488578849153184</v>
      </c>
      <c r="Q103">
        <f t="shared" si="41"/>
        <v>-1.1649450992597872</v>
      </c>
      <c r="R103">
        <f t="shared" si="42"/>
        <v>0.23776989638576176</v>
      </c>
      <c r="S103">
        <f t="shared" si="43"/>
        <v>1.4516879581799738</v>
      </c>
      <c r="T103">
        <f t="shared" si="44"/>
        <v>0.81025807646415715</v>
      </c>
      <c r="U103">
        <f t="shared" si="45"/>
        <v>2.5939562849790324E-2</v>
      </c>
      <c r="V103">
        <f t="shared" si="46"/>
        <v>1.6153579538182389E-2</v>
      </c>
      <c r="W103">
        <f t="shared" si="47"/>
        <v>4.209314238797271E-2</v>
      </c>
      <c r="X103">
        <f t="shared" si="48"/>
        <v>-1.078793442845561E-3</v>
      </c>
      <c r="Y103">
        <f t="shared" si="49"/>
        <v>-2.157586885691122E-3</v>
      </c>
      <c r="Z103">
        <f t="shared" si="50"/>
        <v>-1.0784402150513645E-3</v>
      </c>
      <c r="AA103">
        <f t="shared" si="51"/>
        <v>-2.1568804301027289E-3</v>
      </c>
      <c r="AB103">
        <f t="shared" si="52"/>
        <v>2.1013319196878051E-2</v>
      </c>
      <c r="AC103">
        <f t="shared" si="53"/>
        <v>2.1168018158853316E-2</v>
      </c>
      <c r="AD103">
        <f t="shared" si="54"/>
        <v>-1.4066673936415962E-2</v>
      </c>
      <c r="AE103">
        <f t="shared" si="55"/>
        <v>-1.4170232057625645E-2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29"/>
        <v>0.18526002726407387</v>
      </c>
      <c r="F104">
        <f t="shared" si="30"/>
        <v>0.27052005452814781</v>
      </c>
      <c r="G104">
        <f t="shared" si="31"/>
        <v>0.28524962797861636</v>
      </c>
      <c r="H104">
        <f t="shared" si="32"/>
        <v>0.37049925595723238</v>
      </c>
      <c r="I104">
        <f t="shared" si="33"/>
        <v>3.6315006816018479E-2</v>
      </c>
      <c r="J104">
        <f t="shared" si="34"/>
        <v>0.50907775409609768</v>
      </c>
      <c r="K104">
        <f t="shared" si="35"/>
        <v>5.1312406994654058E-2</v>
      </c>
      <c r="L104">
        <f t="shared" si="36"/>
        <v>0.5128252878296643</v>
      </c>
      <c r="M104">
        <f t="shared" si="37"/>
        <v>-1.1698698155827187</v>
      </c>
      <c r="N104">
        <f t="shared" si="38"/>
        <v>-1.1314646355328672</v>
      </c>
      <c r="O104">
        <f t="shared" si="39"/>
        <v>1.3993014297085828</v>
      </c>
      <c r="P104">
        <f t="shared" si="40"/>
        <v>1.4559430009441312</v>
      </c>
      <c r="Q104">
        <f t="shared" si="41"/>
        <v>-1.1757983756878954</v>
      </c>
      <c r="R104">
        <f t="shared" si="42"/>
        <v>0.23580850028271197</v>
      </c>
      <c r="S104">
        <f t="shared" si="43"/>
        <v>1.4589976176622632</v>
      </c>
      <c r="T104">
        <f t="shared" si="44"/>
        <v>0.81137931514377648</v>
      </c>
      <c r="U104">
        <f t="shared" si="45"/>
        <v>2.5494739399963762E-2</v>
      </c>
      <c r="V104">
        <f t="shared" si="46"/>
        <v>1.5952674529253159E-2</v>
      </c>
      <c r="W104">
        <f t="shared" si="47"/>
        <v>4.1447413929216921E-2</v>
      </c>
      <c r="X104">
        <f t="shared" si="48"/>
        <v>-1.0728431619500714E-3</v>
      </c>
      <c r="Y104">
        <f t="shared" si="49"/>
        <v>-2.1456863239001428E-3</v>
      </c>
      <c r="Z104">
        <f t="shared" si="50"/>
        <v>-1.0724907996867404E-3</v>
      </c>
      <c r="AA104">
        <f t="shared" si="51"/>
        <v>-2.1449815993734808E-3</v>
      </c>
      <c r="AB104">
        <f t="shared" si="52"/>
        <v>2.0715053758129598E-2</v>
      </c>
      <c r="AC104">
        <f t="shared" si="53"/>
        <v>2.0867545911099579E-2</v>
      </c>
      <c r="AD104">
        <f t="shared" si="54"/>
        <v>-1.3916470998101968E-2</v>
      </c>
      <c r="AE104">
        <f t="shared" si="55"/>
        <v>-1.4018915947027677E-2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29"/>
        <v>0.18579644884504889</v>
      </c>
      <c r="F105">
        <f t="shared" si="30"/>
        <v>0.27159289769009787</v>
      </c>
      <c r="G105">
        <f t="shared" si="31"/>
        <v>0.28578587337845973</v>
      </c>
      <c r="H105">
        <f t="shared" si="32"/>
        <v>0.37157174675691912</v>
      </c>
      <c r="I105">
        <f t="shared" si="33"/>
        <v>3.6449112211262236E-2</v>
      </c>
      <c r="J105">
        <f t="shared" si="34"/>
        <v>0.50911126935301965</v>
      </c>
      <c r="K105">
        <f t="shared" si="35"/>
        <v>5.1446468344614901E-2</v>
      </c>
      <c r="L105">
        <f t="shared" si="36"/>
        <v>0.51285878105803262</v>
      </c>
      <c r="M105">
        <f t="shared" si="37"/>
        <v>-1.1802273424617835</v>
      </c>
      <c r="N105">
        <f t="shared" si="38"/>
        <v>-1.1418984084884169</v>
      </c>
      <c r="O105">
        <f t="shared" si="39"/>
        <v>1.4062596652076338</v>
      </c>
      <c r="P105">
        <f t="shared" si="40"/>
        <v>1.462952458917645</v>
      </c>
      <c r="Q105">
        <f t="shared" si="41"/>
        <v>-1.1864996663153367</v>
      </c>
      <c r="R105">
        <f t="shared" si="42"/>
        <v>0.2338855520880255</v>
      </c>
      <c r="S105">
        <f t="shared" si="43"/>
        <v>1.4662306580201658</v>
      </c>
      <c r="T105">
        <f t="shared" si="44"/>
        <v>0.81248378844468749</v>
      </c>
      <c r="U105">
        <f t="shared" si="45"/>
        <v>2.5062370216879987E-2</v>
      </c>
      <c r="V105">
        <f t="shared" si="46"/>
        <v>1.5756002682475231E-2</v>
      </c>
      <c r="W105">
        <f t="shared" si="47"/>
        <v>4.0818372899355221E-2</v>
      </c>
      <c r="X105">
        <f t="shared" si="48"/>
        <v>-1.0668867467366781E-3</v>
      </c>
      <c r="Y105">
        <f t="shared" si="49"/>
        <v>-2.1337734934733562E-3</v>
      </c>
      <c r="Z105">
        <f t="shared" si="50"/>
        <v>-1.0665352699889715E-3</v>
      </c>
      <c r="AA105">
        <f t="shared" si="51"/>
        <v>-2.1330705399779429E-3</v>
      </c>
      <c r="AB105">
        <f t="shared" si="52"/>
        <v>2.0423766007211137E-2</v>
      </c>
      <c r="AC105">
        <f t="shared" si="53"/>
        <v>2.0574103088277396E-2</v>
      </c>
      <c r="AD105">
        <f t="shared" si="54"/>
        <v>-1.3769058837292916E-2</v>
      </c>
      <c r="AE105">
        <f t="shared" si="55"/>
        <v>-1.3870411355427784E-2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29"/>
        <v>0.18632989221841723</v>
      </c>
      <c r="F106">
        <f t="shared" si="30"/>
        <v>0.27265978443683453</v>
      </c>
      <c r="G106">
        <f t="shared" si="31"/>
        <v>0.28631914101345424</v>
      </c>
      <c r="H106">
        <f t="shared" si="32"/>
        <v>0.37263828202690807</v>
      </c>
      <c r="I106">
        <f t="shared" si="33"/>
        <v>3.6582473054604318E-2</v>
      </c>
      <c r="J106">
        <f t="shared" si="34"/>
        <v>0.50914459845232696</v>
      </c>
      <c r="K106">
        <f t="shared" si="35"/>
        <v>5.1579785253363521E-2</v>
      </c>
      <c r="L106">
        <f t="shared" si="36"/>
        <v>0.51289208818435461</v>
      </c>
      <c r="M106">
        <f t="shared" si="37"/>
        <v>-1.1904392254653891</v>
      </c>
      <c r="N106">
        <f t="shared" si="38"/>
        <v>-1.1521854600325556</v>
      </c>
      <c r="O106">
        <f t="shared" si="39"/>
        <v>1.4131441946262802</v>
      </c>
      <c r="P106">
        <f t="shared" si="40"/>
        <v>1.4698876645953589</v>
      </c>
      <c r="Q106">
        <f t="shared" si="41"/>
        <v>-1.1970525080032233</v>
      </c>
      <c r="R106">
        <f t="shared" si="42"/>
        <v>0.23199997389332191</v>
      </c>
      <c r="S106">
        <f t="shared" si="43"/>
        <v>1.4733884872189722</v>
      </c>
      <c r="T106">
        <f t="shared" si="44"/>
        <v>0.81357187313879387</v>
      </c>
      <c r="U106">
        <f t="shared" si="45"/>
        <v>2.4641994204317803E-2</v>
      </c>
      <c r="V106">
        <f t="shared" si="46"/>
        <v>1.5563441973876921E-2</v>
      </c>
      <c r="W106">
        <f t="shared" si="47"/>
        <v>4.020543617819472E-2</v>
      </c>
      <c r="X106">
        <f t="shared" si="48"/>
        <v>-1.0609285998989496E-3</v>
      </c>
      <c r="Y106">
        <f t="shared" si="49"/>
        <v>-2.1218571997978991E-3</v>
      </c>
      <c r="Z106">
        <f t="shared" si="50"/>
        <v>-1.0605780271214524E-3</v>
      </c>
      <c r="AA106">
        <f t="shared" si="51"/>
        <v>-2.1211560542429048E-3</v>
      </c>
      <c r="AB106">
        <f t="shared" si="52"/>
        <v>2.0139247300213901E-2</v>
      </c>
      <c r="AC106">
        <f t="shared" si="53"/>
        <v>2.0287479497310232E-2</v>
      </c>
      <c r="AD106">
        <f t="shared" si="54"/>
        <v>-1.3624366746705642E-2</v>
      </c>
      <c r="AE106">
        <f t="shared" si="55"/>
        <v>-1.3724647049479862E-2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si="29"/>
        <v>0.18686035651836669</v>
      </c>
      <c r="F107">
        <f t="shared" si="30"/>
        <v>0.27372071303673345</v>
      </c>
      <c r="G107">
        <f t="shared" si="31"/>
        <v>0.28684943002701496</v>
      </c>
      <c r="H107">
        <f t="shared" si="32"/>
        <v>0.37369886005402952</v>
      </c>
      <c r="I107">
        <f t="shared" si="33"/>
        <v>3.6715089129591684E-2</v>
      </c>
      <c r="J107">
        <f t="shared" si="34"/>
        <v>0.50917774134098792</v>
      </c>
      <c r="K107">
        <f t="shared" si="35"/>
        <v>5.1712357506753702E-2</v>
      </c>
      <c r="L107">
        <f t="shared" si="36"/>
        <v>0.51292520915674988</v>
      </c>
      <c r="M107">
        <f t="shared" si="37"/>
        <v>-1.200508849115496</v>
      </c>
      <c r="N107">
        <f t="shared" si="38"/>
        <v>-1.1623291997812106</v>
      </c>
      <c r="O107">
        <f t="shared" si="39"/>
        <v>1.4199563779996329</v>
      </c>
      <c r="P107">
        <f t="shared" si="40"/>
        <v>1.4767499881200989</v>
      </c>
      <c r="Q107">
        <f t="shared" si="41"/>
        <v>-1.2074603321592723</v>
      </c>
      <c r="R107">
        <f t="shared" si="42"/>
        <v>0.23015072436153367</v>
      </c>
      <c r="S107">
        <f t="shared" si="43"/>
        <v>1.480472477881313</v>
      </c>
      <c r="T107">
        <f t="shared" si="44"/>
        <v>0.81464393509271016</v>
      </c>
      <c r="U107">
        <f t="shared" si="45"/>
        <v>2.4233170718453986E-2</v>
      </c>
      <c r="V107">
        <f t="shared" si="46"/>
        <v>1.5374874749884823E-2</v>
      </c>
      <c r="W107">
        <f t="shared" si="47"/>
        <v>3.9608045468338807E-2</v>
      </c>
      <c r="X107">
        <f t="shared" si="48"/>
        <v>-1.0549727863034949E-3</v>
      </c>
      <c r="Y107">
        <f t="shared" si="49"/>
        <v>-2.1099455726069898E-3</v>
      </c>
      <c r="Z107">
        <f t="shared" si="50"/>
        <v>-1.054623134510424E-3</v>
      </c>
      <c r="AA107">
        <f t="shared" si="51"/>
        <v>-2.1092462690208481E-3</v>
      </c>
      <c r="AB107">
        <f t="shared" si="52"/>
        <v>1.9861295848439223E-2</v>
      </c>
      <c r="AC107">
        <f t="shared" si="53"/>
        <v>2.0007471851293025E-2</v>
      </c>
      <c r="AD107">
        <f t="shared" si="54"/>
        <v>-1.348232620816784E-2</v>
      </c>
      <c r="AE107">
        <f t="shared" si="55"/>
        <v>-1.3581554001224249E-2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29"/>
        <v>0.18738784291151844</v>
      </c>
      <c r="F108">
        <f t="shared" si="30"/>
        <v>0.27477568582303696</v>
      </c>
      <c r="G108">
        <f t="shared" si="31"/>
        <v>0.28737674159427018</v>
      </c>
      <c r="H108">
        <f t="shared" si="32"/>
        <v>0.37475348318853996</v>
      </c>
      <c r="I108">
        <f t="shared" si="33"/>
        <v>3.6846960727879623E-2</v>
      </c>
      <c r="J108">
        <f t="shared" si="34"/>
        <v>0.50921069809295694</v>
      </c>
      <c r="K108">
        <f t="shared" si="35"/>
        <v>5.1844185398567506E-2</v>
      </c>
      <c r="L108">
        <f t="shared" si="36"/>
        <v>0.5129581440502341</v>
      </c>
      <c r="M108">
        <f t="shared" si="37"/>
        <v>-1.2104394970397157</v>
      </c>
      <c r="N108">
        <f t="shared" si="38"/>
        <v>-1.172332935706857</v>
      </c>
      <c r="O108">
        <f t="shared" si="39"/>
        <v>1.4266975411037168</v>
      </c>
      <c r="P108">
        <f t="shared" si="40"/>
        <v>1.4835407651207111</v>
      </c>
      <c r="Q108">
        <f t="shared" si="41"/>
        <v>-1.2177264681960329</v>
      </c>
      <c r="R108">
        <f t="shared" si="42"/>
        <v>0.2283367974001613</v>
      </c>
      <c r="S108">
        <f t="shared" si="43"/>
        <v>1.4874839683721128</v>
      </c>
      <c r="T108">
        <f t="shared" si="44"/>
        <v>0.81570032964227634</v>
      </c>
      <c r="U108">
        <f t="shared" si="45"/>
        <v>2.3835478549479538E-2</v>
      </c>
      <c r="V108">
        <f t="shared" si="46"/>
        <v>1.5190187543405563E-2</v>
      </c>
      <c r="W108">
        <f t="shared" si="47"/>
        <v>3.9025666092885103E-2</v>
      </c>
      <c r="X108">
        <f t="shared" si="48"/>
        <v>-1.0490230561067844E-3</v>
      </c>
      <c r="Y108">
        <f t="shared" si="49"/>
        <v>-2.0980461122135688E-3</v>
      </c>
      <c r="Z108">
        <f t="shared" si="50"/>
        <v>-1.0486743409564763E-3</v>
      </c>
      <c r="AA108">
        <f t="shared" si="51"/>
        <v>-2.0973486819129525E-3</v>
      </c>
      <c r="AB108">
        <f t="shared" si="52"/>
        <v>1.9589716521240103E-2</v>
      </c>
      <c r="AC108">
        <f t="shared" si="53"/>
        <v>1.9733883570865456E-2</v>
      </c>
      <c r="AD108">
        <f t="shared" si="54"/>
        <v>-1.3342870815550816E-2</v>
      </c>
      <c r="AE108">
        <f t="shared" si="55"/>
        <v>-1.3441065310449427E-2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29"/>
        <v>0.18791235443957183</v>
      </c>
      <c r="F109">
        <f t="shared" si="30"/>
        <v>0.27582470887914373</v>
      </c>
      <c r="G109">
        <f t="shared" si="31"/>
        <v>0.28790107876474841</v>
      </c>
      <c r="H109">
        <f t="shared" si="32"/>
        <v>0.37580215752949642</v>
      </c>
      <c r="I109">
        <f t="shared" si="33"/>
        <v>3.6978088609892969E-2</v>
      </c>
      <c r="J109">
        <f t="shared" si="34"/>
        <v>0.50924346889934258</v>
      </c>
      <c r="K109">
        <f t="shared" si="35"/>
        <v>5.197526969118707E-2</v>
      </c>
      <c r="L109">
        <f t="shared" si="36"/>
        <v>0.51299089305689227</v>
      </c>
      <c r="M109">
        <f t="shared" si="37"/>
        <v>-1.2202343553003356</v>
      </c>
      <c r="N109">
        <f t="shared" si="38"/>
        <v>-1.1821998774922897</v>
      </c>
      <c r="O109">
        <f t="shared" si="39"/>
        <v>1.4333689765114923</v>
      </c>
      <c r="P109">
        <f t="shared" si="40"/>
        <v>1.4902612977759357</v>
      </c>
      <c r="Q109">
        <f t="shared" si="41"/>
        <v>-1.2278541468898141</v>
      </c>
      <c r="R109">
        <f t="shared" si="42"/>
        <v>0.22655722087628802</v>
      </c>
      <c r="S109">
        <f t="shared" si="43"/>
        <v>1.4944242638456133</v>
      </c>
      <c r="T109">
        <f t="shared" si="44"/>
        <v>0.81674140195268163</v>
      </c>
      <c r="U109">
        <f t="shared" si="45"/>
        <v>2.3448514956830695E-2</v>
      </c>
      <c r="V109">
        <f t="shared" si="46"/>
        <v>1.5009270898661114E-2</v>
      </c>
      <c r="W109">
        <f t="shared" si="47"/>
        <v>3.8457785855491811E-2</v>
      </c>
      <c r="X109">
        <f t="shared" si="48"/>
        <v>-1.0430828663079304E-3</v>
      </c>
      <c r="Y109">
        <f t="shared" si="49"/>
        <v>-2.0861657326158608E-3</v>
      </c>
      <c r="Z109">
        <f t="shared" si="50"/>
        <v>-1.0427351021823344E-3</v>
      </c>
      <c r="AA109">
        <f t="shared" si="51"/>
        <v>-2.0854702043646687E-3</v>
      </c>
      <c r="AB109">
        <f t="shared" si="52"/>
        <v>1.9324320648738087E-2</v>
      </c>
      <c r="AC109">
        <f t="shared" si="53"/>
        <v>1.9466524585459818E-2</v>
      </c>
      <c r="AD109">
        <f t="shared" si="54"/>
        <v>-1.3205936200584153E-2</v>
      </c>
      <c r="AE109">
        <f t="shared" si="55"/>
        <v>-1.3303116129956818E-2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29"/>
        <v>0.1884338958727258</v>
      </c>
      <c r="F110">
        <f t="shared" si="30"/>
        <v>0.27686779174545167</v>
      </c>
      <c r="G110">
        <f t="shared" si="31"/>
        <v>0.28842244631583958</v>
      </c>
      <c r="H110">
        <f t="shared" si="32"/>
        <v>0.37684489263167875</v>
      </c>
      <c r="I110">
        <f t="shared" si="33"/>
        <v>3.7108473968181455E-2</v>
      </c>
      <c r="J110">
        <f t="shared" si="34"/>
        <v>0.50927605405924758</v>
      </c>
      <c r="K110">
        <f t="shared" si="35"/>
        <v>5.2105611578959855E-2</v>
      </c>
      <c r="L110">
        <f t="shared" si="36"/>
        <v>0.51302345647672376</v>
      </c>
      <c r="M110">
        <f t="shared" si="37"/>
        <v>-1.2298965156247046</v>
      </c>
      <c r="N110">
        <f t="shared" si="38"/>
        <v>-1.1919331397850197</v>
      </c>
      <c r="O110">
        <f t="shared" si="39"/>
        <v>1.4399719446117845</v>
      </c>
      <c r="P110">
        <f t="shared" si="40"/>
        <v>1.4969128558409142</v>
      </c>
      <c r="Q110">
        <f t="shared" si="41"/>
        <v>-1.237846503640232</v>
      </c>
      <c r="R110">
        <f t="shared" si="42"/>
        <v>0.2248110553733019</v>
      </c>
      <c r="S110">
        <f t="shared" si="43"/>
        <v>1.5012946372558607</v>
      </c>
      <c r="T110">
        <f t="shared" si="44"/>
        <v>0.81776748736477844</v>
      </c>
      <c r="U110">
        <f t="shared" si="45"/>
        <v>2.3071894755295884E-2</v>
      </c>
      <c r="V110">
        <f t="shared" si="46"/>
        <v>1.4832019204320875E-2</v>
      </c>
      <c r="W110">
        <f t="shared" si="47"/>
        <v>3.7903913959616758E-2</v>
      </c>
      <c r="X110">
        <f t="shared" si="48"/>
        <v>-1.0371554008414862E-3</v>
      </c>
      <c r="Y110">
        <f t="shared" si="49"/>
        <v>-2.0743108016829724E-3</v>
      </c>
      <c r="Z110">
        <f t="shared" si="50"/>
        <v>-1.0368086009209688E-3</v>
      </c>
      <c r="AA110">
        <f t="shared" si="51"/>
        <v>-2.0736172018419375E-3</v>
      </c>
      <c r="AB110">
        <f t="shared" si="52"/>
        <v>1.9064925825355974E-2</v>
      </c>
      <c r="AC110">
        <f t="shared" si="53"/>
        <v>1.9205211135371023E-2</v>
      </c>
      <c r="AD110">
        <f t="shared" si="54"/>
        <v>-1.3071459961449759E-2</v>
      </c>
      <c r="AE110">
        <f t="shared" si="55"/>
        <v>-1.3167643593625367E-2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29"/>
        <v>0.18895247357314654</v>
      </c>
      <c r="F111">
        <f t="shared" si="30"/>
        <v>0.27790494714629316</v>
      </c>
      <c r="G111">
        <f t="shared" si="31"/>
        <v>0.28894085061630004</v>
      </c>
      <c r="H111">
        <f t="shared" si="32"/>
        <v>0.37788170123259973</v>
      </c>
      <c r="I111">
        <f t="shared" si="33"/>
        <v>3.723811839328664E-2</v>
      </c>
      <c r="J111">
        <f t="shared" si="34"/>
        <v>0.50930845397123692</v>
      </c>
      <c r="K111">
        <f t="shared" si="35"/>
        <v>5.2235212654074978E-2</v>
      </c>
      <c r="L111">
        <f t="shared" si="36"/>
        <v>0.51305583470911487</v>
      </c>
      <c r="M111">
        <f t="shared" si="37"/>
        <v>-1.2394289785373827</v>
      </c>
      <c r="N111">
        <f t="shared" si="38"/>
        <v>-1.2015357453527051</v>
      </c>
      <c r="O111">
        <f t="shared" si="39"/>
        <v>1.4465076745925094</v>
      </c>
      <c r="P111">
        <f t="shared" si="40"/>
        <v>1.5034966776377268</v>
      </c>
      <c r="Q111">
        <f t="shared" si="41"/>
        <v>-1.2477065816307942</v>
      </c>
      <c r="R111">
        <f t="shared" si="42"/>
        <v>0.2230973929890564</v>
      </c>
      <c r="S111">
        <f t="shared" si="43"/>
        <v>1.5080963303320449</v>
      </c>
      <c r="T111">
        <f t="shared" si="44"/>
        <v>0.81877891172814932</v>
      </c>
      <c r="U111">
        <f t="shared" si="45"/>
        <v>2.270524944936617E-2</v>
      </c>
      <c r="V111">
        <f t="shared" si="46"/>
        <v>1.4658330534498441E-2</v>
      </c>
      <c r="W111">
        <f t="shared" si="47"/>
        <v>3.7363579983864609E-2</v>
      </c>
      <c r="X111">
        <f t="shared" si="48"/>
        <v>-1.0312435893078812E-3</v>
      </c>
      <c r="Y111">
        <f t="shared" si="49"/>
        <v>-2.0624871786157624E-3</v>
      </c>
      <c r="Z111">
        <f t="shared" si="50"/>
        <v>-1.030897765641623E-3</v>
      </c>
      <c r="AA111">
        <f t="shared" si="51"/>
        <v>-2.0617955312832461E-3</v>
      </c>
      <c r="AB111">
        <f t="shared" si="52"/>
        <v>1.8811355714962164E-2</v>
      </c>
      <c r="AC111">
        <f t="shared" si="53"/>
        <v>1.8949765575450365E-2</v>
      </c>
      <c r="AD111">
        <f t="shared" si="54"/>
        <v>-1.2939381594054614E-2</v>
      </c>
      <c r="AE111">
        <f t="shared" si="55"/>
        <v>-1.3034586747174556E-2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29"/>
        <v>0.18946809536780049</v>
      </c>
      <c r="F112">
        <f t="shared" si="30"/>
        <v>0.27893619073560105</v>
      </c>
      <c r="G112">
        <f t="shared" si="31"/>
        <v>0.28945629949912083</v>
      </c>
      <c r="H112">
        <f t="shared" si="32"/>
        <v>0.37891259899824137</v>
      </c>
      <c r="I112">
        <f t="shared" si="33"/>
        <v>3.7367023841950134E-2</v>
      </c>
      <c r="J112">
        <f t="shared" si="34"/>
        <v>0.50934066912539189</v>
      </c>
      <c r="K112">
        <f t="shared" si="35"/>
        <v>5.2364074874780182E-2</v>
      </c>
      <c r="L112">
        <f t="shared" si="36"/>
        <v>0.51308802824489741</v>
      </c>
      <c r="M112">
        <f t="shared" si="37"/>
        <v>-1.2488346563948638</v>
      </c>
      <c r="N112">
        <f t="shared" si="38"/>
        <v>-1.2110106281404303</v>
      </c>
      <c r="O112">
        <f t="shared" si="39"/>
        <v>1.4529773653895368</v>
      </c>
      <c r="P112">
        <f t="shared" si="40"/>
        <v>1.5100139710113141</v>
      </c>
      <c r="Q112">
        <f t="shared" si="41"/>
        <v>-1.2574373348913268</v>
      </c>
      <c r="R112">
        <f t="shared" si="42"/>
        <v>0.2214153561750265</v>
      </c>
      <c r="S112">
        <f t="shared" si="43"/>
        <v>1.5148305545199987</v>
      </c>
      <c r="T112">
        <f t="shared" si="44"/>
        <v>0.81977599172146887</v>
      </c>
      <c r="U112">
        <f t="shared" si="45"/>
        <v>2.2348226413306655E-2</v>
      </c>
      <c r="V112">
        <f t="shared" si="46"/>
        <v>1.4488106497204717E-2</v>
      </c>
      <c r="W112">
        <f t="shared" si="47"/>
        <v>3.6836332910511374E-2</v>
      </c>
      <c r="X112">
        <f t="shared" si="48"/>
        <v>-1.0253501244330363E-3</v>
      </c>
      <c r="Y112">
        <f t="shared" si="49"/>
        <v>-2.0507002488660726E-3</v>
      </c>
      <c r="Z112">
        <f t="shared" si="50"/>
        <v>-1.0250052880052937E-3</v>
      </c>
      <c r="AA112">
        <f t="shared" si="51"/>
        <v>-2.0500105760105874E-3</v>
      </c>
      <c r="AB112">
        <f t="shared" si="52"/>
        <v>1.8563439858296248E-2</v>
      </c>
      <c r="AC112">
        <f t="shared" si="53"/>
        <v>1.8700016181097703E-2</v>
      </c>
      <c r="AD112">
        <f t="shared" si="54"/>
        <v>-1.2809642425883868E-2</v>
      </c>
      <c r="AE112">
        <f t="shared" si="55"/>
        <v>-1.2903886481526759E-2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29"/>
        <v>0.18998077043001702</v>
      </c>
      <c r="F113">
        <f t="shared" si="30"/>
        <v>0.27996154086003411</v>
      </c>
      <c r="G113">
        <f t="shared" si="31"/>
        <v>0.28996880214312348</v>
      </c>
      <c r="H113">
        <f t="shared" si="32"/>
        <v>0.37993760428624668</v>
      </c>
      <c r="I113">
        <f t="shared" si="33"/>
        <v>3.7495192607504266E-2</v>
      </c>
      <c r="J113">
        <f t="shared" si="34"/>
        <v>0.5093727000959084</v>
      </c>
      <c r="K113">
        <f t="shared" si="35"/>
        <v>5.2492200535780846E-2</v>
      </c>
      <c r="L113">
        <f t="shared" si="36"/>
        <v>0.51312003765895176</v>
      </c>
      <c r="M113">
        <f t="shared" si="37"/>
        <v>-1.258116376324012</v>
      </c>
      <c r="N113">
        <f t="shared" si="38"/>
        <v>-1.2203606362309791</v>
      </c>
      <c r="O113">
        <f t="shared" si="39"/>
        <v>1.4593821866024788</v>
      </c>
      <c r="P113">
        <f t="shared" si="40"/>
        <v>1.5164659142520776</v>
      </c>
      <c r="Q113">
        <f t="shared" si="41"/>
        <v>-1.2670416312633843</v>
      </c>
      <c r="R113">
        <f t="shared" si="42"/>
        <v>0.21976409661587126</v>
      </c>
      <c r="S113">
        <f t="shared" si="43"/>
        <v>1.5214984918911183</v>
      </c>
      <c r="T113">
        <f t="shared" si="44"/>
        <v>0.82075903516067206</v>
      </c>
      <c r="U113">
        <f t="shared" si="45"/>
        <v>2.2000488114536285E-2</v>
      </c>
      <c r="V113">
        <f t="shared" si="46"/>
        <v>1.4321252089873317E-2</v>
      </c>
      <c r="W113">
        <f t="shared" si="47"/>
        <v>3.6321740204409605E-2</v>
      </c>
      <c r="X113">
        <f t="shared" si="48"/>
        <v>-1.0194774783429527E-3</v>
      </c>
      <c r="Y113">
        <f t="shared" si="49"/>
        <v>-2.0389549566859053E-3</v>
      </c>
      <c r="Z113">
        <f t="shared" si="50"/>
        <v>-1.0191336391354325E-3</v>
      </c>
      <c r="AA113">
        <f t="shared" si="51"/>
        <v>-2.038267278270865E-3</v>
      </c>
      <c r="AB113">
        <f t="shared" si="52"/>
        <v>1.8321013483234241E-2</v>
      </c>
      <c r="AC113">
        <f t="shared" si="53"/>
        <v>1.8455796957114606E-2</v>
      </c>
      <c r="AD113">
        <f t="shared" si="54"/>
        <v>-1.2682185552339796E-2</v>
      </c>
      <c r="AE113">
        <f t="shared" si="55"/>
        <v>-1.2775485468673789E-2</v>
      </c>
    </row>
    <row r="114" spans="1:31" x14ac:dyDescent="0.35">
      <c r="A114">
        <v>0.01</v>
      </c>
      <c r="B114">
        <v>0.99</v>
      </c>
      <c r="C114">
        <v>0.05</v>
      </c>
      <c r="D114">
        <v>0.1</v>
      </c>
      <c r="E114">
        <f t="shared" si="29"/>
        <v>0.1904905091691885</v>
      </c>
      <c r="F114">
        <f t="shared" si="30"/>
        <v>0.28098101833837708</v>
      </c>
      <c r="G114">
        <f t="shared" si="31"/>
        <v>0.29047836896269119</v>
      </c>
      <c r="H114">
        <f t="shared" si="32"/>
        <v>0.38095673792538209</v>
      </c>
      <c r="I114">
        <f t="shared" si="33"/>
        <v>3.7622627292297137E-2</v>
      </c>
      <c r="J114">
        <f t="shared" si="34"/>
        <v>0.50940454753420539</v>
      </c>
      <c r="K114">
        <f t="shared" si="35"/>
        <v>5.2619592240672773E-2</v>
      </c>
      <c r="L114">
        <f t="shared" si="36"/>
        <v>0.51315186360331766</v>
      </c>
      <c r="M114">
        <f t="shared" si="37"/>
        <v>-1.2672768830656291</v>
      </c>
      <c r="N114">
        <f t="shared" si="38"/>
        <v>-1.2295885347095363</v>
      </c>
      <c r="O114">
        <f t="shared" si="39"/>
        <v>1.4657232793786485</v>
      </c>
      <c r="P114">
        <f t="shared" si="40"/>
        <v>1.5228536569864144</v>
      </c>
      <c r="Q114">
        <f t="shared" si="41"/>
        <v>-1.2765222552700761</v>
      </c>
      <c r="R114">
        <f t="shared" si="42"/>
        <v>0.21814279414869014</v>
      </c>
      <c r="S114">
        <f t="shared" si="43"/>
        <v>1.5281012960199383</v>
      </c>
      <c r="T114">
        <f t="shared" si="44"/>
        <v>0.82172834129543304</v>
      </c>
      <c r="U114">
        <f t="shared" si="45"/>
        <v>2.1661711378011997E-2</v>
      </c>
      <c r="V114">
        <f t="shared" si="46"/>
        <v>1.4157675561593131E-2</v>
      </c>
      <c r="W114">
        <f t="shared" si="47"/>
        <v>3.5819386939605125E-2</v>
      </c>
      <c r="X114">
        <f t="shared" si="48"/>
        <v>-1.0136279177334635E-3</v>
      </c>
      <c r="Y114">
        <f t="shared" si="49"/>
        <v>-2.0272558354669269E-3</v>
      </c>
      <c r="Z114">
        <f t="shared" si="50"/>
        <v>-1.013285084784047E-3</v>
      </c>
      <c r="AA114">
        <f t="shared" si="51"/>
        <v>-2.026570169568094E-3</v>
      </c>
      <c r="AB114">
        <f t="shared" si="52"/>
        <v>1.8083917318354476E-2</v>
      </c>
      <c r="AC114">
        <f t="shared" si="53"/>
        <v>1.8216947449882732E-2</v>
      </c>
      <c r="AD114">
        <f t="shared" si="54"/>
        <v>-1.2556955775473033E-2</v>
      </c>
      <c r="AE114">
        <f t="shared" si="55"/>
        <v>-1.2649328099953318E-2</v>
      </c>
    </row>
    <row r="115" spans="1:31" x14ac:dyDescent="0.35">
      <c r="A115">
        <v>0.01</v>
      </c>
      <c r="B115">
        <v>0.99</v>
      </c>
      <c r="C115">
        <v>0.05</v>
      </c>
      <c r="D115">
        <v>0.1</v>
      </c>
      <c r="E115">
        <f t="shared" si="29"/>
        <v>0.19099732312805523</v>
      </c>
      <c r="F115">
        <f t="shared" si="30"/>
        <v>0.28199464625611054</v>
      </c>
      <c r="G115">
        <f t="shared" si="31"/>
        <v>0.29098501150508321</v>
      </c>
      <c r="H115">
        <f t="shared" si="32"/>
        <v>0.38197002301016614</v>
      </c>
      <c r="I115">
        <f t="shared" si="33"/>
        <v>3.7749330782013819E-2</v>
      </c>
      <c r="J115">
        <f t="shared" si="34"/>
        <v>0.50943621216250556</v>
      </c>
      <c r="K115">
        <f t="shared" si="35"/>
        <v>5.2746252876270779E-2</v>
      </c>
      <c r="L115">
        <f t="shared" si="36"/>
        <v>0.51318350680078073</v>
      </c>
      <c r="M115">
        <f t="shared" si="37"/>
        <v>-1.2763188417248064</v>
      </c>
      <c r="N115">
        <f t="shared" si="38"/>
        <v>-1.2386970084344777</v>
      </c>
      <c r="O115">
        <f t="shared" si="39"/>
        <v>1.472001757266385</v>
      </c>
      <c r="P115">
        <f t="shared" si="40"/>
        <v>1.529178321036391</v>
      </c>
      <c r="Q115">
        <f t="shared" si="41"/>
        <v>-1.2858819108919635</v>
      </c>
      <c r="R115">
        <f t="shared" si="42"/>
        <v>0.21655065572116505</v>
      </c>
      <c r="S115">
        <f t="shared" si="43"/>
        <v>1.5346400928315242</v>
      </c>
      <c r="T115">
        <f t="shared" si="44"/>
        <v>0.82268420109442475</v>
      </c>
      <c r="U115">
        <f t="shared" si="45"/>
        <v>2.1331586689421624E-2</v>
      </c>
      <c r="V115">
        <f t="shared" si="46"/>
        <v>1.3997288281705447E-2</v>
      </c>
      <c r="W115">
        <f t="shared" si="47"/>
        <v>3.5328874971127071E-2</v>
      </c>
      <c r="X115">
        <f t="shared" si="48"/>
        <v>-1.0078035180102161E-3</v>
      </c>
      <c r="Y115">
        <f t="shared" si="49"/>
        <v>-2.0156070360204323E-3</v>
      </c>
      <c r="Z115">
        <f t="shared" si="50"/>
        <v>-1.0074616994682568E-3</v>
      </c>
      <c r="AA115">
        <f t="shared" si="51"/>
        <v>-2.0149233989365137E-3</v>
      </c>
      <c r="AB115">
        <f t="shared" si="52"/>
        <v>1.78519974101801E-2</v>
      </c>
      <c r="AC115">
        <f t="shared" si="53"/>
        <v>1.7983312563246468E-2</v>
      </c>
      <c r="AD115">
        <f t="shared" si="54"/>
        <v>-1.2433899545017038E-2</v>
      </c>
      <c r="AE115">
        <f t="shared" si="55"/>
        <v>-1.2525360426645593E-2</v>
      </c>
    </row>
    <row r="116" spans="1:31" x14ac:dyDescent="0.35">
      <c r="A116">
        <v>0.01</v>
      </c>
      <c r="B116">
        <v>0.99</v>
      </c>
      <c r="C116">
        <v>0.05</v>
      </c>
      <c r="D116">
        <v>0.1</v>
      </c>
      <c r="E116">
        <f t="shared" si="29"/>
        <v>0.19150122488706034</v>
      </c>
      <c r="F116">
        <f t="shared" si="30"/>
        <v>0.28300244977412076</v>
      </c>
      <c r="G116">
        <f t="shared" si="31"/>
        <v>0.29148874235481737</v>
      </c>
      <c r="H116">
        <f t="shared" si="32"/>
        <v>0.38297748470963439</v>
      </c>
      <c r="I116">
        <f t="shared" si="33"/>
        <v>3.7875306221765097E-2</v>
      </c>
      <c r="J116">
        <f t="shared" si="34"/>
        <v>0.50946769476785969</v>
      </c>
      <c r="K116">
        <f t="shared" si="35"/>
        <v>5.287218558870431E-2</v>
      </c>
      <c r="L116">
        <f t="shared" si="36"/>
        <v>0.5132149680388981</v>
      </c>
      <c r="M116">
        <f t="shared" si="37"/>
        <v>-1.2852448404298964</v>
      </c>
      <c r="N116">
        <f t="shared" si="38"/>
        <v>-1.247688664716101</v>
      </c>
      <c r="O116">
        <f t="shared" si="39"/>
        <v>1.4782187070388935</v>
      </c>
      <c r="P116">
        <f t="shared" si="40"/>
        <v>1.5354410012497137</v>
      </c>
      <c r="Q116">
        <f t="shared" si="41"/>
        <v>-1.2951232242508741</v>
      </c>
      <c r="R116">
        <f t="shared" si="42"/>
        <v>0.21498691438770248</v>
      </c>
      <c r="S116">
        <f t="shared" si="43"/>
        <v>1.5411159814198165</v>
      </c>
      <c r="T116">
        <f t="shared" si="44"/>
        <v>0.8236268975198191</v>
      </c>
      <c r="U116">
        <f t="shared" si="45"/>
        <v>2.1009817535095631E-2</v>
      </c>
      <c r="V116">
        <f t="shared" si="46"/>
        <v>1.3840004614440387E-2</v>
      </c>
      <c r="W116">
        <f t="shared" si="47"/>
        <v>3.4849822149536018E-2</v>
      </c>
      <c r="X116">
        <f t="shared" si="48"/>
        <v>-1.0020061764689687E-3</v>
      </c>
      <c r="Y116">
        <f t="shared" si="49"/>
        <v>-2.0040123529379375E-3</v>
      </c>
      <c r="Z116">
        <f t="shared" si="50"/>
        <v>-1.0016653796473683E-3</v>
      </c>
      <c r="AA116">
        <f t="shared" si="51"/>
        <v>-2.0033307592947367E-3</v>
      </c>
      <c r="AB116">
        <f t="shared" si="52"/>
        <v>1.7625104944400241E-2</v>
      </c>
      <c r="AC116">
        <f t="shared" si="53"/>
        <v>1.7754742378403767E-2</v>
      </c>
      <c r="AD116">
        <f t="shared" si="54"/>
        <v>-1.2312964901638379E-2</v>
      </c>
      <c r="AE116">
        <f t="shared" si="55"/>
        <v>-1.2403530102802249E-2</v>
      </c>
    </row>
    <row r="117" spans="1:31" x14ac:dyDescent="0.35">
      <c r="A117">
        <v>0.01</v>
      </c>
      <c r="B117">
        <v>0.99</v>
      </c>
      <c r="C117">
        <v>0.05</v>
      </c>
      <c r="D117">
        <v>0.1</v>
      </c>
      <c r="E117">
        <f t="shared" si="29"/>
        <v>0.19200222797529481</v>
      </c>
      <c r="F117">
        <f t="shared" si="30"/>
        <v>0.28400445595058971</v>
      </c>
      <c r="G117">
        <f t="shared" si="31"/>
        <v>0.29198957504464107</v>
      </c>
      <c r="H117">
        <f t="shared" si="32"/>
        <v>0.38397915008928174</v>
      </c>
      <c r="I117">
        <f t="shared" si="33"/>
        <v>3.8000556993823709E-2</v>
      </c>
      <c r="J117">
        <f t="shared" si="34"/>
        <v>0.50949899619658112</v>
      </c>
      <c r="K117">
        <f t="shared" si="35"/>
        <v>5.2997393761160229E-2</v>
      </c>
      <c r="L117">
        <f t="shared" si="36"/>
        <v>0.51324624816443765</v>
      </c>
      <c r="M117">
        <f t="shared" si="37"/>
        <v>-1.2940573929020964</v>
      </c>
      <c r="N117">
        <f t="shared" si="38"/>
        <v>-1.2565660359053028</v>
      </c>
      <c r="O117">
        <f t="shared" si="39"/>
        <v>1.4843751894897126</v>
      </c>
      <c r="P117">
        <f t="shared" si="40"/>
        <v>1.5416427663011147</v>
      </c>
      <c r="Q117">
        <f t="shared" si="41"/>
        <v>-1.3042487462036396</v>
      </c>
      <c r="R117">
        <f t="shared" si="42"/>
        <v>0.21345082834262533</v>
      </c>
      <c r="S117">
        <f t="shared" si="43"/>
        <v>1.5475300348380105</v>
      </c>
      <c r="T117">
        <f t="shared" si="44"/>
        <v>0.824556705791466</v>
      </c>
      <c r="U117">
        <f t="shared" si="45"/>
        <v>2.0696119776650198E-2</v>
      </c>
      <c r="V117">
        <f t="shared" si="46"/>
        <v>1.3685741799285767E-2</v>
      </c>
      <c r="W117">
        <f t="shared" si="47"/>
        <v>3.4381861575935965E-2</v>
      </c>
      <c r="X117">
        <f t="shared" si="48"/>
        <v>-9.9623762458164104E-4</v>
      </c>
      <c r="Y117">
        <f t="shared" si="49"/>
        <v>-1.9924752491632821E-3</v>
      </c>
      <c r="Z117">
        <f t="shared" si="50"/>
        <v>-9.9589785600589977E-4</v>
      </c>
      <c r="AA117">
        <f t="shared" si="51"/>
        <v>-1.9917957120117995E-3</v>
      </c>
      <c r="AB117">
        <f t="shared" si="52"/>
        <v>1.7403096071306697E-2</v>
      </c>
      <c r="AC117">
        <f t="shared" si="53"/>
        <v>1.7531091978044144E-2</v>
      </c>
      <c r="AD117">
        <f t="shared" si="54"/>
        <v>-1.2194101422318476E-2</v>
      </c>
      <c r="AE117">
        <f t="shared" si="55"/>
        <v>-1.2283786330222386E-2</v>
      </c>
    </row>
    <row r="118" spans="1:31" x14ac:dyDescent="0.35">
      <c r="A118">
        <v>0.01</v>
      </c>
      <c r="B118">
        <v>0.99</v>
      </c>
      <c r="C118">
        <v>0.05</v>
      </c>
      <c r="D118">
        <v>0.1</v>
      </c>
      <c r="E118">
        <f t="shared" si="29"/>
        <v>0.19250034678758562</v>
      </c>
      <c r="F118">
        <f t="shared" si="30"/>
        <v>0.28500069357517133</v>
      </c>
      <c r="G118">
        <f t="shared" si="31"/>
        <v>0.29248752397264399</v>
      </c>
      <c r="H118">
        <f t="shared" si="32"/>
        <v>0.38497504794528764</v>
      </c>
      <c r="I118">
        <f t="shared" si="33"/>
        <v>3.8125086696896418E-2</v>
      </c>
      <c r="J118">
        <f t="shared" si="34"/>
        <v>0.50953011734906484</v>
      </c>
      <c r="K118">
        <f t="shared" si="35"/>
        <v>5.3121880993160966E-2</v>
      </c>
      <c r="L118">
        <f t="shared" si="36"/>
        <v>0.5132773480781998</v>
      </c>
      <c r="M118">
        <f t="shared" si="37"/>
        <v>-1.3027589409377498</v>
      </c>
      <c r="N118">
        <f t="shared" si="38"/>
        <v>-1.2653315818943249</v>
      </c>
      <c r="O118">
        <f t="shared" si="39"/>
        <v>1.4904722402008719</v>
      </c>
      <c r="P118">
        <f t="shared" si="40"/>
        <v>1.5477846594662259</v>
      </c>
      <c r="Q118">
        <f t="shared" si="41"/>
        <v>-1.3132609548478678</v>
      </c>
      <c r="R118">
        <f t="shared" si="42"/>
        <v>0.2119416799894239</v>
      </c>
      <c r="S118">
        <f t="shared" si="43"/>
        <v>1.5538833008620179</v>
      </c>
      <c r="T118">
        <f t="shared" si="44"/>
        <v>0.82547389364116963</v>
      </c>
      <c r="U118">
        <f t="shared" si="45"/>
        <v>2.0390221058475443E-2</v>
      </c>
      <c r="V118">
        <f t="shared" si="46"/>
        <v>1.3534419836798579E-2</v>
      </c>
      <c r="W118">
        <f t="shared" si="47"/>
        <v>3.3924640895274021E-2</v>
      </c>
      <c r="X118">
        <f t="shared" si="48"/>
        <v>-9.9049943944922152E-4</v>
      </c>
      <c r="Y118">
        <f t="shared" si="49"/>
        <v>-1.980998878898443E-3</v>
      </c>
      <c r="Z118">
        <f t="shared" si="50"/>
        <v>-9.90160704903646E-4</v>
      </c>
      <c r="AA118">
        <f t="shared" si="51"/>
        <v>-1.980321409807292E-3</v>
      </c>
      <c r="AB118">
        <f t="shared" si="52"/>
        <v>1.7185831735627766E-2</v>
      </c>
      <c r="AC118">
        <f t="shared" si="53"/>
        <v>1.7312221274916509E-2</v>
      </c>
      <c r="AD118">
        <f t="shared" si="54"/>
        <v>-1.2077260167785533E-2</v>
      </c>
      <c r="AE118">
        <f t="shared" si="55"/>
        <v>-1.2166079805493975E-2</v>
      </c>
    </row>
    <row r="119" spans="1:31" x14ac:dyDescent="0.35">
      <c r="A119">
        <v>0.01</v>
      </c>
      <c r="B119">
        <v>0.99</v>
      </c>
      <c r="C119">
        <v>0.05</v>
      </c>
      <c r="D119">
        <v>0.1</v>
      </c>
      <c r="E119">
        <f t="shared" si="29"/>
        <v>0.19299559650731024</v>
      </c>
      <c r="F119">
        <f t="shared" si="30"/>
        <v>0.28599119301462056</v>
      </c>
      <c r="G119">
        <f t="shared" si="31"/>
        <v>0.29298260432509582</v>
      </c>
      <c r="H119">
        <f t="shared" si="32"/>
        <v>0.38596520865019129</v>
      </c>
      <c r="I119">
        <f t="shared" si="33"/>
        <v>3.8248899126827565E-2</v>
      </c>
      <c r="J119">
        <f t="shared" si="34"/>
        <v>0.50956105917496508</v>
      </c>
      <c r="K119">
        <f t="shared" si="35"/>
        <v>5.3245651081273923E-2</v>
      </c>
      <c r="L119">
        <f t="shared" si="36"/>
        <v>0.51330826873019764</v>
      </c>
      <c r="M119">
        <f t="shared" si="37"/>
        <v>-1.3113518568055638</v>
      </c>
      <c r="N119">
        <f t="shared" si="38"/>
        <v>-1.2739876925317832</v>
      </c>
      <c r="O119">
        <f t="shared" si="39"/>
        <v>1.4965108702847647</v>
      </c>
      <c r="P119">
        <f t="shared" si="40"/>
        <v>1.5538676993689728</v>
      </c>
      <c r="Q119">
        <f t="shared" si="41"/>
        <v>-1.3221622579419692</v>
      </c>
      <c r="R119">
        <f t="shared" si="42"/>
        <v>0.21045877504503532</v>
      </c>
      <c r="S119">
        <f t="shared" si="43"/>
        <v>1.5601768027280161</v>
      </c>
      <c r="T119">
        <f t="shared" si="44"/>
        <v>0.82637872155746528</v>
      </c>
      <c r="U119">
        <f t="shared" si="45"/>
        <v>2.0091860246278036E-2</v>
      </c>
      <c r="V119">
        <f t="shared" si="46"/>
        <v>1.3385961379584737E-2</v>
      </c>
      <c r="W119">
        <f t="shared" si="47"/>
        <v>3.3477821625862769E-2</v>
      </c>
      <c r="X119">
        <f t="shared" si="48"/>
        <v>-9.8479305447847845E-4</v>
      </c>
      <c r="Y119">
        <f t="shared" si="49"/>
        <v>-1.9695861089569569E-3</v>
      </c>
      <c r="Z119">
        <f t="shared" si="50"/>
        <v>-9.8445535904971831E-4</v>
      </c>
      <c r="AA119">
        <f t="shared" si="51"/>
        <v>-1.9689107180994366E-3</v>
      </c>
      <c r="AB119">
        <f t="shared" si="52"/>
        <v>1.6973177510891391E-2</v>
      </c>
      <c r="AC119">
        <f t="shared" si="53"/>
        <v>1.7097994844960145E-2</v>
      </c>
      <c r="AD119">
        <f t="shared" si="54"/>
        <v>-1.1962393631917813E-2</v>
      </c>
      <c r="AE119">
        <f t="shared" si="55"/>
        <v>-1.2050362669021144E-2</v>
      </c>
    </row>
    <row r="120" spans="1:31" x14ac:dyDescent="0.35">
      <c r="A120">
        <v>0.01</v>
      </c>
      <c r="B120">
        <v>0.99</v>
      </c>
      <c r="C120">
        <v>0.05</v>
      </c>
      <c r="D120">
        <v>0.1</v>
      </c>
      <c r="E120">
        <f t="shared" si="29"/>
        <v>0.19348799303454947</v>
      </c>
      <c r="F120">
        <f t="shared" si="30"/>
        <v>0.28697598606909902</v>
      </c>
      <c r="G120">
        <f t="shared" si="31"/>
        <v>0.29347483200462066</v>
      </c>
      <c r="H120">
        <f t="shared" si="32"/>
        <v>0.38694966400924102</v>
      </c>
      <c r="I120">
        <f t="shared" si="33"/>
        <v>3.837199825863738E-2</v>
      </c>
      <c r="J120">
        <f t="shared" si="34"/>
        <v>0.50959182266870551</v>
      </c>
      <c r="K120">
        <f t="shared" si="35"/>
        <v>5.3368708001155139E-2</v>
      </c>
      <c r="L120">
        <f t="shared" si="36"/>
        <v>0.51333901111517</v>
      </c>
      <c r="M120">
        <f t="shared" si="37"/>
        <v>-1.3198384455610095</v>
      </c>
      <c r="N120">
        <f t="shared" si="38"/>
        <v>-1.2825366899542634</v>
      </c>
      <c r="O120">
        <f t="shared" si="39"/>
        <v>1.5024920671007236</v>
      </c>
      <c r="P120">
        <f t="shared" si="40"/>
        <v>1.5598928807034833</v>
      </c>
      <c r="Q120">
        <f t="shared" si="41"/>
        <v>-1.330954995241711</v>
      </c>
      <c r="R120">
        <f t="shared" si="42"/>
        <v>0.20900144167810425</v>
      </c>
      <c r="S120">
        <f t="shared" si="43"/>
        <v>1.5664115398450487</v>
      </c>
      <c r="T120">
        <f t="shared" si="44"/>
        <v>0.82727144302128297</v>
      </c>
      <c r="U120">
        <f t="shared" si="45"/>
        <v>1.9800786894981961E-2</v>
      </c>
      <c r="V120">
        <f t="shared" si="46"/>
        <v>1.3240291628187776E-2</v>
      </c>
      <c r="W120">
        <f t="shared" si="47"/>
        <v>3.3041078523169738E-2</v>
      </c>
      <c r="X120">
        <f t="shared" si="48"/>
        <v>-9.7911976933560073E-4</v>
      </c>
      <c r="Y120">
        <f t="shared" si="49"/>
        <v>-1.9582395386712015E-3</v>
      </c>
      <c r="Z120">
        <f t="shared" si="50"/>
        <v>-9.7878311745367525E-4</v>
      </c>
      <c r="AA120">
        <f t="shared" si="51"/>
        <v>-1.9575662349073505E-3</v>
      </c>
      <c r="AB120">
        <f t="shared" si="52"/>
        <v>1.6765003438408629E-2</v>
      </c>
      <c r="AC120">
        <f t="shared" si="53"/>
        <v>1.6888281765090461E-2</v>
      </c>
      <c r="AD120">
        <f t="shared" si="54"/>
        <v>-1.1849455693042027E-2</v>
      </c>
      <c r="AE120">
        <f t="shared" si="55"/>
        <v>-1.1936588455960647E-2</v>
      </c>
    </row>
    <row r="121" spans="1:31" x14ac:dyDescent="0.35">
      <c r="A121">
        <v>0.01</v>
      </c>
      <c r="B121">
        <v>0.99</v>
      </c>
      <c r="C121">
        <v>0.05</v>
      </c>
      <c r="D121">
        <v>0.1</v>
      </c>
      <c r="E121">
        <f t="shared" si="29"/>
        <v>0.19397755291921728</v>
      </c>
      <c r="F121">
        <f t="shared" si="30"/>
        <v>0.28795510583843464</v>
      </c>
      <c r="G121">
        <f t="shared" si="31"/>
        <v>0.2939642235633475</v>
      </c>
      <c r="H121">
        <f t="shared" si="32"/>
        <v>0.38792844712669472</v>
      </c>
      <c r="I121">
        <f t="shared" si="33"/>
        <v>3.8494388229804333E-2</v>
      </c>
      <c r="J121">
        <f t="shared" si="34"/>
        <v>0.50962240886530052</v>
      </c>
      <c r="K121">
        <f t="shared" si="35"/>
        <v>5.3491055890836844E-2</v>
      </c>
      <c r="L121">
        <f t="shared" si="36"/>
        <v>0.51336957626840574</v>
      </c>
      <c r="M121">
        <f t="shared" si="37"/>
        <v>-1.3282209472802138</v>
      </c>
      <c r="N121">
        <f t="shared" si="38"/>
        <v>-1.2909808308368087</v>
      </c>
      <c r="O121">
        <f t="shared" si="39"/>
        <v>1.5084167949472447</v>
      </c>
      <c r="P121">
        <f t="shared" si="40"/>
        <v>1.5658611749314637</v>
      </c>
      <c r="Q121">
        <f t="shared" si="41"/>
        <v>-1.3396414407556207</v>
      </c>
      <c r="R121">
        <f t="shared" si="42"/>
        <v>0.20756902968015994</v>
      </c>
      <c r="S121">
        <f t="shared" si="43"/>
        <v>1.5725884884836043</v>
      </c>
      <c r="T121">
        <f t="shared" si="44"/>
        <v>0.82815230473286561</v>
      </c>
      <c r="U121">
        <f t="shared" si="45"/>
        <v>1.9516760744379958E-2</v>
      </c>
      <c r="V121">
        <f t="shared" si="46"/>
        <v>1.3097338231641597E-2</v>
      </c>
      <c r="W121">
        <f t="shared" si="47"/>
        <v>3.2614098976021556E-2</v>
      </c>
      <c r="X121">
        <f t="shared" si="48"/>
        <v>-9.7348075922627569E-4</v>
      </c>
      <c r="Y121">
        <f t="shared" si="49"/>
        <v>-1.9469615184525514E-3</v>
      </c>
      <c r="Z121">
        <f t="shared" si="50"/>
        <v>-9.7314515470323906E-4</v>
      </c>
      <c r="AA121">
        <f t="shared" si="51"/>
        <v>-1.9462903094064781E-3</v>
      </c>
      <c r="AB121">
        <f t="shared" si="52"/>
        <v>1.6561183870932011E-2</v>
      </c>
      <c r="AC121">
        <f t="shared" si="53"/>
        <v>1.6682955455694468E-2</v>
      </c>
      <c r="AD121">
        <f t="shared" si="54"/>
        <v>-1.1738401567053809E-2</v>
      </c>
      <c r="AE121">
        <f t="shared" si="55"/>
        <v>-1.1824712048993878E-2</v>
      </c>
    </row>
    <row r="122" spans="1:31" x14ac:dyDescent="0.35">
      <c r="A122">
        <v>0.01</v>
      </c>
      <c r="B122">
        <v>0.99</v>
      </c>
      <c r="C122">
        <v>0.05</v>
      </c>
      <c r="D122">
        <v>0.1</v>
      </c>
      <c r="E122">
        <f t="shared" si="29"/>
        <v>0.19446429329883042</v>
      </c>
      <c r="F122">
        <f t="shared" si="30"/>
        <v>0.28892858659766091</v>
      </c>
      <c r="G122">
        <f t="shared" si="31"/>
        <v>0.29445079614069913</v>
      </c>
      <c r="H122">
        <f t="shared" si="32"/>
        <v>0.38890159228139798</v>
      </c>
      <c r="I122">
        <f t="shared" si="33"/>
        <v>3.8616073324707616E-2</v>
      </c>
      <c r="J122">
        <f t="shared" si="34"/>
        <v>0.50965281883646718</v>
      </c>
      <c r="K122">
        <f t="shared" si="35"/>
        <v>5.3612699035174759E-2</v>
      </c>
      <c r="L122">
        <f t="shared" si="36"/>
        <v>0.51339996526185749</v>
      </c>
      <c r="M122">
        <f t="shared" si="37"/>
        <v>-1.3365015392156798</v>
      </c>
      <c r="N122">
        <f t="shared" si="38"/>
        <v>-1.2993223085646559</v>
      </c>
      <c r="O122">
        <f t="shared" si="39"/>
        <v>1.5142859957307715</v>
      </c>
      <c r="P122">
        <f t="shared" si="40"/>
        <v>1.5717735309559606</v>
      </c>
      <c r="Q122">
        <f t="shared" si="41"/>
        <v>-1.3482238049215991</v>
      </c>
      <c r="R122">
        <f t="shared" si="42"/>
        <v>0.2061609096686412</v>
      </c>
      <c r="S122">
        <f t="shared" si="43"/>
        <v>1.5787086024410715</v>
      </c>
      <c r="T122">
        <f t="shared" si="44"/>
        <v>0.82902154683029772</v>
      </c>
      <c r="U122">
        <f t="shared" si="45"/>
        <v>1.9239551241014403E-2</v>
      </c>
      <c r="V122">
        <f t="shared" si="46"/>
        <v>1.2957031192455015E-2</v>
      </c>
      <c r="W122">
        <f t="shared" si="47"/>
        <v>3.2196582433469415E-2</v>
      </c>
      <c r="X122">
        <f t="shared" si="48"/>
        <v>-9.6787708354831206E-4</v>
      </c>
      <c r="Y122">
        <f t="shared" si="49"/>
        <v>-1.9357541670966241E-3</v>
      </c>
      <c r="Z122">
        <f t="shared" si="50"/>
        <v>-9.6754252961470252E-4</v>
      </c>
      <c r="AA122">
        <f t="shared" si="51"/>
        <v>-1.935085059229405E-3</v>
      </c>
      <c r="AB122">
        <f t="shared" si="52"/>
        <v>1.6361597321012385E-2</v>
      </c>
      <c r="AC122">
        <f t="shared" si="53"/>
        <v>1.6481893527859778E-2</v>
      </c>
      <c r="AD122">
        <f t="shared" si="54"/>
        <v>-1.1629187762289193E-2</v>
      </c>
      <c r="AE122">
        <f t="shared" si="55"/>
        <v>-1.1714689632862849E-2</v>
      </c>
    </row>
    <row r="123" spans="1:31" x14ac:dyDescent="0.35">
      <c r="A123">
        <v>0.01</v>
      </c>
      <c r="B123">
        <v>0.99</v>
      </c>
      <c r="C123">
        <v>0.05</v>
      </c>
      <c r="D123">
        <v>0.1</v>
      </c>
      <c r="E123">
        <f t="shared" si="29"/>
        <v>0.19494823184060456</v>
      </c>
      <c r="F123">
        <f t="shared" si="30"/>
        <v>0.28989646368120919</v>
      </c>
      <c r="G123">
        <f t="shared" si="31"/>
        <v>0.2949345674055065</v>
      </c>
      <c r="H123">
        <f t="shared" si="32"/>
        <v>0.38986913481101271</v>
      </c>
      <c r="I123">
        <f t="shared" si="33"/>
        <v>3.8737057960151144E-2</v>
      </c>
      <c r="J123">
        <f t="shared" si="34"/>
        <v>0.50968305368700695</v>
      </c>
      <c r="K123">
        <f t="shared" si="35"/>
        <v>5.37336418513766E-2</v>
      </c>
      <c r="L123">
        <f t="shared" si="36"/>
        <v>0.51343017920052603</v>
      </c>
      <c r="M123">
        <f t="shared" si="37"/>
        <v>-1.3446823378761861</v>
      </c>
      <c r="N123">
        <f t="shared" si="38"/>
        <v>-1.3075632553285859</v>
      </c>
      <c r="O123">
        <f t="shared" si="39"/>
        <v>1.5201005896119162</v>
      </c>
      <c r="P123">
        <f t="shared" si="40"/>
        <v>1.577630875772392</v>
      </c>
      <c r="Q123">
        <f t="shared" si="41"/>
        <v>-1.3567042367070972</v>
      </c>
      <c r="R123">
        <f t="shared" si="42"/>
        <v>0.20477647232070295</v>
      </c>
      <c r="S123">
        <f t="shared" si="43"/>
        <v>1.5847728136849233</v>
      </c>
      <c r="T123">
        <f t="shared" si="44"/>
        <v>0.82987940309998287</v>
      </c>
      <c r="U123">
        <f t="shared" si="45"/>
        <v>1.8968937084848779E-2</v>
      </c>
      <c r="V123">
        <f t="shared" si="46"/>
        <v>1.2819302775808885E-2</v>
      </c>
      <c r="W123">
        <f t="shared" si="47"/>
        <v>3.1788239860657666E-2</v>
      </c>
      <c r="X123">
        <f t="shared" si="48"/>
        <v>-9.6230969395978054E-4</v>
      </c>
      <c r="Y123">
        <f t="shared" si="49"/>
        <v>-1.9246193879195611E-3</v>
      </c>
      <c r="Z123">
        <f t="shared" si="50"/>
        <v>-9.6197619329898274E-4</v>
      </c>
      <c r="AA123">
        <f t="shared" si="51"/>
        <v>-1.9239523865979655E-3</v>
      </c>
      <c r="AB123">
        <f t="shared" si="52"/>
        <v>1.6166126314051926E-2</v>
      </c>
      <c r="AC123">
        <f t="shared" si="53"/>
        <v>1.6284977635334735E-2</v>
      </c>
      <c r="AD123">
        <f t="shared" si="54"/>
        <v>-1.1521772036079092E-2</v>
      </c>
      <c r="AE123">
        <f t="shared" si="55"/>
        <v>-1.1606478650601644E-2</v>
      </c>
    </row>
    <row r="124" spans="1:31" x14ac:dyDescent="0.35">
      <c r="A124">
        <v>0.01</v>
      </c>
      <c r="B124">
        <v>0.99</v>
      </c>
      <c r="C124">
        <v>0.05</v>
      </c>
      <c r="D124">
        <v>0.1</v>
      </c>
      <c r="E124">
        <f t="shared" si="29"/>
        <v>0.19542938668758444</v>
      </c>
      <c r="F124">
        <f t="shared" si="30"/>
        <v>0.29085877337516897</v>
      </c>
      <c r="G124">
        <f t="shared" si="31"/>
        <v>0.29541555550215598</v>
      </c>
      <c r="H124">
        <f t="shared" si="32"/>
        <v>0.39083111100431167</v>
      </c>
      <c r="I124">
        <f t="shared" si="33"/>
        <v>3.8857346671896123E-2</v>
      </c>
      <c r="J124">
        <f t="shared" si="34"/>
        <v>0.50971311455143964</v>
      </c>
      <c r="K124">
        <f t="shared" si="35"/>
        <v>5.3853888875538963E-2</v>
      </c>
      <c r="L124">
        <f t="shared" si="36"/>
        <v>0.51346021921909635</v>
      </c>
      <c r="M124">
        <f t="shared" si="37"/>
        <v>-1.352765401033212</v>
      </c>
      <c r="N124">
        <f t="shared" si="38"/>
        <v>-1.3157057441462532</v>
      </c>
      <c r="O124">
        <f t="shared" si="39"/>
        <v>1.5258614756299558</v>
      </c>
      <c r="P124">
        <f t="shared" si="40"/>
        <v>1.5834341150976929</v>
      </c>
      <c r="Q124">
        <f t="shared" si="41"/>
        <v>-1.365084825635225</v>
      </c>
      <c r="R124">
        <f t="shared" si="42"/>
        <v>0.20341512763674288</v>
      </c>
      <c r="S124">
        <f t="shared" si="43"/>
        <v>1.5907820329744577</v>
      </c>
      <c r="T124">
        <f t="shared" si="44"/>
        <v>0.83072610117939349</v>
      </c>
      <c r="U124">
        <f t="shared" si="45"/>
        <v>1.8704705799368768E-2</v>
      </c>
      <c r="V124">
        <f t="shared" si="46"/>
        <v>1.2684087422758398E-2</v>
      </c>
      <c r="W124">
        <f t="shared" si="47"/>
        <v>3.1388793222127162E-2</v>
      </c>
      <c r="X124">
        <f t="shared" si="48"/>
        <v>-9.5677944190267921E-4</v>
      </c>
      <c r="Y124">
        <f t="shared" si="49"/>
        <v>-1.9135588838053584E-3</v>
      </c>
      <c r="Z124">
        <f t="shared" si="50"/>
        <v>-9.564469966833254E-4</v>
      </c>
      <c r="AA124">
        <f t="shared" si="51"/>
        <v>-1.9128939933666508E-3</v>
      </c>
      <c r="AB124">
        <f t="shared" si="52"/>
        <v>1.5974657246028146E-2</v>
      </c>
      <c r="AC124">
        <f t="shared" si="53"/>
        <v>1.6092093331194376E-2</v>
      </c>
      <c r="AD124">
        <f t="shared" si="54"/>
        <v>-1.141611335292118E-2</v>
      </c>
      <c r="AE124">
        <f t="shared" si="55"/>
        <v>-1.1500037761397259E-2</v>
      </c>
    </row>
    <row r="125" spans="1:31" x14ac:dyDescent="0.35">
      <c r="A125">
        <v>0.01</v>
      </c>
      <c r="B125">
        <v>0.99</v>
      </c>
      <c r="C125">
        <v>0.05</v>
      </c>
      <c r="D125">
        <v>0.1</v>
      </c>
      <c r="E125">
        <f t="shared" si="29"/>
        <v>0.19590777640853579</v>
      </c>
      <c r="F125">
        <f t="shared" si="30"/>
        <v>0.29181555281707167</v>
      </c>
      <c r="G125">
        <f t="shared" si="31"/>
        <v>0.29589377900049763</v>
      </c>
      <c r="H125">
        <f t="shared" si="32"/>
        <v>0.39178755800099502</v>
      </c>
      <c r="I125">
        <f t="shared" si="33"/>
        <v>3.897694410213396E-2</v>
      </c>
      <c r="J125">
        <f t="shared" si="34"/>
        <v>0.50974300259087268</v>
      </c>
      <c r="K125">
        <f t="shared" si="35"/>
        <v>5.3973444750124389E-2</v>
      </c>
      <c r="L125">
        <f t="shared" si="36"/>
        <v>0.51349008647880867</v>
      </c>
      <c r="M125">
        <f t="shared" si="37"/>
        <v>-1.3607527296562261</v>
      </c>
      <c r="N125">
        <f t="shared" si="38"/>
        <v>-1.3237517908118503</v>
      </c>
      <c r="O125">
        <f t="shared" si="39"/>
        <v>1.5315695323064165</v>
      </c>
      <c r="P125">
        <f t="shared" si="40"/>
        <v>1.5891841339783916</v>
      </c>
      <c r="Q125">
        <f t="shared" si="41"/>
        <v>-1.3733676037391458</v>
      </c>
      <c r="R125">
        <f t="shared" si="42"/>
        <v>0.20207630423259951</v>
      </c>
      <c r="S125">
        <f t="shared" si="43"/>
        <v>1.5967371504618864</v>
      </c>
      <c r="T125">
        <f t="shared" si="44"/>
        <v>0.83156186275240784</v>
      </c>
      <c r="U125">
        <f t="shared" si="45"/>
        <v>1.8446653323827059E-2</v>
      </c>
      <c r="V125">
        <f t="shared" si="46"/>
        <v>1.2551321667243423E-2</v>
      </c>
      <c r="W125">
        <f t="shared" si="47"/>
        <v>3.099797499107048E-2</v>
      </c>
      <c r="X125">
        <f t="shared" si="48"/>
        <v>-9.5128708561935502E-4</v>
      </c>
      <c r="Y125">
        <f t="shared" si="49"/>
        <v>-1.90257417123871E-3</v>
      </c>
      <c r="Z125">
        <f t="shared" si="50"/>
        <v>-9.5095569752588153E-4</v>
      </c>
      <c r="AA125">
        <f t="shared" si="51"/>
        <v>-1.9019113950517631E-3</v>
      </c>
      <c r="AB125">
        <f t="shared" si="52"/>
        <v>1.578708024584502E-2</v>
      </c>
      <c r="AC125">
        <f t="shared" si="53"/>
        <v>1.5903129929167967E-2</v>
      </c>
      <c r="AD125">
        <f t="shared" si="54"/>
        <v>-1.1312171844205583E-2</v>
      </c>
      <c r="AE125">
        <f t="shared" si="55"/>
        <v>-1.1395326800015749E-2</v>
      </c>
    </row>
    <row r="126" spans="1:31" x14ac:dyDescent="0.35">
      <c r="A126">
        <v>0.01</v>
      </c>
      <c r="B126">
        <v>0.99</v>
      </c>
      <c r="C126">
        <v>0.05</v>
      </c>
      <c r="D126">
        <v>0.1</v>
      </c>
      <c r="E126">
        <f t="shared" si="29"/>
        <v>0.19638341995134548</v>
      </c>
      <c r="F126">
        <f t="shared" si="30"/>
        <v>0.29276683990269103</v>
      </c>
      <c r="G126">
        <f t="shared" si="31"/>
        <v>0.29636925684926058</v>
      </c>
      <c r="H126">
        <f t="shared" si="32"/>
        <v>0.39273851369852092</v>
      </c>
      <c r="I126">
        <f t="shared" si="33"/>
        <v>3.9095854987836381E-2</v>
      </c>
      <c r="J126">
        <f t="shared" si="34"/>
        <v>0.50977271899008869</v>
      </c>
      <c r="K126">
        <f t="shared" si="35"/>
        <v>5.4092314212315119E-2</v>
      </c>
      <c r="L126">
        <f t="shared" si="36"/>
        <v>0.51351978216454852</v>
      </c>
      <c r="M126">
        <f t="shared" si="37"/>
        <v>-1.3686462697791486</v>
      </c>
      <c r="N126">
        <f t="shared" si="38"/>
        <v>-1.3317033557764344</v>
      </c>
      <c r="O126">
        <f t="shared" si="39"/>
        <v>1.5372256182285193</v>
      </c>
      <c r="P126">
        <f t="shared" si="40"/>
        <v>1.5948817973783995</v>
      </c>
      <c r="Q126">
        <f t="shared" si="41"/>
        <v>-1.3815545474470721</v>
      </c>
      <c r="R126">
        <f t="shared" si="42"/>
        <v>0.20075944865938944</v>
      </c>
      <c r="S126">
        <f t="shared" si="43"/>
        <v>1.6026390362735317</v>
      </c>
      <c r="T126">
        <f t="shared" si="44"/>
        <v>0.83238690373752711</v>
      </c>
      <c r="U126">
        <f t="shared" si="45"/>
        <v>1.8194583626417116E-2</v>
      </c>
      <c r="V126">
        <f t="shared" si="46"/>
        <v>1.2420944056721773E-2</v>
      </c>
      <c r="W126">
        <f t="shared" si="47"/>
        <v>3.0615527683138889E-2</v>
      </c>
      <c r="X126">
        <f t="shared" si="48"/>
        <v>-9.4583329669638619E-4</v>
      </c>
      <c r="Y126">
        <f t="shared" si="49"/>
        <v>-1.8916665933927724E-3</v>
      </c>
      <c r="Z126">
        <f t="shared" si="50"/>
        <v>-9.4550296695785545E-4</v>
      </c>
      <c r="AA126">
        <f t="shared" si="51"/>
        <v>-1.8910059339157109E-3</v>
      </c>
      <c r="AB126">
        <f t="shared" si="52"/>
        <v>1.5603289042251839E-2</v>
      </c>
      <c r="AC126">
        <f t="shared" si="53"/>
        <v>1.5717980369568261E-2</v>
      </c>
      <c r="AD126">
        <f t="shared" si="54"/>
        <v>-1.1209908769434075E-2</v>
      </c>
      <c r="AE126">
        <f t="shared" si="55"/>
        <v>-1.1292306737732998E-2</v>
      </c>
    </row>
    <row r="127" spans="1:31" x14ac:dyDescent="0.35">
      <c r="A127">
        <v>0.01</v>
      </c>
      <c r="B127">
        <v>0.99</v>
      </c>
      <c r="C127">
        <v>0.05</v>
      </c>
      <c r="D127">
        <v>0.1</v>
      </c>
      <c r="E127">
        <f t="shared" si="29"/>
        <v>0.19685633659969368</v>
      </c>
      <c r="F127">
        <f t="shared" si="30"/>
        <v>0.29371267319938743</v>
      </c>
      <c r="G127">
        <f t="shared" si="31"/>
        <v>0.29684200833273949</v>
      </c>
      <c r="H127">
        <f t="shared" si="32"/>
        <v>0.39368401666547875</v>
      </c>
      <c r="I127">
        <f t="shared" si="33"/>
        <v>3.9214084149923431E-2</v>
      </c>
      <c r="J127">
        <f t="shared" si="34"/>
        <v>0.50980226495483949</v>
      </c>
      <c r="K127">
        <f t="shared" si="35"/>
        <v>5.4210502083184856E-2</v>
      </c>
      <c r="L127">
        <f t="shared" si="36"/>
        <v>0.51354930748214178</v>
      </c>
      <c r="M127">
        <f t="shared" si="37"/>
        <v>-1.3764479143002746</v>
      </c>
      <c r="N127">
        <f t="shared" si="38"/>
        <v>-1.3395623459612185</v>
      </c>
      <c r="O127">
        <f t="shared" si="39"/>
        <v>1.5428305726132363</v>
      </c>
      <c r="P127">
        <f t="shared" si="40"/>
        <v>1.6005279507472661</v>
      </c>
      <c r="Q127">
        <f t="shared" si="41"/>
        <v>-1.3896475794001817</v>
      </c>
      <c r="R127">
        <f t="shared" si="42"/>
        <v>0.19946402474996724</v>
      </c>
      <c r="S127">
        <f t="shared" si="43"/>
        <v>1.6084885410718699</v>
      </c>
      <c r="T127">
        <f t="shared" si="44"/>
        <v>0.8332014344692622</v>
      </c>
      <c r="U127">
        <f t="shared" si="45"/>
        <v>1.7948308337228099E-2</v>
      </c>
      <c r="V127">
        <f t="shared" si="46"/>
        <v>1.2292895076248537E-2</v>
      </c>
      <c r="W127">
        <f t="shared" si="47"/>
        <v>3.0241203413476636E-2</v>
      </c>
      <c r="X127">
        <f t="shared" si="48"/>
        <v>-9.4041866616817449E-4</v>
      </c>
      <c r="Y127">
        <f t="shared" si="49"/>
        <v>-1.880837332336349E-3</v>
      </c>
      <c r="Z127">
        <f t="shared" si="50"/>
        <v>-9.4008939558546311E-4</v>
      </c>
      <c r="AA127">
        <f t="shared" si="51"/>
        <v>-1.8801787911709262E-3</v>
      </c>
      <c r="AB127">
        <f t="shared" si="52"/>
        <v>1.5423180835256751E-2</v>
      </c>
      <c r="AC127">
        <f t="shared" si="53"/>
        <v>1.5536541089748951E-2</v>
      </c>
      <c r="AD127">
        <f t="shared" si="54"/>
        <v>-1.1109286478873874E-2</v>
      </c>
      <c r="AE127">
        <f t="shared" si="55"/>
        <v>-1.1190939644710655E-2</v>
      </c>
    </row>
    <row r="128" spans="1:31" x14ac:dyDescent="0.35">
      <c r="A128">
        <v>0.01</v>
      </c>
      <c r="B128">
        <v>0.99</v>
      </c>
      <c r="C128">
        <v>0.05</v>
      </c>
      <c r="D128">
        <v>0.1</v>
      </c>
      <c r="E128">
        <f t="shared" si="29"/>
        <v>0.19732654593277776</v>
      </c>
      <c r="F128">
        <f t="shared" si="30"/>
        <v>0.29465309186555561</v>
      </c>
      <c r="G128">
        <f t="shared" si="31"/>
        <v>0.29731205303053221</v>
      </c>
      <c r="H128">
        <f t="shared" si="32"/>
        <v>0.39462410606106424</v>
      </c>
      <c r="I128">
        <f t="shared" si="33"/>
        <v>3.9331636483194446E-2</v>
      </c>
      <c r="J128">
        <f t="shared" si="34"/>
        <v>0.50983164170932793</v>
      </c>
      <c r="K128">
        <f t="shared" si="35"/>
        <v>5.4328013257633034E-2</v>
      </c>
      <c r="L128">
        <f t="shared" si="36"/>
        <v>0.51357866365583915</v>
      </c>
      <c r="M128">
        <f t="shared" si="37"/>
        <v>-1.3841595047179029</v>
      </c>
      <c r="N128">
        <f t="shared" si="38"/>
        <v>-1.347330616506093</v>
      </c>
      <c r="O128">
        <f t="shared" si="39"/>
        <v>1.5483852158526732</v>
      </c>
      <c r="P128">
        <f t="shared" si="40"/>
        <v>1.6061234205696213</v>
      </c>
      <c r="Q128">
        <f t="shared" si="41"/>
        <v>-1.3976485702056958</v>
      </c>
      <c r="R128">
        <f t="shared" si="42"/>
        <v>0.19818951299101686</v>
      </c>
      <c r="S128">
        <f t="shared" si="43"/>
        <v>1.6142864965991119</v>
      </c>
      <c r="T128">
        <f t="shared" si="44"/>
        <v>0.83400565987296127</v>
      </c>
      <c r="U128">
        <f t="shared" si="45"/>
        <v>1.7707646399898049E-2</v>
      </c>
      <c r="V128">
        <f t="shared" si="46"/>
        <v>1.2167117075835121E-2</v>
      </c>
      <c r="W128">
        <f t="shared" si="47"/>
        <v>2.987476347573317E-2</v>
      </c>
      <c r="X128">
        <f t="shared" si="48"/>
        <v>-9.3504371021030863E-4</v>
      </c>
      <c r="Y128">
        <f t="shared" si="49"/>
        <v>-1.8700874204206173E-3</v>
      </c>
      <c r="Z128">
        <f t="shared" si="50"/>
        <v>-9.3471549918176095E-4</v>
      </c>
      <c r="AA128">
        <f t="shared" si="51"/>
        <v>-1.8694309983635219E-3</v>
      </c>
      <c r="AB128">
        <f t="shared" si="52"/>
        <v>1.5246656171951704E-2</v>
      </c>
      <c r="AC128">
        <f t="shared" si="53"/>
        <v>1.5358711899006372E-2</v>
      </c>
      <c r="AD128">
        <f t="shared" si="54"/>
        <v>-1.1010268377589845E-2</v>
      </c>
      <c r="AE128">
        <f t="shared" si="55"/>
        <v>-1.1091188653760794E-2</v>
      </c>
    </row>
    <row r="129" spans="1:31" x14ac:dyDescent="0.35">
      <c r="A129">
        <v>0.01</v>
      </c>
      <c r="B129">
        <v>0.99</v>
      </c>
      <c r="C129">
        <v>0.05</v>
      </c>
      <c r="D129">
        <v>0.1</v>
      </c>
      <c r="E129">
        <f t="shared" si="29"/>
        <v>0.19779406778788292</v>
      </c>
      <c r="F129">
        <f t="shared" si="30"/>
        <v>0.29558813557576591</v>
      </c>
      <c r="G129">
        <f t="shared" si="31"/>
        <v>0.2977794107801231</v>
      </c>
      <c r="H129">
        <f t="shared" si="32"/>
        <v>0.39555882156024602</v>
      </c>
      <c r="I129">
        <f t="shared" si="33"/>
        <v>3.9448516946970741E-2</v>
      </c>
      <c r="J129">
        <f t="shared" si="34"/>
        <v>0.50986085049387075</v>
      </c>
      <c r="K129">
        <f t="shared" si="35"/>
        <v>5.4444852695030757E-2</v>
      </c>
      <c r="L129">
        <f t="shared" si="36"/>
        <v>0.51360785192597957</v>
      </c>
      <c r="M129">
        <f t="shared" si="37"/>
        <v>-1.3917828328038788</v>
      </c>
      <c r="N129">
        <f t="shared" si="38"/>
        <v>-1.3550099724555962</v>
      </c>
      <c r="O129">
        <f t="shared" si="39"/>
        <v>1.553890350041468</v>
      </c>
      <c r="P129">
        <f t="shared" si="40"/>
        <v>1.6116690148965016</v>
      </c>
      <c r="Q129">
        <f t="shared" si="41"/>
        <v>-1.4055593401273538</v>
      </c>
      <c r="R129">
        <f t="shared" si="42"/>
        <v>0.19693540991980246</v>
      </c>
      <c r="S129">
        <f t="shared" si="43"/>
        <v>1.6200337162030132</v>
      </c>
      <c r="T129">
        <f t="shared" si="44"/>
        <v>0.83479977963334073</v>
      </c>
      <c r="U129">
        <f t="shared" si="45"/>
        <v>1.7472423740942288E-2</v>
      </c>
      <c r="V129">
        <f t="shared" si="46"/>
        <v>1.2043554200929797E-2</v>
      </c>
      <c r="W129">
        <f t="shared" si="47"/>
        <v>2.9515977941872086E-2</v>
      </c>
      <c r="X129">
        <f t="shared" si="48"/>
        <v>-9.2970887545064807E-4</v>
      </c>
      <c r="Y129">
        <f t="shared" si="49"/>
        <v>-1.8594177509012961E-3</v>
      </c>
      <c r="Z129">
        <f t="shared" si="50"/>
        <v>-9.2938172399628205E-4</v>
      </c>
      <c r="AA129">
        <f t="shared" si="51"/>
        <v>-1.8587634479925641E-3</v>
      </c>
      <c r="AB129">
        <f t="shared" si="52"/>
        <v>1.5073618826656424E-2</v>
      </c>
      <c r="AC129">
        <f t="shared" si="53"/>
        <v>1.5184395857832352E-2</v>
      </c>
      <c r="AD129">
        <f t="shared" si="54"/>
        <v>-1.0912818890801125E-2</v>
      </c>
      <c r="AE129">
        <f t="shared" si="55"/>
        <v>-1.099301792544473E-2</v>
      </c>
    </row>
    <row r="130" spans="1:31" x14ac:dyDescent="0.35">
      <c r="A130">
        <v>0.01</v>
      </c>
      <c r="B130">
        <v>0.99</v>
      </c>
      <c r="C130">
        <v>0.05</v>
      </c>
      <c r="D130">
        <v>0.1</v>
      </c>
      <c r="E130">
        <f t="shared" si="29"/>
        <v>0.19825892222560823</v>
      </c>
      <c r="F130">
        <f t="shared" si="30"/>
        <v>0.29651784445121654</v>
      </c>
      <c r="G130">
        <f t="shared" si="31"/>
        <v>0.29824410164212123</v>
      </c>
      <c r="H130">
        <f t="shared" si="32"/>
        <v>0.39648820328424228</v>
      </c>
      <c r="I130">
        <f t="shared" si="33"/>
        <v>3.956473055640207E-2</v>
      </c>
      <c r="J130">
        <f t="shared" si="34"/>
        <v>0.50988989256272488</v>
      </c>
      <c r="K130">
        <f t="shared" si="35"/>
        <v>5.4561025410530296E-2</v>
      </c>
      <c r="L130">
        <f t="shared" si="36"/>
        <v>0.51363687354681886</v>
      </c>
      <c r="M130">
        <f t="shared" si="37"/>
        <v>-1.3993196422172069</v>
      </c>
      <c r="N130">
        <f t="shared" si="38"/>
        <v>-1.3626021703845124</v>
      </c>
      <c r="O130">
        <f t="shared" si="39"/>
        <v>1.5593467594868686</v>
      </c>
      <c r="P130">
        <f t="shared" si="40"/>
        <v>1.617165523859224</v>
      </c>
      <c r="Q130">
        <f t="shared" si="41"/>
        <v>-1.4133816607154528</v>
      </c>
      <c r="R130">
        <f t="shared" si="42"/>
        <v>0.19570122754463515</v>
      </c>
      <c r="S130">
        <f t="shared" si="43"/>
        <v>1.6257309953455481</v>
      </c>
      <c r="T130">
        <f t="shared" si="44"/>
        <v>0.83558398835697034</v>
      </c>
      <c r="U130">
        <f t="shared" si="45"/>
        <v>1.724247295579218E-2</v>
      </c>
      <c r="V130">
        <f t="shared" si="46"/>
        <v>1.1922152325870135E-2</v>
      </c>
      <c r="W130">
        <f t="shared" si="47"/>
        <v>2.9164625281662315E-2</v>
      </c>
      <c r="X130">
        <f t="shared" si="48"/>
        <v>-9.2441454392414718E-4</v>
      </c>
      <c r="Y130">
        <f t="shared" si="49"/>
        <v>-1.8488290878482944E-3</v>
      </c>
      <c r="Z130">
        <f t="shared" si="50"/>
        <v>-9.2408845170849981E-4</v>
      </c>
      <c r="AA130">
        <f t="shared" si="51"/>
        <v>-1.8481769034169996E-3</v>
      </c>
      <c r="AB130">
        <f t="shared" si="52"/>
        <v>1.4903975685282355E-2</v>
      </c>
      <c r="AC130">
        <f t="shared" si="53"/>
        <v>1.5013499161418494E-2</v>
      </c>
      <c r="AD130">
        <f t="shared" si="54"/>
        <v>-1.0816903430509993E-2</v>
      </c>
      <c r="AE130">
        <f t="shared" si="55"/>
        <v>-1.0896392614453595E-2</v>
      </c>
    </row>
    <row r="131" spans="1:31" x14ac:dyDescent="0.35">
      <c r="A131">
        <v>0.01</v>
      </c>
      <c r="B131">
        <v>0.99</v>
      </c>
      <c r="C131">
        <v>0.05</v>
      </c>
      <c r="D131">
        <v>0.1</v>
      </c>
      <c r="E131">
        <f t="shared" si="29"/>
        <v>0.19872112949757031</v>
      </c>
      <c r="F131">
        <f t="shared" si="30"/>
        <v>0.29744225899514071</v>
      </c>
      <c r="G131">
        <f t="shared" si="31"/>
        <v>0.2987061458679755</v>
      </c>
      <c r="H131">
        <f t="shared" si="32"/>
        <v>0.39741229173595077</v>
      </c>
      <c r="I131">
        <f t="shared" si="33"/>
        <v>3.9680282374392591E-2</v>
      </c>
      <c r="J131">
        <f t="shared" si="34"/>
        <v>0.50991876918206991</v>
      </c>
      <c r="K131">
        <f t="shared" si="35"/>
        <v>5.4676536466993858E-2</v>
      </c>
      <c r="L131">
        <f t="shared" si="36"/>
        <v>0.51366572978451297</v>
      </c>
      <c r="M131">
        <f t="shared" si="37"/>
        <v>-1.4067716300598481</v>
      </c>
      <c r="N131">
        <f t="shared" si="38"/>
        <v>-1.3701089199652217</v>
      </c>
      <c r="O131">
        <f t="shared" si="39"/>
        <v>1.5647552112021237</v>
      </c>
      <c r="P131">
        <f t="shared" si="40"/>
        <v>1.6226137201664508</v>
      </c>
      <c r="Q131">
        <f t="shared" si="41"/>
        <v>-1.4211172563785783</v>
      </c>
      <c r="R131">
        <f t="shared" si="42"/>
        <v>0.19448649278813496</v>
      </c>
      <c r="S131">
        <f t="shared" si="43"/>
        <v>1.6313791120950802</v>
      </c>
      <c r="T131">
        <f t="shared" si="44"/>
        <v>0.83635847572895095</v>
      </c>
      <c r="U131">
        <f t="shared" si="45"/>
        <v>1.7017633010633283E-2</v>
      </c>
      <c r="V131">
        <f t="shared" si="46"/>
        <v>1.1802858990165676E-2</v>
      </c>
      <c r="W131">
        <f t="shared" si="47"/>
        <v>2.8820492000798961E-2</v>
      </c>
      <c r="X131">
        <f t="shared" si="48"/>
        <v>-9.1916103769564309E-4</v>
      </c>
      <c r="Y131">
        <f t="shared" si="49"/>
        <v>-1.8383220753912862E-3</v>
      </c>
      <c r="Z131">
        <f t="shared" si="50"/>
        <v>-9.1883600404933478E-4</v>
      </c>
      <c r="AA131">
        <f t="shared" si="51"/>
        <v>-1.8376720080986696E-3</v>
      </c>
      <c r="AB131">
        <f t="shared" si="52"/>
        <v>1.4737636633811842E-2</v>
      </c>
      <c r="AC131">
        <f t="shared" si="53"/>
        <v>1.4845931027306303E-2</v>
      </c>
      <c r="AD131">
        <f t="shared" si="54"/>
        <v>-1.0722488363353353E-2</v>
      </c>
      <c r="AE131">
        <f t="shared" si="55"/>
        <v>-1.0801278837220563E-2</v>
      </c>
    </row>
    <row r="132" spans="1:31" x14ac:dyDescent="0.35">
      <c r="A132">
        <v>0.01</v>
      </c>
      <c r="B132">
        <v>0.99</v>
      </c>
      <c r="C132">
        <v>0.05</v>
      </c>
      <c r="D132">
        <v>0.1</v>
      </c>
      <c r="E132">
        <f t="shared" si="29"/>
        <v>0.19918071001641813</v>
      </c>
      <c r="F132">
        <f t="shared" si="30"/>
        <v>0.29836142003283633</v>
      </c>
      <c r="G132">
        <f t="shared" si="31"/>
        <v>0.29916556387000015</v>
      </c>
      <c r="H132">
        <f t="shared" si="32"/>
        <v>0.39833112774000012</v>
      </c>
      <c r="I132">
        <f t="shared" si="33"/>
        <v>3.9795177504104537E-2</v>
      </c>
      <c r="J132">
        <f t="shared" si="34"/>
        <v>0.50994748162813452</v>
      </c>
      <c r="K132">
        <f t="shared" si="35"/>
        <v>5.479139096750002E-2</v>
      </c>
      <c r="L132">
        <f t="shared" si="36"/>
        <v>0.51369442191524639</v>
      </c>
      <c r="M132">
        <f t="shared" si="37"/>
        <v>-1.4141404483767539</v>
      </c>
      <c r="N132">
        <f t="shared" si="38"/>
        <v>-1.3775318854788747</v>
      </c>
      <c r="O132">
        <f t="shared" si="39"/>
        <v>1.5701164553838003</v>
      </c>
      <c r="P132">
        <f t="shared" si="40"/>
        <v>1.6280143595850611</v>
      </c>
      <c r="Q132">
        <f t="shared" si="41"/>
        <v>-1.4287678058990965</v>
      </c>
      <c r="R132">
        <f t="shared" si="42"/>
        <v>0.19329074695239776</v>
      </c>
      <c r="S132">
        <f t="shared" si="43"/>
        <v>1.6369788276026302</v>
      </c>
      <c r="T132">
        <f t="shared" si="44"/>
        <v>0.83712342666401807</v>
      </c>
      <c r="U132">
        <f t="shared" si="45"/>
        <v>1.6797748959183952E-2</v>
      </c>
      <c r="V132">
        <f t="shared" si="46"/>
        <v>1.168562333747593E-2</v>
      </c>
      <c r="W132">
        <f t="shared" si="47"/>
        <v>2.8483372296659884E-2</v>
      </c>
      <c r="X132">
        <f t="shared" si="48"/>
        <v>-9.1394862317312967E-4</v>
      </c>
      <c r="Y132">
        <f t="shared" si="49"/>
        <v>-1.8278972463462593E-3</v>
      </c>
      <c r="Z132">
        <f t="shared" si="50"/>
        <v>-9.1362464711322057E-4</v>
      </c>
      <c r="AA132">
        <f t="shared" si="51"/>
        <v>-1.8272492942264411E-3</v>
      </c>
      <c r="AB132">
        <f t="shared" si="52"/>
        <v>1.4574514450784139E-2</v>
      </c>
      <c r="AC132">
        <f t="shared" si="53"/>
        <v>1.4681603587073983E-2</v>
      </c>
      <c r="AD132">
        <f t="shared" si="54"/>
        <v>-1.0629540979628392E-2</v>
      </c>
      <c r="AE132">
        <f t="shared" si="55"/>
        <v>-1.070764364071599E-2</v>
      </c>
    </row>
    <row r="133" spans="1:31" x14ac:dyDescent="0.35">
      <c r="A133">
        <v>0.01</v>
      </c>
      <c r="B133">
        <v>0.99</v>
      </c>
      <c r="C133">
        <v>0.05</v>
      </c>
      <c r="D133">
        <v>0.1</v>
      </c>
      <c r="E133">
        <f t="shared" si="29"/>
        <v>0.19963768432800469</v>
      </c>
      <c r="F133">
        <f t="shared" si="30"/>
        <v>0.29927536865600946</v>
      </c>
      <c r="G133">
        <f t="shared" si="31"/>
        <v>0.29962237619355675</v>
      </c>
      <c r="H133">
        <f t="shared" si="32"/>
        <v>0.39924475238711332</v>
      </c>
      <c r="I133">
        <f t="shared" si="33"/>
        <v>3.9909421082001184E-2</v>
      </c>
      <c r="J133">
        <f t="shared" si="34"/>
        <v>0.50997603118545776</v>
      </c>
      <c r="K133">
        <f t="shared" si="35"/>
        <v>5.4905594048389177E-2</v>
      </c>
      <c r="L133">
        <f t="shared" si="36"/>
        <v>0.51372295122349432</v>
      </c>
      <c r="M133">
        <f t="shared" si="37"/>
        <v>-1.421427705602146</v>
      </c>
      <c r="N133">
        <f t="shared" si="38"/>
        <v>-1.3848726872724118</v>
      </c>
      <c r="O133">
        <f t="shared" si="39"/>
        <v>1.5754312258736145</v>
      </c>
      <c r="P133">
        <f t="shared" si="40"/>
        <v>1.6333681814054191</v>
      </c>
      <c r="Q133">
        <f t="shared" si="41"/>
        <v>-1.4363349438944284</v>
      </c>
      <c r="R133">
        <f t="shared" si="42"/>
        <v>0.19211354520520019</v>
      </c>
      <c r="S133">
        <f t="shared" si="43"/>
        <v>1.6425308865628101</v>
      </c>
      <c r="T133">
        <f t="shared" si="44"/>
        <v>0.8378790214522871</v>
      </c>
      <c r="U133">
        <f t="shared" si="45"/>
        <v>1.6582671673603243E-2</v>
      </c>
      <c r="V133">
        <f t="shared" si="46"/>
        <v>1.1570396057156863E-2</v>
      </c>
      <c r="W133">
        <f t="shared" si="47"/>
        <v>2.8153067730760106E-2</v>
      </c>
      <c r="X133">
        <f t="shared" si="48"/>
        <v>-9.0877751513250256E-4</v>
      </c>
      <c r="Y133">
        <f t="shared" si="49"/>
        <v>-1.8175550302650051E-3</v>
      </c>
      <c r="Z133">
        <f t="shared" si="50"/>
        <v>-9.0845459538171295E-4</v>
      </c>
      <c r="AA133">
        <f t="shared" si="51"/>
        <v>-1.8169091907634259E-3</v>
      </c>
      <c r="AB133">
        <f t="shared" si="52"/>
        <v>1.4414524703676454E-2</v>
      </c>
      <c r="AC133">
        <f t="shared" si="53"/>
        <v>1.4520431781947231E-2</v>
      </c>
      <c r="AD133">
        <f t="shared" si="54"/>
        <v>-1.0538029463446914E-2</v>
      </c>
      <c r="AE133">
        <f t="shared" si="55"/>
        <v>-1.0615454972379607E-2</v>
      </c>
    </row>
    <row r="134" spans="1:31" x14ac:dyDescent="0.35">
      <c r="A134">
        <v>0.01</v>
      </c>
      <c r="B134">
        <v>0.99</v>
      </c>
      <c r="C134">
        <v>0.05</v>
      </c>
      <c r="D134">
        <v>0.1</v>
      </c>
      <c r="E134">
        <f t="shared" si="29"/>
        <v>0.20009207308557095</v>
      </c>
      <c r="F134">
        <f t="shared" si="30"/>
        <v>0.30018414617114197</v>
      </c>
      <c r="G134">
        <f t="shared" si="31"/>
        <v>0.3000766034912476</v>
      </c>
      <c r="H134">
        <f t="shared" si="32"/>
        <v>0.40015320698249501</v>
      </c>
      <c r="I134">
        <f t="shared" si="33"/>
        <v>4.0023018271392749E-2</v>
      </c>
      <c r="J134">
        <f t="shared" si="34"/>
        <v>0.51000441914527606</v>
      </c>
      <c r="K134">
        <f t="shared" si="35"/>
        <v>5.5019150872811888E-2</v>
      </c>
      <c r="L134">
        <f t="shared" si="36"/>
        <v>0.51375131900041104</v>
      </c>
      <c r="M134">
        <f t="shared" si="37"/>
        <v>-1.4286349679539843</v>
      </c>
      <c r="N134">
        <f t="shared" si="38"/>
        <v>-1.3921329031633853</v>
      </c>
      <c r="O134">
        <f t="shared" si="39"/>
        <v>1.5807002406053379</v>
      </c>
      <c r="P134">
        <f t="shared" si="40"/>
        <v>1.638675908891609</v>
      </c>
      <c r="Q134">
        <f t="shared" si="41"/>
        <v>-1.4438202622260625</v>
      </c>
      <c r="R134">
        <f t="shared" si="42"/>
        <v>0.1909544560864086</v>
      </c>
      <c r="S134">
        <f t="shared" si="43"/>
        <v>1.6480360176599849</v>
      </c>
      <c r="T134">
        <f t="shared" si="44"/>
        <v>0.83862543589985594</v>
      </c>
      <c r="U134">
        <f t="shared" si="45"/>
        <v>1.6372257588763987E-2</v>
      </c>
      <c r="V134">
        <f t="shared" si="46"/>
        <v>1.1457129328254309E-2</v>
      </c>
      <c r="W134">
        <f t="shared" si="47"/>
        <v>2.7829386917018296E-2</v>
      </c>
      <c r="X134">
        <f t="shared" si="48"/>
        <v>-9.0364788047328287E-4</v>
      </c>
      <c r="Y134">
        <f t="shared" si="49"/>
        <v>-1.8072957609465657E-3</v>
      </c>
      <c r="Z134">
        <f t="shared" si="50"/>
        <v>-9.0332601547814121E-4</v>
      </c>
      <c r="AA134">
        <f t="shared" si="51"/>
        <v>-1.8066520309562824E-3</v>
      </c>
      <c r="AB134">
        <f t="shared" si="52"/>
        <v>1.4257585649066875E-2</v>
      </c>
      <c r="AC134">
        <f t="shared" si="53"/>
        <v>1.4362333262220098E-2</v>
      </c>
      <c r="AD134">
        <f t="shared" si="54"/>
        <v>-1.0447922863973492E-2</v>
      </c>
      <c r="AE134">
        <f t="shared" si="55"/>
        <v>-1.0524681651144573E-2</v>
      </c>
    </row>
    <row r="135" spans="1:31" x14ac:dyDescent="0.35">
      <c r="A135">
        <v>0.01</v>
      </c>
      <c r="B135">
        <v>0.99</v>
      </c>
      <c r="C135">
        <v>0.05</v>
      </c>
      <c r="D135">
        <v>0.1</v>
      </c>
      <c r="E135">
        <f t="shared" si="29"/>
        <v>0.20054389702580758</v>
      </c>
      <c r="F135">
        <f t="shared" si="30"/>
        <v>0.30108779405161523</v>
      </c>
      <c r="G135">
        <f t="shared" si="31"/>
        <v>0.30052826649898667</v>
      </c>
      <c r="H135">
        <f t="shared" si="32"/>
        <v>0.40105653299797317</v>
      </c>
      <c r="I135">
        <f t="shared" si="33"/>
        <v>4.0135974256451906E-2</v>
      </c>
      <c r="J135">
        <f t="shared" si="34"/>
        <v>0.51003264680402782</v>
      </c>
      <c r="K135">
        <f t="shared" si="35"/>
        <v>5.5132066624746651E-2</v>
      </c>
      <c r="L135">
        <f t="shared" si="36"/>
        <v>0.5137795265423355</v>
      </c>
      <c r="M135">
        <f t="shared" si="37"/>
        <v>-1.4357637607785176</v>
      </c>
      <c r="N135">
        <f t="shared" si="38"/>
        <v>-1.3993140697944955</v>
      </c>
      <c r="O135">
        <f t="shared" si="39"/>
        <v>1.5859242020373245</v>
      </c>
      <c r="P135">
        <f t="shared" si="40"/>
        <v>1.6439382497171813</v>
      </c>
      <c r="Q135">
        <f t="shared" si="41"/>
        <v>-1.451225311358217</v>
      </c>
      <c r="R135">
        <f t="shared" si="42"/>
        <v>0.18981306103378009</v>
      </c>
      <c r="S135">
        <f t="shared" si="43"/>
        <v>1.6534949340001917</v>
      </c>
      <c r="T135">
        <f t="shared" si="44"/>
        <v>0.83936284146446194</v>
      </c>
      <c r="U135">
        <f t="shared" si="45"/>
        <v>1.616636845916896E-2</v>
      </c>
      <c r="V135">
        <f t="shared" si="46"/>
        <v>1.1345776765830413E-2</v>
      </c>
      <c r="W135">
        <f t="shared" si="47"/>
        <v>2.7512145224999375E-2</v>
      </c>
      <c r="X135">
        <f t="shared" si="48"/>
        <v>-8.985598417234989E-4</v>
      </c>
      <c r="Y135">
        <f t="shared" si="49"/>
        <v>-1.7971196834469978E-3</v>
      </c>
      <c r="Z135">
        <f t="shared" si="50"/>
        <v>-8.9823902967148131E-4</v>
      </c>
      <c r="AA135">
        <f t="shared" si="51"/>
        <v>-1.7964780593429626E-3</v>
      </c>
      <c r="AB135">
        <f t="shared" si="52"/>
        <v>1.4103618136464416E-2</v>
      </c>
      <c r="AC135">
        <f t="shared" si="53"/>
        <v>1.4207228290370215E-2</v>
      </c>
      <c r="AD135">
        <f t="shared" si="54"/>
        <v>-1.03591910677056E-2</v>
      </c>
      <c r="AE135">
        <f t="shared" si="55"/>
        <v>-1.0435293339511268E-2</v>
      </c>
    </row>
    <row r="136" spans="1:31" x14ac:dyDescent="0.35">
      <c r="A136">
        <v>0.01</v>
      </c>
      <c r="B136">
        <v>0.99</v>
      </c>
      <c r="C136">
        <v>0.05</v>
      </c>
      <c r="D136">
        <v>0.1</v>
      </c>
      <c r="E136">
        <f t="shared" si="29"/>
        <v>0.20099317694666932</v>
      </c>
      <c r="F136">
        <f t="shared" si="30"/>
        <v>0.30198635389333872</v>
      </c>
      <c r="G136">
        <f t="shared" si="31"/>
        <v>0.3009773860138224</v>
      </c>
      <c r="H136">
        <f t="shared" si="32"/>
        <v>0.40195477202764462</v>
      </c>
      <c r="I136">
        <f t="shared" si="33"/>
        <v>4.0248294236667342E-2</v>
      </c>
      <c r="J136">
        <f t="shared" si="34"/>
        <v>0.51006071546196707</v>
      </c>
      <c r="K136">
        <f t="shared" si="35"/>
        <v>5.5244346503455583E-2</v>
      </c>
      <c r="L136">
        <f t="shared" si="36"/>
        <v>0.513807575149406</v>
      </c>
      <c r="M136">
        <f t="shared" si="37"/>
        <v>-1.4428155698467497</v>
      </c>
      <c r="N136">
        <f t="shared" si="38"/>
        <v>-1.4064176839396805</v>
      </c>
      <c r="O136">
        <f t="shared" si="39"/>
        <v>1.5911037975711773</v>
      </c>
      <c r="P136">
        <f t="shared" si="40"/>
        <v>1.6491558963869368</v>
      </c>
      <c r="Q136">
        <f t="shared" si="41"/>
        <v>-1.4585516016679898</v>
      </c>
      <c r="R136">
        <f t="shared" si="42"/>
        <v>0.18868895392737817</v>
      </c>
      <c r="S136">
        <f t="shared" si="43"/>
        <v>1.6589083335293244</v>
      </c>
      <c r="T136">
        <f t="shared" si="44"/>
        <v>0.84009140538639171</v>
      </c>
      <c r="U136">
        <f t="shared" si="45"/>
        <v>1.5964871127830339E-2</v>
      </c>
      <c r="V136">
        <f t="shared" si="46"/>
        <v>1.1236293369513572E-2</v>
      </c>
      <c r="W136">
        <f t="shared" si="47"/>
        <v>2.7201164497343909E-2</v>
      </c>
      <c r="X136">
        <f t="shared" si="48"/>
        <v>-8.935134803106223E-4</v>
      </c>
      <c r="Y136">
        <f t="shared" si="49"/>
        <v>-1.7870269606212446E-3</v>
      </c>
      <c r="Z136">
        <f t="shared" si="50"/>
        <v>-8.9319371914634189E-4</v>
      </c>
      <c r="AA136">
        <f t="shared" si="51"/>
        <v>-1.7863874382926838E-3</v>
      </c>
      <c r="AB136">
        <f t="shared" si="52"/>
        <v>1.3952545515691644E-2</v>
      </c>
      <c r="AC136">
        <f t="shared" si="53"/>
        <v>1.4055039647753065E-2</v>
      </c>
      <c r="AD136">
        <f t="shared" si="54"/>
        <v>-1.027180477175438E-2</v>
      </c>
      <c r="AE136">
        <f t="shared" si="55"/>
        <v>-1.0347260516629127E-2</v>
      </c>
    </row>
    <row r="137" spans="1:31" x14ac:dyDescent="0.35">
      <c r="A137">
        <v>0.01</v>
      </c>
      <c r="B137">
        <v>0.99</v>
      </c>
      <c r="C137">
        <v>0.05</v>
      </c>
      <c r="D137">
        <v>0.1</v>
      </c>
      <c r="E137">
        <f t="shared" si="29"/>
        <v>0.20143993368682464</v>
      </c>
      <c r="F137">
        <f t="shared" si="30"/>
        <v>0.30287986737364936</v>
      </c>
      <c r="G137">
        <f t="shared" si="31"/>
        <v>0.30142398287339556</v>
      </c>
      <c r="H137">
        <f t="shared" si="32"/>
        <v>0.40284796574679099</v>
      </c>
      <c r="I137">
        <f t="shared" si="33"/>
        <v>4.0359983421706172E-2</v>
      </c>
      <c r="J137">
        <f t="shared" si="34"/>
        <v>0.51008862642187947</v>
      </c>
      <c r="K137">
        <f t="shared" si="35"/>
        <v>5.5355995718348878E-2</v>
      </c>
      <c r="L137">
        <f t="shared" si="36"/>
        <v>0.51383546612427766</v>
      </c>
      <c r="M137">
        <f t="shared" si="37"/>
        <v>-1.4497918426045955</v>
      </c>
      <c r="N137">
        <f t="shared" si="38"/>
        <v>-1.413445203763557</v>
      </c>
      <c r="O137">
        <f t="shared" si="39"/>
        <v>1.5962396999570545</v>
      </c>
      <c r="P137">
        <f t="shared" si="40"/>
        <v>1.6543295266452513</v>
      </c>
      <c r="Q137">
        <f t="shared" si="41"/>
        <v>-1.4658006047087957</v>
      </c>
      <c r="R137">
        <f t="shared" si="42"/>
        <v>0.18758174065184643</v>
      </c>
      <c r="S137">
        <f t="shared" si="43"/>
        <v>1.6642768994380854</v>
      </c>
      <c r="T137">
        <f t="shared" si="44"/>
        <v>0.8408112908148242</v>
      </c>
      <c r="U137">
        <f t="shared" si="45"/>
        <v>1.5767637306469823E-2</v>
      </c>
      <c r="V137">
        <f t="shared" si="46"/>
        <v>1.1128635474169478E-2</v>
      </c>
      <c r="W137">
        <f t="shared" si="47"/>
        <v>2.6896272780639302E-2</v>
      </c>
      <c r="X137">
        <f t="shared" si="48"/>
        <v>-8.8850883961431653E-4</v>
      </c>
      <c r="Y137">
        <f t="shared" si="49"/>
        <v>-1.7770176792286331E-3</v>
      </c>
      <c r="Z137">
        <f t="shared" si="50"/>
        <v>-8.8819012705481357E-4</v>
      </c>
      <c r="AA137">
        <f t="shared" si="51"/>
        <v>-1.7763802541096271E-3</v>
      </c>
      <c r="AB137">
        <f t="shared" si="52"/>
        <v>1.3804293547705097E-2</v>
      </c>
      <c r="AC137">
        <f t="shared" si="53"/>
        <v>1.3905692544759625E-2</v>
      </c>
      <c r="AD137">
        <f t="shared" si="54"/>
        <v>-1.0185735458087441E-2</v>
      </c>
      <c r="AE137">
        <f t="shared" si="55"/>
        <v>-1.0260554452347709E-2</v>
      </c>
    </row>
    <row r="138" spans="1:31" x14ac:dyDescent="0.35">
      <c r="A138">
        <v>0.01</v>
      </c>
      <c r="B138">
        <v>0.99</v>
      </c>
      <c r="C138">
        <v>0.05</v>
      </c>
      <c r="D138">
        <v>0.1</v>
      </c>
      <c r="E138">
        <f t="shared" si="29"/>
        <v>0.20188418810663181</v>
      </c>
      <c r="F138">
        <f t="shared" si="30"/>
        <v>0.30376837621326369</v>
      </c>
      <c r="G138">
        <f t="shared" si="31"/>
        <v>0.30186807793692294</v>
      </c>
      <c r="H138">
        <f t="shared" si="32"/>
        <v>0.40373615587384581</v>
      </c>
      <c r="I138">
        <f t="shared" si="33"/>
        <v>4.0471047026657964E-2</v>
      </c>
      <c r="J138">
        <f t="shared" si="34"/>
        <v>0.51011638098789425</v>
      </c>
      <c r="K138">
        <f t="shared" si="35"/>
        <v>5.5467019484230731E-2</v>
      </c>
      <c r="L138">
        <f t="shared" si="36"/>
        <v>0.5138632007709345</v>
      </c>
      <c r="M138">
        <f t="shared" si="37"/>
        <v>-1.4566939893784481</v>
      </c>
      <c r="N138">
        <f t="shared" si="38"/>
        <v>-1.4203980500359368</v>
      </c>
      <c r="O138">
        <f t="shared" si="39"/>
        <v>1.6013325676860983</v>
      </c>
      <c r="P138">
        <f t="shared" si="40"/>
        <v>1.6594598038714252</v>
      </c>
      <c r="Q138">
        <f t="shared" si="41"/>
        <v>-1.4729737544288124</v>
      </c>
      <c r="R138">
        <f t="shared" si="42"/>
        <v>0.18649103867581726</v>
      </c>
      <c r="S138">
        <f t="shared" si="43"/>
        <v>1.6696013005541626</v>
      </c>
      <c r="T138">
        <f t="shared" si="44"/>
        <v>0.84152265692978978</v>
      </c>
      <c r="U138">
        <f t="shared" si="45"/>
        <v>1.557454336643441E-2</v>
      </c>
      <c r="V138">
        <f t="shared" si="46"/>
        <v>1.1022760702594449E-2</v>
      </c>
      <c r="W138">
        <f t="shared" si="47"/>
        <v>2.6597304069028861E-2</v>
      </c>
      <c r="X138">
        <f t="shared" si="48"/>
        <v>-8.8354592781562718E-4</v>
      </c>
      <c r="Y138">
        <f t="shared" si="49"/>
        <v>-1.7670918556312544E-3</v>
      </c>
      <c r="Z138">
        <f t="shared" si="50"/>
        <v>-8.8322826136481662E-4</v>
      </c>
      <c r="AA138">
        <f t="shared" si="51"/>
        <v>-1.7664565227296332E-3</v>
      </c>
      <c r="AB138">
        <f t="shared" si="52"/>
        <v>1.3658790318740038E-2</v>
      </c>
      <c r="AC138">
        <f t="shared" si="53"/>
        <v>1.3759114534323049E-2</v>
      </c>
      <c r="AD138">
        <f t="shared" si="54"/>
        <v>-1.0100955368695612E-2</v>
      </c>
      <c r="AE138">
        <f t="shared" si="55"/>
        <v>-1.0175147182198528E-2</v>
      </c>
    </row>
    <row r="139" spans="1:31" x14ac:dyDescent="0.35">
      <c r="A139">
        <v>0.01</v>
      </c>
      <c r="B139">
        <v>0.99</v>
      </c>
      <c r="C139">
        <v>0.05</v>
      </c>
      <c r="D139">
        <v>0.1</v>
      </c>
      <c r="E139">
        <f t="shared" si="29"/>
        <v>0.20232596107053963</v>
      </c>
      <c r="F139">
        <f t="shared" si="30"/>
        <v>0.30465192214107933</v>
      </c>
      <c r="G139">
        <f t="shared" si="31"/>
        <v>0.30230969206760533</v>
      </c>
      <c r="H139">
        <f t="shared" si="32"/>
        <v>0.40461938413521065</v>
      </c>
      <c r="I139">
        <f t="shared" si="33"/>
        <v>4.0581490267634919E-2</v>
      </c>
      <c r="J139">
        <f t="shared" si="34"/>
        <v>0.51014398046438403</v>
      </c>
      <c r="K139">
        <f t="shared" si="35"/>
        <v>5.5577423016901335E-2</v>
      </c>
      <c r="L139">
        <f t="shared" si="36"/>
        <v>0.51389078039359104</v>
      </c>
      <c r="M139">
        <f t="shared" si="37"/>
        <v>-1.4635233845378182</v>
      </c>
      <c r="N139">
        <f t="shared" si="38"/>
        <v>-1.4272776073030984</v>
      </c>
      <c r="O139">
        <f t="shared" si="39"/>
        <v>1.6063830453704462</v>
      </c>
      <c r="P139">
        <f t="shared" si="40"/>
        <v>1.6645473774625246</v>
      </c>
      <c r="Q139">
        <f t="shared" si="41"/>
        <v>-1.4800724483461165</v>
      </c>
      <c r="R139">
        <f t="shared" si="42"/>
        <v>0.18541647664775532</v>
      </c>
      <c r="S139">
        <f t="shared" si="43"/>
        <v>1.6748821917221006</v>
      </c>
      <c r="T139">
        <f t="shared" si="44"/>
        <v>0.84222565905990965</v>
      </c>
      <c r="U139">
        <f t="shared" si="45"/>
        <v>1.5385470139756241E-2</v>
      </c>
      <c r="V139">
        <f t="shared" si="46"/>
        <v>1.0918627920139031E-2</v>
      </c>
      <c r="W139">
        <f t="shared" si="47"/>
        <v>2.6304098059895274E-2</v>
      </c>
      <c r="X139">
        <f t="shared" si="48"/>
        <v>-8.7862472055629806E-4</v>
      </c>
      <c r="Y139">
        <f t="shared" si="49"/>
        <v>-1.7572494411125961E-3</v>
      </c>
      <c r="Z139">
        <f t="shared" si="50"/>
        <v>-8.7830809751861672E-4</v>
      </c>
      <c r="AA139">
        <f t="shared" si="51"/>
        <v>-1.7566161950372334E-3</v>
      </c>
      <c r="AB139">
        <f t="shared" si="52"/>
        <v>1.3515966157667023E-2</v>
      </c>
      <c r="AC139">
        <f t="shared" si="53"/>
        <v>1.3615235428661091E-2</v>
      </c>
      <c r="AD139">
        <f t="shared" si="54"/>
        <v>-1.0017437481648267E-2</v>
      </c>
      <c r="AE139">
        <f t="shared" si="55"/>
        <v>-1.0091011483272102E-2</v>
      </c>
    </row>
    <row r="140" spans="1:31" x14ac:dyDescent="0.35">
      <c r="A140">
        <v>0.01</v>
      </c>
      <c r="B140">
        <v>0.99</v>
      </c>
      <c r="C140">
        <v>0.05</v>
      </c>
      <c r="D140">
        <v>0.1</v>
      </c>
      <c r="E140">
        <f t="shared" si="29"/>
        <v>0.20276527343081777</v>
      </c>
      <c r="F140">
        <f t="shared" si="30"/>
        <v>0.30553054686163561</v>
      </c>
      <c r="G140">
        <f t="shared" si="31"/>
        <v>0.30274884611636466</v>
      </c>
      <c r="H140">
        <f t="shared" si="32"/>
        <v>0.40549769223272925</v>
      </c>
      <c r="I140">
        <f t="shared" si="33"/>
        <v>4.0691318357704453E-2</v>
      </c>
      <c r="J140">
        <f t="shared" si="34"/>
        <v>0.51017142615494893</v>
      </c>
      <c r="K140">
        <f t="shared" si="35"/>
        <v>5.568721152909116E-2</v>
      </c>
      <c r="L140">
        <f t="shared" si="36"/>
        <v>0.51391820629567675</v>
      </c>
      <c r="M140">
        <f t="shared" si="37"/>
        <v>-1.4702813676166517</v>
      </c>
      <c r="N140">
        <f t="shared" si="38"/>
        <v>-1.434085225017429</v>
      </c>
      <c r="O140">
        <f t="shared" si="39"/>
        <v>1.6113917641112703</v>
      </c>
      <c r="P140">
        <f t="shared" si="40"/>
        <v>1.6695928832041607</v>
      </c>
      <c r="Q140">
        <f t="shared" si="41"/>
        <v>-1.487098048682125</v>
      </c>
      <c r="R140">
        <f t="shared" si="42"/>
        <v>0.18435769400756347</v>
      </c>
      <c r="S140">
        <f t="shared" si="43"/>
        <v>1.6801202141712954</v>
      </c>
      <c r="T140">
        <f t="shared" si="44"/>
        <v>0.8429204487960843</v>
      </c>
      <c r="U140">
        <f t="shared" si="45"/>
        <v>1.5200302729817565E-2</v>
      </c>
      <c r="V140">
        <f t="shared" si="46"/>
        <v>1.0816197191172629E-2</v>
      </c>
      <c r="W140">
        <f t="shared" si="47"/>
        <v>2.6016499920990192E-2</v>
      </c>
      <c r="X140">
        <f t="shared" si="48"/>
        <v>-8.7374516342087036E-4</v>
      </c>
      <c r="Y140">
        <f t="shared" si="49"/>
        <v>-1.7474903268417407E-3</v>
      </c>
      <c r="Z140">
        <f t="shared" si="50"/>
        <v>-8.7342958091417484E-4</v>
      </c>
      <c r="AA140">
        <f t="shared" si="51"/>
        <v>-1.7468591618283497E-3</v>
      </c>
      <c r="AB140">
        <f t="shared" si="52"/>
        <v>1.3375753556449438E-2</v>
      </c>
      <c r="AC140">
        <f t="shared" si="53"/>
        <v>1.347398721914256E-2</v>
      </c>
      <c r="AD140">
        <f t="shared" si="54"/>
        <v>-9.935155488001942E-3</v>
      </c>
      <c r="AE140">
        <f t="shared" si="55"/>
        <v>-1.0008120850954635E-2</v>
      </c>
    </row>
    <row r="141" spans="1:31" x14ac:dyDescent="0.35">
      <c r="A141">
        <v>0.01</v>
      </c>
      <c r="B141">
        <v>0.99</v>
      </c>
      <c r="C141">
        <v>0.05</v>
      </c>
      <c r="D141">
        <v>0.1</v>
      </c>
      <c r="E141">
        <f t="shared" si="29"/>
        <v>0.2032021460125282</v>
      </c>
      <c r="F141">
        <f t="shared" si="30"/>
        <v>0.30640429202505648</v>
      </c>
      <c r="G141">
        <f t="shared" si="31"/>
        <v>0.30318556090682175</v>
      </c>
      <c r="H141">
        <f t="shared" si="32"/>
        <v>0.40637112181364343</v>
      </c>
      <c r="I141">
        <f t="shared" si="33"/>
        <v>4.0800536503132062E-2</v>
      </c>
      <c r="J141">
        <f t="shared" si="34"/>
        <v>0.51019871936147754</v>
      </c>
      <c r="K141">
        <f t="shared" si="35"/>
        <v>5.5796390226705433E-2</v>
      </c>
      <c r="L141">
        <f t="shared" si="36"/>
        <v>0.51394547977889771</v>
      </c>
      <c r="M141">
        <f t="shared" si="37"/>
        <v>-1.4769692443948765</v>
      </c>
      <c r="N141">
        <f t="shared" si="38"/>
        <v>-1.4408222186270003</v>
      </c>
      <c r="O141">
        <f t="shared" si="39"/>
        <v>1.6163593418552713</v>
      </c>
      <c r="P141">
        <f t="shared" si="40"/>
        <v>1.674596943629638</v>
      </c>
      <c r="Q141">
        <f t="shared" si="41"/>
        <v>-1.4940518834549046</v>
      </c>
      <c r="R141">
        <f t="shared" si="42"/>
        <v>0.1833143406133052</v>
      </c>
      <c r="S141">
        <f t="shared" si="43"/>
        <v>1.6853159958725301</v>
      </c>
      <c r="T141">
        <f t="shared" si="44"/>
        <v>0.84360717410128272</v>
      </c>
      <c r="U141">
        <f t="shared" si="45"/>
        <v>1.5018930331112386E-2</v>
      </c>
      <c r="V141">
        <f t="shared" si="46"/>
        <v>1.0715429737306072E-2</v>
      </c>
      <c r="W141">
        <f t="shared" si="47"/>
        <v>2.5734360068418456E-2</v>
      </c>
      <c r="X141">
        <f t="shared" si="48"/>
        <v>-8.6890717425344157E-4</v>
      </c>
      <c r="Y141">
        <f t="shared" si="49"/>
        <v>-1.7378143485068831E-3</v>
      </c>
      <c r="Z141">
        <f t="shared" si="50"/>
        <v>-8.6859262922119474E-4</v>
      </c>
      <c r="AA141">
        <f t="shared" si="51"/>
        <v>-1.7371852584423895E-3</v>
      </c>
      <c r="AB141">
        <f t="shared" si="52"/>
        <v>1.3238087093593262E-2</v>
      </c>
      <c r="AC141">
        <f t="shared" si="53"/>
        <v>1.3335303999168234E-2</v>
      </c>
      <c r="AD141">
        <f t="shared" si="54"/>
        <v>-9.8540837695296913E-3</v>
      </c>
      <c r="AE141">
        <f t="shared" si="55"/>
        <v>-9.9264494764915272E-3</v>
      </c>
    </row>
    <row r="142" spans="1:31" x14ac:dyDescent="0.35">
      <c r="A142">
        <v>0.01</v>
      </c>
      <c r="B142">
        <v>0.99</v>
      </c>
      <c r="C142">
        <v>0.05</v>
      </c>
      <c r="D142">
        <v>0.1</v>
      </c>
      <c r="E142">
        <f t="shared" si="29"/>
        <v>0.20363659959965491</v>
      </c>
      <c r="F142">
        <f t="shared" si="30"/>
        <v>0.3072731991993099</v>
      </c>
      <c r="G142">
        <f t="shared" si="31"/>
        <v>0.30361985722143237</v>
      </c>
      <c r="H142">
        <f t="shared" si="32"/>
        <v>0.40723971444286461</v>
      </c>
      <c r="I142">
        <f t="shared" si="33"/>
        <v>4.090914989991374E-2</v>
      </c>
      <c r="J142">
        <f t="shared" si="34"/>
        <v>0.51022586138328019</v>
      </c>
      <c r="K142">
        <f t="shared" si="35"/>
        <v>5.5904964305358087E-2</v>
      </c>
      <c r="L142">
        <f t="shared" si="36"/>
        <v>0.51397260214237106</v>
      </c>
      <c r="M142">
        <f t="shared" si="37"/>
        <v>-1.4835882879416731</v>
      </c>
      <c r="N142">
        <f t="shared" si="38"/>
        <v>-1.4474898706265844</v>
      </c>
      <c r="O142">
        <f t="shared" si="39"/>
        <v>1.6212863837400362</v>
      </c>
      <c r="P142">
        <f t="shared" si="40"/>
        <v>1.6795601683678838</v>
      </c>
      <c r="Q142">
        <f t="shared" si="41"/>
        <v>-1.5009352475338558</v>
      </c>
      <c r="R142">
        <f t="shared" si="42"/>
        <v>0.182286076382422</v>
      </c>
      <c r="S142">
        <f t="shared" si="43"/>
        <v>1.6904701518834635</v>
      </c>
      <c r="T142">
        <f t="shared" si="44"/>
        <v>0.84428597941658445</v>
      </c>
      <c r="U142">
        <f t="shared" si="45"/>
        <v>1.4841246057624873E-2</v>
      </c>
      <c r="V142">
        <f t="shared" si="46"/>
        <v>1.0616287897292024E-2</v>
      </c>
      <c r="W142">
        <f t="shared" si="47"/>
        <v>2.5457533954916896E-2</v>
      </c>
      <c r="X142">
        <f t="shared" si="48"/>
        <v>-8.6411064532007263E-4</v>
      </c>
      <c r="Y142">
        <f t="shared" si="49"/>
        <v>-1.7282212906401453E-3</v>
      </c>
      <c r="Z142">
        <f t="shared" si="50"/>
        <v>-8.6379713454286147E-4</v>
      </c>
      <c r="AA142">
        <f t="shared" si="51"/>
        <v>-1.7275942690857229E-3</v>
      </c>
      <c r="AB142">
        <f t="shared" si="52"/>
        <v>1.3102903360482285E-2</v>
      </c>
      <c r="AC142">
        <f t="shared" si="53"/>
        <v>1.3199121889958724E-2</v>
      </c>
      <c r="AD142">
        <f t="shared" si="54"/>
        <v>-9.7741973772389884E-3</v>
      </c>
      <c r="AE142">
        <f t="shared" si="55"/>
        <v>-9.8459722253453081E-3</v>
      </c>
    </row>
    <row r="143" spans="1:31" x14ac:dyDescent="0.35">
      <c r="A143">
        <v>0.01</v>
      </c>
      <c r="B143">
        <v>0.99</v>
      </c>
      <c r="C143">
        <v>0.05</v>
      </c>
      <c r="D143">
        <v>0.1</v>
      </c>
      <c r="E143">
        <f t="shared" si="29"/>
        <v>0.20406865492231493</v>
      </c>
      <c r="F143">
        <f t="shared" si="30"/>
        <v>0.30813730984462995</v>
      </c>
      <c r="G143">
        <f t="shared" si="31"/>
        <v>0.3040517557887038</v>
      </c>
      <c r="H143">
        <f t="shared" si="32"/>
        <v>0.40810351157740749</v>
      </c>
      <c r="I143">
        <f t="shared" si="33"/>
        <v>4.1017163730578746E-2</v>
      </c>
      <c r="J143">
        <f t="shared" si="34"/>
        <v>0.51025285351629013</v>
      </c>
      <c r="K143">
        <f t="shared" si="35"/>
        <v>5.6012938947175947E-2</v>
      </c>
      <c r="L143">
        <f t="shared" si="36"/>
        <v>0.51399957468182711</v>
      </c>
      <c r="M143">
        <f t="shared" si="37"/>
        <v>-1.4901397396219143</v>
      </c>
      <c r="N143">
        <f t="shared" si="38"/>
        <v>-1.4540894315715638</v>
      </c>
      <c r="O143">
        <f t="shared" si="39"/>
        <v>1.6261734824286558</v>
      </c>
      <c r="P143">
        <f t="shared" si="40"/>
        <v>1.6844831544805565</v>
      </c>
      <c r="Q143">
        <f t="shared" si="41"/>
        <v>-1.5077494036572268</v>
      </c>
      <c r="R143">
        <f t="shared" si="42"/>
        <v>0.18127257094684895</v>
      </c>
      <c r="S143">
        <f t="shared" si="43"/>
        <v>1.6955832846834529</v>
      </c>
      <c r="T143">
        <f t="shared" si="44"/>
        <v>0.84495700576361732</v>
      </c>
      <c r="U143">
        <f t="shared" si="45"/>
        <v>1.4667146779371703E-2</v>
      </c>
      <c r="V143">
        <f t="shared" si="46"/>
        <v>1.0518735088527669E-2</v>
      </c>
      <c r="W143">
        <f t="shared" si="47"/>
        <v>2.5185881867899371E-2</v>
      </c>
      <c r="X143">
        <f t="shared" si="48"/>
        <v>-8.5935544532713076E-4</v>
      </c>
      <c r="Y143">
        <f t="shared" si="49"/>
        <v>-1.7187108906542615E-3</v>
      </c>
      <c r="Z143">
        <f t="shared" si="50"/>
        <v>-8.5904296543355164E-4</v>
      </c>
      <c r="AA143">
        <f t="shared" si="51"/>
        <v>-1.7180859308671033E-3</v>
      </c>
      <c r="AB143">
        <f t="shared" si="52"/>
        <v>1.2970140890494556E-2</v>
      </c>
      <c r="AC143">
        <f t="shared" si="53"/>
        <v>1.3065378969144245E-2</v>
      </c>
      <c r="AD143">
        <f t="shared" si="54"/>
        <v>-9.6954720106477692E-3</v>
      </c>
      <c r="AE143">
        <f t="shared" si="55"/>
        <v>-9.7666646163173543E-3</v>
      </c>
    </row>
    <row r="144" spans="1:31" x14ac:dyDescent="0.35">
      <c r="A144">
        <v>0.01</v>
      </c>
      <c r="B144">
        <v>0.99</v>
      </c>
      <c r="C144">
        <v>0.05</v>
      </c>
      <c r="D144">
        <v>0.1</v>
      </c>
      <c r="E144">
        <f t="shared" si="29"/>
        <v>0.20449833264497849</v>
      </c>
      <c r="F144">
        <f t="shared" si="30"/>
        <v>0.30899666528995706</v>
      </c>
      <c r="G144">
        <f t="shared" si="31"/>
        <v>0.3044812772714206</v>
      </c>
      <c r="H144">
        <f t="shared" si="32"/>
        <v>0.40896255454284103</v>
      </c>
      <c r="I144">
        <f t="shared" si="33"/>
        <v>4.1124583161244635E-2</v>
      </c>
      <c r="J144">
        <f t="shared" si="34"/>
        <v>0.51027969705232801</v>
      </c>
      <c r="K144">
        <f t="shared" si="35"/>
        <v>5.6120319317855133E-2</v>
      </c>
      <c r="L144">
        <f t="shared" si="36"/>
        <v>0.51402639868887323</v>
      </c>
      <c r="M144">
        <f t="shared" si="37"/>
        <v>-1.4966248100671615</v>
      </c>
      <c r="N144">
        <f t="shared" si="38"/>
        <v>-1.4606221210561359</v>
      </c>
      <c r="O144">
        <f t="shared" si="39"/>
        <v>1.6310212184339796</v>
      </c>
      <c r="P144">
        <f t="shared" si="40"/>
        <v>1.6893664867887153</v>
      </c>
      <c r="Q144">
        <f t="shared" si="41"/>
        <v>-1.5144955834138583</v>
      </c>
      <c r="R144">
        <f t="shared" si="42"/>
        <v>0.18027350332145559</v>
      </c>
      <c r="S144">
        <f t="shared" si="43"/>
        <v>1.7006559844980873</v>
      </c>
      <c r="T144">
        <f t="shared" si="44"/>
        <v>0.84562039084352714</v>
      </c>
      <c r="U144">
        <f t="shared" si="45"/>
        <v>1.4496532966680872E-2</v>
      </c>
      <c r="V144">
        <f t="shared" si="46"/>
        <v>1.042273577008793E-2</v>
      </c>
      <c r="W144">
        <f t="shared" si="47"/>
        <v>2.49192687367688E-2</v>
      </c>
      <c r="X144">
        <f t="shared" si="48"/>
        <v>-8.5464142130511921E-4</v>
      </c>
      <c r="Y144">
        <f t="shared" si="49"/>
        <v>-1.7092828426102384E-3</v>
      </c>
      <c r="Z144">
        <f t="shared" si="50"/>
        <v>-8.5432996878206816E-4</v>
      </c>
      <c r="AA144">
        <f t="shared" si="51"/>
        <v>-1.7086599375641363E-3</v>
      </c>
      <c r="AB144">
        <f t="shared" si="52"/>
        <v>1.2839740090798196E-2</v>
      </c>
      <c r="AC144">
        <f t="shared" si="53"/>
        <v>1.2934015202053652E-2</v>
      </c>
      <c r="AD144">
        <f t="shared" si="54"/>
        <v>-9.617883997789449E-3</v>
      </c>
      <c r="AE144">
        <f t="shared" si="55"/>
        <v>-9.6885028014039778E-3</v>
      </c>
    </row>
    <row r="146" spans="2:7" x14ac:dyDescent="0.35">
      <c r="B146" t="s">
        <v>87</v>
      </c>
      <c r="C146" t="s">
        <v>88</v>
      </c>
      <c r="D146" t="s">
        <v>89</v>
      </c>
      <c r="E146" t="s">
        <v>90</v>
      </c>
      <c r="F146" t="s">
        <v>91</v>
      </c>
      <c r="G146" t="s">
        <v>92</v>
      </c>
    </row>
    <row r="147" spans="2:7" x14ac:dyDescent="0.35">
      <c r="B147">
        <v>0.24251985734837728</v>
      </c>
      <c r="C147">
        <v>0.24251985734837728</v>
      </c>
      <c r="D147">
        <v>0.24251985734837728</v>
      </c>
      <c r="E147">
        <v>0.24251985734837728</v>
      </c>
      <c r="F147">
        <v>0.24251985734837728</v>
      </c>
      <c r="G147">
        <v>0.24251985734837728</v>
      </c>
    </row>
    <row r="148" spans="2:7" x14ac:dyDescent="0.35">
      <c r="B148">
        <v>0.24110904258611879</v>
      </c>
      <c r="C148">
        <v>0.23970115047266305</v>
      </c>
      <c r="D148">
        <v>0.23549539106441481</v>
      </c>
      <c r="E148">
        <v>0.23131730052792934</v>
      </c>
      <c r="F148">
        <v>0.22854777710848651</v>
      </c>
      <c r="G148">
        <v>0.21490156583916664</v>
      </c>
    </row>
    <row r="149" spans="2:7" x14ac:dyDescent="0.35">
      <c r="B149">
        <v>0.23970403831349174</v>
      </c>
      <c r="C149">
        <v>0.23690584967176104</v>
      </c>
      <c r="D149">
        <v>0.22862021072814165</v>
      </c>
      <c r="E149">
        <v>0.2205042684341543</v>
      </c>
      <c r="F149">
        <v>0.21519169183898648</v>
      </c>
      <c r="G149">
        <v>0.18987896099100909</v>
      </c>
    </row>
    <row r="150" spans="2:7" x14ac:dyDescent="0.35">
      <c r="B150">
        <v>0.23830488874241448</v>
      </c>
      <c r="C150">
        <v>0.23413430078712505</v>
      </c>
      <c r="D150">
        <v>0.22189932876193635</v>
      </c>
      <c r="E150">
        <v>0.21009956146106909</v>
      </c>
      <c r="F150">
        <v>0.20248594942899739</v>
      </c>
      <c r="G150">
        <v>0.16762446619764171</v>
      </c>
    </row>
    <row r="151" spans="2:7" x14ac:dyDescent="0.35">
      <c r="B151">
        <v>0.23691163726672779</v>
      </c>
      <c r="C151">
        <v>0.23138683604620666</v>
      </c>
      <c r="D151">
        <v>0.21533717162636973</v>
      </c>
      <c r="E151">
        <v>0.20011786274225696</v>
      </c>
      <c r="F151">
        <v>0.19045450599562466</v>
      </c>
      <c r="G151">
        <v>0.1481380160757633</v>
      </c>
    </row>
    <row r="152" spans="2:7" x14ac:dyDescent="0.35">
      <c r="B152">
        <v>0.23552432644189869</v>
      </c>
      <c r="C152">
        <v>0.22866377345937627</v>
      </c>
      <c r="D152">
        <v>0.20893753568209392</v>
      </c>
      <c r="E152">
        <v>0.19056943974462701</v>
      </c>
      <c r="F152">
        <v>0.17911034992524699</v>
      </c>
      <c r="G152">
        <v>0.13127326769251346</v>
      </c>
    </row>
    <row r="153" spans="2:7" x14ac:dyDescent="0.35">
      <c r="B153">
        <v>0.23414299796543731</v>
      </c>
      <c r="C153">
        <v>0.22596541626495797</v>
      </c>
      <c r="D153">
        <v>0.20270355585365696</v>
      </c>
      <c r="E153">
        <v>0.18146005952914179</v>
      </c>
      <c r="F153">
        <v>0.16845570341567154</v>
      </c>
      <c r="G153">
        <v>0.11678732707329081</v>
      </c>
    </row>
    <row r="154" spans="2:7" x14ac:dyDescent="0.35">
      <c r="B154">
        <v>0.2327676926580427</v>
      </c>
      <c r="C154">
        <v>0.22329205242394973</v>
      </c>
      <c r="D154">
        <v>0.19663768718682284</v>
      </c>
      <c r="E154">
        <v>0.17279110022643779</v>
      </c>
      <c r="F154">
        <v>0.15848287062300762</v>
      </c>
      <c r="G154">
        <v>0.10439200598856246</v>
      </c>
    </row>
    <row r="155" spans="2:7" x14ac:dyDescent="0.35">
      <c r="B155">
        <v>0.2313984504454914</v>
      </c>
      <c r="C155">
        <v>0.2206439541656737</v>
      </c>
      <c r="D155">
        <v>0.19074169894370049</v>
      </c>
      <c r="E155">
        <v>0.16455982781903444</v>
      </c>
      <c r="F155">
        <v>0.14917554877618669</v>
      </c>
      <c r="G155">
        <v>9.379350880835402E-2</v>
      </c>
    </row>
    <row r="156" spans="2:7" x14ac:dyDescent="0.35">
      <c r="B156">
        <v>0.23003531034128405</v>
      </c>
      <c r="C156">
        <v>0.21802137758527357</v>
      </c>
      <c r="D156">
        <v>0.18501668049041747</v>
      </c>
      <c r="E156">
        <v>0.15675979929707015</v>
      </c>
      <c r="F156">
        <v>0.14051040498333367</v>
      </c>
      <c r="G156">
        <v>8.4717157619860248E-2</v>
      </c>
    </row>
    <row r="157" spans="2:7" x14ac:dyDescent="0.35">
      <c r="B157">
        <v>0.22867831043006046</v>
      </c>
      <c r="C157">
        <v>0.21542456229365306</v>
      </c>
      <c r="D157">
        <v>0.17946305791400796</v>
      </c>
      <c r="E157">
        <v>0.14938135055207669</v>
      </c>
      <c r="F157">
        <v>0.13245873904459607</v>
      </c>
      <c r="G157">
        <v>7.6919487828561672E-2</v>
      </c>
    </row>
    <row r="158" spans="2:7" x14ac:dyDescent="0.35">
      <c r="B158">
        <v>0.22732748785179463</v>
      </c>
      <c r="C158">
        <v>0.21285373112013831</v>
      </c>
      <c r="D158">
        <v>0.17408062006643366</v>
      </c>
      <c r="E158">
        <v>0.14241212914847487</v>
      </c>
      <c r="F158">
        <v>0.12498808943825163</v>
      </c>
      <c r="G158">
        <v>7.0191807614040383E-2</v>
      </c>
    </row>
    <row r="159" spans="2:7" x14ac:dyDescent="0.35">
      <c r="B159">
        <v>0.22598287878678092</v>
      </c>
      <c r="C159">
        <v>0.21030908986783489</v>
      </c>
      <c r="D159">
        <v>0.16886855257612585</v>
      </c>
      <c r="E159">
        <v>0.13583763710583741</v>
      </c>
      <c r="F159">
        <v>0.11806368385311705</v>
      </c>
      <c r="G159">
        <v>6.4358894850687132E-2</v>
      </c>
    </row>
    <row r="160" spans="2:7" x14ac:dyDescent="0.35">
      <c r="B160">
        <v>0.22464451844141625</v>
      </c>
      <c r="C160">
        <v>0.20779082712136088</v>
      </c>
      <c r="D160">
        <v>0.16382547828793548</v>
      </c>
      <c r="E160">
        <v>0.12964175567663561</v>
      </c>
      <c r="F160">
        <v>0.11164967801848272</v>
      </c>
      <c r="G160">
        <v>5.9275406453392541E-2</v>
      </c>
    </row>
    <row r="161" spans="2:7" x14ac:dyDescent="0.35">
      <c r="B161">
        <v>0.22331244103478926</v>
      </c>
      <c r="C161">
        <v>0.2052991141063546</v>
      </c>
      <c r="D161">
        <v>0.15894950258353249</v>
      </c>
      <c r="E161">
        <v>0.12380723159472481</v>
      </c>
      <c r="F161">
        <v>0.10571016162586259</v>
      </c>
      <c r="G161">
        <v>5.4821548470839268E-2</v>
      </c>
    </row>
    <row r="162" spans="2:7" x14ac:dyDescent="0.35">
      <c r="B162">
        <v>0.22198667978607967</v>
      </c>
      <c r="C162">
        <v>0.20283410459988899</v>
      </c>
      <c r="D162">
        <v>0.15423826208581809</v>
      </c>
      <c r="E162">
        <v>0.11831611146030988</v>
      </c>
      <c r="F162">
        <v>0.10020993568198723</v>
      </c>
      <c r="G162">
        <v>5.0898824158678024E-2</v>
      </c>
    </row>
    <row r="163" spans="2:7" x14ac:dyDescent="0.35">
      <c r="B163">
        <v>0.22066726690277377</v>
      </c>
      <c r="C163">
        <v>0.20039593489068111</v>
      </c>
      <c r="D163">
        <v>0.14968897535076939</v>
      </c>
      <c r="E163">
        <v>0.11315011720454536</v>
      </c>
      <c r="F163">
        <v>9.5115081899069337E-2</v>
      </c>
      <c r="G163">
        <v>4.7426227419603346E-2</v>
      </c>
    </row>
    <row r="164" spans="2:7" x14ac:dyDescent="0.35">
      <c r="B164">
        <v>0.21935423356969852</v>
      </c>
      <c r="C164">
        <v>0.1979847237877479</v>
      </c>
      <c r="D164">
        <v>0.14529849428572808</v>
      </c>
      <c r="E164">
        <v>0.10829096062977364</v>
      </c>
      <c r="F164">
        <v>9.0393353260070697E-2</v>
      </c>
      <c r="G164">
        <v>4.4337000058830969E-2</v>
      </c>
    </row>
    <row r="165" spans="2:7" x14ac:dyDescent="0.35">
      <c r="B165">
        <v>0.21804760993887748</v>
      </c>
      <c r="C165">
        <v>0.19560057267595773</v>
      </c>
      <c r="D165">
        <v>0.14106335519219634</v>
      </c>
      <c r="E165">
        <v>0.10372059877638634</v>
      </c>
      <c r="F165">
        <v>8.6014417711304872E-2</v>
      </c>
      <c r="G165">
        <v>4.1575947077750017E-2</v>
      </c>
    </row>
    <row r="166" spans="2:7" x14ac:dyDescent="0.35">
      <c r="B166">
        <v>0.21674742512020784</v>
      </c>
      <c r="C166">
        <v>0.19324356561673037</v>
      </c>
      <c r="D166">
        <v>0.13697982850255183</v>
      </c>
      <c r="E166">
        <v>9.9421434413365428E-2</v>
      </c>
      <c r="F166">
        <v>8.1949985978149717E-2</v>
      </c>
      <c r="G166">
        <v>3.9097250588305925E-2</v>
      </c>
    </row>
    <row r="167" spans="2:7" x14ac:dyDescent="0.35">
      <c r="B167">
        <v>0.2154537071729607</v>
      </c>
      <c r="C167">
        <v>0.19091376949197267</v>
      </c>
      <c r="D167">
        <v>0.13304396645411956</v>
      </c>
      <c r="E167">
        <v>9.5376467467522708E-2</v>
      </c>
      <c r="F167">
        <v>7.817385137328281E-2</v>
      </c>
      <c r="G167">
        <v>3.6862706240234029E-2</v>
      </c>
    </row>
    <row r="168" spans="2:7" x14ac:dyDescent="0.35">
      <c r="B168">
        <v>0.21416648309810038</v>
      </c>
      <c r="C168">
        <v>0.18861123418918743</v>
      </c>
      <c r="D168">
        <v>0.12925164811294698</v>
      </c>
      <c r="E168">
        <v>9.1569403913363795E-2</v>
      </c>
      <c r="F168">
        <v>7.4661865347376899E-2</v>
      </c>
      <c r="G168">
        <v>3.4840307068441503E-2</v>
      </c>
    </row>
    <row r="169" spans="2:7" x14ac:dyDescent="0.35">
      <c r="B169">
        <v>0.21288577883142298</v>
      </c>
      <c r="C169">
        <v>0.18633599282556826</v>
      </c>
      <c r="D169">
        <v>0.12559862131752678</v>
      </c>
      <c r="E169">
        <v>8.7984728756446695E-2</v>
      </c>
      <c r="F169">
        <v>7.139186820184884E-2</v>
      </c>
      <c r="G169">
        <v>3.3003108056949337E-2</v>
      </c>
    </row>
    <row r="170" spans="2:7" x14ac:dyDescent="0.35">
      <c r="B170">
        <v>0.2116116192375084</v>
      </c>
      <c r="C170">
        <v>0.1840880620087853</v>
      </c>
      <c r="D170">
        <v>0.12208054125549118</v>
      </c>
      <c r="E170">
        <v>8.4607749448762537E-2</v>
      </c>
      <c r="F170">
        <v>6.834359030810605E-2</v>
      </c>
      <c r="G170">
        <v>3.1328315269309272E-2</v>
      </c>
    </row>
    <row r="171" spans="2:7" x14ac:dyDescent="0.35">
      <c r="B171">
        <v>0.21034402810448247</v>
      </c>
      <c r="C171">
        <v>0.18186744213208428</v>
      </c>
      <c r="D171">
        <v>0.11869300551150316</v>
      </c>
      <c r="E171">
        <v>8.1424615531065739E-2</v>
      </c>
      <c r="F171">
        <v>6.5498535595273299E-2</v>
      </c>
      <c r="G171">
        <v>2.9796553692954579E-2</v>
      </c>
    </row>
    <row r="172" spans="2:7" x14ac:dyDescent="0.35">
      <c r="B172">
        <v>0.2090830281395826</v>
      </c>
      <c r="C172">
        <v>0.17967411770125521</v>
      </c>
      <c r="D172">
        <v>0.11543158553108007</v>
      </c>
      <c r="E172">
        <v>7.8422319623687092E-2</v>
      </c>
      <c r="F172">
        <v>6.2839856064891897E-2</v>
      </c>
      <c r="G172">
        <v>2.8391277013406817E-2</v>
      </c>
    </row>
    <row r="173" spans="2:7" x14ac:dyDescent="0.35">
      <c r="B173">
        <v>0.20782864096552101</v>
      </c>
      <c r="C173">
        <v>0.17750805769098363</v>
      </c>
      <c r="D173">
        <v>0.11229185453290785</v>
      </c>
      <c r="E173">
        <v>7.5588684170095496E-2</v>
      </c>
      <c r="F173">
        <v>6.0352223661605947E-2</v>
      </c>
      <c r="G173">
        <v>2.7098290111177332E-2</v>
      </c>
    </row>
    <row r="174" spans="2:7" x14ac:dyDescent="0.35">
      <c r="B174">
        <v>0.20658088711763672</v>
      </c>
      <c r="C174">
        <v>0.17536921592807017</v>
      </c>
      <c r="D174">
        <v>0.1092694119721706</v>
      </c>
      <c r="E174">
        <v>7.291233763407981E-2</v>
      </c>
      <c r="F174">
        <v>5.8021703919667121E-2</v>
      </c>
      <c r="G174">
        <v>2.5905361218863329E-2</v>
      </c>
    </row>
    <row r="175" spans="2:7" x14ac:dyDescent="0.35">
      <c r="B175">
        <v>0.20533978604182865</v>
      </c>
      <c r="C175">
        <v>0.17325753149899628</v>
      </c>
      <c r="D175">
        <v>0.10635990471092453</v>
      </c>
      <c r="E175">
        <v>7.0382683197547397E-2</v>
      </c>
      <c r="F175">
        <v>5.5835634341498949E-2</v>
      </c>
      <c r="G175">
        <v>2.4801905572212429E-2</v>
      </c>
    </row>
    <row r="176" spans="2:7" x14ac:dyDescent="0.35">
      <c r="B176">
        <v>0.20410535609325947</v>
      </c>
      <c r="C176">
        <v>0.17117292917932339</v>
      </c>
      <c r="D176">
        <v>0.10355904509035985</v>
      </c>
      <c r="E176">
        <v>6.7989862420822028E-2</v>
      </c>
      <c r="F176">
        <v>5.3782509367694631E-2</v>
      </c>
      <c r="G176">
        <v>2.3778726250395229E-2</v>
      </c>
    </row>
    <row r="177" spans="2:7" x14ac:dyDescent="0.35">
      <c r="B177">
        <v>0.20287761453582057</v>
      </c>
      <c r="C177">
        <v>0.16911531988243406</v>
      </c>
      <c r="D177">
        <v>0.10086262612585635</v>
      </c>
      <c r="E177">
        <v>6.5724715818719193E-2</v>
      </c>
      <c r="F177">
        <v>5.1851872993841586E-2</v>
      </c>
      <c r="G177">
        <v>2.2827800928716696E-2</v>
      </c>
    </row>
    <row r="178" spans="2:7" x14ac:dyDescent="0.35">
      <c r="B178">
        <v>0.20165657754234512</v>
      </c>
      <c r="C178">
        <v>0.16708460112516582</v>
      </c>
      <c r="D178">
        <v>9.826653406103425E-2</v>
      </c>
      <c r="E178">
        <v>6.3578741873711986E-2</v>
      </c>
      <c r="F178">
        <v>5.0034219513944551E-2</v>
      </c>
      <c r="G178">
        <v>2.1942105635066031E-2</v>
      </c>
    </row>
    <row r="179" spans="2:7" x14ac:dyDescent="0.35">
      <c r="B179">
        <v>0.2004422601955595</v>
      </c>
      <c r="C179">
        <v>0.16508065750793538</v>
      </c>
      <c r="D179">
        <v>9.5766758523442602E-2</v>
      </c>
      <c r="E179">
        <v>6.1544055647661966E-2</v>
      </c>
      <c r="F179">
        <v>4.8320902469083195E-2</v>
      </c>
      <c r="G179">
        <v>2.1115468452245705E-2</v>
      </c>
    </row>
    <row r="180" spans="2:7" x14ac:dyDescent="0.35">
      <c r="B180">
        <v>0.19923467648975865</v>
      </c>
      <c r="C180">
        <v>0.16310336120701777</v>
      </c>
      <c r="D180">
        <v>9.3359400523908842E-2</v>
      </c>
      <c r="E180">
        <v>5.9613347858813392E-2</v>
      </c>
      <c r="F180">
        <v>4.6704051609724184E-2</v>
      </c>
      <c r="G180">
        <v>2.0342447556104197E-2</v>
      </c>
    </row>
    <row r="181" spans="2:7" x14ac:dyDescent="0.35">
      <c r="B181">
        <v>0.19803383933319146</v>
      </c>
      <c r="C181">
        <v>0.16115257247671516</v>
      </c>
      <c r="D181">
        <v>9.1040678535486835E-2</v>
      </c>
      <c r="E181">
        <v>5.7779845052892978E-2</v>
      </c>
      <c r="F181">
        <v>4.5176497506457358E-2</v>
      </c>
      <c r="G181">
        <v>1.96182291139738E-2</v>
      </c>
    </row>
    <row r="182" spans="2:7" x14ac:dyDescent="0.35">
      <c r="B182">
        <v>0.19683976055114319</v>
      </c>
      <c r="C182">
        <v>0.15922814015923548</v>
      </c>
      <c r="D182">
        <v>8.8806932877803002E-2</v>
      </c>
      <c r="E182">
        <v>5.6037271307928516E-2</v>
      </c>
      <c r="F182">
        <v>4.373170334027135E-2</v>
      </c>
      <c r="G182">
        <v>1.8938541459301406E-2</v>
      </c>
    </row>
    <row r="183" spans="2:7" x14ac:dyDescent="0.35">
      <c r="B183">
        <v>0.19565245088969932</v>
      </c>
      <c r="C183">
        <v>0.15732990220018836</v>
      </c>
      <c r="D183">
        <v>8.6654628619602297E-2</v>
      </c>
      <c r="E183">
        <v>5.4379811763938538E-2</v>
      </c>
      <c r="F183">
        <v>4.2363703349608837E-2</v>
      </c>
      <c r="G183">
        <v>1.8299582660816702E-2</v>
      </c>
    </row>
    <row r="184" spans="2:7" x14ac:dyDescent="0.35">
      <c r="B184">
        <v>0.19447192002017555</v>
      </c>
      <c r="C184">
        <v>0.15545768616770481</v>
      </c>
      <c r="D184">
        <v>8.4580357197441364E-2</v>
      </c>
      <c r="E184">
        <v>5.2802078153815851E-2</v>
      </c>
      <c r="F184">
        <v>4.1067047392199907E-2</v>
      </c>
      <c r="G184">
        <v>1.7697959160018227E-2</v>
      </c>
    </row>
    <row r="185" spans="2:7" x14ac:dyDescent="0.35">
      <c r="B185">
        <v>0.19329817654419718</v>
      </c>
      <c r="C185">
        <v>0.15361130977328943</v>
      </c>
      <c r="D185">
        <v>8.2580836932574231E-2</v>
      </c>
      <c r="E185">
        <v>5.1299076424284121E-2</v>
      </c>
      <c r="F185">
        <v>3.9836751083852616E-2</v>
      </c>
      <c r="G185">
        <v>1.713063359153677E-2</v>
      </c>
    </row>
    <row r="186" spans="2:7" x14ac:dyDescent="0.35">
      <c r="B186">
        <v>0.19213122799941229</v>
      </c>
      <c r="C186">
        <v>0.15179058139261717</v>
      </c>
      <c r="D186">
        <v>8.0652912611775346E-2</v>
      </c>
      <c r="E186">
        <v>4.9866176470374446E-2</v>
      </c>
      <c r="F186">
        <v>3.8668250995810297E-2</v>
      </c>
      <c r="G186">
        <v>1.6594880252034191E-2</v>
      </c>
    </row>
    <row r="187" spans="2:7" x14ac:dyDescent="0.35">
      <c r="B187">
        <v>0.19097108086582162</v>
      </c>
      <c r="C187">
        <v>0.14999530058460014</v>
      </c>
      <c r="D187">
        <v>7.8793554281635897E-2</v>
      </c>
      <c r="E187">
        <v>4.8499083958949793E-2</v>
      </c>
      <c r="F187">
        <v>3.7557364421077523E-2</v>
      </c>
      <c r="G187">
        <v>1.6088246964039501E-2</v>
      </c>
    </row>
    <row r="188" spans="2:7" x14ac:dyDescent="0.35">
      <c r="B188">
        <v>0.18981774057270687</v>
      </c>
      <c r="C188">
        <v>0.14822525860715868</v>
      </c>
      <c r="D188">
        <v>7.6999855390133681E-2</v>
      </c>
      <c r="E188">
        <v>4.7193814182655031E-2</v>
      </c>
      <c r="F188">
        <v>3.6500253254110597E-2</v>
      </c>
      <c r="G188">
        <v>1.5608522306478367E-2</v>
      </c>
    </row>
    <row r="189" spans="2:7" x14ac:dyDescent="0.35">
      <c r="B189">
        <v>0.18867121150614008</v>
      </c>
      <c r="C189">
        <v>0.14648023892824308</v>
      </c>
      <c r="D189">
        <v>7.5269030394268605E-2</v>
      </c>
      <c r="E189">
        <v>4.5946667862242087E-2</v>
      </c>
      <c r="F189">
        <v>3.5493391564561487E-2</v>
      </c>
      <c r="G189">
        <v>1.5153707365249156E-2</v>
      </c>
    </row>
    <row r="190" spans="2:7" x14ac:dyDescent="0.35">
      <c r="B190">
        <v>0.18753149701705635</v>
      </c>
      <c r="C190">
        <v>0.14476001773076719</v>
      </c>
      <c r="D190">
        <v>7.3598411938466474E-2</v>
      </c>
      <c r="E190">
        <v>4.475420880003407E-2</v>
      </c>
      <c r="F190">
        <v>3.4533536482395481E-2</v>
      </c>
      <c r="G190">
        <v>1.4721991304098587E-2</v>
      </c>
    </row>
    <row r="191" spans="2:7" x14ac:dyDescent="0.35">
      <c r="B191">
        <v>0.18639859942987053</v>
      </c>
      <c r="C191">
        <v>0.14306436441022446</v>
      </c>
      <c r="D191">
        <v>7.198544769538151E-2</v>
      </c>
      <c r="E191">
        <v>4.3613243278379427E-2</v>
      </c>
      <c r="F191">
        <v>3.3617702047379197E-2</v>
      </c>
      <c r="G191">
        <v>1.4311730175334788E-2</v>
      </c>
    </row>
    <row r="192" spans="2:7" x14ac:dyDescent="0.35">
      <c r="B192">
        <v>0.18527252005161965</v>
      </c>
      <c r="C192">
        <v>0.14139304206386843</v>
      </c>
      <c r="D192">
        <v>7.0427696948738627E-2</v>
      </c>
      <c r="E192">
        <v>4.2520801092725616E-2</v>
      </c>
      <c r="F192">
        <v>3.2743135709852808E-2</v>
      </c>
      <c r="G192">
        <v>1.3921428487142713E-2</v>
      </c>
    </row>
    <row r="193" spans="2:7" x14ac:dyDescent="0.35">
      <c r="B193">
        <v>0.18415325918161188</v>
      </c>
      <c r="C193">
        <v>0.1397458079704495</v>
      </c>
      <c r="D193">
        <v>6.8922826986953872E-2</v>
      </c>
      <c r="E193">
        <v>4.1474118108182911E-2</v>
      </c>
      <c r="F193">
        <v>3.1907297201384736E-2</v>
      </c>
      <c r="G193">
        <v>1.3549723123803942E-2</v>
      </c>
    </row>
    <row r="194" spans="2:7" x14ac:dyDescent="0.35">
      <c r="B194">
        <v>0.1830408161215632</v>
      </c>
      <c r="C194">
        <v>0.1381224140596026</v>
      </c>
      <c r="D194">
        <v>6.7468609366446525E-2</v>
      </c>
      <c r="E194">
        <v>4.0470620230181359E-2</v>
      </c>
      <c r="F194">
        <v>3.1107839523139634E-2</v>
      </c>
      <c r="G194">
        <v>1.319536928042744E-2</v>
      </c>
    </row>
    <row r="195" spans="2:7" x14ac:dyDescent="0.35">
      <c r="B195">
        <v>0.18193518918620202</v>
      </c>
      <c r="C195">
        <v>0.13652260737008629</v>
      </c>
      <c r="D195">
        <v>6.6062916094759339E-2</v>
      </c>
      <c r="E195">
        <v>3.9507908683303214E-2</v>
      </c>
      <c r="F195">
        <v>3.034259182649314E-2</v>
      </c>
      <c r="G195">
        <v>1.2857228127603076E-2</v>
      </c>
    </row>
    <row r="196" spans="2:7" x14ac:dyDescent="0.35">
      <c r="B196">
        <v>0.18083637571432193</v>
      </c>
      <c r="C196">
        <v>0.1349461304961701</v>
      </c>
      <c r="D196">
        <v>6.4703715775788775E-2</v>
      </c>
      <c r="E196">
        <v>3.8583746497024375E-2</v>
      </c>
      <c r="F196">
        <v>2.9609543984645867E-2</v>
      </c>
      <c r="G196">
        <v>1.2534255965874902E-2</v>
      </c>
    </row>
    <row r="197" spans="2:7" x14ac:dyDescent="0.35">
      <c r="B197">
        <v>0.17974437208026431</v>
      </c>
      <c r="C197">
        <v>0.13339272202156477</v>
      </c>
      <c r="D197">
        <v>6.338906975252051E-2</v>
      </c>
      <c r="E197">
        <v>3.7696046102487946E-2</v>
      </c>
      <c r="F197">
        <v>2.890683267582804E-2</v>
      </c>
      <c r="G197">
        <v>1.2225494666834527E-2</v>
      </c>
    </row>
    <row r="198" spans="2:7" x14ac:dyDescent="0.35">
      <c r="B198">
        <v>0.17865917370580986</v>
      </c>
      <c r="C198">
        <v>0.13186211694037822</v>
      </c>
      <c r="D198">
        <v>6.211712827659948E-2</v>
      </c>
      <c r="E198">
        <v>3.6842857950233655E-2</v>
      </c>
      <c r="F198">
        <v>2.8232728818290843E-2</v>
      </c>
      <c r="G198">
        <v>1.1930063228348215E-2</v>
      </c>
    </row>
    <row r="199" spans="2:7" x14ac:dyDescent="0.35">
      <c r="B199">
        <v>0.17758077507246026</v>
      </c>
      <c r="C199">
        <v>0.13035404706466974</v>
      </c>
      <c r="D199">
        <v>6.088612672876989E-2</v>
      </c>
      <c r="E199">
        <v>3.6022360064776791E-2</v>
      </c>
      <c r="F199">
        <v>2.7585626214823331E-2</v>
      </c>
      <c r="G199">
        <v>1.1647150297073968E-2</v>
      </c>
    </row>
    <row r="200" spans="2:7" x14ac:dyDescent="0.35">
      <c r="B200">
        <v>0.17650916973409006</v>
      </c>
      <c r="C200">
        <v>0.12886824141825307</v>
      </c>
      <c r="D200">
        <v>5.969438190961638E-2</v>
      </c>
      <c r="E200">
        <v>3.5232848457895219E-2</v>
      </c>
      <c r="F200">
        <v>2.6964031280183522E-2</v>
      </c>
      <c r="G200">
        <v>1.1376007532903066E-2</v>
      </c>
    </row>
    <row r="201" spans="2:7" x14ac:dyDescent="0.35">
      <c r="B201">
        <v>0.17544435032994896</v>
      </c>
      <c r="C201">
        <v>0.12740442661648058</v>
      </c>
      <c r="D201">
        <v>5.8540288416063076E-2</v>
      </c>
      <c r="E201">
        <v>3.4472728328317284E-2</v>
      </c>
      <c r="F201">
        <v>2.6366553738772985E-2</v>
      </c>
      <c r="G201">
        <v>1.1115943708001032E-2</v>
      </c>
    </row>
    <row r="202" spans="2:7" x14ac:dyDescent="0.35">
      <c r="B202">
        <v>0.17438630859799584</v>
      </c>
      <c r="C202">
        <v>0.12596232723180883</v>
      </c>
      <c r="D202">
        <v>5.7422315115669767E-2</v>
      </c>
      <c r="E202">
        <v>3.3740505981122215E-2</v>
      </c>
      <c r="F202">
        <v>2.5791898192274204E-2</v>
      </c>
      <c r="G202">
        <v>1.0866319448323747E-2</v>
      </c>
    </row>
    <row r="203" spans="2:7" x14ac:dyDescent="0.35">
      <c r="B203">
        <v>0.17333503538854472</v>
      </c>
      <c r="C203">
        <v>0.12454166614501652</v>
      </c>
      <c r="D203">
        <v>5.6339001727841002E-2</v>
      </c>
      <c r="E203">
        <v>3.303478140551161E-2</v>
      </c>
      <c r="F203">
        <v>2.5238856467979309E-2</v>
      </c>
      <c r="G203">
        <v>1.0626542538327434E-2</v>
      </c>
    </row>
    <row r="204" spans="2:7" x14ac:dyDescent="0.35">
      <c r="B204">
        <v>0.17229052067820266</v>
      </c>
      <c r="C204">
        <v>0.12314216488200641</v>
      </c>
      <c r="D204">
        <v>5.5288955518582386E-2</v>
      </c>
      <c r="E204">
        <v>3.2354241454651572E-2</v>
      </c>
      <c r="F204">
        <v>2.4706300668304856E-2</v>
      </c>
      <c r="G204">
        <v>1.0396063720472346E-2</v>
      </c>
    </row>
    <row r="205" spans="2:7" x14ac:dyDescent="0.35">
      <c r="B205">
        <v>0.17125275358408232</v>
      </c>
      <c r="C205">
        <v>0.12176354393618308</v>
      </c>
      <c r="D205">
        <v>5.4270848113337704E-2</v>
      </c>
      <c r="E205">
        <v>3.1697653576004244E-2</v>
      </c>
      <c r="F205">
        <v>2.4193176850653003E-2</v>
      </c>
      <c r="G205">
        <v>1.0174372930364987E-2</v>
      </c>
    </row>
    <row r="206" spans="2:7" x14ac:dyDescent="0.35">
      <c r="B206">
        <v>0.17022172237826827</v>
      </c>
      <c r="C206">
        <v>0.12040552307644811</v>
      </c>
      <c r="D206">
        <v>5.3283412430678634E-2</v>
      </c>
      <c r="E206">
        <v>3.1063860044957901E-2</v>
      </c>
      <c r="F206">
        <v>2.3698499274462284E-2</v>
      </c>
      <c r="G206">
        <v>9.9609959162562517E-3</v>
      </c>
    </row>
    <row r="207" spans="2:7" x14ac:dyDescent="0.35">
      <c r="B207">
        <v>0.16919741450252029</v>
      </c>
      <c r="C207">
        <v>0.11906782164090682</v>
      </c>
      <c r="D207">
        <v>5.2325439738150112E-2</v>
      </c>
      <c r="E207">
        <v>3.0451772658629819E-2</v>
      </c>
      <c r="F207">
        <v>2.3221345159105303E-2</v>
      </c>
      <c r="G207">
        <v>9.7554911983388608E-3</v>
      </c>
    </row>
    <row r="208" spans="2:7" x14ac:dyDescent="0.35">
      <c r="B208">
        <v>0.16817981658319381</v>
      </c>
      <c r="C208">
        <v>0.11775015881642251</v>
      </c>
      <c r="D208">
        <v>5.1395776830359396E-2</v>
      </c>
      <c r="E208">
        <v>2.9860367850467917E-2</v>
      </c>
      <c r="F208">
        <v>2.2760849902332125E-2</v>
      </c>
      <c r="G208">
        <v>9.5574473290415025E-3</v>
      </c>
    </row>
    <row r="209" spans="2:7" x14ac:dyDescent="0.35">
      <c r="B209">
        <v>0.16716891444635965</v>
      </c>
      <c r="C209">
        <v>0.11645225390419381</v>
      </c>
      <c r="D209">
        <v>5.049332332840184E-2</v>
      </c>
      <c r="E209">
        <v>2.9288682189725676E-2</v>
      </c>
      <c r="F209">
        <v>2.2316202714318972E-2</v>
      </c>
      <c r="G209">
        <v>9.3664804204581405E-3</v>
      </c>
    </row>
    <row r="210" spans="2:7" x14ac:dyDescent="0.35">
      <c r="B210">
        <v>0.16616469313310611</v>
      </c>
      <c r="C210">
        <v>0.11517382657156912</v>
      </c>
      <c r="D210">
        <v>4.9617029098910082E-2</v>
      </c>
      <c r="E210">
        <v>2.873580823304759E-2</v>
      </c>
      <c r="F210">
        <v>2.1886642627137104E-2</v>
      </c>
      <c r="G210">
        <v>9.1822319092985452E-3</v>
      </c>
    </row>
    <row r="211" spans="2:7" x14ac:dyDescent="0.35">
      <c r="B211">
        <v>0.16516713691500451</v>
      </c>
      <c r="C211">
        <v>0.1139145970903401</v>
      </c>
      <c r="D211">
        <v>4.8765891790370039E-2</v>
      </c>
      <c r="E211">
        <v>2.8200890698298446E-2</v>
      </c>
      <c r="F211">
        <v>2.1471454843679811E-2</v>
      </c>
      <c r="G211">
        <v>9.0043665334092853E-3</v>
      </c>
    </row>
    <row r="212" spans="2:7" x14ac:dyDescent="0.35">
      <c r="B212">
        <v>0.16417622930972137</v>
      </c>
      <c r="C212">
        <v>0.11267428656178774</v>
      </c>
      <c r="D212">
        <v>4.7938954483839738E-2</v>
      </c>
      <c r="E212">
        <v>2.7683122933414357E-2</v>
      </c>
      <c r="F212">
        <v>2.1069967393835848E-2</v>
      </c>
      <c r="G212">
        <v>8.8325704970784562E-3</v>
      </c>
    </row>
    <row r="213" spans="2:7" x14ac:dyDescent="0.35">
      <c r="B213">
        <v>0.16319195309676046</v>
      </c>
      <c r="C213">
        <v>0.11145261712877697</v>
      </c>
      <c r="D213">
        <v>4.7135303454819338E-2</v>
      </c>
      <c r="E213">
        <v>2.718174365546714E-2</v>
      </c>
      <c r="F213">
        <v>2.0681548069030862E-2</v>
      </c>
      <c r="G213">
        <v>8.6665498050780814E-3</v>
      </c>
    </row>
    <row r="214" spans="2:7" x14ac:dyDescent="0.35">
      <c r="B214">
        <v>0.1622142903333183</v>
      </c>
      <c r="C214">
        <v>0.11024931217521725</v>
      </c>
      <c r="D214">
        <v>4.6354066042730263E-2</v>
      </c>
      <c r="E214">
        <v>2.6696033937332615E-2</v>
      </c>
      <c r="F214">
        <v>2.0305601609224039E-2</v>
      </c>
      <c r="G214">
        <v>8.5060287477748825E-3</v>
      </c>
    </row>
    <row r="215" spans="2:7" x14ac:dyDescent="0.35">
      <c r="B215">
        <v>0.16124322237023619</v>
      </c>
      <c r="C215">
        <v>0.10906409651322488</v>
      </c>
      <c r="D215">
        <v>4.5594408624256115E-2</v>
      </c>
      <c r="E215">
        <v>2.6225314421356994E-2</v>
      </c>
      <c r="F215">
        <v>1.9941567119084586E-2</v>
      </c>
      <c r="G215">
        <v>8.3507485217079215E-3</v>
      </c>
    </row>
    <row r="216" spans="2:7" x14ac:dyDescent="0.35">
      <c r="B216">
        <v>0.16027872986803288</v>
      </c>
      <c r="C216">
        <v>0.10789669655833739</v>
      </c>
      <c r="D216">
        <v>4.485553468666037E-2</v>
      </c>
      <c r="E216">
        <v>2.5768942741236978E-2</v>
      </c>
      <c r="F216">
        <v>1.9588915692425341E-2</v>
      </c>
      <c r="G216">
        <v>8.2004659718317267E-3</v>
      </c>
    </row>
    <row r="217" spans="2:7" x14ac:dyDescent="0.35">
      <c r="B217">
        <v>0.15932079281300354</v>
      </c>
      <c r="C217">
        <v>0.10674684049314265</v>
      </c>
      <c r="D217">
        <v>4.4136682997118259E-2</v>
      </c>
      <c r="E217">
        <v>2.5326311134987151E-2</v>
      </c>
      <c r="F217">
        <v>1.9247148226063219E-2</v>
      </c>
      <c r="G217">
        <v>8.0549524431959441E-3</v>
      </c>
    </row>
    <row r="218" spans="2:7" x14ac:dyDescent="0.35">
      <c r="B218">
        <v>0.15836939053336854</v>
      </c>
      <c r="C218">
        <v>0.10561425841969475</v>
      </c>
      <c r="D218">
        <v>4.3437125864070295E-2</v>
      </c>
      <c r="E218">
        <v>2.4896844233374377E-2</v>
      </c>
      <c r="F218">
        <v>1.8915793406148573E-2</v>
      </c>
      <c r="G218">
        <v>7.9139927312068779E-3</v>
      </c>
    </row>
    <row r="219" spans="2:7" x14ac:dyDescent="0.35">
      <c r="B219">
        <v>0.15742450171545772</v>
      </c>
      <c r="C219">
        <v>0.10449868250109637</v>
      </c>
      <c r="D219">
        <v>4.2756167486611402E-2</v>
      </c>
      <c r="E219">
        <v>2.4479997009568738E-2</v>
      </c>
      <c r="F219">
        <v>1.8594405851672397E-2</v>
      </c>
      <c r="G219">
        <v>7.777384120820568E-3</v>
      </c>
    </row>
    <row r="220" spans="2:7" x14ac:dyDescent="0.35">
      <c r="B220">
        <v>0.15648610441991628</v>
      </c>
      <c r="C220">
        <v>0.10339984709263192</v>
      </c>
      <c r="D220">
        <v>4.209314238797271E-2</v>
      </c>
      <c r="E220">
        <v>2.40752528770053E-2</v>
      </c>
      <c r="F220">
        <v>1.828256440135316E-2</v>
      </c>
      <c r="G220">
        <v>7.6449355060742106E-3</v>
      </c>
    </row>
    <row r="221" spans="2:7" x14ac:dyDescent="0.35">
      <c r="B221">
        <v>0.15555417609791813</v>
      </c>
      <c r="C221">
        <v>0.10231748886283923</v>
      </c>
      <c r="D221">
        <v>4.1447413929216921E-2</v>
      </c>
      <c r="E221">
        <v>2.3682121923580896E-2</v>
      </c>
      <c r="F221">
        <v>1.7979870531439495E-2</v>
      </c>
      <c r="G221">
        <v>7.5164665822919415E-3</v>
      </c>
    </row>
    <row r="222" spans="2:7" x14ac:dyDescent="0.35">
      <c r="B222">
        <v>0.15462869360737283</v>
      </c>
      <c r="C222">
        <v>0.10125134690490803</v>
      </c>
      <c r="D222">
        <v>4.0818372899355221E-2</v>
      </c>
      <c r="E222">
        <v>2.3300139271339303E-2</v>
      </c>
      <c r="F222">
        <v>1.7685946893159107E-2</v>
      </c>
      <c r="G222">
        <v>7.3918071041195032E-3</v>
      </c>
    </row>
    <row r="223" spans="2:7" x14ac:dyDescent="0.35">
      <c r="B223">
        <v>0.15370963322911402</v>
      </c>
      <c r="C223">
        <v>0.10020116283879446</v>
      </c>
      <c r="D223">
        <v>4.020543617819472E-2</v>
      </c>
      <c r="E223">
        <v>2.2928863551731217E-2</v>
      </c>
      <c r="F223">
        <v>1.7400435959615133E-2</v>
      </c>
      <c r="G223">
        <v>7.2707962032644378E-3</v>
      </c>
    </row>
    <row r="224" spans="2:7" x14ac:dyDescent="0.35">
      <c r="B224">
        <v>0.15279697068305512</v>
      </c>
      <c r="C224">
        <v>9.916668090443681E-2</v>
      </c>
      <c r="D224">
        <v>3.9608045468338807E-2</v>
      </c>
      <c r="E224">
        <v>2.2567875487385595E-2</v>
      </c>
      <c r="F224">
        <v>1.7122998772891425E-2</v>
      </c>
      <c r="G224">
        <v>7.1532817604562232E-3</v>
      </c>
    </row>
    <row r="225" spans="2:7" x14ac:dyDescent="0.35">
      <c r="B225">
        <v>0.15189068114430243</v>
      </c>
      <c r="C225">
        <v>9.8147648046456981E-2</v>
      </c>
      <c r="D225">
        <v>3.9025666092885103E-2</v>
      </c>
      <c r="E225">
        <v>2.2216776572100243E-2</v>
      </c>
      <c r="F225">
        <v>1.6853313782990081E-2</v>
      </c>
      <c r="G225">
        <v>7.0391198267056206E-3</v>
      </c>
    </row>
    <row r="226" spans="2:7" x14ac:dyDescent="0.35">
      <c r="B226">
        <v>0.15099073925921172</v>
      </c>
      <c r="C226">
        <v>9.71438139907249E-2</v>
      </c>
      <c r="D226">
        <v>3.8457785855491811E-2</v>
      </c>
      <c r="E226">
        <v>2.187518784146273E-2</v>
      </c>
      <c r="F226">
        <v>1.6591075770998848E-2</v>
      </c>
      <c r="G226">
        <v>6.9281740894427696E-3</v>
      </c>
    </row>
    <row r="227" spans="2:7" x14ac:dyDescent="0.35">
      <c r="B227">
        <v>0.15009711916137797</v>
      </c>
      <c r="C227">
        <v>9.6154931313160788E-2</v>
      </c>
      <c r="D227">
        <v>3.7903913959616758E-2</v>
      </c>
      <c r="E227">
        <v>2.1542748727151249E-2</v>
      </c>
      <c r="F227">
        <v>1.6335994849583632E-2</v>
      </c>
      <c r="G227">
        <v>6.8203153795579974E-3</v>
      </c>
    </row>
    <row r="228" spans="2:7" x14ac:dyDescent="0.35">
      <c r="B228">
        <v>0.14920979448754734</v>
      </c>
      <c r="C228">
        <v>9.518075550113983E-2</v>
      </c>
      <c r="D228">
        <v>3.7363579983864609E-2</v>
      </c>
      <c r="E228">
        <v>2.1219115988546845E-2</v>
      </c>
      <c r="F228">
        <v>1.6087795534526828E-2</v>
      </c>
      <c r="G228">
        <v>6.7154212157638574E-3</v>
      </c>
    </row>
    <row r="229" spans="2:7" x14ac:dyDescent="0.35">
      <c r="B229">
        <v>0.14832873839344118</v>
      </c>
      <c r="C229">
        <v>9.4221045007861257E-2</v>
      </c>
      <c r="D229">
        <v>3.6836332910511374E-2</v>
      </c>
      <c r="E229">
        <v>2.0903962715818618E-2</v>
      </c>
      <c r="F229">
        <v>1.5846215881598909E-2</v>
      </c>
      <c r="G229">
        <v>6.6133753830490589E-3</v>
      </c>
    </row>
    <row r="230" spans="2:7" x14ac:dyDescent="0.35">
      <c r="B230">
        <v>0.14745392356948123</v>
      </c>
      <c r="C230">
        <v>9.327556130003091E-2</v>
      </c>
      <c r="D230">
        <v>3.6321740204409605E-2</v>
      </c>
      <c r="E230">
        <v>2.0596977399124881E-2</v>
      </c>
      <c r="F230">
        <v>1.5611006683559074E-2</v>
      </c>
      <c r="G230">
        <v>6.5140675423078489E-3</v>
      </c>
    </row>
    <row r="231" spans="2:7" x14ac:dyDescent="0.35">
      <c r="B231">
        <v>0.14658532225640741</v>
      </c>
      <c r="C231">
        <v>9.2344068899202131E-2</v>
      </c>
      <c r="D231">
        <v>3.5819386939605125E-2</v>
      </c>
      <c r="E231">
        <v>2.029786305901414E-2</v>
      </c>
      <c r="F231">
        <v>1.5381930722541022E-2</v>
      </c>
      <c r="G231">
        <v>6.4173928685086054E-3</v>
      </c>
    </row>
    <row r="232" spans="2:7" x14ac:dyDescent="0.35">
      <c r="B232">
        <v>0.14572290626077838</v>
      </c>
      <c r="C232">
        <v>9.1426335417108345E-2</v>
      </c>
      <c r="D232">
        <v>3.5328874971127071E-2</v>
      </c>
      <c r="E232">
        <v>2.0006336433510491E-2</v>
      </c>
      <c r="F232">
        <v>1.5158762073496191E-2</v>
      </c>
      <c r="G232">
        <v>6.3232517150153301E-3</v>
      </c>
    </row>
    <row r="233" spans="2:7" x14ac:dyDescent="0.35">
      <c r="B233">
        <v>0.14486664697034646</v>
      </c>
      <c r="C233">
        <v>9.0522131585311597E-2</v>
      </c>
      <c r="D233">
        <v>3.4849822149536018E-2</v>
      </c>
      <c r="E233">
        <v>1.9722127217732879E-2</v>
      </c>
      <c r="F233">
        <v>1.4941285454740983E-2</v>
      </c>
      <c r="G233">
        <v>6.2315493018996991E-3</v>
      </c>
    </row>
    <row r="234" spans="2:7" x14ac:dyDescent="0.35">
      <c r="B234">
        <v>0.14401651536929855</v>
      </c>
      <c r="C234">
        <v>8.9631231279482165E-2</v>
      </c>
      <c r="D234">
        <v>3.4381861575935965E-2</v>
      </c>
      <c r="E234">
        <v>1.94449773522332E-2</v>
      </c>
      <c r="F234">
        <v>1.4729295621996527E-2</v>
      </c>
      <c r="G234">
        <v>6.1421954262819694E-3</v>
      </c>
    </row>
    <row r="235" spans="2:7" x14ac:dyDescent="0.35">
      <c r="B235">
        <v>0.14317248205335534</v>
      </c>
      <c r="C235">
        <v>8.8753411538614685E-2</v>
      </c>
      <c r="D235">
        <v>3.3924640895274021E-2</v>
      </c>
      <c r="E235">
        <v>1.9174640356541449E-2</v>
      </c>
      <c r="F235">
        <v>1.4522596802615773E-2</v>
      </c>
      <c r="G235">
        <v>6.0551041929192773E-3</v>
      </c>
    </row>
    <row r="236" spans="2:7" x14ac:dyDescent="0.35">
      <c r="B236">
        <v>0.1423345172447209</v>
      </c>
      <c r="C236">
        <v>8.7888452579473808E-2</v>
      </c>
      <c r="D236">
        <v>3.3477821625862769E-2</v>
      </c>
      <c r="E236">
        <v>1.8910880704686224E-2</v>
      </c>
      <c r="F236">
        <v>1.4321002166973587E-2</v>
      </c>
      <c r="G236">
        <v>5.9701937634211808E-3</v>
      </c>
    </row>
    <row r="237" spans="2:7" x14ac:dyDescent="0.35">
      <c r="B237">
        <v>0.14150259080687605</v>
      </c>
      <c r="C237">
        <v>8.7036137806555891E-2</v>
      </c>
      <c r="D237">
        <v>3.3041078523169738E-2</v>
      </c>
      <c r="E237">
        <v>1.8653473239711935E-2</v>
      </c>
      <c r="F237">
        <v>1.4124333334247528E-2</v>
      </c>
      <c r="G237">
        <v>5.8873861226185001E-3</v>
      </c>
    </row>
    <row r="238" spans="2:7" x14ac:dyDescent="0.35">
      <c r="B238">
        <v>0.14067667225920882</v>
      </c>
      <c r="C238">
        <v>8.619625381783888E-2</v>
      </c>
      <c r="D238">
        <v>3.2614098976021556E-2</v>
      </c>
      <c r="E238">
        <v>1.8402202624448919E-2</v>
      </c>
      <c r="F238">
        <v>1.3932419910048368E-2</v>
      </c>
      <c r="G238">
        <v>5.8066068607418742E-3</v>
      </c>
    </row>
    <row r="239" spans="2:7" x14ac:dyDescent="0.35">
      <c r="B239">
        <v>0.13985673079147556</v>
      </c>
      <c r="C239">
        <v>8.5368590406585454E-2</v>
      </c>
      <c r="D239">
        <v>3.2196582433469415E-2</v>
      </c>
      <c r="E239">
        <v>1.8156862826004289E-2</v>
      </c>
      <c r="F239">
        <v>1.3745099053567918E-2</v>
      </c>
      <c r="G239">
        <v>5.7277849701851818E-3</v>
      </c>
    </row>
    <row r="240" spans="2:7" x14ac:dyDescent="0.35">
      <c r="B240">
        <v>0.13904273527808647</v>
      </c>
      <c r="C240">
        <v>8.4552940559451534E-2</v>
      </c>
      <c r="D240">
        <v>3.1788239860657666E-2</v>
      </c>
      <c r="E240">
        <v>1.791725663163727E-2</v>
      </c>
      <c r="F240">
        <v>1.3562215072102335E-2</v>
      </c>
      <c r="G240">
        <v>5.6508526557352712E-3</v>
      </c>
    </row>
    <row r="241" spans="2:7" x14ac:dyDescent="0.35">
      <c r="B241">
        <v>0.13823465429221132</v>
      </c>
      <c r="C241">
        <v>8.3749100451144226E-2</v>
      </c>
      <c r="D241">
        <v>3.1388793222127162E-2</v>
      </c>
      <c r="E241">
        <v>1.7683195193862071E-2</v>
      </c>
      <c r="F241">
        <v>1.3383619040981952E-2</v>
      </c>
      <c r="G241">
        <v>5.5757451572459879E-3</v>
      </c>
    </row>
    <row r="242" spans="2:7" x14ac:dyDescent="0.35">
      <c r="B242">
        <v>0.13743245611969879</v>
      </c>
      <c r="C242">
        <v>8.2956869435861696E-2</v>
      </c>
      <c r="D242">
        <v>3.099797499107048E-2</v>
      </c>
      <c r="E242">
        <v>1.7454497602784315E-2</v>
      </c>
      <c r="F242">
        <v>1.3209168447097332E-2</v>
      </c>
      <c r="G242">
        <v>5.5024005838215538E-3</v>
      </c>
    </row>
    <row r="243" spans="2:7" x14ac:dyDescent="0.35">
      <c r="B243">
        <v>0.13663610877280527</v>
      </c>
      <c r="C243">
        <v>8.2176050035737747E-2</v>
      </c>
      <c r="D243">
        <v>3.0615527683138889E-2</v>
      </c>
      <c r="E243">
        <v>1.7230990483828687E-2</v>
      </c>
      <c r="F243">
        <v>1.3038726854354508E-2</v>
      </c>
      <c r="G243">
        <v>5.4307597586533609E-3</v>
      </c>
    </row>
    <row r="244" spans="2:7" x14ac:dyDescent="0.35">
      <c r="B244">
        <v>0.13584558000372934</v>
      </c>
      <c r="C244">
        <v>8.1406447926504255E-2</v>
      </c>
      <c r="D244">
        <v>3.0241203413476636E-2</v>
      </c>
      <c r="E244">
        <v>1.7012507619152632E-2</v>
      </c>
      <c r="F244">
        <v>1.2872163589523814E-2</v>
      </c>
      <c r="G244">
        <v>5.3607660737260074E-3</v>
      </c>
    </row>
    <row r="245" spans="2:7" x14ac:dyDescent="0.35">
      <c r="B245">
        <v>0.13506083731794657</v>
      </c>
      <c r="C245">
        <v>8.0647871920575376E-2</v>
      </c>
      <c r="D245">
        <v>2.987476347573317E-2</v>
      </c>
      <c r="E245">
        <v>1.6798889591168459E-2</v>
      </c>
      <c r="F245">
        <v>1.2709353447067487E-2</v>
      </c>
      <c r="G245">
        <v>5.2923653536727459E-3</v>
      </c>
    </row>
    <row r="246" spans="2:7" x14ac:dyDescent="0.35">
      <c r="B246">
        <v>0.13428184798734266</v>
      </c>
      <c r="C246">
        <v>7.9900133947746393E-2</v>
      </c>
      <c r="D246">
        <v>2.9515977941872086E-2</v>
      </c>
      <c r="E246">
        <v>1.658998344671201E-2</v>
      </c>
      <c r="F246">
        <v>1.2550176411639833E-2</v>
      </c>
      <c r="G246">
        <v>5.2255057281202239E-3</v>
      </c>
    </row>
    <row r="247" spans="2:7" x14ac:dyDescent="0.35">
      <c r="B247">
        <v>0.13350857906313937</v>
      </c>
      <c r="C247">
        <v>7.9163049033692992E-2</v>
      </c>
      <c r="D247">
        <v>2.9164625281662315E-2</v>
      </c>
      <c r="E247">
        <v>1.6385642380504193E-2</v>
      </c>
      <c r="F247">
        <v>1.2394517397054737E-2</v>
      </c>
      <c r="G247">
        <v>5.1601375119154462E-3</v>
      </c>
    </row>
    <row r="248" spans="2:7" x14ac:dyDescent="0.35">
      <c r="B248">
        <v>0.13274099738861228</v>
      </c>
      <c r="C248">
        <v>7.8436435276446087E-2</v>
      </c>
      <c r="D248">
        <v>2.8820492000798961E-2</v>
      </c>
      <c r="E248">
        <v>1.6185725436649159E-2</v>
      </c>
      <c r="F248">
        <v>1.2242266000607347E-2</v>
      </c>
      <c r="G248">
        <v>5.0962130926770072E-3</v>
      </c>
    </row>
    <row r="249" spans="2:7" x14ac:dyDescent="0.35">
      <c r="B249">
        <v>0.1319790696115965</v>
      </c>
      <c r="C249">
        <v>7.7720113821009615E-2</v>
      </c>
      <c r="D249">
        <v>2.8483372296659884E-2</v>
      </c>
      <c r="E249">
        <v>1.5990097227004701E-2</v>
      </c>
      <c r="F249">
        <v>1.2093316271720198E-2</v>
      </c>
      <c r="G249">
        <v>5.0336868251569765E-3</v>
      </c>
    </row>
    <row r="250" spans="2:7" x14ac:dyDescent="0.35">
      <c r="B250">
        <v>0.13122276219677831</v>
      </c>
      <c r="C250">
        <v>7.7013908832279543E-2</v>
      </c>
      <c r="D250">
        <v>2.8153067730760106E-2</v>
      </c>
      <c r="E250">
        <v>1.5798627665343207E-2</v>
      </c>
      <c r="F250">
        <v>1.1947566493961753E-2</v>
      </c>
      <c r="G250">
        <v>4.9725149319402358E-3</v>
      </c>
    </row>
    <row r="251" spans="2:7" x14ac:dyDescent="0.35">
      <c r="B251">
        <v>0.13047204143777008</v>
      </c>
      <c r="C251">
        <v>7.6317647466414049E-2</v>
      </c>
      <c r="D251">
        <v>2.7829386917018296E-2</v>
      </c>
      <c r="E251">
        <v>1.5611191716298965E-2</v>
      </c>
      <c r="F251">
        <v>1.1804918979556173E-2</v>
      </c>
      <c r="G251">
        <v>4.9126554100452739E-3</v>
      </c>
    </row>
    <row r="252" spans="2:7" x14ac:dyDescent="0.35">
      <c r="B252">
        <v>0.12972687346896733</v>
      </c>
      <c r="C252">
        <v>7.5631159840798462E-2</v>
      </c>
      <c r="D252">
        <v>2.7512145224999375E-2</v>
      </c>
      <c r="E252">
        <v>1.5427669158168636E-2</v>
      </c>
      <c r="F252">
        <v>1.1665279875567537E-2</v>
      </c>
      <c r="G252">
        <v>4.8540679430240843E-3</v>
      </c>
    </row>
    <row r="253" spans="2:7" x14ac:dyDescent="0.35">
      <c r="B253">
        <v>0.12898722427718601</v>
      </c>
      <c r="C253">
        <v>7.4954279002738461E-2</v>
      </c>
      <c r="D253">
        <v>2.7201164497343909E-2</v>
      </c>
      <c r="E253">
        <v>1.5247944358696924E-2</v>
      </c>
      <c r="F253">
        <v>1.1528558981002079E-2</v>
      </c>
      <c r="G253">
        <v>4.7967138181896334E-3</v>
      </c>
    </row>
    <row r="254" spans="2:7" x14ac:dyDescent="0.35">
      <c r="B254">
        <v>0.12825305971307829</v>
      </c>
      <c r="C254">
        <v>7.4286840897009127E-2</v>
      </c>
      <c r="D254">
        <v>2.6896272780639302E-2</v>
      </c>
      <c r="E254">
        <v>1.5071906063040583E-2</v>
      </c>
      <c r="F254">
        <v>1.1394669574126477E-2</v>
      </c>
      <c r="G254">
        <v>4.7405558486277258E-3</v>
      </c>
    </row>
    <row r="255" spans="2:7" x14ac:dyDescent="0.35">
      <c r="B255">
        <v>0.12752434550232714</v>
      </c>
      <c r="C255">
        <v>7.3628684332380956E-2</v>
      </c>
      <c r="D255">
        <v>2.6597304069028861E-2</v>
      </c>
      <c r="E255">
        <v>1.4899447193158777E-2</v>
      </c>
      <c r="F255">
        <v>1.1263528249351066E-2</v>
      </c>
      <c r="G255">
        <v>4.6855582996758842E-3</v>
      </c>
    </row>
    <row r="256" spans="2:7" x14ac:dyDescent="0.35">
      <c r="B256">
        <v>0.12680104725661676</v>
      </c>
      <c r="C256">
        <v>7.2979650947234867E-2</v>
      </c>
      <c r="D256">
        <v>2.6304098059895274E-2</v>
      </c>
      <c r="E256">
        <v>1.4730464657930705E-2</v>
      </c>
      <c r="F256">
        <v>1.1135054763072888E-2</v>
      </c>
      <c r="G256">
        <v>4.6316868195755536E-3</v>
      </c>
    </row>
    <row r="257" spans="2:7" x14ac:dyDescent="0.35">
      <c r="B257">
        <v>0.12608313048438069</v>
      </c>
      <c r="C257">
        <v>7.2339585174373902E-2</v>
      </c>
      <c r="D257">
        <v>2.6016499920990192E-2</v>
      </c>
      <c r="E257">
        <v>1.4564859173347929E-2</v>
      </c>
      <c r="F257">
        <v>1.1009171887916877E-2</v>
      </c>
      <c r="G257">
        <v>4.5789083740258169E-3</v>
      </c>
    </row>
    <row r="258" spans="2:7" x14ac:dyDescent="0.35">
      <c r="B258">
        <v>0.12537056060132531</v>
      </c>
      <c r="C258">
        <v>7.1708334205131702E-2</v>
      </c>
      <c r="D258">
        <v>2.5734360068418456E-2</v>
      </c>
      <c r="E258">
        <v>1.4402535092173936E-2</v>
      </c>
      <c r="F258">
        <v>1.0885805274852405E-2</v>
      </c>
      <c r="G258">
        <v>4.5271911843865241E-3</v>
      </c>
    </row>
    <row r="259" spans="2:7" x14ac:dyDescent="0.35">
      <c r="B259">
        <v>0.12466330294072972</v>
      </c>
      <c r="C259">
        <v>7.1085747952872883E-2</v>
      </c>
      <c r="D259">
        <v>2.5457533954916896E-2</v>
      </c>
      <c r="E259">
        <v>1.4243400242503824E-2</v>
      </c>
      <c r="F259">
        <v>1.0764883322699438E-2</v>
      </c>
      <c r="G259">
        <v>4.4765046692972583E-3</v>
      </c>
    </row>
    <row r="260" spans="2:7" x14ac:dyDescent="0.35">
      <c r="B260">
        <v>0.12396132276352201</v>
      </c>
      <c r="C260">
        <v>7.0471679015972816E-2</v>
      </c>
      <c r="D260">
        <v>2.5185881867899371E-2</v>
      </c>
      <c r="E260">
        <v>1.4087365774694941E-2</v>
      </c>
      <c r="F260">
        <v>1.0646337054571461E-2</v>
      </c>
      <c r="G260">
        <v>4.426819389495313E-3</v>
      </c>
    </row>
    <row r="261" spans="2:7" x14ac:dyDescent="0.35">
      <c r="B261">
        <v>0.12326458526813165</v>
      </c>
      <c r="C261">
        <v>6.9865982640361285E-2</v>
      </c>
      <c r="D261">
        <v>2.49192687367688E-2</v>
      </c>
      <c r="E261">
        <v>1.3934346016174808E-2</v>
      </c>
      <c r="F261">
        <v>1.0530100000834118E-2</v>
      </c>
      <c r="G261">
        <v>4.3781069956313791E-3</v>
      </c>
    </row>
  </sheetData>
  <pageMargins left="0.7" right="0.7" top="0.75" bottom="0.75" header="0.3" footer="0.3"/>
  <pageSetup orientation="portrait" r:id="rId1"/>
  <ignoredErrors>
    <ignoredError sqref="K3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2021-05-13T14:34:34Z</dcterms:created>
  <dcterms:modified xsi:type="dcterms:W3CDTF">2021-05-14T00:07:34Z</dcterms:modified>
</cp:coreProperties>
</file>