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B\Coursera\Algorithms_Stanford_University_Coursera\Shortest Paths Revisited, NP-Complete Problems and What To Do About Them\"/>
    </mc:Choice>
  </mc:AlternateContent>
  <xr:revisionPtr revIDLastSave="0" documentId="13_ncr:1_{7DDA8D1D-1236-4D10-AAC5-7B2DBAF6F8CA}" xr6:coauthVersionLast="36" xr6:coauthVersionMax="36" xr10:uidLastSave="{00000000-0000-0000-0000-000000000000}"/>
  <bookViews>
    <workbookView xWindow="0" yWindow="0" windowWidth="22560" windowHeight="12640" xr2:uid="{7EC22760-D269-47BB-B415-F92953F316A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1" i="1" l="1"/>
  <c r="C38" i="1"/>
  <c r="C37" i="1"/>
  <c r="C36" i="1"/>
  <c r="C33" i="1"/>
  <c r="C32" i="1"/>
  <c r="C31" i="1"/>
  <c r="C28" i="1"/>
  <c r="C27" i="1"/>
  <c r="C26" i="1"/>
  <c r="C23" i="1"/>
  <c r="C22" i="1"/>
  <c r="C21" i="1"/>
  <c r="C18" i="1"/>
  <c r="C17" i="1"/>
  <c r="C16" i="1"/>
  <c r="C13" i="1"/>
  <c r="C12" i="1"/>
  <c r="C11" i="1"/>
  <c r="D33" i="1" l="1"/>
  <c r="D38" i="1"/>
  <c r="D13" i="1"/>
  <c r="D28" i="1"/>
  <c r="D18" i="1"/>
  <c r="D23" i="1"/>
</calcChain>
</file>

<file path=xl/sharedStrings.xml><?xml version="1.0" encoding="utf-8"?>
<sst xmlns="http://schemas.openxmlformats.org/spreadsheetml/2006/main" count="3" uniqueCount="3">
  <si>
    <t>point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</si>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</sst>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2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" fontId="0" fillId="0" borderId="0" xfId="0" applyNumberFormat="1"/>
    <xf numFmtId="17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803CB-2080-4AA7-BC49-33E4F81AF581}">
  <dimension ref="B4:K38"/>
  <sheetViews>
    <sheetView tabSelected="1" workbookViewId="0">
      <selection activeCell="K10" sqref="K10"/>
    </sheetView>
  </sheetViews>
  <sheetFormatPr defaultRowHeight="14.5" x14ac:dyDescent="0.35"/>
  <cols>
    <col min="3" max="4" width="11.36328125" bestFit="1" customWidth="1"/>
    <col min="9" max="9" width="1.81640625" bestFit="1" customWidth="1"/>
    <col min="10" max="10" width="10.36328125" bestFit="1" customWidth="1"/>
    <col min="11" max="11" width="11.81640625" bestFit="1" customWidth="1"/>
  </cols>
  <sheetData>
    <row r="4" spans="2:11" x14ac:dyDescent="0.35">
      <c r="B4" t="s">
        <v>0</v>
      </c>
      <c r="C4" t="s">
        <v>1</v>
      </c>
      <c r="D4" t="s">
        <v>2</v>
      </c>
    </row>
    <row r="5" spans="2:11" x14ac:dyDescent="0.35">
      <c r="B5" s="2">
        <v>1</v>
      </c>
      <c r="C5" s="1">
        <v>2</v>
      </c>
      <c r="D5" s="1">
        <v>3</v>
      </c>
      <c r="I5" s="2">
        <v>1</v>
      </c>
      <c r="J5" s="3">
        <v>20833.333299999998</v>
      </c>
      <c r="K5" s="3">
        <v>17100</v>
      </c>
    </row>
    <row r="6" spans="2:11" x14ac:dyDescent="0.35">
      <c r="B6" s="2">
        <v>2</v>
      </c>
      <c r="C6" s="1">
        <v>3</v>
      </c>
      <c r="D6" s="1">
        <v>4</v>
      </c>
      <c r="I6" s="2">
        <v>2</v>
      </c>
      <c r="J6" s="3">
        <v>20900</v>
      </c>
      <c r="K6" s="3">
        <v>17066.666700000002</v>
      </c>
    </row>
    <row r="7" spans="2:11" x14ac:dyDescent="0.35">
      <c r="B7" s="2">
        <v>3</v>
      </c>
      <c r="C7" s="1">
        <v>4</v>
      </c>
      <c r="D7" s="1">
        <v>5</v>
      </c>
      <c r="I7" s="2">
        <v>3</v>
      </c>
      <c r="J7" s="3">
        <v>21300</v>
      </c>
      <c r="K7" s="3">
        <v>13016.6667</v>
      </c>
    </row>
    <row r="8" spans="2:11" x14ac:dyDescent="0.35">
      <c r="C8" s="1"/>
      <c r="D8" s="1"/>
    </row>
    <row r="9" spans="2:11" x14ac:dyDescent="0.35">
      <c r="C9" s="1"/>
      <c r="D9" s="1"/>
    </row>
    <row r="10" spans="2:11" x14ac:dyDescent="0.35">
      <c r="B10" s="2">
        <v>1</v>
      </c>
      <c r="C10" s="1"/>
      <c r="D10" s="1"/>
    </row>
    <row r="11" spans="2:11" x14ac:dyDescent="0.35">
      <c r="B11" s="2">
        <v>2</v>
      </c>
      <c r="C11" s="1">
        <f>SQRT((VLOOKUP(B11,$B$5:$D$7,1,0)-VLOOKUP(B10,$B$5:$D$7,2,0))^2+(VLOOKUP(B11,$B$5:$D$7,3,0)-VLOOKUP(B10,$B$5:$D$7,3,0))^2)</f>
        <v>1</v>
      </c>
      <c r="D11" s="1"/>
      <c r="K11">
        <f>FACT(25)</f>
        <v>1.5511210043330984E+25</v>
      </c>
    </row>
    <row r="12" spans="2:11" x14ac:dyDescent="0.35">
      <c r="B12" s="2">
        <v>3</v>
      </c>
      <c r="C12" s="1">
        <f>SQRT((VLOOKUP(B12,$B$5:$D$7,1,0)-VLOOKUP(B11,$B$5:$D$7,2,0))^2+(VLOOKUP(B12,$B$5:$D$7,3,0)-VLOOKUP(B11,$B$5:$D$7,3,0))^2)</f>
        <v>1</v>
      </c>
      <c r="D12" s="1"/>
    </row>
    <row r="13" spans="2:11" x14ac:dyDescent="0.35">
      <c r="B13" s="2">
        <v>1</v>
      </c>
      <c r="C13" s="1">
        <f>SQRT((VLOOKUP(B13,$B$5:$D$7,1,0)-VLOOKUP(B12,$B$5:$D$7,2,0))^2+(VLOOKUP(B13,$B$5:$D$7,3,0)-VLOOKUP(B12,$B$5:$D$7,3,0))^2)</f>
        <v>3.6055512754639891</v>
      </c>
      <c r="D13" s="1">
        <f>SUM(C11:C13)</f>
        <v>5.6055512754639896</v>
      </c>
    </row>
    <row r="14" spans="2:11" x14ac:dyDescent="0.35">
      <c r="C14" s="1"/>
      <c r="D14" s="1"/>
    </row>
    <row r="15" spans="2:11" x14ac:dyDescent="0.35">
      <c r="B15" s="2">
        <v>1</v>
      </c>
      <c r="C15" s="1"/>
      <c r="D15" s="1"/>
    </row>
    <row r="16" spans="2:11" x14ac:dyDescent="0.35">
      <c r="B16" s="2">
        <v>3</v>
      </c>
      <c r="C16" s="1">
        <f>SQRT((VLOOKUP(B16,$B$5:$D$7,1,0)-VLOOKUP(B15,$B$5:$D$7,2,0))^2+(VLOOKUP(B16,$B$5:$D$7,3,0)-VLOOKUP(B15,$B$5:$D$7,3,0))^2)</f>
        <v>2.2360679774997898</v>
      </c>
      <c r="D16" s="1"/>
    </row>
    <row r="17" spans="2:4" x14ac:dyDescent="0.35">
      <c r="B17" s="2">
        <v>2</v>
      </c>
      <c r="C17" s="1">
        <f>SQRT((VLOOKUP(B17,$B$5:$D$7,1,0)-VLOOKUP(B16,$B$5:$D$7,2,0))^2+(VLOOKUP(B17,$B$5:$D$7,3,0)-VLOOKUP(B16,$B$5:$D$7,3,0))^2)</f>
        <v>2.2360679774997898</v>
      </c>
      <c r="D17" s="1"/>
    </row>
    <row r="18" spans="2:4" x14ac:dyDescent="0.35">
      <c r="B18" s="2">
        <v>1</v>
      </c>
      <c r="C18" s="1">
        <f>SQRT((VLOOKUP(B18,$B$5:$D$7,1,0)-VLOOKUP(B17,$B$5:$D$7,2,0))^2+(VLOOKUP(B18,$B$5:$D$7,3,0)-VLOOKUP(B17,$B$5:$D$7,3,0))^2)</f>
        <v>2.2360679774997898</v>
      </c>
      <c r="D18" s="1">
        <f>SUM(C16:C18)</f>
        <v>6.7082039324993694</v>
      </c>
    </row>
    <row r="19" spans="2:4" x14ac:dyDescent="0.35">
      <c r="C19" s="1"/>
      <c r="D19" s="1"/>
    </row>
    <row r="20" spans="2:4" x14ac:dyDescent="0.35">
      <c r="B20" s="2">
        <v>2</v>
      </c>
      <c r="C20" s="1"/>
      <c r="D20" s="1"/>
    </row>
    <row r="21" spans="2:4" x14ac:dyDescent="0.35">
      <c r="B21" s="2">
        <v>3</v>
      </c>
      <c r="C21" s="1">
        <f>SQRT((VLOOKUP(B21,$B$5:$D$7,1,0)-VLOOKUP(B20,$B$5:$D$7,2,0))^2+(VLOOKUP(B21,$B$5:$D$7,3,0)-VLOOKUP(B20,$B$5:$D$7,3,0))^2)</f>
        <v>1</v>
      </c>
      <c r="D21" s="1"/>
    </row>
    <row r="22" spans="2:4" x14ac:dyDescent="0.35">
      <c r="B22" s="2">
        <v>1</v>
      </c>
      <c r="C22" s="1">
        <f>SQRT((VLOOKUP(B22,$B$5:$D$7,1,0)-VLOOKUP(B21,$B$5:$D$7,2,0))^2+(VLOOKUP(B22,$B$5:$D$7,3,0)-VLOOKUP(B21,$B$5:$D$7,3,0))^2)</f>
        <v>3.6055512754639891</v>
      </c>
      <c r="D22" s="1"/>
    </row>
    <row r="23" spans="2:4" x14ac:dyDescent="0.35">
      <c r="B23" s="2">
        <v>2</v>
      </c>
      <c r="C23" s="1">
        <f>SQRT((VLOOKUP(B23,$B$5:$D$7,1,0)-VLOOKUP(B22,$B$5:$D$7,2,0))^2+(VLOOKUP(B23,$B$5:$D$7,3,0)-VLOOKUP(B22,$B$5:$D$7,3,0))^2)</f>
        <v>1</v>
      </c>
      <c r="D23" s="1">
        <f>SUM(C21:C23)</f>
        <v>5.6055512754639896</v>
      </c>
    </row>
    <row r="24" spans="2:4" x14ac:dyDescent="0.35">
      <c r="C24" s="1"/>
      <c r="D24" s="1"/>
    </row>
    <row r="25" spans="2:4" x14ac:dyDescent="0.35">
      <c r="B25" s="2">
        <v>2</v>
      </c>
      <c r="C25" s="1"/>
      <c r="D25" s="1"/>
    </row>
    <row r="26" spans="2:4" x14ac:dyDescent="0.35">
      <c r="B26" s="2">
        <v>1</v>
      </c>
      <c r="C26" s="1">
        <f>SQRT((VLOOKUP(B26,$B$5:$D$7,1,0)-VLOOKUP(B25,$B$5:$D$7,2,0))^2+(VLOOKUP(B26,$B$5:$D$7,3,0)-VLOOKUP(B25,$B$5:$D$7,3,0))^2)</f>
        <v>2.2360679774997898</v>
      </c>
      <c r="D26" s="1"/>
    </row>
    <row r="27" spans="2:4" x14ac:dyDescent="0.35">
      <c r="B27" s="2">
        <v>3</v>
      </c>
      <c r="C27" s="1">
        <f>SQRT((VLOOKUP(B27,$B$5:$D$7,1,0)-VLOOKUP(B26,$B$5:$D$7,2,0))^2+(VLOOKUP(B27,$B$5:$D$7,3,0)-VLOOKUP(B26,$B$5:$D$7,3,0))^2)</f>
        <v>2.2360679774997898</v>
      </c>
      <c r="D27" s="1"/>
    </row>
    <row r="28" spans="2:4" x14ac:dyDescent="0.35">
      <c r="B28" s="2">
        <v>2</v>
      </c>
      <c r="C28" s="1">
        <f>SQRT((VLOOKUP(B28,$B$5:$D$7,1,0)-VLOOKUP(B27,$B$5:$D$7,2,0))^2+(VLOOKUP(B28,$B$5:$D$7,3,0)-VLOOKUP(B27,$B$5:$D$7,3,0))^2)</f>
        <v>2.2360679774997898</v>
      </c>
      <c r="D28" s="1">
        <f>SUM(C26:C28)</f>
        <v>6.7082039324993694</v>
      </c>
    </row>
    <row r="29" spans="2:4" x14ac:dyDescent="0.35">
      <c r="C29" s="1"/>
      <c r="D29" s="1"/>
    </row>
    <row r="30" spans="2:4" x14ac:dyDescent="0.35">
      <c r="B30" s="2">
        <v>3</v>
      </c>
      <c r="C30" s="1"/>
      <c r="D30" s="1"/>
    </row>
    <row r="31" spans="2:4" x14ac:dyDescent="0.35">
      <c r="B31" s="2">
        <v>1</v>
      </c>
      <c r="C31" s="1">
        <f>SQRT((VLOOKUP(B31,$B$5:$D$7,1,0)-VLOOKUP(B30,$B$5:$D$7,2,0))^2+(VLOOKUP(B31,$B$5:$D$7,3,0)-VLOOKUP(B30,$B$5:$D$7,3,0))^2)</f>
        <v>3.6055512754639891</v>
      </c>
      <c r="D31" s="1"/>
    </row>
    <row r="32" spans="2:4" x14ac:dyDescent="0.35">
      <c r="B32" s="2">
        <v>2</v>
      </c>
      <c r="C32" s="1">
        <f>SQRT((VLOOKUP(B32,$B$5:$D$7,1,0)-VLOOKUP(B31,$B$5:$D$7,2,0))^2+(VLOOKUP(B32,$B$5:$D$7,3,0)-VLOOKUP(B31,$B$5:$D$7,3,0))^2)</f>
        <v>1</v>
      </c>
      <c r="D32" s="1"/>
    </row>
    <row r="33" spans="2:4" x14ac:dyDescent="0.35">
      <c r="B33" s="2">
        <v>3</v>
      </c>
      <c r="C33" s="1">
        <f>SQRT((VLOOKUP(B33,$B$5:$D$7,1,0)-VLOOKUP(B32,$B$5:$D$7,2,0))^2+(VLOOKUP(B33,$B$5:$D$7,3,0)-VLOOKUP(B32,$B$5:$D$7,3,0))^2)</f>
        <v>1</v>
      </c>
      <c r="D33" s="1">
        <f>SUM(C31:C33)</f>
        <v>5.6055512754639896</v>
      </c>
    </row>
    <row r="34" spans="2:4" x14ac:dyDescent="0.35">
      <c r="C34" s="1"/>
      <c r="D34" s="1"/>
    </row>
    <row r="35" spans="2:4" x14ac:dyDescent="0.35">
      <c r="B35" s="2">
        <v>3</v>
      </c>
      <c r="C35" s="1"/>
      <c r="D35" s="1"/>
    </row>
    <row r="36" spans="2:4" x14ac:dyDescent="0.35">
      <c r="B36" s="2">
        <v>2</v>
      </c>
      <c r="C36" s="1">
        <f>SQRT((VLOOKUP(B36,$B$5:$D$7,1,0)-VLOOKUP(B35,$B$5:$D$7,2,0))^2+(VLOOKUP(B36,$B$5:$D$7,3,0)-VLOOKUP(B35,$B$5:$D$7,3,0))^2)</f>
        <v>2.2360679774997898</v>
      </c>
      <c r="D36" s="1"/>
    </row>
    <row r="37" spans="2:4" x14ac:dyDescent="0.35">
      <c r="B37" s="2">
        <v>1</v>
      </c>
      <c r="C37" s="1">
        <f>SQRT((VLOOKUP(B37,$B$5:$D$7,1,0)-VLOOKUP(B36,$B$5:$D$7,2,0))^2+(VLOOKUP(B37,$B$5:$D$7,3,0)-VLOOKUP(B36,$B$5:$D$7,3,0))^2)</f>
        <v>2.2360679774997898</v>
      </c>
      <c r="D37" s="1"/>
    </row>
    <row r="38" spans="2:4" x14ac:dyDescent="0.35">
      <c r="B38" s="2">
        <v>3</v>
      </c>
      <c r="C38" s="1">
        <f>SQRT((VLOOKUP(B38,$B$5:$D$7,1,0)-VLOOKUP(B37,$B$5:$D$7,2,0))^2+(VLOOKUP(B38,$B$5:$D$7,3,0)-VLOOKUP(B37,$B$5:$D$7,3,0))^2)</f>
        <v>2.2360679774997898</v>
      </c>
      <c r="D38" s="1">
        <f>SUM(C36:C38)</f>
        <v>6.7082039324993694</v>
      </c>
    </row>
  </sheetData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at Buffalo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Vimal Kumar</dc:creator>
  <cp:lastModifiedBy>Vimal Kumar</cp:lastModifiedBy>
  <dcterms:created xsi:type="dcterms:W3CDTF">2020-04-10T18:36:18Z</dcterms:created>
  <dcterms:modified xsi:type="dcterms:W3CDTF">2020-04-11T08:09:20Z</dcterms:modified>
</cp:coreProperties>
</file>