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s to process" sheetId="1" r:id="rId4"/>
    <sheet state="visible" name="V3 Skeleton" sheetId="2" r:id="rId5"/>
    <sheet state="visible" name="V4 Skeleton" sheetId="3" r:id="rId6"/>
    <sheet state="visible" name="V4 Skeleton with Employment" sheetId="4" r:id="rId7"/>
    <sheet state="visible" name="Fake v5HHH example" sheetId="5" r:id="rId8"/>
  </sheets>
  <definedNames/>
  <calcPr/>
</workbook>
</file>

<file path=xl/sharedStrings.xml><?xml version="1.0" encoding="utf-8"?>
<sst xmlns="http://schemas.openxmlformats.org/spreadsheetml/2006/main" count="1126" uniqueCount="241">
  <si>
    <t>BBB_CFE_Integration_Test_V3_Passported</t>
  </si>
  <si>
    <t>CCC_CFE_Integration_Test_V3_Non-passported</t>
  </si>
  <si>
    <t>DDD_CFE_Integration_Test_V3_Mortgage</t>
  </si>
  <si>
    <t>EEE_CFE_Integration_Test_V3_Pensioner_Capital</t>
  </si>
  <si>
    <t>FFF_CFE_Integration_Tests_V4</t>
  </si>
  <si>
    <t>GGG_CFE_Integration_Tests_-_Employment_Income</t>
  </si>
  <si>
    <t>updated</t>
  </si>
  <si>
    <t>HHH_CFE_Integration_Tests_-_CIT</t>
  </si>
  <si>
    <t>Test active</t>
  </si>
  <si>
    <t>Test name</t>
  </si>
  <si>
    <t>NPE6 Test 1</t>
  </si>
  <si>
    <t>Notes</t>
  </si>
  <si>
    <t>CONTRIBUTION FROM CAPITAL TEST
1) 3 child dependants = £2657 gross income threshold
2) 2 adult dependants
3) Gross Income &amp; Disposable income test = Passed
4) Capital test = Passed
5) Overall Result = Passed
6) Applicant in Non-Mol so all upper thresholds are waived.
7) Pensioner disregard</t>
  </si>
  <si>
    <t>Object</t>
  </si>
  <si>
    <t>sub-object</t>
  </si>
  <si>
    <t>attribute</t>
  </si>
  <si>
    <t>value</t>
  </si>
  <si>
    <t>assessment</t>
  </si>
  <si>
    <t>submission_date</t>
  </si>
  <si>
    <t>version</t>
  </si>
  <si>
    <t>matter_proceeding_type</t>
  </si>
  <si>
    <t>domestic_abuse</t>
  </si>
  <si>
    <t>applicant</t>
  </si>
  <si>
    <t>date_of_birth</t>
  </si>
  <si>
    <t>involvement_type</t>
  </si>
  <si>
    <t>has_partner_opponent</t>
  </si>
  <si>
    <t>receives_qualifying_benefit</t>
  </si>
  <si>
    <t>dependants</t>
  </si>
  <si>
    <t>in_full_time_education</t>
  </si>
  <si>
    <t>relationship</t>
  </si>
  <si>
    <t>child_relative</t>
  </si>
  <si>
    <t>monthly_income</t>
  </si>
  <si>
    <t>assets_value</t>
  </si>
  <si>
    <t>adult_relative</t>
  </si>
  <si>
    <t>earned_income</t>
  </si>
  <si>
    <t>employment 1</t>
  </si>
  <si>
    <t xml:space="preserve">date </t>
  </si>
  <si>
    <t>EARNED INCOME IS CURRENTLY IGNORED BY THE TEST RUNNER</t>
  </si>
  <si>
    <t>type</t>
  </si>
  <si>
    <t>wage</t>
  </si>
  <si>
    <t>gross</t>
  </si>
  <si>
    <t>paye</t>
  </si>
  <si>
    <t>nic</t>
  </si>
  <si>
    <t>other_incomes</t>
  </si>
  <si>
    <t>help family friends</t>
  </si>
  <si>
    <t>date</t>
  </si>
  <si>
    <t>client_id</t>
  </si>
  <si>
    <t>id1</t>
  </si>
  <si>
    <t>amount</t>
  </si>
  <si>
    <t>id2</t>
  </si>
  <si>
    <t>id3</t>
  </si>
  <si>
    <t>irregular_income</t>
  </si>
  <si>
    <t>student_loan</t>
  </si>
  <si>
    <t>state_benefits</t>
  </si>
  <si>
    <t>Child benefit</t>
  </si>
  <si>
    <t>4 weekly</t>
  </si>
  <si>
    <t>id4</t>
  </si>
  <si>
    <t/>
  </si>
  <si>
    <t>id5</t>
  </si>
  <si>
    <t>id6</t>
  </si>
  <si>
    <t>outgoings</t>
  </si>
  <si>
    <t>rent_or_mortgage</t>
  </si>
  <si>
    <t>payment_date</t>
  </si>
  <si>
    <t>housing_cost_type</t>
  </si>
  <si>
    <t>rent</t>
  </si>
  <si>
    <t>one of rent, mortgage, board_and_lodging</t>
  </si>
  <si>
    <t>id7</t>
  </si>
  <si>
    <t>id8</t>
  </si>
  <si>
    <t>id9</t>
  </si>
  <si>
    <t>child_care</t>
  </si>
  <si>
    <t>id10</t>
  </si>
  <si>
    <t>id11</t>
  </si>
  <si>
    <t>id12</t>
  </si>
  <si>
    <t>cash_transactions_income</t>
  </si>
  <si>
    <t>friends_or_family</t>
  </si>
  <si>
    <t>ct1</t>
  </si>
  <si>
    <t>ct2</t>
  </si>
  <si>
    <t>maintenance_in</t>
  </si>
  <si>
    <t>property_or_lodger</t>
  </si>
  <si>
    <t>cash_transactions_outgoings</t>
  </si>
  <si>
    <t>maintenance_out</t>
  </si>
  <si>
    <t>capitals</t>
  </si>
  <si>
    <t>bank_accounts</t>
  </si>
  <si>
    <t>description</t>
  </si>
  <si>
    <t>Bank acct 1</t>
  </si>
  <si>
    <t>desciption</t>
  </si>
  <si>
    <t>bank acct 2</t>
  </si>
  <si>
    <t>bank acct 3</t>
  </si>
  <si>
    <t>non_liquid_capital</t>
  </si>
  <si>
    <t>vase</t>
  </si>
  <si>
    <t>properties</t>
  </si>
  <si>
    <t>main_home</t>
  </si>
  <si>
    <t>outstanding_mortgage</t>
  </si>
  <si>
    <t>percentage_owned</t>
  </si>
  <si>
    <t>shared_with_housing_assoc</t>
  </si>
  <si>
    <t>additional_properties</t>
  </si>
  <si>
    <t>percentage_owened</t>
  </si>
  <si>
    <t>vehicles</t>
  </si>
  <si>
    <t>date_of_purchase</t>
  </si>
  <si>
    <t>in_regular_use</t>
  </si>
  <si>
    <t>loan_amount_outstanding</t>
  </si>
  <si>
    <t>Expected results</t>
  </si>
  <si>
    <t>passported</t>
  </si>
  <si>
    <t>assessment_result</t>
  </si>
  <si>
    <t>eligible</t>
  </si>
  <si>
    <t>Capital calculation</t>
  </si>
  <si>
    <t>gross_income_summary</t>
  </si>
  <si>
    <t>monthly_other_income</t>
  </si>
  <si>
    <t>liquid</t>
  </si>
  <si>
    <t>upper_threshold</t>
  </si>
  <si>
    <t>non-liquid</t>
  </si>
  <si>
    <t>monthly_state_benefits</t>
  </si>
  <si>
    <t>monthly_student_loan</t>
  </si>
  <si>
    <t>total_gross_income</t>
  </si>
  <si>
    <t>transaction allce</t>
  </si>
  <si>
    <t>elgible</t>
  </si>
  <si>
    <t>mortgage</t>
  </si>
  <si>
    <t>disposable_income_summary</t>
  </si>
  <si>
    <t>childcare</t>
  </si>
  <si>
    <t>prop val</t>
  </si>
  <si>
    <t>dependant_allowance</t>
  </si>
  <si>
    <t>share</t>
  </si>
  <si>
    <t>maintenance</t>
  </si>
  <si>
    <t>equity</t>
  </si>
  <si>
    <t>gross_housing_costs</t>
  </si>
  <si>
    <t>main home allce</t>
  </si>
  <si>
    <t>housing_benefit</t>
  </si>
  <si>
    <t>total prop</t>
  </si>
  <si>
    <t>net_housing_costs</t>
  </si>
  <si>
    <t>vehicle</t>
  </si>
  <si>
    <t>total_outgoings_and_allowances</t>
  </si>
  <si>
    <t>total_disposable_income</t>
  </si>
  <si>
    <t>lower_threshold</t>
  </si>
  <si>
    <t>income_contribution</t>
  </si>
  <si>
    <t>capital</t>
  </si>
  <si>
    <t>total_liquid</t>
  </si>
  <si>
    <t>total_non_liquid</t>
  </si>
  <si>
    <t>total_vehicle</t>
  </si>
  <si>
    <t>total_mortgage_allowance</t>
  </si>
  <si>
    <t>total_capital</t>
  </si>
  <si>
    <t>pensioner_capital_disregard</t>
  </si>
  <si>
    <t>assessed_capital</t>
  </si>
  <si>
    <t>capital_contribution</t>
  </si>
  <si>
    <t>monthly_income_equivalents</t>
  </si>
  <si>
    <t>pension</t>
  </si>
  <si>
    <t>monthly_outgoing_equivalents</t>
  </si>
  <si>
    <t>legal_aid</t>
  </si>
  <si>
    <t>deductions</t>
  </si>
  <si>
    <t>dependants_allowance</t>
  </si>
  <si>
    <t>disregarded_state_benefits</t>
  </si>
  <si>
    <t>V4 Skeleton</t>
  </si>
  <si>
    <t>A template of every attribute</t>
  </si>
  <si>
    <t>NOTES &amp; OPTIONS</t>
  </si>
  <si>
    <t>xx/xx/xxxx</t>
  </si>
  <si>
    <t>proceeding_type_codes</t>
  </si>
  <si>
    <t>example - DA001;SE013</t>
  </si>
  <si>
    <t>MVP = always applicant</t>
  </si>
  <si>
    <t>MVP = always FALSE</t>
  </si>
  <si>
    <t>Boolean</t>
  </si>
  <si>
    <t>child_relative or adult_relative</t>
  </si>
  <si>
    <t>gross income</t>
  </si>
  <si>
    <t>Job 1</t>
  </si>
  <si>
    <t>gross pay</t>
  </si>
  <si>
    <t>benefits in kind</t>
  </si>
  <si>
    <t>tax</t>
  </si>
  <si>
    <t>enter as negative figure for tax deduction, positive for refund</t>
  </si>
  <si>
    <t>national insurance</t>
  </si>
  <si>
    <t>enter as negative figure for NIC deduction, positive for refund</t>
  </si>
  <si>
    <t>Job 2</t>
  </si>
  <si>
    <t>per annum</t>
  </si>
  <si>
    <t>rent or mortgage or board_and_lodging</t>
  </si>
  <si>
    <t>ct3</t>
  </si>
  <si>
    <t>ct4</t>
  </si>
  <si>
    <t>ct5</t>
  </si>
  <si>
    <t>ct6</t>
  </si>
  <si>
    <t>ct7</t>
  </si>
  <si>
    <t>ct8</t>
  </si>
  <si>
    <t>ct9</t>
  </si>
  <si>
    <t>ct10</t>
  </si>
  <si>
    <t>ct11</t>
  </si>
  <si>
    <t>ct12</t>
  </si>
  <si>
    <t>cc1</t>
  </si>
  <si>
    <t>cc2</t>
  </si>
  <si>
    <t>cc3</t>
  </si>
  <si>
    <t>rm1</t>
  </si>
  <si>
    <t>rm2</t>
  </si>
  <si>
    <t>rm3</t>
  </si>
  <si>
    <t>eligible, ineligible, partially_eligible, contribution_required</t>
  </si>
  <si>
    <t>matter_types</t>
  </si>
  <si>
    <t>eligible, ineligible, contribution_required</t>
  </si>
  <si>
    <t>section8</t>
  </si>
  <si>
    <t>proceeding_type: XXXX</t>
  </si>
  <si>
    <t>capital_lower_threshold</t>
  </si>
  <si>
    <t>capital_upper_threshold</t>
  </si>
  <si>
    <t>8000 or 999999999999</t>
  </si>
  <si>
    <t>gross_income_upper_threshold</t>
  </si>
  <si>
    <t>2657 or 999999999999</t>
  </si>
  <si>
    <t>disposable_income_lower_threshold</t>
  </si>
  <si>
    <t>disposable_income_upper_threshold</t>
  </si>
  <si>
    <t>733 or 999999999999</t>
  </si>
  <si>
    <t>equation</t>
  </si>
  <si>
    <t>GGG EMP 2</t>
  </si>
  <si>
    <t>Test employment data</t>
  </si>
  <si>
    <t>DA001;SE013</t>
  </si>
  <si>
    <t>employment_income</t>
  </si>
  <si>
    <t>every 4 weeks</t>
  </si>
  <si>
    <t>proceeding_type: DA001</t>
  </si>
  <si>
    <t>proceeding_type: SE013</t>
  </si>
  <si>
    <t>employment_income_gross</t>
  </si>
  <si>
    <t>4 weekly converted to calendar monthly.</t>
  </si>
  <si>
    <t>employment_income_benefits_in_kind</t>
  </si>
  <si>
    <t>employment_income_tax</t>
  </si>
  <si>
    <t>employment_income_nic</t>
  </si>
  <si>
    <t>fixed_employment_allowance</t>
  </si>
  <si>
    <t>employment</t>
  </si>
  <si>
    <t>GGG EMP 1</t>
  </si>
  <si>
    <t>proceeding_types</t>
  </si>
  <si>
    <t>one</t>
  </si>
  <si>
    <t>DA001</t>
  </si>
  <si>
    <t>client_involvement_type</t>
  </si>
  <si>
    <t>A</t>
  </si>
  <si>
    <t>two</t>
  </si>
  <si>
    <t>SE013</t>
  </si>
  <si>
    <t>D</t>
  </si>
  <si>
    <t>Job 1:jobid13</t>
  </si>
  <si>
    <t>Job-1-Dec</t>
  </si>
  <si>
    <t>column B contains both job name and client id separated by ":", eg. "Job 1:jobid1"</t>
  </si>
  <si>
    <t>Job-1-Nov</t>
  </si>
  <si>
    <t>Job-1-Oct</t>
  </si>
  <si>
    <t>Job 2:jobid23</t>
  </si>
  <si>
    <t>Job-2-0712</t>
  </si>
  <si>
    <t>Job-2-1412</t>
  </si>
  <si>
    <t>Test results</t>
  </si>
  <si>
    <t>NEW RULE - MULTI EMPS = 0</t>
  </si>
  <si>
    <t>on other sheets this is a positive figure which is correct way to handle this</t>
  </si>
  <si>
    <t>this should be corrected to a negative?</t>
  </si>
  <si>
    <t>AP-2982 NOW SHOWING NEGATIVE DISPOSABLE INCOME OF -893.08</t>
  </si>
  <si>
    <t>remarks</t>
  </si>
  <si>
    <t>multiple_employments</t>
  </si>
  <si>
    <t>jobid13</t>
  </si>
  <si>
    <t>jobid23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</si>
</sst>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1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1155CC"/>
    </font>
    <font>
      <color rgb="FF000000"/>
      <name val="Arial"/>
      <scheme val="minor"/>
    </font>
    <font>
      <color theme="1"/>
      <name val="Arial"/>
    </font>
    <font>
      <b/>
      <color theme="1"/>
      <name val="Arial"/>
      <scheme val="minor"/>
    </font>
    <font>
      <b/>
      <color theme="1"/>
      <name val="Arial"/>
    </font>
    <font>
      <color rgb="FF0000FF"/>
      <name val="Arial"/>
      <scheme val="minor"/>
    </font>
    <font>
      <sz val="9.0"/>
      <color rgb="FF48484C"/>
      <name val="Arial"/>
    </font>
    <font>
      <sz val="9.0"/>
      <color rgb="FF48484C"/>
      <name val="Menlo"/>
    </font>
    <font>
      <sz val="9.0"/>
      <color rgb="FFDD1144"/>
      <name val="Arial"/>
    </font>
    <font>
      <color rgb="FF0000FF"/>
      <name val="Arial"/>
    </font>
    <font>
      <color rgb="FF000000"/>
      <name val="Roboto"/>
    </font>
    <font>
      <color rgb="FF000000"/>
      <name val="Arial"/>
    </font>
  </fonts>
  <fills count="22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  <fill>
      <patternFill patternType="solid">
        <fgColor rgb="FFE69138"/>
        <bgColor rgb="FFE69138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6B26B"/>
        <bgColor rgb="FFF6B26B"/>
      </patternFill>
    </fill>
    <fill>
      <patternFill patternType="solid">
        <fgColor rgb="FFD9D2E9"/>
        <bgColor rgb="FFD9D2E9"/>
      </patternFill>
    </fill>
    <fill>
      <patternFill patternType="solid">
        <fgColor rgb="FFE06666"/>
        <bgColor rgb="FFE06666"/>
      </patternFill>
    </fill>
    <fill>
      <patternFill patternType="solid">
        <fgColor rgb="FFB7B7B7"/>
        <bgColor rgb="FFB7B7B7"/>
      </patternFill>
    </fill>
    <fill>
      <patternFill patternType="solid">
        <fgColor rgb="FFB6D7A8"/>
        <bgColor rgb="FFB6D7A8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7F7F9"/>
        <bgColor rgb="FFF7F7F9"/>
      </patternFill>
    </fill>
    <fill>
      <patternFill patternType="solid">
        <fgColor rgb="FFEA9999"/>
        <bgColor rgb="FFEA9999"/>
      </patternFill>
    </fill>
    <fill>
      <patternFill patternType="solid">
        <fgColor rgb="FF9FC5E8"/>
        <bgColor rgb="FF9FC5E8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6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 vertical="bottom"/>
    </xf>
    <xf borderId="0" fillId="2" fontId="1" numFmtId="0" xfId="0" applyAlignment="1" applyFont="1">
      <alignment readingOrder="0"/>
    </xf>
    <xf borderId="0" fillId="2" fontId="1" numFmtId="0" xfId="0" applyFont="1"/>
    <xf borderId="0" fillId="2" fontId="1" numFmtId="4" xfId="0" applyAlignment="1" applyFont="1" applyNumberFormat="1">
      <alignment horizontal="right"/>
    </xf>
    <xf borderId="0" fillId="2" fontId="1" numFmtId="0" xfId="0" applyAlignment="1" applyFont="1">
      <alignment readingOrder="0" vertical="top"/>
    </xf>
    <xf borderId="0" fillId="3" fontId="6" numFmtId="0" xfId="0" applyAlignment="1" applyFill="1" applyFont="1">
      <alignment readingOrder="0"/>
    </xf>
    <xf borderId="0" fillId="4" fontId="6" numFmtId="0" xfId="0" applyAlignment="1" applyFill="1" applyFont="1">
      <alignment readingOrder="0"/>
    </xf>
    <xf borderId="0" fillId="4" fontId="6" numFmtId="4" xfId="0" applyAlignment="1" applyFont="1" applyNumberFormat="1">
      <alignment horizontal="right" readingOrder="0"/>
    </xf>
    <xf borderId="0" fillId="4" fontId="6" numFmtId="0" xfId="0" applyFont="1"/>
    <xf borderId="0" fillId="5" fontId="1" numFmtId="0" xfId="0" applyAlignment="1" applyFill="1" applyFont="1">
      <alignment readingOrder="0"/>
    </xf>
    <xf borderId="0" fillId="5" fontId="1" numFmtId="0" xfId="0" applyFont="1"/>
    <xf borderId="0" fillId="5" fontId="1" numFmtId="164" xfId="0" applyAlignment="1" applyFont="1" applyNumberFormat="1">
      <alignment horizontal="right" readingOrder="0"/>
    </xf>
    <xf borderId="0" fillId="5" fontId="1" numFmtId="0" xfId="0" applyAlignment="1" applyFont="1">
      <alignment horizontal="right" readingOrder="0"/>
    </xf>
    <xf borderId="0" fillId="5" fontId="1" numFmtId="4" xfId="0" applyAlignment="1" applyFont="1" applyNumberFormat="1">
      <alignment horizontal="right" readingOrder="0"/>
    </xf>
    <xf borderId="0" fillId="6" fontId="1" numFmtId="0" xfId="0" applyAlignment="1" applyFill="1" applyFont="1">
      <alignment readingOrder="0"/>
    </xf>
    <xf borderId="0" fillId="6" fontId="1" numFmtId="0" xfId="0" applyFont="1"/>
    <xf borderId="0" fillId="6" fontId="1" numFmtId="164" xfId="0" applyAlignment="1" applyFont="1" applyNumberFormat="1">
      <alignment horizontal="right" readingOrder="0"/>
    </xf>
    <xf borderId="0" fillId="6" fontId="5" numFmtId="4" xfId="0" applyAlignment="1" applyFont="1" applyNumberFormat="1">
      <alignment horizontal="right" vertical="bottom"/>
    </xf>
    <xf borderId="0" fillId="7" fontId="1" numFmtId="0" xfId="0" applyAlignment="1" applyFill="1" applyFont="1">
      <alignment readingOrder="0"/>
    </xf>
    <xf borderId="0" fillId="7" fontId="1" numFmtId="0" xfId="0" applyFont="1"/>
    <xf borderId="0" fillId="7" fontId="6" numFmtId="0" xfId="0" applyAlignment="1" applyFont="1">
      <alignment readingOrder="0"/>
    </xf>
    <xf borderId="0" fillId="7" fontId="1" numFmtId="164" xfId="0" applyAlignment="1" applyFont="1" applyNumberFormat="1">
      <alignment horizontal="right" readingOrder="0"/>
    </xf>
    <xf borderId="0" fillId="7" fontId="5" numFmtId="4" xfId="0" applyAlignment="1" applyFont="1" applyNumberFormat="1">
      <alignment horizontal="right" vertical="bottom"/>
    </xf>
    <xf borderId="1" fillId="7" fontId="1" numFmtId="0" xfId="0" applyBorder="1" applyFont="1"/>
    <xf borderId="1" fillId="7" fontId="1" numFmtId="0" xfId="0" applyAlignment="1" applyBorder="1" applyFont="1">
      <alignment readingOrder="0"/>
    </xf>
    <xf borderId="1" fillId="7" fontId="5" numFmtId="4" xfId="0" applyAlignment="1" applyBorder="1" applyFont="1" applyNumberFormat="1">
      <alignment horizontal="right" vertical="bottom"/>
    </xf>
    <xf borderId="0" fillId="8" fontId="1" numFmtId="0" xfId="0" applyAlignment="1" applyFill="1" applyFont="1">
      <alignment readingOrder="0"/>
    </xf>
    <xf borderId="0" fillId="8" fontId="6" numFmtId="0" xfId="0" applyAlignment="1" applyFont="1">
      <alignment readingOrder="0"/>
    </xf>
    <xf borderId="0" fillId="8" fontId="5" numFmtId="164" xfId="0" applyAlignment="1" applyFont="1" applyNumberFormat="1">
      <alignment horizontal="right" readingOrder="0" vertical="bottom"/>
    </xf>
    <xf borderId="0" fillId="8" fontId="1" numFmtId="0" xfId="0" applyFont="1"/>
    <xf borderId="0" fillId="8" fontId="5" numFmtId="0" xfId="0" applyAlignment="1" applyFont="1">
      <alignment horizontal="right" readingOrder="0" vertical="bottom"/>
    </xf>
    <xf borderId="1" fillId="8" fontId="1" numFmtId="0" xfId="0" applyAlignment="1" applyBorder="1" applyFont="1">
      <alignment readingOrder="0"/>
    </xf>
    <xf borderId="1" fillId="8" fontId="5" numFmtId="0" xfId="0" applyAlignment="1" applyBorder="1" applyFont="1">
      <alignment horizontal="right" readingOrder="0" vertical="bottom"/>
    </xf>
    <xf borderId="1" fillId="8" fontId="1" numFmtId="0" xfId="0" applyBorder="1" applyFont="1"/>
    <xf borderId="0" fillId="9" fontId="1" numFmtId="0" xfId="0" applyAlignment="1" applyFill="1" applyFont="1">
      <alignment readingOrder="0"/>
    </xf>
    <xf borderId="0" fillId="9" fontId="6" numFmtId="0" xfId="0" applyAlignment="1" applyFont="1">
      <alignment readingOrder="0"/>
    </xf>
    <xf borderId="0" fillId="9" fontId="5" numFmtId="164" xfId="0" applyAlignment="1" applyFont="1" applyNumberFormat="1">
      <alignment horizontal="right" vertical="bottom"/>
    </xf>
    <xf borderId="0" fillId="9" fontId="1" numFmtId="0" xfId="0" applyFont="1"/>
    <xf borderId="0" fillId="9" fontId="5" numFmtId="4" xfId="0" applyAlignment="1" applyFont="1" applyNumberFormat="1">
      <alignment horizontal="right" readingOrder="0" vertical="bottom"/>
    </xf>
    <xf borderId="1" fillId="9" fontId="1" numFmtId="0" xfId="0" applyBorder="1" applyFont="1"/>
    <xf borderId="1" fillId="9" fontId="1" numFmtId="0" xfId="0" applyAlignment="1" applyBorder="1" applyFont="1">
      <alignment readingOrder="0"/>
    </xf>
    <xf borderId="1" fillId="9" fontId="5" numFmtId="4" xfId="0" applyAlignment="1" applyBorder="1" applyFont="1" applyNumberFormat="1">
      <alignment horizontal="right" vertical="bottom"/>
    </xf>
    <xf borderId="0" fillId="9" fontId="1" numFmtId="165" xfId="0" applyAlignment="1" applyFont="1" applyNumberFormat="1">
      <alignment horizontal="left" readingOrder="0"/>
    </xf>
    <xf borderId="0" fillId="9" fontId="5" numFmtId="4" xfId="0" applyAlignment="1" applyFont="1" applyNumberFormat="1">
      <alignment horizontal="right" vertical="bottom"/>
    </xf>
    <xf borderId="2" fillId="10" fontId="1" numFmtId="0" xfId="0" applyAlignment="1" applyBorder="1" applyFill="1" applyFont="1">
      <alignment readingOrder="0"/>
    </xf>
    <xf borderId="3" fillId="10" fontId="1" numFmtId="0" xfId="0" applyAlignment="1" applyBorder="1" applyFont="1">
      <alignment readingOrder="0"/>
    </xf>
    <xf borderId="3" fillId="10" fontId="5" numFmtId="4" xfId="0" applyAlignment="1" applyBorder="1" applyFont="1" applyNumberFormat="1">
      <alignment horizontal="right" readingOrder="0" vertical="bottom"/>
    </xf>
    <xf borderId="3" fillId="10" fontId="1" numFmtId="0" xfId="0" applyBorder="1" applyFont="1"/>
    <xf borderId="4" fillId="10" fontId="1" numFmtId="0" xfId="0" applyBorder="1" applyFont="1"/>
    <xf borderId="0" fillId="5" fontId="6" numFmtId="0" xfId="0" applyAlignment="1" applyFont="1">
      <alignment readingOrder="0"/>
    </xf>
    <xf borderId="1" fillId="5" fontId="1" numFmtId="0" xfId="0" applyBorder="1" applyFont="1"/>
    <xf quotePrefix="1" borderId="1" fillId="5" fontId="1" numFmtId="0" xfId="0" applyAlignment="1" applyBorder="1" applyFont="1">
      <alignment readingOrder="0"/>
    </xf>
    <xf borderId="1" fillId="5" fontId="1" numFmtId="0" xfId="0" applyAlignment="1" applyBorder="1" applyFont="1">
      <alignment readingOrder="0"/>
    </xf>
    <xf borderId="1" fillId="5" fontId="1" numFmtId="4" xfId="0" applyAlignment="1" applyBorder="1" applyFont="1" applyNumberFormat="1">
      <alignment horizontal="right" readingOrder="0"/>
    </xf>
    <xf borderId="0" fillId="11" fontId="1" numFmtId="0" xfId="0" applyAlignment="1" applyFill="1" applyFont="1">
      <alignment readingOrder="0"/>
    </xf>
    <xf borderId="0" fillId="11" fontId="6" numFmtId="0" xfId="0" applyAlignment="1" applyFont="1">
      <alignment readingOrder="0"/>
    </xf>
    <xf borderId="0" fillId="11" fontId="1" numFmtId="164" xfId="0" applyAlignment="1" applyFont="1" applyNumberFormat="1">
      <alignment horizontal="right" readingOrder="0"/>
    </xf>
    <xf borderId="0" fillId="11" fontId="1" numFmtId="0" xfId="0" applyFont="1"/>
    <xf borderId="0" fillId="11" fontId="1" numFmtId="4" xfId="0" applyAlignment="1" applyFont="1" applyNumberFormat="1">
      <alignment horizontal="right" readingOrder="0"/>
    </xf>
    <xf borderId="1" fillId="11" fontId="1" numFmtId="0" xfId="0" applyBorder="1" applyFont="1"/>
    <xf borderId="1" fillId="11" fontId="1" numFmtId="0" xfId="0" applyAlignment="1" applyBorder="1" applyFont="1">
      <alignment readingOrder="0"/>
    </xf>
    <xf borderId="1" fillId="11" fontId="1" numFmtId="4" xfId="0" applyAlignment="1" applyBorder="1" applyFont="1" applyNumberFormat="1">
      <alignment horizontal="right" readingOrder="0"/>
    </xf>
    <xf borderId="5" fillId="12" fontId="5" numFmtId="0" xfId="0" applyAlignment="1" applyBorder="1" applyFill="1" applyFont="1">
      <alignment vertical="bottom"/>
    </xf>
    <xf borderId="5" fillId="12" fontId="7" numFmtId="0" xfId="0" applyAlignment="1" applyBorder="1" applyFont="1">
      <alignment vertical="bottom"/>
    </xf>
    <xf borderId="5" fillId="12" fontId="5" numFmtId="165" xfId="0" applyAlignment="1" applyBorder="1" applyFont="1" applyNumberFormat="1">
      <alignment horizontal="right" vertical="bottom"/>
    </xf>
    <xf borderId="5" fillId="12" fontId="5" numFmtId="0" xfId="0" applyAlignment="1" applyBorder="1" applyFont="1">
      <alignment vertical="bottom"/>
    </xf>
    <xf borderId="0" fillId="12" fontId="5" numFmtId="0" xfId="0" applyAlignment="1" applyFont="1">
      <alignment vertical="bottom"/>
    </xf>
    <xf borderId="0" fillId="12" fontId="5" numFmtId="0" xfId="0" applyAlignment="1" applyFont="1">
      <alignment vertical="bottom"/>
    </xf>
    <xf borderId="0" fillId="12" fontId="5" numFmtId="0" xfId="0" applyAlignment="1" applyFont="1">
      <alignment readingOrder="0" vertical="bottom"/>
    </xf>
    <xf borderId="0" fillId="12" fontId="5" numFmtId="4" xfId="0" applyAlignment="1" applyFont="1" applyNumberFormat="1">
      <alignment horizontal="right" readingOrder="0" vertical="bottom"/>
    </xf>
    <xf borderId="0" fillId="12" fontId="7" numFmtId="0" xfId="0" applyAlignment="1" applyFont="1">
      <alignment vertical="bottom"/>
    </xf>
    <xf borderId="0" fillId="12" fontId="5" numFmtId="165" xfId="0" applyAlignment="1" applyFont="1" applyNumberFormat="1">
      <alignment horizontal="right" vertical="bottom"/>
    </xf>
    <xf borderId="0" fillId="12" fontId="5" numFmtId="4" xfId="0" applyAlignment="1" applyFont="1" applyNumberFormat="1">
      <alignment horizontal="right" vertical="bottom"/>
    </xf>
    <xf borderId="0" fillId="2" fontId="6" numFmtId="0" xfId="0" applyAlignment="1" applyFont="1">
      <alignment readingOrder="0"/>
    </xf>
    <xf borderId="0" fillId="2" fontId="1" numFmtId="4" xfId="0" applyAlignment="1" applyFont="1" applyNumberFormat="1">
      <alignment horizontal="right" readingOrder="0"/>
    </xf>
    <xf borderId="0" fillId="13" fontId="1" numFmtId="0" xfId="0" applyAlignment="1" applyFill="1" applyFont="1">
      <alignment readingOrder="0"/>
    </xf>
    <xf borderId="0" fillId="13" fontId="6" numFmtId="0" xfId="0" applyAlignment="1" applyFont="1">
      <alignment readingOrder="0"/>
    </xf>
    <xf borderId="0" fillId="13" fontId="1" numFmtId="4" xfId="0" applyAlignment="1" applyFont="1" applyNumberFormat="1">
      <alignment horizontal="right" readingOrder="0"/>
    </xf>
    <xf borderId="0" fillId="13" fontId="1" numFmtId="0" xfId="0" applyFont="1"/>
    <xf borderId="0" fillId="13" fontId="1" numFmtId="4" xfId="0" applyAlignment="1" applyFont="1" applyNumberFormat="1">
      <alignment horizontal="right"/>
    </xf>
    <xf borderId="0" fillId="14" fontId="1" numFmtId="0" xfId="0" applyAlignment="1" applyFill="1" applyFont="1">
      <alignment readingOrder="0"/>
    </xf>
    <xf borderId="0" fillId="14" fontId="1" numFmtId="0" xfId="0" applyFont="1"/>
    <xf borderId="0" fillId="14" fontId="6" numFmtId="0" xfId="0" applyAlignment="1" applyFont="1">
      <alignment readingOrder="0"/>
    </xf>
    <xf borderId="0" fillId="14" fontId="1" numFmtId="4" xfId="0" applyAlignment="1" applyFont="1" applyNumberFormat="1">
      <alignment horizontal="right" readingOrder="0"/>
    </xf>
    <xf borderId="0" fillId="14" fontId="1" numFmtId="164" xfId="0" applyAlignment="1" applyFont="1" applyNumberFormat="1">
      <alignment horizontal="right" readingOrder="0"/>
    </xf>
    <xf borderId="0" fillId="4" fontId="6" numFmtId="4" xfId="0" applyAlignment="1" applyFont="1" applyNumberFormat="1">
      <alignment horizontal="right"/>
    </xf>
    <xf borderId="0" fillId="15" fontId="8" numFmtId="0" xfId="0" applyAlignment="1" applyFill="1" applyFont="1">
      <alignment readingOrder="0"/>
    </xf>
    <xf borderId="0" fillId="15" fontId="8" numFmtId="0" xfId="0" applyFont="1"/>
    <xf borderId="0" fillId="15" fontId="8" numFmtId="4" xfId="0" applyAlignment="1" applyFont="1" applyNumberFormat="1">
      <alignment horizontal="right" readingOrder="0"/>
    </xf>
    <xf borderId="0" fillId="16" fontId="1" numFmtId="0" xfId="0" applyAlignment="1" applyFill="1" applyFont="1">
      <alignment readingOrder="0"/>
    </xf>
    <xf borderId="0" fillId="16" fontId="1" numFmtId="4" xfId="0" applyAlignment="1" applyFont="1" applyNumberFormat="1">
      <alignment readingOrder="0"/>
    </xf>
    <xf borderId="0" fillId="16" fontId="1" numFmtId="9" xfId="0" applyAlignment="1" applyFont="1" applyNumberFormat="1">
      <alignment readingOrder="0"/>
    </xf>
    <xf borderId="0" fillId="16" fontId="1" numFmtId="0" xfId="0" applyFont="1"/>
    <xf borderId="0" fillId="0" fontId="1" numFmtId="4" xfId="0" applyAlignment="1" applyFont="1" applyNumberFormat="1">
      <alignment horizontal="right" readingOrder="0"/>
    </xf>
    <xf borderId="0" fillId="0" fontId="1" numFmtId="4" xfId="0" applyAlignment="1" applyFont="1" applyNumberFormat="1">
      <alignment horizontal="right"/>
    </xf>
    <xf borderId="0" fillId="17" fontId="9" numFmtId="0" xfId="0" applyAlignment="1" applyFill="1" applyFont="1">
      <alignment readingOrder="0" shrinkToFit="0" wrapText="1"/>
    </xf>
    <xf borderId="0" fillId="17" fontId="10" numFmtId="0" xfId="0" applyAlignment="1" applyFont="1">
      <alignment readingOrder="0" shrinkToFit="0" wrapText="1"/>
    </xf>
    <xf borderId="0" fillId="17" fontId="11" numFmtId="0" xfId="0" applyAlignment="1" applyFont="1">
      <alignment readingOrder="0" shrinkToFit="0" wrapText="1"/>
    </xf>
    <xf borderId="0" fillId="2" fontId="5" numFmtId="0" xfId="0" applyAlignment="1" applyFont="1">
      <alignment vertical="bottom"/>
    </xf>
    <xf borderId="0" fillId="18" fontId="5" numFmtId="0" xfId="0" applyAlignment="1" applyFill="1" applyFont="1">
      <alignment horizontal="center" vertical="bottom"/>
    </xf>
    <xf borderId="0" fillId="2" fontId="5" numFmtId="0" xfId="0" applyAlignment="1" applyFont="1">
      <alignment vertical="bottom"/>
    </xf>
    <xf borderId="0" fillId="2" fontId="5" numFmtId="4" xfId="0" applyAlignment="1" applyFont="1" applyNumberFormat="1">
      <alignment vertical="bottom"/>
    </xf>
    <xf borderId="0" fillId="2" fontId="5" numFmtId="0" xfId="0" applyAlignment="1" applyFont="1">
      <alignment vertical="top"/>
    </xf>
    <xf borderId="0" fillId="3" fontId="7" numFmtId="0" xfId="0" applyAlignment="1" applyFont="1">
      <alignment vertical="bottom"/>
    </xf>
    <xf borderId="0" fillId="4" fontId="7" numFmtId="0" xfId="0" applyAlignment="1" applyFont="1">
      <alignment vertical="bottom"/>
    </xf>
    <xf borderId="0" fillId="4" fontId="7" numFmtId="4" xfId="0" applyAlignment="1" applyFont="1" applyNumberFormat="1">
      <alignment horizontal="right" vertical="bottom"/>
    </xf>
    <xf borderId="0" fillId="4" fontId="7" numFmtId="0" xfId="0" applyAlignment="1" applyFont="1">
      <alignment vertical="bottom"/>
    </xf>
    <xf borderId="6" fillId="5" fontId="5" numFmtId="0" xfId="0" applyAlignment="1" applyBorder="1" applyFont="1">
      <alignment vertical="bottom"/>
    </xf>
    <xf borderId="7" fillId="5" fontId="5" numFmtId="0" xfId="0" applyAlignment="1" applyBorder="1" applyFont="1">
      <alignment vertical="bottom"/>
    </xf>
    <xf borderId="7" fillId="5" fontId="5" numFmtId="0" xfId="0" applyAlignment="1" applyBorder="1" applyFont="1">
      <alignment vertical="bottom"/>
    </xf>
    <xf borderId="7" fillId="5" fontId="5" numFmtId="164" xfId="0" applyAlignment="1" applyBorder="1" applyFont="1" applyNumberFormat="1">
      <alignment vertical="bottom"/>
    </xf>
    <xf borderId="8" fillId="5" fontId="5" numFmtId="0" xfId="0" applyAlignment="1" applyBorder="1" applyFont="1">
      <alignment vertical="bottom"/>
    </xf>
    <xf borderId="9" fillId="5" fontId="5" numFmtId="0" xfId="0" applyAlignment="1" applyBorder="1" applyFont="1">
      <alignment vertical="bottom"/>
    </xf>
    <xf borderId="0" fillId="5" fontId="5" numFmtId="0" xfId="0" applyAlignment="1" applyFont="1">
      <alignment vertical="bottom"/>
    </xf>
    <xf borderId="0" fillId="5" fontId="5" numFmtId="0" xfId="0" applyAlignment="1" applyFont="1">
      <alignment vertical="bottom"/>
    </xf>
    <xf borderId="0" fillId="5" fontId="5" numFmtId="3" xfId="0" applyAlignment="1" applyFont="1" applyNumberFormat="1">
      <alignment horizontal="right" vertical="bottom"/>
    </xf>
    <xf borderId="10" fillId="5" fontId="5" numFmtId="0" xfId="0" applyAlignment="1" applyBorder="1" applyFont="1">
      <alignment vertical="bottom"/>
    </xf>
    <xf borderId="11" fillId="5" fontId="5" numFmtId="0" xfId="0" applyAlignment="1" applyBorder="1" applyFont="1">
      <alignment vertical="bottom"/>
    </xf>
    <xf borderId="1" fillId="5" fontId="5" numFmtId="0" xfId="0" applyAlignment="1" applyBorder="1" applyFont="1">
      <alignment vertical="bottom"/>
    </xf>
    <xf borderId="1" fillId="5" fontId="5" numFmtId="0" xfId="0" applyAlignment="1" applyBorder="1" applyFont="1">
      <alignment vertical="bottom"/>
    </xf>
    <xf borderId="1" fillId="5" fontId="5" numFmtId="4" xfId="0" applyAlignment="1" applyBorder="1" applyFont="1" applyNumberFormat="1">
      <alignment vertical="bottom"/>
    </xf>
    <xf borderId="6" fillId="6" fontId="5" numFmtId="0" xfId="0" applyAlignment="1" applyBorder="1" applyFont="1">
      <alignment vertical="bottom"/>
    </xf>
    <xf borderId="7" fillId="6" fontId="5" numFmtId="0" xfId="0" applyAlignment="1" applyBorder="1" applyFont="1">
      <alignment vertical="bottom"/>
    </xf>
    <xf borderId="7" fillId="6" fontId="5" numFmtId="0" xfId="0" applyAlignment="1" applyBorder="1" applyFont="1">
      <alignment vertical="bottom"/>
    </xf>
    <xf borderId="7" fillId="6" fontId="5" numFmtId="164" xfId="0" applyAlignment="1" applyBorder="1" applyFont="1" applyNumberFormat="1">
      <alignment vertical="bottom"/>
    </xf>
    <xf borderId="10" fillId="6" fontId="5" numFmtId="0" xfId="0" applyAlignment="1" applyBorder="1" applyFont="1">
      <alignment vertical="bottom"/>
    </xf>
    <xf borderId="9" fillId="6" fontId="5" numFmtId="0" xfId="0" applyAlignment="1" applyBorder="1" applyFont="1">
      <alignment vertical="bottom"/>
    </xf>
    <xf borderId="0" fillId="6" fontId="5" numFmtId="0" xfId="0" applyAlignment="1" applyFont="1">
      <alignment vertical="bottom"/>
    </xf>
    <xf borderId="0" fillId="6" fontId="5" numFmtId="0" xfId="0" applyAlignment="1" applyFont="1">
      <alignment vertical="bottom"/>
    </xf>
    <xf borderId="0" fillId="6" fontId="5" numFmtId="4" xfId="0" applyAlignment="1" applyFont="1" applyNumberFormat="1">
      <alignment horizontal="right" vertical="bottom"/>
    </xf>
    <xf borderId="6" fillId="7" fontId="5" numFmtId="0" xfId="0" applyAlignment="1" applyBorder="1" applyFont="1">
      <alignment vertical="bottom"/>
    </xf>
    <xf borderId="7" fillId="7" fontId="5" numFmtId="0" xfId="0" applyAlignment="1" applyBorder="1" applyFont="1">
      <alignment vertical="bottom"/>
    </xf>
    <xf borderId="7" fillId="7" fontId="7" numFmtId="0" xfId="0" applyAlignment="1" applyBorder="1" applyFont="1">
      <alignment vertical="bottom"/>
    </xf>
    <xf borderId="7" fillId="7" fontId="5" numFmtId="164" xfId="0" applyAlignment="1" applyBorder="1" applyFont="1" applyNumberFormat="1">
      <alignment vertical="bottom"/>
    </xf>
    <xf borderId="10" fillId="7" fontId="5" numFmtId="0" xfId="0" applyAlignment="1" applyBorder="1" applyFont="1">
      <alignment vertical="bottom"/>
    </xf>
    <xf borderId="9" fillId="7" fontId="5" numFmtId="0" xfId="0" applyAlignment="1" applyBorder="1" applyFont="1">
      <alignment vertical="bottom"/>
    </xf>
    <xf borderId="0" fillId="7" fontId="5" numFmtId="0" xfId="0" applyAlignment="1" applyFont="1">
      <alignment vertical="bottom"/>
    </xf>
    <xf borderId="0" fillId="7" fontId="5" numFmtId="0" xfId="0" applyAlignment="1" applyFont="1">
      <alignment vertical="bottom"/>
    </xf>
    <xf borderId="0" fillId="7" fontId="5" numFmtId="4" xfId="0" applyAlignment="1" applyFont="1" applyNumberFormat="1">
      <alignment vertical="bottom"/>
    </xf>
    <xf borderId="10" fillId="7" fontId="5" numFmtId="4" xfId="0" applyAlignment="1" applyBorder="1" applyFont="1" applyNumberFormat="1">
      <alignment vertical="bottom"/>
    </xf>
    <xf borderId="6" fillId="7" fontId="5" numFmtId="0" xfId="0" applyAlignment="1" applyBorder="1" applyFont="1">
      <alignment vertical="bottom"/>
    </xf>
    <xf borderId="6" fillId="8" fontId="5" numFmtId="0" xfId="0" applyAlignment="1" applyBorder="1" applyFont="1">
      <alignment vertical="bottom"/>
    </xf>
    <xf borderId="7" fillId="8" fontId="5" numFmtId="0" xfId="0" applyAlignment="1" applyBorder="1" applyFont="1">
      <alignment readingOrder="0" vertical="bottom"/>
    </xf>
    <xf borderId="7" fillId="8" fontId="7" numFmtId="0" xfId="0" applyAlignment="1" applyBorder="1" applyFont="1">
      <alignment vertical="bottom"/>
    </xf>
    <xf borderId="7" fillId="8" fontId="5" numFmtId="164" xfId="0" applyAlignment="1" applyBorder="1" applyFont="1" applyNumberFormat="1">
      <alignment vertical="bottom"/>
    </xf>
    <xf borderId="10" fillId="8" fontId="5" numFmtId="0" xfId="0" applyAlignment="1" applyBorder="1" applyFont="1">
      <alignment vertical="bottom"/>
    </xf>
    <xf borderId="9" fillId="8" fontId="5" numFmtId="0" xfId="0" applyAlignment="1" applyBorder="1" applyFont="1">
      <alignment vertical="bottom"/>
    </xf>
    <xf borderId="0" fillId="8" fontId="5" numFmtId="0" xfId="0" applyAlignment="1" applyFont="1">
      <alignment vertical="bottom"/>
    </xf>
    <xf borderId="0" fillId="8" fontId="5" numFmtId="0" xfId="0" applyAlignment="1" applyFont="1">
      <alignment readingOrder="0" vertical="bottom"/>
    </xf>
    <xf borderId="0" fillId="8" fontId="5" numFmtId="4" xfId="0" applyAlignment="1" applyFont="1" applyNumberFormat="1">
      <alignment horizontal="right" vertical="bottom"/>
    </xf>
    <xf borderId="10" fillId="8" fontId="5" numFmtId="0" xfId="0" applyAlignment="1" applyBorder="1" applyFont="1">
      <alignment readingOrder="0" vertical="bottom"/>
    </xf>
    <xf borderId="0" fillId="8" fontId="5" numFmtId="4" xfId="0" applyAlignment="1" applyFont="1" applyNumberFormat="1">
      <alignment vertical="bottom"/>
    </xf>
    <xf borderId="12" fillId="8" fontId="5" numFmtId="0" xfId="0" applyAlignment="1" applyBorder="1" applyFont="1">
      <alignment readingOrder="0" vertical="bottom"/>
    </xf>
    <xf borderId="6" fillId="9" fontId="5" numFmtId="0" xfId="0" applyAlignment="1" applyBorder="1" applyFont="1">
      <alignment vertical="bottom"/>
    </xf>
    <xf borderId="7" fillId="9" fontId="5" numFmtId="0" xfId="0" applyAlignment="1" applyBorder="1" applyFont="1">
      <alignment vertical="bottom"/>
    </xf>
    <xf borderId="7" fillId="9" fontId="7" numFmtId="0" xfId="0" applyAlignment="1" applyBorder="1" applyFont="1">
      <alignment vertical="bottom"/>
    </xf>
    <xf borderId="7" fillId="9" fontId="5" numFmtId="164" xfId="0" applyAlignment="1" applyBorder="1" applyFont="1" applyNumberFormat="1">
      <alignment vertical="bottom"/>
    </xf>
    <xf borderId="10" fillId="9" fontId="5" numFmtId="0" xfId="0" applyAlignment="1" applyBorder="1" applyFont="1">
      <alignment vertical="bottom"/>
    </xf>
    <xf borderId="9" fillId="9" fontId="5" numFmtId="0" xfId="0" applyAlignment="1" applyBorder="1" applyFont="1">
      <alignment vertical="bottom"/>
    </xf>
    <xf borderId="0" fillId="9" fontId="5" numFmtId="0" xfId="0" applyAlignment="1" applyFont="1">
      <alignment vertical="bottom"/>
    </xf>
    <xf borderId="0" fillId="9" fontId="5" numFmtId="4" xfId="0" applyAlignment="1" applyFont="1" applyNumberFormat="1">
      <alignment horizontal="right" vertical="bottom"/>
    </xf>
    <xf borderId="11" fillId="9" fontId="5" numFmtId="0" xfId="0" applyAlignment="1" applyBorder="1" applyFont="1">
      <alignment vertical="bottom"/>
    </xf>
    <xf borderId="1" fillId="9" fontId="5" numFmtId="0" xfId="0" applyAlignment="1" applyBorder="1" applyFont="1">
      <alignment vertical="bottom"/>
    </xf>
    <xf borderId="1" fillId="9" fontId="5" numFmtId="4" xfId="0" applyAlignment="1" applyBorder="1" applyFont="1" applyNumberFormat="1">
      <alignment vertical="bottom"/>
    </xf>
    <xf borderId="0" fillId="9" fontId="5" numFmtId="4" xfId="0" applyAlignment="1" applyFont="1" applyNumberFormat="1">
      <alignment vertical="bottom"/>
    </xf>
    <xf borderId="6" fillId="10" fontId="5" numFmtId="0" xfId="0" applyAlignment="1" applyBorder="1" applyFont="1">
      <alignment vertical="bottom"/>
    </xf>
    <xf borderId="7" fillId="10" fontId="5" numFmtId="0" xfId="0" applyAlignment="1" applyBorder="1" applyFont="1">
      <alignment vertical="bottom"/>
    </xf>
    <xf borderId="7" fillId="10" fontId="5" numFmtId="4" xfId="0" applyAlignment="1" applyBorder="1" applyFont="1" applyNumberFormat="1">
      <alignment vertical="bottom"/>
    </xf>
    <xf borderId="10" fillId="10" fontId="5" numFmtId="0" xfId="0" applyAlignment="1" applyBorder="1" applyFont="1">
      <alignment vertical="bottom"/>
    </xf>
    <xf borderId="1" fillId="10" fontId="1" numFmtId="0" xfId="0" applyAlignment="1" applyBorder="1" applyFont="1">
      <alignment readingOrder="0"/>
    </xf>
    <xf borderId="1" fillId="10" fontId="1" numFmtId="0" xfId="0" applyBorder="1" applyFont="1"/>
    <xf borderId="7" fillId="5" fontId="7" numFmtId="0" xfId="0" applyAlignment="1" applyBorder="1" applyFont="1">
      <alignment vertical="bottom"/>
    </xf>
    <xf borderId="9" fillId="5" fontId="5" numFmtId="0" xfId="0" applyAlignment="1" applyBorder="1" applyFont="1">
      <alignment vertical="bottom"/>
    </xf>
    <xf borderId="0" fillId="5" fontId="5" numFmtId="4" xfId="0" applyAlignment="1" applyFont="1" applyNumberFormat="1">
      <alignment vertical="bottom"/>
    </xf>
    <xf borderId="11" fillId="5" fontId="5" numFmtId="0" xfId="0" applyAlignment="1" applyBorder="1" applyFont="1">
      <alignment vertical="bottom"/>
    </xf>
    <xf quotePrefix="1" borderId="1" fillId="5" fontId="5" numFmtId="0" xfId="0" applyAlignment="1" applyBorder="1" applyFont="1">
      <alignment vertical="bottom"/>
    </xf>
    <xf borderId="6" fillId="11" fontId="5" numFmtId="0" xfId="0" applyAlignment="1" applyBorder="1" applyFont="1">
      <alignment vertical="bottom"/>
    </xf>
    <xf borderId="7" fillId="11" fontId="5" numFmtId="0" xfId="0" applyAlignment="1" applyBorder="1" applyFont="1">
      <alignment vertical="bottom"/>
    </xf>
    <xf borderId="7" fillId="11" fontId="7" numFmtId="0" xfId="0" applyAlignment="1" applyBorder="1" applyFont="1">
      <alignment vertical="bottom"/>
    </xf>
    <xf borderId="7" fillId="11" fontId="5" numFmtId="164" xfId="0" applyAlignment="1" applyBorder="1" applyFont="1" applyNumberFormat="1">
      <alignment vertical="bottom"/>
    </xf>
    <xf borderId="10" fillId="11" fontId="5" numFmtId="0" xfId="0" applyAlignment="1" applyBorder="1" applyFont="1">
      <alignment vertical="bottom"/>
    </xf>
    <xf borderId="9" fillId="11" fontId="5" numFmtId="0" xfId="0" applyAlignment="1" applyBorder="1" applyFont="1">
      <alignment vertical="bottom"/>
    </xf>
    <xf borderId="0" fillId="11" fontId="5" numFmtId="0" xfId="0" applyAlignment="1" applyFont="1">
      <alignment vertical="bottom"/>
    </xf>
    <xf borderId="0" fillId="11" fontId="5" numFmtId="4" xfId="0" applyAlignment="1" applyFont="1" applyNumberFormat="1">
      <alignment vertical="bottom"/>
    </xf>
    <xf borderId="9" fillId="11" fontId="5" numFmtId="0" xfId="0" applyAlignment="1" applyBorder="1" applyFont="1">
      <alignment vertical="bottom"/>
    </xf>
    <xf borderId="0" fillId="11" fontId="5" numFmtId="0" xfId="0" applyAlignment="1" applyFont="1">
      <alignment vertical="bottom"/>
    </xf>
    <xf borderId="11" fillId="11" fontId="5" numFmtId="0" xfId="0" applyAlignment="1" applyBorder="1" applyFont="1">
      <alignment vertical="bottom"/>
    </xf>
    <xf borderId="1" fillId="11" fontId="5" numFmtId="0" xfId="0" applyAlignment="1" applyBorder="1" applyFont="1">
      <alignment vertical="bottom"/>
    </xf>
    <xf borderId="1" fillId="11" fontId="5" numFmtId="0" xfId="0" applyAlignment="1" applyBorder="1" applyFont="1">
      <alignment vertical="bottom"/>
    </xf>
    <xf borderId="1" fillId="11" fontId="5" numFmtId="4" xfId="0" applyAlignment="1" applyBorder="1" applyFont="1" applyNumberFormat="1">
      <alignment vertical="bottom"/>
    </xf>
    <xf borderId="6" fillId="11" fontId="5" numFmtId="0" xfId="0" applyAlignment="1" applyBorder="1" applyFont="1">
      <alignment vertical="bottom"/>
    </xf>
    <xf borderId="7" fillId="11" fontId="5" numFmtId="0" xfId="0" applyAlignment="1" applyBorder="1" applyFont="1">
      <alignment vertical="bottom"/>
    </xf>
    <xf borderId="0" fillId="11" fontId="1" numFmtId="165" xfId="0" applyAlignment="1" applyFont="1" applyNumberFormat="1">
      <alignment horizontal="left" readingOrder="0"/>
    </xf>
    <xf borderId="3" fillId="11" fontId="1" numFmtId="0" xfId="0" applyBorder="1" applyFont="1"/>
    <xf borderId="4" fillId="11" fontId="1" numFmtId="0" xfId="0" applyBorder="1" applyFont="1"/>
    <xf borderId="11" fillId="11" fontId="5" numFmtId="0" xfId="0" applyAlignment="1" applyBorder="1" applyFont="1">
      <alignment vertical="bottom"/>
    </xf>
    <xf borderId="10" fillId="11" fontId="5" numFmtId="0" xfId="0" applyAlignment="1" applyBorder="1" applyFont="1">
      <alignment vertical="bottom"/>
    </xf>
    <xf borderId="6" fillId="9" fontId="5" numFmtId="0" xfId="0" applyAlignment="1" applyBorder="1" applyFont="1">
      <alignment vertical="bottom"/>
    </xf>
    <xf borderId="9" fillId="9" fontId="5" numFmtId="0" xfId="0" applyAlignment="1" applyBorder="1" applyFont="1">
      <alignment vertical="bottom"/>
    </xf>
    <xf borderId="11" fillId="9" fontId="5" numFmtId="0" xfId="0" applyAlignment="1" applyBorder="1" applyFont="1">
      <alignment vertical="bottom"/>
    </xf>
    <xf borderId="1" fillId="9" fontId="5" numFmtId="0" xfId="0" applyAlignment="1" applyBorder="1" applyFont="1">
      <alignment vertical="bottom"/>
    </xf>
    <xf borderId="0" fillId="9" fontId="5" numFmtId="0" xfId="0" applyAlignment="1" applyFont="1">
      <alignment vertical="bottom"/>
    </xf>
    <xf borderId="0" fillId="9" fontId="7" numFmtId="0" xfId="0" applyAlignment="1" applyFont="1">
      <alignment vertical="bottom"/>
    </xf>
    <xf borderId="0" fillId="9" fontId="5" numFmtId="164" xfId="0" applyAlignment="1" applyFont="1" applyNumberFormat="1">
      <alignment vertical="bottom"/>
    </xf>
    <xf borderId="7" fillId="9" fontId="5" numFmtId="0" xfId="0" applyAlignment="1" applyBorder="1" applyFont="1">
      <alignment vertical="bottom"/>
    </xf>
    <xf borderId="6" fillId="12" fontId="5" numFmtId="0" xfId="0" applyAlignment="1" applyBorder="1" applyFont="1">
      <alignment vertical="bottom"/>
    </xf>
    <xf borderId="7" fillId="12" fontId="5" numFmtId="0" xfId="0" applyAlignment="1" applyBorder="1" applyFont="1">
      <alignment vertical="bottom"/>
    </xf>
    <xf borderId="7" fillId="12" fontId="7" numFmtId="0" xfId="0" applyAlignment="1" applyBorder="1" applyFont="1">
      <alignment vertical="bottom"/>
    </xf>
    <xf borderId="7" fillId="12" fontId="5" numFmtId="165" xfId="0" applyAlignment="1" applyBorder="1" applyFont="1" applyNumberFormat="1">
      <alignment vertical="bottom"/>
    </xf>
    <xf borderId="10" fillId="12" fontId="5" numFmtId="0" xfId="0" applyAlignment="1" applyBorder="1" applyFont="1">
      <alignment vertical="bottom"/>
    </xf>
    <xf borderId="0" fillId="12" fontId="1" numFmtId="0" xfId="0" applyAlignment="1" applyFont="1">
      <alignment readingOrder="0"/>
    </xf>
    <xf borderId="0" fillId="12" fontId="1" numFmtId="0" xfId="0" applyFont="1"/>
    <xf borderId="9" fillId="12" fontId="5" numFmtId="0" xfId="0" applyAlignment="1" applyBorder="1" applyFont="1">
      <alignment vertical="bottom"/>
    </xf>
    <xf borderId="11" fillId="12" fontId="5" numFmtId="0" xfId="0" applyAlignment="1" applyBorder="1" applyFont="1">
      <alignment vertical="bottom"/>
    </xf>
    <xf borderId="1" fillId="12" fontId="5" numFmtId="0" xfId="0" applyAlignment="1" applyBorder="1" applyFont="1">
      <alignment vertical="bottom"/>
    </xf>
    <xf borderId="1" fillId="12" fontId="5" numFmtId="0" xfId="0" applyAlignment="1" applyBorder="1" applyFont="1">
      <alignment vertical="bottom"/>
    </xf>
    <xf borderId="1" fillId="12" fontId="5" numFmtId="4" xfId="0" applyAlignment="1" applyBorder="1" applyFont="1" applyNumberFormat="1">
      <alignment horizontal="right" vertical="bottom"/>
    </xf>
    <xf borderId="1" fillId="12" fontId="1" numFmtId="0" xfId="0" applyBorder="1" applyFont="1"/>
    <xf borderId="6" fillId="18" fontId="5" numFmtId="0" xfId="0" applyAlignment="1" applyBorder="1" applyFont="1">
      <alignment vertical="bottom"/>
    </xf>
    <xf borderId="7" fillId="18" fontId="5" numFmtId="0" xfId="0" applyAlignment="1" applyBorder="1" applyFont="1">
      <alignment vertical="bottom"/>
    </xf>
    <xf borderId="7" fillId="18" fontId="7" numFmtId="0" xfId="0" applyAlignment="1" applyBorder="1" applyFont="1">
      <alignment vertical="bottom"/>
    </xf>
    <xf borderId="7" fillId="18" fontId="5" numFmtId="4" xfId="0" applyAlignment="1" applyBorder="1" applyFont="1" applyNumberFormat="1">
      <alignment vertical="bottom"/>
    </xf>
    <xf borderId="10" fillId="18" fontId="5" numFmtId="0" xfId="0" applyAlignment="1" applyBorder="1" applyFont="1">
      <alignment vertical="bottom"/>
    </xf>
    <xf borderId="0" fillId="18" fontId="1" numFmtId="0" xfId="0" applyFont="1"/>
    <xf borderId="9" fillId="18" fontId="5" numFmtId="0" xfId="0" applyAlignment="1" applyBorder="1" applyFont="1">
      <alignment vertical="bottom"/>
    </xf>
    <xf borderId="0" fillId="18" fontId="5" numFmtId="0" xfId="0" applyAlignment="1" applyFont="1">
      <alignment vertical="bottom"/>
    </xf>
    <xf borderId="0" fillId="18" fontId="5" numFmtId="0" xfId="0" applyAlignment="1" applyFont="1">
      <alignment vertical="bottom"/>
    </xf>
    <xf borderId="0" fillId="18" fontId="5" numFmtId="4" xfId="0" applyAlignment="1" applyFont="1" applyNumberFormat="1">
      <alignment horizontal="right" vertical="bottom"/>
    </xf>
    <xf borderId="1" fillId="18" fontId="1" numFmtId="0" xfId="0" applyBorder="1" applyFont="1"/>
    <xf borderId="11" fillId="18" fontId="5" numFmtId="0" xfId="0" applyAlignment="1" applyBorder="1" applyFont="1">
      <alignment vertical="bottom"/>
    </xf>
    <xf borderId="1" fillId="18" fontId="5" numFmtId="0" xfId="0" applyAlignment="1" applyBorder="1" applyFont="1">
      <alignment vertical="bottom"/>
    </xf>
    <xf borderId="1" fillId="18" fontId="5" numFmtId="4" xfId="0" applyAlignment="1" applyBorder="1" applyFont="1" applyNumberFormat="1">
      <alignment vertical="bottom"/>
    </xf>
    <xf borderId="1" fillId="18" fontId="5" numFmtId="0" xfId="0" applyAlignment="1" applyBorder="1" applyFont="1">
      <alignment vertical="bottom"/>
    </xf>
    <xf borderId="0" fillId="18" fontId="5" numFmtId="4" xfId="0" applyAlignment="1" applyFont="1" applyNumberFormat="1">
      <alignment vertical="bottom"/>
    </xf>
    <xf borderId="11" fillId="12" fontId="5" numFmtId="0" xfId="0" applyAlignment="1" applyBorder="1" applyFont="1">
      <alignment vertical="bottom"/>
    </xf>
    <xf borderId="1" fillId="12" fontId="5" numFmtId="4" xfId="0" applyAlignment="1" applyBorder="1" applyFont="1" applyNumberFormat="1">
      <alignment vertical="bottom"/>
    </xf>
    <xf borderId="4" fillId="12" fontId="5" numFmtId="0" xfId="0" applyAlignment="1" applyBorder="1" applyFont="1">
      <alignment vertical="bottom"/>
    </xf>
    <xf borderId="6" fillId="12" fontId="5" numFmtId="0" xfId="0" applyAlignment="1" applyBorder="1" applyFont="1">
      <alignment vertical="bottom"/>
    </xf>
    <xf borderId="7" fillId="12" fontId="5" numFmtId="0" xfId="0" applyAlignment="1" applyBorder="1" applyFont="1">
      <alignment vertical="bottom"/>
    </xf>
    <xf borderId="9" fillId="12" fontId="5" numFmtId="0" xfId="0" applyAlignment="1" applyBorder="1" applyFont="1">
      <alignment vertical="bottom"/>
    </xf>
    <xf borderId="0" fillId="12" fontId="5" numFmtId="4" xfId="0" applyAlignment="1" applyFont="1" applyNumberFormat="1">
      <alignment vertical="bottom"/>
    </xf>
    <xf borderId="6" fillId="18" fontId="5" numFmtId="0" xfId="0" applyAlignment="1" applyBorder="1" applyFont="1">
      <alignment vertical="bottom"/>
    </xf>
    <xf borderId="7" fillId="18" fontId="5" numFmtId="0" xfId="0" applyAlignment="1" applyBorder="1" applyFont="1">
      <alignment vertical="bottom"/>
    </xf>
    <xf borderId="9" fillId="18" fontId="5" numFmtId="0" xfId="0" applyAlignment="1" applyBorder="1" applyFont="1">
      <alignment vertical="bottom"/>
    </xf>
    <xf borderId="11" fillId="18" fontId="5" numFmtId="0" xfId="0" applyAlignment="1" applyBorder="1" applyFont="1">
      <alignment vertical="bottom"/>
    </xf>
    <xf borderId="6" fillId="2" fontId="5" numFmtId="0" xfId="0" applyAlignment="1" applyBorder="1" applyFont="1">
      <alignment vertical="bottom"/>
    </xf>
    <xf borderId="7" fillId="2" fontId="5" numFmtId="0" xfId="0" applyAlignment="1" applyBorder="1" applyFont="1">
      <alignment vertical="bottom"/>
    </xf>
    <xf borderId="7" fillId="2" fontId="7" numFmtId="0" xfId="0" applyAlignment="1" applyBorder="1" applyFont="1">
      <alignment vertical="bottom"/>
    </xf>
    <xf borderId="7" fillId="2" fontId="5" numFmtId="4" xfId="0" applyAlignment="1" applyBorder="1" applyFont="1" applyNumberFormat="1">
      <alignment horizontal="right" vertical="bottom"/>
    </xf>
    <xf borderId="10" fillId="2" fontId="5" numFmtId="0" xfId="0" applyAlignment="1" applyBorder="1" applyFont="1">
      <alignment vertical="bottom"/>
    </xf>
    <xf borderId="11" fillId="2" fontId="5" numFmtId="0" xfId="0" applyAlignment="1" applyBorder="1" applyFont="1">
      <alignment vertical="bottom"/>
    </xf>
    <xf borderId="1" fillId="2" fontId="5" numFmtId="0" xfId="0" applyAlignment="1" applyBorder="1" applyFont="1">
      <alignment vertical="bottom"/>
    </xf>
    <xf borderId="1" fillId="2" fontId="5" numFmtId="4" xfId="0" applyAlignment="1" applyBorder="1" applyFont="1" applyNumberFormat="1">
      <alignment horizontal="right" vertical="bottom"/>
    </xf>
    <xf borderId="9" fillId="2" fontId="5" numFmtId="0" xfId="0" applyAlignment="1" applyBorder="1" applyFont="1">
      <alignment vertical="bottom"/>
    </xf>
    <xf borderId="0" fillId="2" fontId="5" numFmtId="4" xfId="0" applyAlignment="1" applyFont="1" applyNumberFormat="1">
      <alignment horizontal="right" vertical="bottom"/>
    </xf>
    <xf borderId="6" fillId="13" fontId="5" numFmtId="0" xfId="0" applyAlignment="1" applyBorder="1" applyFont="1">
      <alignment vertical="bottom"/>
    </xf>
    <xf borderId="7" fillId="13" fontId="5" numFmtId="0" xfId="0" applyAlignment="1" applyBorder="1" applyFont="1">
      <alignment vertical="bottom"/>
    </xf>
    <xf borderId="7" fillId="13" fontId="7" numFmtId="0" xfId="0" applyAlignment="1" applyBorder="1" applyFont="1">
      <alignment vertical="bottom"/>
    </xf>
    <xf borderId="7" fillId="13" fontId="5" numFmtId="4" xfId="0" applyAlignment="1" applyBorder="1" applyFont="1" applyNumberFormat="1">
      <alignment vertical="bottom"/>
    </xf>
    <xf borderId="10" fillId="13" fontId="5" numFmtId="0" xfId="0" applyAlignment="1" applyBorder="1" applyFont="1">
      <alignment vertical="bottom"/>
    </xf>
    <xf borderId="0" fillId="13" fontId="5" numFmtId="0" xfId="0" applyAlignment="1" applyFont="1">
      <alignment vertical="bottom"/>
    </xf>
    <xf borderId="9" fillId="13" fontId="5" numFmtId="0" xfId="0" applyAlignment="1" applyBorder="1" applyFont="1">
      <alignment vertical="bottom"/>
    </xf>
    <xf borderId="0" fillId="13" fontId="5" numFmtId="0" xfId="0" applyAlignment="1" applyFont="1">
      <alignment vertical="bottom"/>
    </xf>
    <xf borderId="0" fillId="13" fontId="5" numFmtId="4" xfId="0" applyAlignment="1" applyFont="1" applyNumberFormat="1">
      <alignment vertical="bottom"/>
    </xf>
    <xf borderId="6" fillId="14" fontId="5" numFmtId="0" xfId="0" applyAlignment="1" applyBorder="1" applyFont="1">
      <alignment vertical="bottom"/>
    </xf>
    <xf borderId="7" fillId="14" fontId="5" numFmtId="0" xfId="0" applyAlignment="1" applyBorder="1" applyFont="1">
      <alignment vertical="bottom"/>
    </xf>
    <xf borderId="7" fillId="14" fontId="7" numFmtId="0" xfId="0" applyAlignment="1" applyBorder="1" applyFont="1">
      <alignment vertical="bottom"/>
    </xf>
    <xf borderId="7" fillId="14" fontId="5" numFmtId="4" xfId="0" applyAlignment="1" applyBorder="1" applyFont="1" applyNumberFormat="1">
      <alignment vertical="bottom"/>
    </xf>
    <xf borderId="10" fillId="14" fontId="5" numFmtId="0" xfId="0" applyAlignment="1" applyBorder="1" applyFont="1">
      <alignment vertical="bottom"/>
    </xf>
    <xf borderId="0" fillId="14" fontId="5" numFmtId="0" xfId="0" applyAlignment="1" applyFont="1">
      <alignment vertical="bottom"/>
    </xf>
    <xf borderId="9" fillId="14" fontId="5" numFmtId="0" xfId="0" applyAlignment="1" applyBorder="1" applyFont="1">
      <alignment vertical="bottom"/>
    </xf>
    <xf borderId="0" fillId="14" fontId="5" numFmtId="0" xfId="0" applyAlignment="1" applyFont="1">
      <alignment vertical="bottom"/>
    </xf>
    <xf borderId="0" fillId="14" fontId="5" numFmtId="164" xfId="0" applyAlignment="1" applyFont="1" applyNumberFormat="1">
      <alignment vertical="bottom"/>
    </xf>
    <xf borderId="0" fillId="14" fontId="5" numFmtId="4" xfId="0" applyAlignment="1" applyFont="1" applyNumberFormat="1">
      <alignment vertical="bottom"/>
    </xf>
    <xf borderId="2" fillId="4" fontId="7" numFmtId="0" xfId="0" applyAlignment="1" applyBorder="1" applyFont="1">
      <alignment vertical="bottom"/>
    </xf>
    <xf borderId="3" fillId="4" fontId="5" numFmtId="0" xfId="0" applyAlignment="1" applyBorder="1" applyFont="1">
      <alignment vertical="bottom"/>
    </xf>
    <xf borderId="3" fillId="4" fontId="5" numFmtId="4" xfId="0" applyAlignment="1" applyBorder="1" applyFont="1" applyNumberFormat="1">
      <alignment vertical="bottom"/>
    </xf>
    <xf borderId="8" fillId="4" fontId="5" numFmtId="0" xfId="0" applyAlignment="1" applyBorder="1" applyFont="1">
      <alignment vertical="bottom"/>
    </xf>
    <xf borderId="0" fillId="4" fontId="5" numFmtId="0" xfId="0" applyAlignment="1" applyFont="1">
      <alignment vertical="bottom"/>
    </xf>
    <xf borderId="11" fillId="15" fontId="12" numFmtId="0" xfId="0" applyAlignment="1" applyBorder="1" applyFont="1">
      <alignment vertical="bottom"/>
    </xf>
    <xf borderId="1" fillId="15" fontId="12" numFmtId="0" xfId="0" applyAlignment="1" applyBorder="1" applyFont="1">
      <alignment vertical="bottom"/>
    </xf>
    <xf borderId="1" fillId="15" fontId="12" numFmtId="4" xfId="0" applyAlignment="1" applyBorder="1" applyFont="1" applyNumberFormat="1">
      <alignment vertical="bottom"/>
    </xf>
    <xf borderId="10" fillId="15" fontId="5" numFmtId="0" xfId="0" applyAlignment="1" applyBorder="1" applyFont="1">
      <alignment vertical="bottom"/>
    </xf>
    <xf borderId="0" fillId="15" fontId="5" numFmtId="0" xfId="0" applyAlignment="1" applyFont="1">
      <alignment vertical="bottom"/>
    </xf>
    <xf borderId="2" fillId="15" fontId="12" numFmtId="0" xfId="0" applyAlignment="1" applyBorder="1" applyFont="1">
      <alignment vertical="bottom"/>
    </xf>
    <xf borderId="3" fillId="15" fontId="12" numFmtId="0" xfId="0" applyAlignment="1" applyBorder="1" applyFont="1">
      <alignment vertical="bottom"/>
    </xf>
    <xf borderId="3" fillId="15" fontId="12" numFmtId="4" xfId="0" applyAlignment="1" applyBorder="1" applyFont="1" applyNumberFormat="1">
      <alignment vertical="bottom"/>
    </xf>
    <xf borderId="9" fillId="15" fontId="12" numFmtId="0" xfId="0" applyAlignment="1" applyBorder="1" applyFont="1">
      <alignment vertical="bottom"/>
    </xf>
    <xf borderId="0" fillId="15" fontId="12" numFmtId="0" xfId="0" applyAlignment="1" applyFont="1">
      <alignment vertical="bottom"/>
    </xf>
    <xf borderId="0" fillId="15" fontId="12" numFmtId="4" xfId="0" applyAlignment="1" applyFont="1" applyNumberFormat="1">
      <alignment vertical="bottom"/>
    </xf>
    <xf borderId="10" fillId="15" fontId="13" numFmtId="0" xfId="0" applyAlignment="1" applyBorder="1" applyFont="1">
      <alignment vertical="bottom"/>
    </xf>
    <xf borderId="0" fillId="15" fontId="1" numFmtId="0" xfId="0" applyFont="1"/>
    <xf borderId="6" fillId="15" fontId="12" numFmtId="0" xfId="0" applyAlignment="1" applyBorder="1" applyFont="1">
      <alignment vertical="bottom"/>
    </xf>
    <xf borderId="7" fillId="15" fontId="12" numFmtId="0" xfId="0" applyAlignment="1" applyBorder="1" applyFont="1">
      <alignment vertical="bottom"/>
    </xf>
    <xf borderId="7" fillId="15" fontId="12" numFmtId="0" xfId="0" applyAlignment="1" applyBorder="1" applyFont="1">
      <alignment vertical="bottom"/>
    </xf>
    <xf borderId="7" fillId="15" fontId="12" numFmtId="4" xfId="0" applyAlignment="1" applyBorder="1" applyFont="1" applyNumberFormat="1">
      <alignment vertical="bottom"/>
    </xf>
    <xf borderId="9" fillId="15" fontId="12" numFmtId="0" xfId="0" applyAlignment="1" applyBorder="1" applyFont="1">
      <alignment vertical="bottom"/>
    </xf>
    <xf borderId="0" fillId="15" fontId="12" numFmtId="0" xfId="0" applyAlignment="1" applyFont="1">
      <alignment vertical="bottom"/>
    </xf>
    <xf borderId="0" fillId="15" fontId="12" numFmtId="4" xfId="0" applyAlignment="1" applyFont="1" applyNumberFormat="1">
      <alignment horizontal="right" vertical="bottom"/>
    </xf>
    <xf borderId="6" fillId="15" fontId="12" numFmtId="0" xfId="0" applyAlignment="1" applyBorder="1" applyFont="1">
      <alignment vertical="bottom"/>
    </xf>
    <xf borderId="1" fillId="15" fontId="12" numFmtId="0" xfId="0" applyAlignment="1" applyBorder="1" applyFont="1">
      <alignment vertical="bottom"/>
    </xf>
    <xf borderId="0" fillId="15" fontId="6" numFmtId="0" xfId="0" applyFont="1"/>
    <xf borderId="7" fillId="15" fontId="12" numFmtId="4" xfId="0" applyAlignment="1" applyBorder="1" applyFont="1" applyNumberFormat="1">
      <alignment horizontal="right" vertical="bottom"/>
    </xf>
    <xf borderId="0" fillId="15" fontId="1" numFmtId="0" xfId="0" applyAlignment="1" applyFont="1">
      <alignment readingOrder="0"/>
    </xf>
    <xf borderId="0" fillId="15" fontId="1" numFmtId="4" xfId="0" applyAlignment="1" applyFont="1" applyNumberFormat="1">
      <alignment readingOrder="0"/>
    </xf>
    <xf borderId="0" fillId="15" fontId="12" numFmtId="4" xfId="0" applyAlignment="1" applyFont="1" applyNumberFormat="1">
      <alignment readingOrder="0" vertical="bottom"/>
    </xf>
    <xf borderId="0" fillId="15" fontId="1" numFmtId="4" xfId="0" applyAlignment="1" applyFont="1" applyNumberFormat="1">
      <alignment horizontal="right" readingOrder="0"/>
    </xf>
    <xf borderId="1" fillId="15" fontId="12" numFmtId="4" xfId="0" applyAlignment="1" applyBorder="1" applyFont="1" applyNumberFormat="1">
      <alignment horizontal="right" vertical="bottom"/>
    </xf>
    <xf borderId="11" fillId="15" fontId="12" numFmtId="0" xfId="0" applyAlignment="1" applyBorder="1" applyFont="1">
      <alignment vertical="bottom"/>
    </xf>
    <xf borderId="12" fillId="15" fontId="5" numFmtId="0" xfId="0" applyAlignment="1" applyBorder="1" applyFont="1">
      <alignment vertical="bottom"/>
    </xf>
    <xf borderId="0" fillId="0" fontId="8" numFmtId="0" xfId="0" applyAlignment="1" applyFont="1">
      <alignment readingOrder="0"/>
    </xf>
    <xf borderId="0" fillId="0" fontId="8" numFmtId="0" xfId="0" applyFont="1"/>
    <xf borderId="0" fillId="0" fontId="8" numFmtId="4" xfId="0" applyAlignment="1" applyFont="1" applyNumberFormat="1">
      <alignment horizontal="right" readingOrder="0"/>
    </xf>
    <xf borderId="0" fillId="0" fontId="1" numFmtId="4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9" numFmtId="0" xfId="0" applyAlignment="1" applyFont="1">
      <alignment readingOrder="0" shrinkToFit="0" wrapText="1"/>
    </xf>
    <xf borderId="0" fillId="0" fontId="10" numFmtId="0" xfId="0" applyAlignment="1" applyFont="1">
      <alignment readingOrder="0" shrinkToFit="0" wrapText="1"/>
    </xf>
    <xf borderId="0" fillId="0" fontId="11" numFmtId="0" xfId="0" applyAlignment="1" applyFont="1">
      <alignment readingOrder="0" shrinkToFit="0" wrapText="1"/>
    </xf>
    <xf borderId="0" fillId="3" fontId="7" numFmtId="0" xfId="0" applyAlignment="1" applyFont="1">
      <alignment readingOrder="0" vertical="bottom"/>
    </xf>
    <xf borderId="7" fillId="5" fontId="5" numFmtId="164" xfId="0" applyAlignment="1" applyBorder="1" applyFont="1" applyNumberFormat="1">
      <alignment readingOrder="0" vertical="bottom"/>
    </xf>
    <xf borderId="7" fillId="6" fontId="5" numFmtId="164" xfId="0" applyAlignment="1" applyBorder="1" applyFont="1" applyNumberFormat="1">
      <alignment readingOrder="0" vertical="bottom"/>
    </xf>
    <xf borderId="0" fillId="6" fontId="5" numFmtId="4" xfId="0" applyAlignment="1" applyFont="1" applyNumberFormat="1">
      <alignment horizontal="right" readingOrder="0" vertical="bottom"/>
    </xf>
    <xf borderId="7" fillId="7" fontId="5" numFmtId="164" xfId="0" applyAlignment="1" applyBorder="1" applyFont="1" applyNumberFormat="1">
      <alignment readingOrder="0" vertical="bottom"/>
    </xf>
    <xf borderId="0" fillId="7" fontId="5" numFmtId="4" xfId="0" applyAlignment="1" applyFont="1" applyNumberFormat="1">
      <alignment readingOrder="0" vertical="bottom"/>
    </xf>
    <xf borderId="6" fillId="8" fontId="5" numFmtId="0" xfId="0" applyAlignment="1" applyBorder="1" applyFont="1">
      <alignment readingOrder="0" vertical="bottom"/>
    </xf>
    <xf borderId="7" fillId="8" fontId="7" numFmtId="0" xfId="0" applyAlignment="1" applyBorder="1" applyFont="1">
      <alignment readingOrder="0" vertical="bottom"/>
    </xf>
    <xf borderId="7" fillId="8" fontId="5" numFmtId="164" xfId="0" applyAlignment="1" applyBorder="1" applyFont="1" applyNumberFormat="1">
      <alignment readingOrder="0" vertical="bottom"/>
    </xf>
    <xf borderId="0" fillId="8" fontId="5" numFmtId="4" xfId="0" applyAlignment="1" applyFont="1" applyNumberFormat="1">
      <alignment horizontal="right" readingOrder="0" vertical="bottom"/>
    </xf>
    <xf borderId="0" fillId="8" fontId="5" numFmtId="4" xfId="0" applyAlignment="1" applyFont="1" applyNumberFormat="1">
      <alignment readingOrder="0" vertical="bottom"/>
    </xf>
    <xf borderId="7" fillId="11" fontId="5" numFmtId="164" xfId="0" applyAlignment="1" applyBorder="1" applyFont="1" applyNumberFormat="1">
      <alignment readingOrder="0" vertical="bottom"/>
    </xf>
    <xf borderId="0" fillId="11" fontId="5" numFmtId="4" xfId="0" applyAlignment="1" applyFont="1" applyNumberFormat="1">
      <alignment readingOrder="0" vertical="bottom"/>
    </xf>
    <xf borderId="1" fillId="11" fontId="5" numFmtId="4" xfId="0" applyAlignment="1" applyBorder="1" applyFont="1" applyNumberFormat="1">
      <alignment readingOrder="0" vertical="bottom"/>
    </xf>
    <xf borderId="1" fillId="2" fontId="5" numFmtId="4" xfId="0" applyAlignment="1" applyBorder="1" applyFont="1" applyNumberFormat="1">
      <alignment horizontal="right" readingOrder="0" vertical="bottom"/>
    </xf>
    <xf borderId="1" fillId="15" fontId="12" numFmtId="4" xfId="0" applyAlignment="1" applyBorder="1" applyFont="1" applyNumberFormat="1">
      <alignment readingOrder="0" vertical="bottom"/>
    </xf>
    <xf borderId="3" fillId="15" fontId="12" numFmtId="4" xfId="0" applyAlignment="1" applyBorder="1" applyFont="1" applyNumberFormat="1">
      <alignment readingOrder="0" vertical="bottom"/>
    </xf>
    <xf borderId="7" fillId="15" fontId="12" numFmtId="0" xfId="0" applyAlignment="1" applyBorder="1" applyFont="1">
      <alignment readingOrder="0" vertical="bottom"/>
    </xf>
    <xf borderId="7" fillId="15" fontId="12" numFmtId="4" xfId="0" applyAlignment="1" applyBorder="1" applyFont="1" applyNumberFormat="1">
      <alignment readingOrder="0" vertical="bottom"/>
    </xf>
    <xf borderId="0" fillId="15" fontId="12" numFmtId="4" xfId="0" applyAlignment="1" applyFont="1" applyNumberFormat="1">
      <alignment horizontal="right" readingOrder="0" vertical="bottom"/>
    </xf>
    <xf borderId="0" fillId="15" fontId="12" numFmtId="0" xfId="0" applyAlignment="1" applyFont="1">
      <alignment readingOrder="0" vertical="bottom"/>
    </xf>
    <xf borderId="10" fillId="15" fontId="5" numFmtId="0" xfId="0" applyAlignment="1" applyBorder="1" applyFont="1">
      <alignment readingOrder="0" vertical="bottom"/>
    </xf>
    <xf borderId="7" fillId="15" fontId="12" numFmtId="4" xfId="0" applyAlignment="1" applyBorder="1" applyFont="1" applyNumberFormat="1">
      <alignment horizontal="right" readingOrder="0" vertical="bottom"/>
    </xf>
    <xf borderId="0" fillId="18" fontId="5" numFmtId="0" xfId="0" applyAlignment="1" applyFont="1">
      <alignment horizontal="center" readingOrder="0" vertical="bottom"/>
    </xf>
    <xf borderId="0" fillId="2" fontId="1" numFmtId="0" xfId="0" applyAlignment="1" applyFont="1">
      <alignment horizontal="right"/>
    </xf>
    <xf borderId="0" fillId="4" fontId="6" numFmtId="0" xfId="0" applyAlignment="1" applyFont="1">
      <alignment horizontal="right"/>
    </xf>
    <xf borderId="0" fillId="5" fontId="1" numFmtId="0" xfId="0" applyAlignment="1" applyFont="1">
      <alignment horizontal="right"/>
    </xf>
    <xf borderId="0" fillId="5" fontId="5" numFmtId="3" xfId="0" applyAlignment="1" applyFont="1" applyNumberFormat="1">
      <alignment horizontal="right" readingOrder="0" vertical="bottom"/>
    </xf>
    <xf borderId="9" fillId="19" fontId="5" numFmtId="0" xfId="0" applyAlignment="1" applyBorder="1" applyFill="1" applyFont="1">
      <alignment readingOrder="0" vertical="bottom"/>
    </xf>
    <xf borderId="0" fillId="19" fontId="5" numFmtId="0" xfId="0" applyAlignment="1" applyFont="1">
      <alignment readingOrder="0" vertical="bottom"/>
    </xf>
    <xf borderId="0" fillId="19" fontId="5" numFmtId="0" xfId="0" applyAlignment="1" applyFont="1">
      <alignment vertical="bottom"/>
    </xf>
    <xf borderId="10" fillId="19" fontId="5" numFmtId="0" xfId="0" applyAlignment="1" applyBorder="1" applyFont="1">
      <alignment vertical="bottom"/>
    </xf>
    <xf borderId="0" fillId="19" fontId="1" numFmtId="0" xfId="0" applyAlignment="1" applyFont="1">
      <alignment horizontal="right"/>
    </xf>
    <xf borderId="0" fillId="19" fontId="1" numFmtId="0" xfId="0" applyFont="1"/>
    <xf borderId="9" fillId="19" fontId="5" numFmtId="0" xfId="0" applyAlignment="1" applyBorder="1" applyFont="1">
      <alignment vertical="bottom"/>
    </xf>
    <xf borderId="0" fillId="19" fontId="5" numFmtId="0" xfId="0" applyAlignment="1" applyFont="1">
      <alignment vertical="bottom"/>
    </xf>
    <xf borderId="0" fillId="6" fontId="1" numFmtId="0" xfId="0" applyAlignment="1" applyFont="1">
      <alignment horizontal="right"/>
    </xf>
    <xf borderId="0" fillId="7" fontId="1" numFmtId="0" xfId="0" applyAlignment="1" applyFont="1">
      <alignment horizontal="right"/>
    </xf>
    <xf borderId="1" fillId="7" fontId="1" numFmtId="0" xfId="0" applyAlignment="1" applyBorder="1" applyFont="1">
      <alignment horizontal="right"/>
    </xf>
    <xf borderId="13" fillId="8" fontId="5" numFmtId="0" xfId="0" applyAlignment="1" applyBorder="1" applyFont="1">
      <alignment readingOrder="0" vertical="bottom"/>
    </xf>
    <xf borderId="8" fillId="8" fontId="5" numFmtId="0" xfId="0" applyAlignment="1" applyBorder="1" applyFont="1">
      <alignment vertical="bottom"/>
    </xf>
    <xf borderId="0" fillId="8" fontId="1" numFmtId="0" xfId="0" applyAlignment="1" applyFont="1">
      <alignment horizontal="right" readingOrder="0"/>
    </xf>
    <xf borderId="14" fillId="8" fontId="5" numFmtId="164" xfId="0" applyAlignment="1" applyBorder="1" applyFont="1" applyNumberFormat="1">
      <alignment readingOrder="0" vertical="bottom"/>
    </xf>
    <xf borderId="14" fillId="8" fontId="5" numFmtId="0" xfId="0" applyAlignment="1" applyBorder="1" applyFont="1">
      <alignment vertical="bottom"/>
    </xf>
    <xf borderId="0" fillId="8" fontId="1" numFmtId="0" xfId="0" applyAlignment="1" applyFont="1">
      <alignment horizontal="right"/>
    </xf>
    <xf borderId="1" fillId="8" fontId="1" numFmtId="0" xfId="0" applyAlignment="1" applyBorder="1" applyFont="1">
      <alignment horizontal="right"/>
    </xf>
    <xf borderId="7" fillId="8" fontId="14" numFmtId="0" xfId="0" applyAlignment="1" applyBorder="1" applyFont="1">
      <alignment horizontal="left" readingOrder="0"/>
    </xf>
    <xf borderId="1" fillId="11" fontId="1" numFmtId="0" xfId="0" applyAlignment="1" applyBorder="1" applyFont="1">
      <alignment horizontal="right" readingOrder="0"/>
    </xf>
    <xf borderId="0" fillId="11" fontId="1" numFmtId="0" xfId="0" applyAlignment="1" applyFont="1">
      <alignment horizontal="right"/>
    </xf>
    <xf borderId="1" fillId="11" fontId="1" numFmtId="0" xfId="0" applyAlignment="1" applyBorder="1" applyFont="1">
      <alignment horizontal="right"/>
    </xf>
    <xf borderId="3" fillId="11" fontId="1" numFmtId="0" xfId="0" applyAlignment="1" applyBorder="1" applyFont="1">
      <alignment horizontal="right"/>
    </xf>
    <xf borderId="0" fillId="2" fontId="5" numFmtId="0" xfId="0" applyAlignment="1" applyFont="1">
      <alignment horizontal="right" vertical="bottom"/>
    </xf>
    <xf borderId="0" fillId="4" fontId="5" numFmtId="0" xfId="0" applyAlignment="1" applyFont="1">
      <alignment horizontal="right" readingOrder="0" vertical="bottom"/>
    </xf>
    <xf borderId="1" fillId="15" fontId="12" numFmtId="4" xfId="0" applyAlignment="1" applyBorder="1" applyFont="1" applyNumberFormat="1">
      <alignment horizontal="right" readingOrder="0" vertical="bottom"/>
    </xf>
    <xf borderId="0" fillId="15" fontId="5" numFmtId="0" xfId="0" applyAlignment="1" applyFont="1">
      <alignment horizontal="right" vertical="bottom"/>
    </xf>
    <xf borderId="3" fillId="15" fontId="12" numFmtId="4" xfId="0" applyAlignment="1" applyBorder="1" applyFont="1" applyNumberFormat="1">
      <alignment horizontal="right" readingOrder="0" vertical="bottom"/>
    </xf>
    <xf borderId="0" fillId="20" fontId="5" numFmtId="0" xfId="0" applyAlignment="1" applyFill="1" applyFont="1">
      <alignment horizontal="right" readingOrder="0" vertical="bottom"/>
    </xf>
    <xf borderId="0" fillId="20" fontId="1" numFmtId="0" xfId="0" applyAlignment="1" applyFont="1">
      <alignment horizontal="right" readingOrder="0"/>
    </xf>
    <xf borderId="9" fillId="15" fontId="13" numFmtId="0" xfId="0" applyAlignment="1" applyBorder="1" applyFont="1">
      <alignment vertical="bottom"/>
    </xf>
    <xf borderId="9" fillId="15" fontId="1" numFmtId="0" xfId="0" applyAlignment="1" applyBorder="1" applyFont="1">
      <alignment horizontal="right"/>
    </xf>
    <xf borderId="9" fillId="15" fontId="5" numFmtId="0" xfId="0" applyAlignment="1" applyBorder="1" applyFont="1">
      <alignment vertical="bottom"/>
    </xf>
    <xf borderId="0" fillId="16" fontId="12" numFmtId="4" xfId="0" applyAlignment="1" applyFont="1" applyNumberFormat="1">
      <alignment readingOrder="0" vertical="bottom"/>
    </xf>
    <xf borderId="9" fillId="16" fontId="5" numFmtId="0" xfId="0" applyAlignment="1" applyBorder="1" applyFont="1">
      <alignment readingOrder="0" vertical="bottom"/>
    </xf>
    <xf borderId="9" fillId="16" fontId="5" numFmtId="0" xfId="0" applyAlignment="1" applyBorder="1" applyFont="1">
      <alignment vertical="bottom"/>
    </xf>
    <xf borderId="9" fillId="15" fontId="5" numFmtId="0" xfId="0" applyAlignment="1" applyBorder="1" applyFont="1">
      <alignment readingOrder="0" vertical="bottom"/>
    </xf>
    <xf borderId="9" fillId="15" fontId="1" numFmtId="0" xfId="0" applyAlignment="1" applyBorder="1" applyFont="1">
      <alignment horizontal="right" readingOrder="0"/>
    </xf>
    <xf borderId="11" fillId="20" fontId="12" numFmtId="0" xfId="0" applyAlignment="1" applyBorder="1" applyFont="1">
      <alignment vertical="bottom"/>
    </xf>
    <xf borderId="1" fillId="20" fontId="12" numFmtId="0" xfId="0" applyAlignment="1" applyBorder="1" applyFont="1">
      <alignment vertical="bottom"/>
    </xf>
    <xf borderId="0" fillId="21" fontId="13" numFmtId="4" xfId="0" applyAlignment="1" applyFill="1" applyFont="1" applyNumberFormat="1">
      <alignment readingOrder="0"/>
    </xf>
    <xf borderId="9" fillId="20" fontId="5" numFmtId="0" xfId="0" applyAlignment="1" applyBorder="1" applyFont="1">
      <alignment readingOrder="0" vertical="bottom"/>
    </xf>
    <xf borderId="9" fillId="20" fontId="1" numFmtId="0" xfId="0" applyAlignment="1" applyBorder="1" applyFont="1">
      <alignment horizontal="right"/>
    </xf>
    <xf borderId="0" fillId="20" fontId="6" numFmtId="0" xfId="0" applyAlignment="1" applyFont="1">
      <alignment readingOrder="0"/>
    </xf>
    <xf borderId="0" fillId="20" fontId="6" numFmtId="0" xfId="0" applyFont="1"/>
    <xf borderId="0" fillId="15" fontId="1" numFmtId="0" xfId="0" applyAlignment="1" applyFont="1">
      <alignment horizontal="right"/>
    </xf>
    <xf borderId="13" fillId="15" fontId="12" numFmtId="0" xfId="0" applyAlignment="1" applyBorder="1" applyFont="1">
      <alignment readingOrder="0" vertical="bottom"/>
    </xf>
    <xf borderId="15" fillId="15" fontId="12" numFmtId="0" xfId="0" applyAlignment="1" applyBorder="1" applyFont="1">
      <alignment readingOrder="0" vertical="bottom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2"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BnUPuOgvmDwWxPfjSQJ21z7KdQu6ytx2i6xz0oiiNdc/edit" TargetMode="External"/><Relationship Id="rId2" Type="http://schemas.openxmlformats.org/officeDocument/2006/relationships/hyperlink" Target="https://docs.google.com/spreadsheets/d/16pD221GBaNl_iuWtlSX4Z2WiKdOElkapv9kyfG1uTu0/edit" TargetMode="External"/><Relationship Id="rId3" Type="http://schemas.openxmlformats.org/officeDocument/2006/relationships/hyperlink" Target="https://docs.google.com/spreadsheets/d/1wJ9540iZ0LlzWZwS3S6eCIhUGOpppfOB2IA7OBGOhnc/edit" TargetMode="External"/><Relationship Id="rId4" Type="http://schemas.openxmlformats.org/officeDocument/2006/relationships/hyperlink" Target="https://docs.google.com/spreadsheets/d/1HISgfrjOyWOBoREG82vRxNLZBqG3rDXA23ZD1P26UJE/edit" TargetMode="External"/><Relationship Id="rId5" Type="http://schemas.openxmlformats.org/officeDocument/2006/relationships/hyperlink" Target="https://docs.google.com/spreadsheets/d/1jgRaRCLLEwk9TJDJPiiVR8pbA-S1DYqWfYHcKTRkOIM/edit" TargetMode="External"/><Relationship Id="rId6" Type="http://schemas.openxmlformats.org/officeDocument/2006/relationships/hyperlink" Target="https://docs.google.com/spreadsheets/d/1fv0oNuQBIB_r2krsRCAM8lOVKdkaf8olbr6Wa-cVEE0/edit" TargetMode="External"/><Relationship Id="rId7" Type="http://schemas.openxmlformats.org/officeDocument/2006/relationships/hyperlink" Target="https://docs.google.com/spreadsheets/u/0/d/1k1S0bBTE2P0odUzr5bAPyT4a3d33WWMEYG6-HIYiols/edit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0"/>
    <col customWidth="1" min="2" max="2" width="93.25"/>
  </cols>
  <sheetData>
    <row r="1">
      <c r="A1" s="1" t="s">
        <v>0</v>
      </c>
      <c r="B1" s="2" t="s">
        <v>0</v>
      </c>
    </row>
    <row r="2">
      <c r="A2" s="1" t="s">
        <v>1</v>
      </c>
      <c r="B2" s="3" t="s">
        <v>1</v>
      </c>
    </row>
    <row r="3">
      <c r="A3" s="1" t="s">
        <v>2</v>
      </c>
      <c r="B3" s="3" t="s">
        <v>2</v>
      </c>
    </row>
    <row r="4">
      <c r="A4" s="4" t="s">
        <v>3</v>
      </c>
      <c r="B4" s="3" t="s">
        <v>3</v>
      </c>
    </row>
    <row r="5">
      <c r="A5" s="4" t="s">
        <v>4</v>
      </c>
      <c r="B5" s="3" t="s">
        <v>4</v>
      </c>
    </row>
    <row r="6">
      <c r="A6" s="5" t="s">
        <v>5</v>
      </c>
      <c r="B6" s="3" t="s">
        <v>5</v>
      </c>
      <c r="C6" s="1" t="s">
        <v>6</v>
      </c>
    </row>
    <row r="7">
      <c r="A7" s="1" t="s">
        <v>7</v>
      </c>
      <c r="B7" s="3" t="s">
        <v>7</v>
      </c>
    </row>
  </sheetData>
  <hyperlinks>
    <hyperlink r:id="rId1" location="gid=1806480781" ref="B1"/>
    <hyperlink r:id="rId2" location="gid=1942500105" ref="B2"/>
    <hyperlink r:id="rId3" location="gid=331128362" ref="B3"/>
    <hyperlink r:id="rId4" location="gid=160433918" ref="B4"/>
    <hyperlink r:id="rId5" location="gid=1427883641" ref="B5"/>
    <hyperlink r:id="rId6" location="gid=1427883641" ref="B6"/>
    <hyperlink r:id="rId7" ref="B7"/>
  </hyperlinks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29.38"/>
    <col customWidth="1" min="3" max="3" width="26.25"/>
    <col customWidth="1" min="4" max="4" width="17.5"/>
  </cols>
  <sheetData>
    <row r="1">
      <c r="A1" s="6" t="s">
        <v>8</v>
      </c>
      <c r="B1" s="6" t="b">
        <v>0</v>
      </c>
      <c r="C1" s="7"/>
      <c r="D1" s="8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</row>
    <row r="2">
      <c r="A2" s="6" t="s">
        <v>9</v>
      </c>
      <c r="B2" s="6" t="s">
        <v>10</v>
      </c>
      <c r="C2" s="7"/>
      <c r="D2" s="8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</row>
    <row r="3">
      <c r="A3" s="9" t="s">
        <v>11</v>
      </c>
      <c r="B3" s="10" t="s">
        <v>12</v>
      </c>
      <c r="C3" s="10"/>
      <c r="D3" s="10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</row>
    <row r="4">
      <c r="A4" s="11" t="s">
        <v>13</v>
      </c>
      <c r="B4" s="11" t="s">
        <v>14</v>
      </c>
      <c r="C4" s="11" t="s">
        <v>15</v>
      </c>
      <c r="D4" s="12" t="s">
        <v>16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</row>
    <row r="5">
      <c r="A5" s="14" t="s">
        <v>17</v>
      </c>
      <c r="B5" s="15"/>
      <c r="C5" s="14" t="s">
        <v>18</v>
      </c>
      <c r="D5" s="16">
        <v>43614.0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>
      <c r="A6" s="14"/>
      <c r="B6" s="15"/>
      <c r="C6" s="14" t="s">
        <v>19</v>
      </c>
      <c r="D6" s="17">
        <v>3.0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>
      <c r="A7" s="15"/>
      <c r="B7" s="15"/>
      <c r="C7" s="14" t="s">
        <v>20</v>
      </c>
      <c r="D7" s="18" t="s">
        <v>21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</row>
    <row r="8">
      <c r="A8" s="19" t="s">
        <v>22</v>
      </c>
      <c r="B8" s="20"/>
      <c r="C8" s="19" t="s">
        <v>23</v>
      </c>
      <c r="D8" s="21">
        <v>21334.0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</row>
    <row r="9">
      <c r="A9" s="20"/>
      <c r="B9" s="20"/>
      <c r="C9" s="19" t="s">
        <v>24</v>
      </c>
      <c r="D9" s="22" t="s">
        <v>22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</row>
    <row r="10">
      <c r="A10" s="20"/>
      <c r="B10" s="20"/>
      <c r="C10" s="19" t="s">
        <v>25</v>
      </c>
      <c r="D10" s="22" t="b">
        <v>0</v>
      </c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</row>
    <row r="11">
      <c r="A11" s="20"/>
      <c r="B11" s="20"/>
      <c r="C11" s="19" t="s">
        <v>26</v>
      </c>
      <c r="D11" s="22" t="b">
        <v>0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</row>
    <row r="12">
      <c r="A12" s="23" t="s">
        <v>27</v>
      </c>
      <c r="B12" s="24"/>
      <c r="C12" s="25" t="s">
        <v>23</v>
      </c>
      <c r="D12" s="26">
        <v>38385.0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</row>
    <row r="13">
      <c r="A13" s="24"/>
      <c r="B13" s="24"/>
      <c r="C13" s="23" t="s">
        <v>28</v>
      </c>
      <c r="D13" s="27" t="b">
        <v>1</v>
      </c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</row>
    <row r="14">
      <c r="A14" s="24"/>
      <c r="B14" s="24"/>
      <c r="C14" s="23" t="s">
        <v>29</v>
      </c>
      <c r="D14" s="27" t="s">
        <v>30</v>
      </c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</row>
    <row r="15">
      <c r="A15" s="24"/>
      <c r="B15" s="24"/>
      <c r="C15" s="23" t="s">
        <v>31</v>
      </c>
      <c r="D15" s="27">
        <v>0.0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</row>
    <row r="16">
      <c r="A16" s="28"/>
      <c r="B16" s="28"/>
      <c r="C16" s="29" t="s">
        <v>32</v>
      </c>
      <c r="D16" s="30">
        <v>0.0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</row>
    <row r="17">
      <c r="A17" s="24"/>
      <c r="B17" s="24"/>
      <c r="C17" s="25" t="s">
        <v>23</v>
      </c>
      <c r="D17" s="26">
        <v>39483.0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</row>
    <row r="18">
      <c r="A18" s="24"/>
      <c r="B18" s="24"/>
      <c r="C18" s="23" t="s">
        <v>28</v>
      </c>
      <c r="D18" s="27" t="b">
        <v>1</v>
      </c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</row>
    <row r="19">
      <c r="A19" s="24"/>
      <c r="B19" s="24"/>
      <c r="C19" s="23" t="s">
        <v>29</v>
      </c>
      <c r="D19" s="27" t="s">
        <v>30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</row>
    <row r="20">
      <c r="A20" s="24"/>
      <c r="B20" s="24"/>
      <c r="C20" s="23" t="s">
        <v>31</v>
      </c>
      <c r="D20" s="27">
        <v>0.0</v>
      </c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</row>
    <row r="21">
      <c r="A21" s="28"/>
      <c r="B21" s="28"/>
      <c r="C21" s="29" t="s">
        <v>32</v>
      </c>
      <c r="D21" s="30">
        <v>0.0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</row>
    <row r="22">
      <c r="A22" s="24"/>
      <c r="B22" s="24"/>
      <c r="C22" s="25" t="s">
        <v>23</v>
      </c>
      <c r="D22" s="26">
        <v>40214.0</v>
      </c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</row>
    <row r="23">
      <c r="A23" s="24"/>
      <c r="B23" s="24"/>
      <c r="C23" s="23" t="s">
        <v>28</v>
      </c>
      <c r="D23" s="27" t="b">
        <v>1</v>
      </c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</row>
    <row r="24">
      <c r="A24" s="24"/>
      <c r="B24" s="24"/>
      <c r="C24" s="23" t="s">
        <v>29</v>
      </c>
      <c r="D24" s="27" t="s">
        <v>30</v>
      </c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</row>
    <row r="25">
      <c r="A25" s="24"/>
      <c r="B25" s="24"/>
      <c r="C25" s="23" t="s">
        <v>31</v>
      </c>
      <c r="D25" s="27">
        <v>0.0</v>
      </c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</row>
    <row r="26">
      <c r="A26" s="28"/>
      <c r="B26" s="28"/>
      <c r="C26" s="29" t="s">
        <v>32</v>
      </c>
      <c r="D26" s="30">
        <v>0.0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</row>
    <row r="27">
      <c r="A27" s="24"/>
      <c r="B27" s="24"/>
      <c r="C27" s="25" t="s">
        <v>23</v>
      </c>
      <c r="D27" s="26">
        <v>32544.0</v>
      </c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</row>
    <row r="28">
      <c r="A28" s="24"/>
      <c r="B28" s="24"/>
      <c r="C28" s="23" t="s">
        <v>28</v>
      </c>
      <c r="D28" s="27" t="b">
        <v>0</v>
      </c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</row>
    <row r="29">
      <c r="A29" s="24"/>
      <c r="B29" s="24"/>
      <c r="C29" s="23" t="s">
        <v>29</v>
      </c>
      <c r="D29" s="27" t="s">
        <v>33</v>
      </c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</row>
    <row r="30">
      <c r="A30" s="24"/>
      <c r="B30" s="24"/>
      <c r="C30" s="23" t="s">
        <v>31</v>
      </c>
      <c r="D30" s="27">
        <v>0.0</v>
      </c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</row>
    <row r="31">
      <c r="A31" s="28"/>
      <c r="B31" s="28"/>
      <c r="C31" s="29" t="s">
        <v>32</v>
      </c>
      <c r="D31" s="30">
        <v>0.0</v>
      </c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</row>
    <row r="32">
      <c r="A32" s="23"/>
      <c r="B32" s="23"/>
      <c r="C32" s="25" t="s">
        <v>23</v>
      </c>
      <c r="D32" s="26">
        <v>31813.0</v>
      </c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</row>
    <row r="33">
      <c r="A33" s="23"/>
      <c r="B33" s="23"/>
      <c r="C33" s="23" t="s">
        <v>28</v>
      </c>
      <c r="D33" s="27" t="b">
        <v>0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</row>
    <row r="34">
      <c r="A34" s="23"/>
      <c r="B34" s="23"/>
      <c r="C34" s="23" t="s">
        <v>29</v>
      </c>
      <c r="D34" s="27" t="s">
        <v>33</v>
      </c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</row>
    <row r="35">
      <c r="A35" s="23"/>
      <c r="B35" s="23"/>
      <c r="C35" s="23" t="s">
        <v>31</v>
      </c>
      <c r="D35" s="27">
        <v>0.0</v>
      </c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</row>
    <row r="36">
      <c r="A36" s="29"/>
      <c r="B36" s="29"/>
      <c r="C36" s="29" t="s">
        <v>32</v>
      </c>
      <c r="D36" s="30">
        <v>0.0</v>
      </c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</row>
    <row r="37">
      <c r="A37" s="31" t="s">
        <v>34</v>
      </c>
      <c r="B37" s="31" t="s">
        <v>35</v>
      </c>
      <c r="C37" s="32" t="s">
        <v>36</v>
      </c>
      <c r="D37" s="33">
        <v>43524.0</v>
      </c>
      <c r="E37" s="34"/>
      <c r="F37" s="31" t="s">
        <v>37</v>
      </c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</row>
    <row r="38">
      <c r="A38" s="31"/>
      <c r="B38" s="31"/>
      <c r="C38" s="31" t="s">
        <v>38</v>
      </c>
      <c r="D38" s="35" t="s">
        <v>39</v>
      </c>
      <c r="E38" s="34"/>
      <c r="F38" s="31" t="s">
        <v>37</v>
      </c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</row>
    <row r="39">
      <c r="A39" s="31"/>
      <c r="B39" s="31"/>
      <c r="C39" s="31" t="s">
        <v>40</v>
      </c>
      <c r="D39" s="35">
        <v>2800.0</v>
      </c>
      <c r="E39" s="34"/>
      <c r="F39" s="31" t="s">
        <v>37</v>
      </c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</row>
    <row r="40">
      <c r="A40" s="31"/>
      <c r="B40" s="31"/>
      <c r="C40" s="31" t="s">
        <v>41</v>
      </c>
      <c r="D40" s="35">
        <v>350.0</v>
      </c>
      <c r="E40" s="34"/>
      <c r="F40" s="31" t="s">
        <v>37</v>
      </c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</row>
    <row r="41">
      <c r="A41" s="36"/>
      <c r="B41" s="36"/>
      <c r="C41" s="36" t="s">
        <v>42</v>
      </c>
      <c r="D41" s="37">
        <v>250.0</v>
      </c>
      <c r="E41" s="38"/>
      <c r="F41" s="36" t="s">
        <v>37</v>
      </c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</row>
    <row r="42">
      <c r="A42" s="31"/>
      <c r="B42" s="31"/>
      <c r="C42" s="32" t="s">
        <v>36</v>
      </c>
      <c r="D42" s="33">
        <v>43555.0</v>
      </c>
      <c r="E42" s="34"/>
      <c r="F42" s="31" t="s">
        <v>37</v>
      </c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</row>
    <row r="43">
      <c r="A43" s="31"/>
      <c r="B43" s="31"/>
      <c r="C43" s="31" t="s">
        <v>38</v>
      </c>
      <c r="D43" s="35" t="s">
        <v>39</v>
      </c>
      <c r="E43" s="34"/>
      <c r="F43" s="31" t="s">
        <v>37</v>
      </c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</row>
    <row r="44">
      <c r="A44" s="31"/>
      <c r="B44" s="31"/>
      <c r="C44" s="31" t="s">
        <v>40</v>
      </c>
      <c r="D44" s="35">
        <v>2800.0</v>
      </c>
      <c r="E44" s="34"/>
      <c r="F44" s="31" t="s">
        <v>37</v>
      </c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</row>
    <row r="45">
      <c r="A45" s="31"/>
      <c r="B45" s="31"/>
      <c r="C45" s="31" t="s">
        <v>41</v>
      </c>
      <c r="D45" s="35">
        <v>350.0</v>
      </c>
      <c r="E45" s="34"/>
      <c r="F45" s="31" t="s">
        <v>37</v>
      </c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</row>
    <row r="46">
      <c r="A46" s="36"/>
      <c r="B46" s="36"/>
      <c r="C46" s="36" t="s">
        <v>42</v>
      </c>
      <c r="D46" s="37">
        <v>250.0</v>
      </c>
      <c r="E46" s="38"/>
      <c r="F46" s="36" t="s">
        <v>37</v>
      </c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</row>
    <row r="47">
      <c r="A47" s="31"/>
      <c r="B47" s="31"/>
      <c r="C47" s="32" t="s">
        <v>36</v>
      </c>
      <c r="D47" s="33">
        <v>43585.0</v>
      </c>
      <c r="E47" s="34"/>
      <c r="F47" s="31" t="s">
        <v>37</v>
      </c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</row>
    <row r="48">
      <c r="A48" s="31"/>
      <c r="B48" s="31"/>
      <c r="C48" s="31" t="s">
        <v>38</v>
      </c>
      <c r="D48" s="35" t="s">
        <v>39</v>
      </c>
      <c r="E48" s="34"/>
      <c r="F48" s="31" t="s">
        <v>37</v>
      </c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</row>
    <row r="49">
      <c r="A49" s="31"/>
      <c r="B49" s="31"/>
      <c r="C49" s="31" t="s">
        <v>40</v>
      </c>
      <c r="D49" s="35">
        <v>2800.0</v>
      </c>
      <c r="E49" s="34"/>
      <c r="F49" s="31" t="s">
        <v>37</v>
      </c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</row>
    <row r="50">
      <c r="A50" s="31"/>
      <c r="B50" s="31"/>
      <c r="C50" s="31" t="s">
        <v>41</v>
      </c>
      <c r="D50" s="35">
        <v>350.0</v>
      </c>
      <c r="E50" s="34"/>
      <c r="F50" s="31" t="s">
        <v>37</v>
      </c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</row>
    <row r="51">
      <c r="A51" s="36"/>
      <c r="B51" s="36"/>
      <c r="C51" s="36" t="s">
        <v>42</v>
      </c>
      <c r="D51" s="37">
        <v>250.0</v>
      </c>
      <c r="E51" s="38"/>
      <c r="F51" s="36" t="s">
        <v>37</v>
      </c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</row>
    <row r="52">
      <c r="A52" s="39" t="s">
        <v>43</v>
      </c>
      <c r="B52" s="39" t="s">
        <v>44</v>
      </c>
      <c r="C52" s="40" t="s">
        <v>45</v>
      </c>
      <c r="D52" s="41">
        <v>43524.0</v>
      </c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</row>
    <row r="53">
      <c r="A53" s="42"/>
      <c r="B53" s="42"/>
      <c r="C53" s="39" t="s">
        <v>46</v>
      </c>
      <c r="D53" s="43" t="s">
        <v>47</v>
      </c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</row>
    <row r="54">
      <c r="A54" s="44"/>
      <c r="B54" s="44"/>
      <c r="C54" s="45" t="s">
        <v>48</v>
      </c>
      <c r="D54" s="46">
        <v>1415.0</v>
      </c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</row>
    <row r="55">
      <c r="A55" s="42"/>
      <c r="B55" s="42"/>
      <c r="C55" s="40" t="s">
        <v>45</v>
      </c>
      <c r="D55" s="41">
        <v>43555.0</v>
      </c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</row>
    <row r="56">
      <c r="A56" s="42"/>
      <c r="B56" s="42"/>
      <c r="C56" s="39" t="s">
        <v>46</v>
      </c>
      <c r="D56" s="43" t="s">
        <v>49</v>
      </c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</row>
    <row r="57">
      <c r="A57" s="44"/>
      <c r="B57" s="44"/>
      <c r="C57" s="45" t="s">
        <v>48</v>
      </c>
      <c r="D57" s="46">
        <v>1415.0</v>
      </c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</row>
    <row r="58">
      <c r="A58" s="42"/>
      <c r="B58" s="42"/>
      <c r="C58" s="40" t="s">
        <v>45</v>
      </c>
      <c r="D58" s="41">
        <v>43585.0</v>
      </c>
      <c r="E58" s="42"/>
      <c r="F58" s="42"/>
      <c r="G58" s="42"/>
      <c r="H58" s="42"/>
      <c r="I58" s="42"/>
      <c r="J58" s="42"/>
      <c r="K58" s="42"/>
      <c r="L58" s="39"/>
      <c r="M58" s="39"/>
      <c r="N58" s="39"/>
      <c r="O58" s="47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</row>
    <row r="59">
      <c r="A59" s="42"/>
      <c r="B59" s="42"/>
      <c r="C59" s="39" t="s">
        <v>46</v>
      </c>
      <c r="D59" s="43" t="s">
        <v>50</v>
      </c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</row>
    <row r="60">
      <c r="A60" s="42"/>
      <c r="B60" s="42"/>
      <c r="C60" s="39" t="s">
        <v>48</v>
      </c>
      <c r="D60" s="48">
        <v>1415.0</v>
      </c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</row>
    <row r="61">
      <c r="A61" s="49" t="s">
        <v>51</v>
      </c>
      <c r="B61" s="50" t="s">
        <v>52</v>
      </c>
      <c r="C61" s="50" t="s">
        <v>48</v>
      </c>
      <c r="D61" s="51">
        <v>1200.0</v>
      </c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3"/>
    </row>
    <row r="62">
      <c r="A62" s="14" t="s">
        <v>53</v>
      </c>
      <c r="B62" s="14" t="s">
        <v>54</v>
      </c>
      <c r="C62" s="54" t="s">
        <v>45</v>
      </c>
      <c r="D62" s="16">
        <v>43497.0</v>
      </c>
      <c r="E62" s="14" t="s">
        <v>55</v>
      </c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</row>
    <row r="63">
      <c r="A63" s="15"/>
      <c r="B63" s="14"/>
      <c r="C63" s="14" t="s">
        <v>46</v>
      </c>
      <c r="D63" s="18" t="s">
        <v>56</v>
      </c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</row>
    <row r="64">
      <c r="A64" s="55"/>
      <c r="B64" s="56" t="s">
        <v>57</v>
      </c>
      <c r="C64" s="57" t="s">
        <v>48</v>
      </c>
      <c r="D64" s="58">
        <v>200.0</v>
      </c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</row>
    <row r="65">
      <c r="A65" s="15"/>
      <c r="B65" s="15"/>
      <c r="C65" s="54" t="s">
        <v>45</v>
      </c>
      <c r="D65" s="16">
        <v>43525.0</v>
      </c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</row>
    <row r="66">
      <c r="A66" s="15"/>
      <c r="B66" s="15"/>
      <c r="C66" s="14" t="s">
        <v>46</v>
      </c>
      <c r="D66" s="18" t="s">
        <v>58</v>
      </c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</row>
    <row r="67">
      <c r="A67" s="55"/>
      <c r="B67" s="55"/>
      <c r="C67" s="57" t="s">
        <v>48</v>
      </c>
      <c r="D67" s="58">
        <v>200.0</v>
      </c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</row>
    <row r="68">
      <c r="A68" s="15"/>
      <c r="B68" s="15"/>
      <c r="C68" s="54" t="s">
        <v>45</v>
      </c>
      <c r="D68" s="16">
        <v>43553.0</v>
      </c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</row>
    <row r="69">
      <c r="A69" s="15"/>
      <c r="B69" s="15"/>
      <c r="C69" s="14" t="s">
        <v>46</v>
      </c>
      <c r="D69" s="18" t="s">
        <v>59</v>
      </c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</row>
    <row r="70">
      <c r="A70" s="55"/>
      <c r="B70" s="55"/>
      <c r="C70" s="57" t="s">
        <v>48</v>
      </c>
      <c r="D70" s="58">
        <v>200.0</v>
      </c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</row>
    <row r="71">
      <c r="A71" s="59" t="s">
        <v>60</v>
      </c>
      <c r="B71" s="59" t="s">
        <v>61</v>
      </c>
      <c r="C71" s="60" t="s">
        <v>62</v>
      </c>
      <c r="D71" s="61">
        <v>43539.0</v>
      </c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  <c r="AB71" s="62"/>
      <c r="AC71" s="62"/>
      <c r="AD71" s="62"/>
      <c r="AE71" s="62"/>
      <c r="AF71" s="62"/>
      <c r="AG71" s="62"/>
      <c r="AH71" s="62"/>
      <c r="AI71" s="62"/>
      <c r="AJ71" s="62"/>
      <c r="AK71" s="62"/>
    </row>
    <row r="72">
      <c r="A72" s="62"/>
      <c r="B72" s="62"/>
      <c r="C72" s="59" t="s">
        <v>63</v>
      </c>
      <c r="D72" s="63" t="s">
        <v>64</v>
      </c>
      <c r="E72" s="62"/>
      <c r="F72" s="59" t="s">
        <v>65</v>
      </c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  <c r="AD72" s="62"/>
      <c r="AE72" s="62"/>
      <c r="AF72" s="62"/>
      <c r="AG72" s="62"/>
      <c r="AH72" s="62"/>
      <c r="AI72" s="62"/>
      <c r="AJ72" s="62"/>
      <c r="AK72" s="62"/>
    </row>
    <row r="73">
      <c r="A73" s="62"/>
      <c r="B73" s="62"/>
      <c r="C73" s="59" t="s">
        <v>46</v>
      </c>
      <c r="D73" s="63" t="s">
        <v>66</v>
      </c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</row>
    <row r="74">
      <c r="A74" s="64"/>
      <c r="B74" s="64"/>
      <c r="C74" s="65" t="s">
        <v>48</v>
      </c>
      <c r="D74" s="66">
        <v>50.0</v>
      </c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62"/>
    </row>
    <row r="75">
      <c r="A75" s="62"/>
      <c r="B75" s="62"/>
      <c r="C75" s="60" t="s">
        <v>62</v>
      </c>
      <c r="D75" s="61">
        <v>43570.0</v>
      </c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2"/>
      <c r="AE75" s="62"/>
      <c r="AF75" s="62"/>
      <c r="AG75" s="62"/>
      <c r="AH75" s="62"/>
      <c r="AI75" s="62"/>
      <c r="AJ75" s="62"/>
      <c r="AK75" s="62"/>
    </row>
    <row r="76">
      <c r="A76" s="62"/>
      <c r="B76" s="62"/>
      <c r="C76" s="59" t="s">
        <v>63</v>
      </c>
      <c r="D76" s="63" t="s">
        <v>64</v>
      </c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2"/>
      <c r="AD76" s="62"/>
      <c r="AE76" s="62"/>
      <c r="AF76" s="62"/>
      <c r="AG76" s="62"/>
      <c r="AH76" s="62"/>
      <c r="AI76" s="62"/>
      <c r="AJ76" s="62"/>
      <c r="AK76" s="62"/>
    </row>
    <row r="77">
      <c r="A77" s="62"/>
      <c r="B77" s="62"/>
      <c r="C77" s="59" t="s">
        <v>46</v>
      </c>
      <c r="D77" s="63" t="s">
        <v>67</v>
      </c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</row>
    <row r="78">
      <c r="A78" s="64"/>
      <c r="B78" s="64"/>
      <c r="C78" s="65" t="s">
        <v>48</v>
      </c>
      <c r="D78" s="66">
        <v>50.0</v>
      </c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2"/>
      <c r="AB78" s="62"/>
      <c r="AC78" s="62"/>
      <c r="AD78" s="62"/>
      <c r="AE78" s="62"/>
      <c r="AF78" s="62"/>
      <c r="AG78" s="62"/>
      <c r="AH78" s="62"/>
      <c r="AI78" s="62"/>
      <c r="AJ78" s="62"/>
      <c r="AK78" s="62"/>
    </row>
    <row r="79">
      <c r="A79" s="62"/>
      <c r="B79" s="62"/>
      <c r="C79" s="60" t="s">
        <v>62</v>
      </c>
      <c r="D79" s="61">
        <v>43600.0</v>
      </c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2"/>
      <c r="AJ79" s="62"/>
      <c r="AK79" s="62"/>
    </row>
    <row r="80">
      <c r="A80" s="62"/>
      <c r="B80" s="62"/>
      <c r="C80" s="59" t="s">
        <v>63</v>
      </c>
      <c r="D80" s="63" t="s">
        <v>64</v>
      </c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62"/>
      <c r="AH80" s="62"/>
      <c r="AI80" s="62"/>
      <c r="AJ80" s="62"/>
      <c r="AK80" s="62"/>
    </row>
    <row r="81">
      <c r="A81" s="62"/>
      <c r="B81" s="62"/>
      <c r="C81" s="59" t="s">
        <v>46</v>
      </c>
      <c r="D81" s="63" t="s">
        <v>68</v>
      </c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  <c r="AF81" s="62"/>
      <c r="AG81" s="62"/>
      <c r="AH81" s="62"/>
      <c r="AI81" s="62"/>
      <c r="AJ81" s="62"/>
      <c r="AK81" s="62"/>
    </row>
    <row r="82">
      <c r="A82" s="64"/>
      <c r="B82" s="64"/>
      <c r="C82" s="65" t="s">
        <v>48</v>
      </c>
      <c r="D82" s="66">
        <v>50.0</v>
      </c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2"/>
      <c r="AB82" s="62"/>
      <c r="AC82" s="62"/>
      <c r="AD82" s="62"/>
      <c r="AE82" s="62"/>
      <c r="AF82" s="62"/>
      <c r="AG82" s="62"/>
      <c r="AH82" s="62"/>
      <c r="AI82" s="62"/>
      <c r="AJ82" s="62"/>
      <c r="AK82" s="62"/>
    </row>
    <row r="83">
      <c r="A83" s="62"/>
      <c r="B83" s="59" t="s">
        <v>69</v>
      </c>
      <c r="C83" s="60" t="s">
        <v>62</v>
      </c>
      <c r="D83" s="61">
        <v>43539.0</v>
      </c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  <c r="AD83" s="62"/>
      <c r="AE83" s="62"/>
      <c r="AF83" s="62"/>
      <c r="AG83" s="62"/>
      <c r="AH83" s="62"/>
      <c r="AI83" s="62"/>
      <c r="AJ83" s="62"/>
      <c r="AK83" s="62"/>
    </row>
    <row r="84">
      <c r="A84" s="62"/>
      <c r="B84" s="62"/>
      <c r="C84" s="59" t="s">
        <v>46</v>
      </c>
      <c r="D84" s="63" t="s">
        <v>70</v>
      </c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62"/>
      <c r="AJ84" s="62"/>
      <c r="AK84" s="62"/>
    </row>
    <row r="85">
      <c r="A85" s="64"/>
      <c r="B85" s="64"/>
      <c r="C85" s="65" t="s">
        <v>48</v>
      </c>
      <c r="D85" s="66">
        <v>100.0</v>
      </c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2"/>
      <c r="AB85" s="62"/>
      <c r="AC85" s="62"/>
      <c r="AD85" s="62"/>
      <c r="AE85" s="62"/>
      <c r="AF85" s="62"/>
      <c r="AG85" s="62"/>
      <c r="AH85" s="62"/>
      <c r="AI85" s="62"/>
      <c r="AJ85" s="62"/>
      <c r="AK85" s="62"/>
    </row>
    <row r="86">
      <c r="A86" s="62"/>
      <c r="B86" s="62"/>
      <c r="C86" s="60" t="s">
        <v>62</v>
      </c>
      <c r="D86" s="61">
        <v>43570.0</v>
      </c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2"/>
      <c r="AB86" s="62"/>
      <c r="AC86" s="62"/>
      <c r="AD86" s="62"/>
      <c r="AE86" s="62"/>
      <c r="AF86" s="62"/>
      <c r="AG86" s="62"/>
      <c r="AH86" s="62"/>
      <c r="AI86" s="62"/>
      <c r="AJ86" s="62"/>
      <c r="AK86" s="62"/>
    </row>
    <row r="87">
      <c r="A87" s="62"/>
      <c r="B87" s="62"/>
      <c r="C87" s="59" t="s">
        <v>46</v>
      </c>
      <c r="D87" s="63" t="s">
        <v>71</v>
      </c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  <c r="AB87" s="62"/>
      <c r="AC87" s="62"/>
      <c r="AD87" s="62"/>
      <c r="AE87" s="62"/>
      <c r="AF87" s="62"/>
      <c r="AG87" s="62"/>
      <c r="AH87" s="62"/>
      <c r="AI87" s="62"/>
      <c r="AJ87" s="62"/>
      <c r="AK87" s="62"/>
    </row>
    <row r="88">
      <c r="A88" s="64"/>
      <c r="B88" s="64"/>
      <c r="C88" s="65" t="s">
        <v>48</v>
      </c>
      <c r="D88" s="66">
        <v>100.0</v>
      </c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2"/>
      <c r="AB88" s="62"/>
      <c r="AC88" s="62"/>
      <c r="AD88" s="62"/>
      <c r="AE88" s="62"/>
      <c r="AF88" s="62"/>
      <c r="AG88" s="62"/>
      <c r="AH88" s="62"/>
      <c r="AI88" s="62"/>
      <c r="AJ88" s="62"/>
      <c r="AK88" s="62"/>
    </row>
    <row r="89">
      <c r="A89" s="62"/>
      <c r="B89" s="62"/>
      <c r="C89" s="60" t="s">
        <v>62</v>
      </c>
      <c r="D89" s="61">
        <v>43570.0</v>
      </c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2"/>
      <c r="AE89" s="62"/>
      <c r="AF89" s="62"/>
      <c r="AG89" s="62"/>
      <c r="AH89" s="62"/>
      <c r="AI89" s="62"/>
      <c r="AJ89" s="62"/>
      <c r="AK89" s="62"/>
    </row>
    <row r="90">
      <c r="A90" s="62"/>
      <c r="B90" s="62"/>
      <c r="C90" s="59" t="s">
        <v>46</v>
      </c>
      <c r="D90" s="63" t="s">
        <v>72</v>
      </c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</row>
    <row r="91">
      <c r="A91" s="64"/>
      <c r="B91" s="64"/>
      <c r="C91" s="65" t="s">
        <v>48</v>
      </c>
      <c r="D91" s="66">
        <v>100.0</v>
      </c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2"/>
      <c r="AB91" s="62"/>
      <c r="AC91" s="62"/>
      <c r="AD91" s="62"/>
      <c r="AE91" s="62"/>
      <c r="AF91" s="62"/>
      <c r="AG91" s="62"/>
      <c r="AH91" s="62"/>
      <c r="AI91" s="62"/>
      <c r="AJ91" s="62"/>
      <c r="AK91" s="62"/>
    </row>
    <row r="92">
      <c r="A92" s="67" t="s">
        <v>73</v>
      </c>
      <c r="B92" s="67" t="s">
        <v>74</v>
      </c>
      <c r="C92" s="68" t="s">
        <v>62</v>
      </c>
      <c r="D92" s="69">
        <v>43497.0</v>
      </c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1"/>
      <c r="AB92" s="71"/>
      <c r="AC92" s="71"/>
      <c r="AD92" s="71"/>
      <c r="AE92" s="71"/>
      <c r="AF92" s="71"/>
      <c r="AG92" s="71"/>
      <c r="AH92" s="71"/>
      <c r="AI92" s="71"/>
      <c r="AJ92" s="71"/>
      <c r="AK92" s="71"/>
    </row>
    <row r="93">
      <c r="A93" s="72"/>
      <c r="B93" s="72"/>
      <c r="C93" s="73" t="s">
        <v>46</v>
      </c>
      <c r="D93" s="74" t="s">
        <v>75</v>
      </c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  <c r="AA93" s="71"/>
      <c r="AB93" s="71"/>
      <c r="AC93" s="71"/>
      <c r="AD93" s="71"/>
      <c r="AE93" s="71"/>
      <c r="AF93" s="71"/>
      <c r="AG93" s="71"/>
      <c r="AH93" s="71"/>
      <c r="AI93" s="71"/>
      <c r="AJ93" s="71"/>
      <c r="AK93" s="71"/>
    </row>
    <row r="94">
      <c r="A94" s="72"/>
      <c r="B94" s="72"/>
      <c r="C94" s="72" t="s">
        <v>48</v>
      </c>
      <c r="D94" s="74">
        <v>200.0</v>
      </c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  <c r="AA94" s="71"/>
      <c r="AB94" s="71"/>
      <c r="AC94" s="71"/>
      <c r="AD94" s="71"/>
      <c r="AE94" s="71"/>
      <c r="AF94" s="71"/>
      <c r="AG94" s="71"/>
      <c r="AH94" s="71"/>
      <c r="AI94" s="71"/>
      <c r="AJ94" s="71"/>
      <c r="AK94" s="71"/>
    </row>
    <row r="95">
      <c r="A95" s="72"/>
      <c r="B95" s="72"/>
      <c r="C95" s="75" t="s">
        <v>62</v>
      </c>
      <c r="D95" s="76">
        <v>43525.0</v>
      </c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71"/>
      <c r="AD95" s="71"/>
      <c r="AE95" s="71"/>
      <c r="AF95" s="71"/>
      <c r="AG95" s="71"/>
      <c r="AH95" s="71"/>
      <c r="AI95" s="71"/>
      <c r="AJ95" s="71"/>
      <c r="AK95" s="71"/>
    </row>
    <row r="96">
      <c r="A96" s="72"/>
      <c r="B96" s="72"/>
      <c r="C96" s="73" t="s">
        <v>46</v>
      </c>
      <c r="D96" s="74" t="s">
        <v>76</v>
      </c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1"/>
      <c r="AC96" s="71"/>
      <c r="AD96" s="71"/>
      <c r="AE96" s="71"/>
      <c r="AF96" s="71"/>
      <c r="AG96" s="71"/>
      <c r="AH96" s="71"/>
      <c r="AI96" s="71"/>
      <c r="AJ96" s="71"/>
      <c r="AK96" s="71"/>
    </row>
    <row r="97">
      <c r="A97" s="72"/>
      <c r="B97" s="72"/>
      <c r="C97" s="72" t="s">
        <v>48</v>
      </c>
      <c r="D97" s="74">
        <v>200.0</v>
      </c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  <c r="AB97" s="71"/>
      <c r="AC97" s="71"/>
      <c r="AD97" s="71"/>
      <c r="AE97" s="71"/>
      <c r="AF97" s="71"/>
      <c r="AG97" s="71"/>
      <c r="AH97" s="71"/>
      <c r="AI97" s="71"/>
      <c r="AJ97" s="71"/>
      <c r="AK97" s="71"/>
    </row>
    <row r="98">
      <c r="A98" s="72"/>
      <c r="B98" s="72"/>
      <c r="C98" s="75" t="s">
        <v>62</v>
      </c>
      <c r="D98" s="76">
        <v>43556.0</v>
      </c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  <c r="AD98" s="71"/>
      <c r="AE98" s="71"/>
      <c r="AF98" s="71"/>
      <c r="AG98" s="71"/>
      <c r="AH98" s="71"/>
      <c r="AI98" s="71"/>
      <c r="AJ98" s="71"/>
      <c r="AK98" s="71"/>
    </row>
    <row r="99">
      <c r="A99" s="72"/>
      <c r="B99" s="72"/>
      <c r="C99" s="73" t="s">
        <v>46</v>
      </c>
      <c r="D99" s="74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  <c r="AA99" s="71"/>
      <c r="AB99" s="71"/>
      <c r="AC99" s="71"/>
      <c r="AD99" s="71"/>
      <c r="AE99" s="71"/>
      <c r="AF99" s="71"/>
      <c r="AG99" s="71"/>
      <c r="AH99" s="71"/>
      <c r="AI99" s="71"/>
      <c r="AJ99" s="71"/>
      <c r="AK99" s="71"/>
    </row>
    <row r="100">
      <c r="A100" s="72"/>
      <c r="B100" s="72"/>
      <c r="C100" s="72" t="s">
        <v>48</v>
      </c>
      <c r="D100" s="74">
        <v>200.0</v>
      </c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  <c r="AA100" s="71"/>
      <c r="AB100" s="71"/>
      <c r="AC100" s="71"/>
      <c r="AD100" s="71"/>
      <c r="AE100" s="71"/>
      <c r="AF100" s="71"/>
      <c r="AG100" s="71"/>
      <c r="AH100" s="71"/>
      <c r="AI100" s="71"/>
      <c r="AJ100" s="71"/>
      <c r="AK100" s="71"/>
    </row>
    <row r="101">
      <c r="A101" s="72"/>
      <c r="B101" s="72" t="s">
        <v>77</v>
      </c>
      <c r="C101" s="75" t="s">
        <v>62</v>
      </c>
      <c r="D101" s="77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  <c r="AC101" s="71"/>
      <c r="AD101" s="71"/>
      <c r="AE101" s="71"/>
      <c r="AF101" s="71"/>
      <c r="AG101" s="71"/>
      <c r="AH101" s="71"/>
      <c r="AI101" s="71"/>
      <c r="AJ101" s="71"/>
      <c r="AK101" s="71"/>
    </row>
    <row r="102">
      <c r="A102" s="72"/>
      <c r="B102" s="72"/>
      <c r="C102" s="73" t="s">
        <v>46</v>
      </c>
      <c r="D102" s="77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  <c r="AA102" s="71"/>
      <c r="AB102" s="71"/>
      <c r="AC102" s="71"/>
      <c r="AD102" s="71"/>
      <c r="AE102" s="71"/>
      <c r="AF102" s="71"/>
      <c r="AG102" s="71"/>
      <c r="AH102" s="71"/>
      <c r="AI102" s="71"/>
      <c r="AJ102" s="71"/>
      <c r="AK102" s="71"/>
    </row>
    <row r="103">
      <c r="A103" s="72"/>
      <c r="B103" s="72"/>
      <c r="C103" s="72" t="s">
        <v>48</v>
      </c>
      <c r="D103" s="77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  <c r="AA103" s="71"/>
      <c r="AB103" s="71"/>
      <c r="AC103" s="71"/>
      <c r="AD103" s="71"/>
      <c r="AE103" s="71"/>
      <c r="AF103" s="71"/>
      <c r="AG103" s="71"/>
      <c r="AH103" s="71"/>
      <c r="AI103" s="71"/>
      <c r="AJ103" s="71"/>
      <c r="AK103" s="71"/>
    </row>
    <row r="104">
      <c r="A104" s="72"/>
      <c r="B104" s="72"/>
      <c r="C104" s="75" t="s">
        <v>62</v>
      </c>
      <c r="D104" s="77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  <c r="AC104" s="71"/>
      <c r="AD104" s="71"/>
      <c r="AE104" s="71"/>
      <c r="AF104" s="71"/>
      <c r="AG104" s="71"/>
      <c r="AH104" s="71"/>
      <c r="AI104" s="71"/>
      <c r="AJ104" s="71"/>
      <c r="AK104" s="71"/>
    </row>
    <row r="105">
      <c r="A105" s="72"/>
      <c r="B105" s="72"/>
      <c r="C105" s="73" t="s">
        <v>46</v>
      </c>
      <c r="D105" s="77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  <c r="AA105" s="71"/>
      <c r="AB105" s="71"/>
      <c r="AC105" s="71"/>
      <c r="AD105" s="71"/>
      <c r="AE105" s="71"/>
      <c r="AF105" s="71"/>
      <c r="AG105" s="71"/>
      <c r="AH105" s="71"/>
      <c r="AI105" s="71"/>
      <c r="AJ105" s="71"/>
      <c r="AK105" s="71"/>
    </row>
    <row r="106">
      <c r="A106" s="72"/>
      <c r="B106" s="72"/>
      <c r="C106" s="72" t="s">
        <v>48</v>
      </c>
      <c r="D106" s="77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  <c r="AD106" s="71"/>
      <c r="AE106" s="71"/>
      <c r="AF106" s="71"/>
      <c r="AG106" s="71"/>
      <c r="AH106" s="71"/>
      <c r="AI106" s="71"/>
      <c r="AJ106" s="71"/>
      <c r="AK106" s="71"/>
    </row>
    <row r="107">
      <c r="A107" s="72"/>
      <c r="B107" s="72"/>
      <c r="C107" s="75" t="s">
        <v>62</v>
      </c>
      <c r="D107" s="77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  <c r="AC107" s="71"/>
      <c r="AD107" s="71"/>
      <c r="AE107" s="71"/>
      <c r="AF107" s="71"/>
      <c r="AG107" s="71"/>
      <c r="AH107" s="71"/>
      <c r="AI107" s="71"/>
      <c r="AJ107" s="71"/>
      <c r="AK107" s="71"/>
    </row>
    <row r="108">
      <c r="A108" s="72"/>
      <c r="B108" s="72"/>
      <c r="C108" s="73" t="s">
        <v>46</v>
      </c>
      <c r="D108" s="77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  <c r="AA108" s="71"/>
      <c r="AB108" s="71"/>
      <c r="AC108" s="71"/>
      <c r="AD108" s="71"/>
      <c r="AE108" s="71"/>
      <c r="AF108" s="71"/>
      <c r="AG108" s="71"/>
      <c r="AH108" s="71"/>
      <c r="AI108" s="71"/>
      <c r="AJ108" s="71"/>
      <c r="AK108" s="71"/>
    </row>
    <row r="109">
      <c r="A109" s="72"/>
      <c r="B109" s="72"/>
      <c r="C109" s="72" t="s">
        <v>48</v>
      </c>
      <c r="D109" s="77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  <c r="AA109" s="71"/>
      <c r="AB109" s="71"/>
      <c r="AC109" s="71"/>
      <c r="AD109" s="71"/>
      <c r="AE109" s="71"/>
      <c r="AF109" s="71"/>
      <c r="AG109" s="71"/>
      <c r="AH109" s="71"/>
      <c r="AI109" s="71"/>
      <c r="AJ109" s="71"/>
      <c r="AK109" s="71"/>
    </row>
    <row r="110">
      <c r="A110" s="72"/>
      <c r="B110" s="72" t="s">
        <v>78</v>
      </c>
      <c r="C110" s="75" t="s">
        <v>62</v>
      </c>
      <c r="D110" s="76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  <c r="AA110" s="71"/>
      <c r="AB110" s="71"/>
      <c r="AC110" s="71"/>
      <c r="AD110" s="71"/>
      <c r="AE110" s="71"/>
      <c r="AF110" s="71"/>
      <c r="AG110" s="71"/>
      <c r="AH110" s="71"/>
      <c r="AI110" s="71"/>
      <c r="AJ110" s="71"/>
      <c r="AK110" s="71"/>
    </row>
    <row r="111">
      <c r="A111" s="72"/>
      <c r="B111" s="72"/>
      <c r="C111" s="73" t="s">
        <v>46</v>
      </c>
      <c r="D111" s="77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71"/>
      <c r="V111" s="71"/>
      <c r="W111" s="71"/>
      <c r="X111" s="71"/>
      <c r="Y111" s="71"/>
      <c r="Z111" s="71"/>
      <c r="AA111" s="71"/>
      <c r="AB111" s="71"/>
      <c r="AC111" s="71"/>
      <c r="AD111" s="71"/>
      <c r="AE111" s="71"/>
      <c r="AF111" s="71"/>
      <c r="AG111" s="71"/>
      <c r="AH111" s="71"/>
      <c r="AI111" s="71"/>
      <c r="AJ111" s="71"/>
      <c r="AK111" s="71"/>
    </row>
    <row r="112">
      <c r="A112" s="72"/>
      <c r="B112" s="72"/>
      <c r="C112" s="72" t="s">
        <v>48</v>
      </c>
      <c r="D112" s="77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  <c r="AA112" s="71"/>
      <c r="AB112" s="71"/>
      <c r="AC112" s="71"/>
      <c r="AD112" s="71"/>
      <c r="AE112" s="71"/>
      <c r="AF112" s="71"/>
      <c r="AG112" s="71"/>
      <c r="AH112" s="71"/>
      <c r="AI112" s="71"/>
      <c r="AJ112" s="71"/>
      <c r="AK112" s="71"/>
    </row>
    <row r="113">
      <c r="A113" s="72"/>
      <c r="B113" s="72"/>
      <c r="C113" s="75" t="s">
        <v>62</v>
      </c>
      <c r="D113" s="76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  <c r="Y113" s="71"/>
      <c r="Z113" s="71"/>
      <c r="AA113" s="71"/>
      <c r="AB113" s="71"/>
      <c r="AC113" s="71"/>
      <c r="AD113" s="71"/>
      <c r="AE113" s="71"/>
      <c r="AF113" s="71"/>
      <c r="AG113" s="71"/>
      <c r="AH113" s="71"/>
      <c r="AI113" s="71"/>
      <c r="AJ113" s="71"/>
      <c r="AK113" s="71"/>
    </row>
    <row r="114">
      <c r="A114" s="72"/>
      <c r="B114" s="72"/>
      <c r="C114" s="73" t="s">
        <v>46</v>
      </c>
      <c r="D114" s="77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  <c r="AA114" s="71"/>
      <c r="AB114" s="71"/>
      <c r="AC114" s="71"/>
      <c r="AD114" s="71"/>
      <c r="AE114" s="71"/>
      <c r="AF114" s="71"/>
      <c r="AG114" s="71"/>
      <c r="AH114" s="71"/>
      <c r="AI114" s="71"/>
      <c r="AJ114" s="71"/>
      <c r="AK114" s="71"/>
    </row>
    <row r="115">
      <c r="A115" s="72"/>
      <c r="B115" s="72"/>
      <c r="C115" s="72" t="s">
        <v>48</v>
      </c>
      <c r="D115" s="77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  <c r="AA115" s="71"/>
      <c r="AB115" s="71"/>
      <c r="AC115" s="71"/>
      <c r="AD115" s="71"/>
      <c r="AE115" s="71"/>
      <c r="AF115" s="71"/>
      <c r="AG115" s="71"/>
      <c r="AH115" s="71"/>
      <c r="AI115" s="71"/>
      <c r="AJ115" s="71"/>
      <c r="AK115" s="71"/>
    </row>
    <row r="116">
      <c r="A116" s="72"/>
      <c r="B116" s="72"/>
      <c r="C116" s="75" t="s">
        <v>62</v>
      </c>
      <c r="D116" s="76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  <c r="AA116" s="71"/>
      <c r="AB116" s="71"/>
      <c r="AC116" s="71"/>
      <c r="AD116" s="71"/>
      <c r="AE116" s="71"/>
      <c r="AF116" s="71"/>
      <c r="AG116" s="71"/>
      <c r="AH116" s="71"/>
      <c r="AI116" s="71"/>
      <c r="AJ116" s="71"/>
      <c r="AK116" s="71"/>
    </row>
    <row r="117">
      <c r="A117" s="72"/>
      <c r="B117" s="72"/>
      <c r="C117" s="73" t="s">
        <v>46</v>
      </c>
      <c r="D117" s="77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  <c r="X117" s="71"/>
      <c r="Y117" s="71"/>
      <c r="Z117" s="71"/>
      <c r="AA117" s="71"/>
      <c r="AB117" s="71"/>
      <c r="AC117" s="71"/>
      <c r="AD117" s="71"/>
      <c r="AE117" s="71"/>
      <c r="AF117" s="71"/>
      <c r="AG117" s="71"/>
      <c r="AH117" s="71"/>
      <c r="AI117" s="71"/>
      <c r="AJ117" s="71"/>
      <c r="AK117" s="71"/>
    </row>
    <row r="118">
      <c r="A118" s="72"/>
      <c r="B118" s="72"/>
      <c r="C118" s="72" t="s">
        <v>48</v>
      </c>
      <c r="D118" s="77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  <c r="AA118" s="71"/>
      <c r="AB118" s="71"/>
      <c r="AC118" s="71"/>
      <c r="AD118" s="71"/>
      <c r="AE118" s="71"/>
      <c r="AF118" s="71"/>
      <c r="AG118" s="71"/>
      <c r="AH118" s="71"/>
      <c r="AI118" s="71"/>
      <c r="AJ118" s="71"/>
      <c r="AK118" s="71"/>
    </row>
    <row r="119">
      <c r="A119" s="73" t="s">
        <v>79</v>
      </c>
      <c r="B119" s="72" t="s">
        <v>80</v>
      </c>
      <c r="C119" s="75" t="s">
        <v>62</v>
      </c>
      <c r="D119" s="76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  <c r="X119" s="71"/>
      <c r="Y119" s="71"/>
      <c r="Z119" s="71"/>
      <c r="AA119" s="71"/>
      <c r="AB119" s="71"/>
      <c r="AC119" s="71"/>
      <c r="AD119" s="71"/>
      <c r="AE119" s="71"/>
      <c r="AF119" s="71"/>
      <c r="AG119" s="71"/>
      <c r="AH119" s="71"/>
      <c r="AI119" s="71"/>
      <c r="AJ119" s="71"/>
      <c r="AK119" s="71"/>
    </row>
    <row r="120">
      <c r="A120" s="72"/>
      <c r="B120" s="72"/>
      <c r="C120" s="73" t="s">
        <v>46</v>
      </c>
      <c r="D120" s="77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  <c r="Y120" s="71"/>
      <c r="Z120" s="71"/>
      <c r="AA120" s="71"/>
      <c r="AB120" s="71"/>
      <c r="AC120" s="71"/>
      <c r="AD120" s="71"/>
      <c r="AE120" s="71"/>
      <c r="AF120" s="71"/>
      <c r="AG120" s="71"/>
      <c r="AH120" s="71"/>
      <c r="AI120" s="71"/>
      <c r="AJ120" s="71"/>
      <c r="AK120" s="71"/>
    </row>
    <row r="121">
      <c r="A121" s="72"/>
      <c r="B121" s="72"/>
      <c r="C121" s="72" t="s">
        <v>48</v>
      </c>
      <c r="D121" s="77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  <c r="Y121" s="71"/>
      <c r="Z121" s="71"/>
      <c r="AA121" s="71"/>
      <c r="AB121" s="71"/>
      <c r="AC121" s="71"/>
      <c r="AD121" s="71"/>
      <c r="AE121" s="71"/>
      <c r="AF121" s="71"/>
      <c r="AG121" s="71"/>
      <c r="AH121" s="71"/>
      <c r="AI121" s="71"/>
      <c r="AJ121" s="71"/>
      <c r="AK121" s="71"/>
    </row>
    <row r="122">
      <c r="A122" s="72"/>
      <c r="B122" s="72"/>
      <c r="C122" s="75" t="s">
        <v>62</v>
      </c>
      <c r="D122" s="76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  <c r="X122" s="71"/>
      <c r="Y122" s="71"/>
      <c r="Z122" s="71"/>
      <c r="AA122" s="71"/>
      <c r="AB122" s="71"/>
      <c r="AC122" s="71"/>
      <c r="AD122" s="71"/>
      <c r="AE122" s="71"/>
      <c r="AF122" s="71"/>
      <c r="AG122" s="71"/>
      <c r="AH122" s="71"/>
      <c r="AI122" s="71"/>
      <c r="AJ122" s="71"/>
      <c r="AK122" s="71"/>
    </row>
    <row r="123">
      <c r="A123" s="72"/>
      <c r="B123" s="72"/>
      <c r="C123" s="73" t="s">
        <v>46</v>
      </c>
      <c r="D123" s="77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71"/>
      <c r="Q123" s="71"/>
      <c r="R123" s="71"/>
      <c r="S123" s="71"/>
      <c r="T123" s="71"/>
      <c r="U123" s="71"/>
      <c r="V123" s="71"/>
      <c r="W123" s="71"/>
      <c r="X123" s="71"/>
      <c r="Y123" s="71"/>
      <c r="Z123" s="71"/>
      <c r="AA123" s="71"/>
      <c r="AB123" s="71"/>
      <c r="AC123" s="71"/>
      <c r="AD123" s="71"/>
      <c r="AE123" s="71"/>
      <c r="AF123" s="71"/>
      <c r="AG123" s="71"/>
      <c r="AH123" s="71"/>
      <c r="AI123" s="71"/>
      <c r="AJ123" s="71"/>
      <c r="AK123" s="71"/>
    </row>
    <row r="124">
      <c r="A124" s="72"/>
      <c r="B124" s="72"/>
      <c r="C124" s="72" t="s">
        <v>48</v>
      </c>
      <c r="D124" s="77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  <c r="Y124" s="71"/>
      <c r="Z124" s="71"/>
      <c r="AA124" s="71"/>
      <c r="AB124" s="71"/>
      <c r="AC124" s="71"/>
      <c r="AD124" s="71"/>
      <c r="AE124" s="71"/>
      <c r="AF124" s="71"/>
      <c r="AG124" s="71"/>
      <c r="AH124" s="71"/>
      <c r="AI124" s="71"/>
      <c r="AJ124" s="71"/>
      <c r="AK124" s="71"/>
    </row>
    <row r="125">
      <c r="A125" s="72"/>
      <c r="B125" s="72"/>
      <c r="C125" s="75" t="s">
        <v>62</v>
      </c>
      <c r="D125" s="76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71"/>
      <c r="Q125" s="71"/>
      <c r="R125" s="71"/>
      <c r="S125" s="71"/>
      <c r="T125" s="71"/>
      <c r="U125" s="71"/>
      <c r="V125" s="71"/>
      <c r="W125" s="71"/>
      <c r="X125" s="71"/>
      <c r="Y125" s="71"/>
      <c r="Z125" s="71"/>
      <c r="AA125" s="71"/>
      <c r="AB125" s="71"/>
      <c r="AC125" s="71"/>
      <c r="AD125" s="71"/>
      <c r="AE125" s="71"/>
      <c r="AF125" s="71"/>
      <c r="AG125" s="71"/>
      <c r="AH125" s="71"/>
      <c r="AI125" s="71"/>
      <c r="AJ125" s="71"/>
      <c r="AK125" s="71"/>
    </row>
    <row r="126">
      <c r="A126" s="72"/>
      <c r="B126" s="72"/>
      <c r="C126" s="73" t="s">
        <v>46</v>
      </c>
      <c r="D126" s="77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71"/>
      <c r="Q126" s="71"/>
      <c r="R126" s="71"/>
      <c r="S126" s="71"/>
      <c r="T126" s="71"/>
      <c r="U126" s="71"/>
      <c r="V126" s="71"/>
      <c r="W126" s="71"/>
      <c r="X126" s="71"/>
      <c r="Y126" s="71"/>
      <c r="Z126" s="71"/>
      <c r="AA126" s="71"/>
      <c r="AB126" s="71"/>
      <c r="AC126" s="71"/>
      <c r="AD126" s="71"/>
      <c r="AE126" s="71"/>
      <c r="AF126" s="71"/>
      <c r="AG126" s="71"/>
      <c r="AH126" s="71"/>
      <c r="AI126" s="71"/>
      <c r="AJ126" s="71"/>
      <c r="AK126" s="71"/>
    </row>
    <row r="127">
      <c r="A127" s="72"/>
      <c r="B127" s="72"/>
      <c r="C127" s="72" t="s">
        <v>48</v>
      </c>
      <c r="D127" s="77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  <c r="Y127" s="71"/>
      <c r="Z127" s="71"/>
      <c r="AA127" s="71"/>
      <c r="AB127" s="71"/>
      <c r="AC127" s="71"/>
      <c r="AD127" s="71"/>
      <c r="AE127" s="71"/>
      <c r="AF127" s="71"/>
      <c r="AG127" s="71"/>
      <c r="AH127" s="71"/>
      <c r="AI127" s="71"/>
      <c r="AJ127" s="71"/>
      <c r="AK127" s="71"/>
    </row>
    <row r="128">
      <c r="A128" s="72"/>
      <c r="B128" s="72" t="s">
        <v>69</v>
      </c>
      <c r="C128" s="75" t="s">
        <v>62</v>
      </c>
      <c r="D128" s="69">
        <v>43497.0</v>
      </c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71"/>
      <c r="Q128" s="71"/>
      <c r="R128" s="71"/>
      <c r="S128" s="71"/>
      <c r="T128" s="71"/>
      <c r="U128" s="71"/>
      <c r="V128" s="71"/>
      <c r="W128" s="71"/>
      <c r="X128" s="71"/>
      <c r="Y128" s="71"/>
      <c r="Z128" s="71"/>
      <c r="AA128" s="71"/>
      <c r="AB128" s="71"/>
      <c r="AC128" s="71"/>
      <c r="AD128" s="71"/>
      <c r="AE128" s="71"/>
      <c r="AF128" s="71"/>
      <c r="AG128" s="71"/>
      <c r="AH128" s="71"/>
      <c r="AI128" s="71"/>
      <c r="AJ128" s="71"/>
      <c r="AK128" s="71"/>
    </row>
    <row r="129">
      <c r="A129" s="72"/>
      <c r="B129" s="72"/>
      <c r="C129" s="73" t="s">
        <v>46</v>
      </c>
      <c r="D129" s="74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71"/>
      <c r="Q129" s="71"/>
      <c r="R129" s="71"/>
      <c r="S129" s="71"/>
      <c r="T129" s="71"/>
      <c r="U129" s="71"/>
      <c r="V129" s="71"/>
      <c r="W129" s="71"/>
      <c r="X129" s="71"/>
      <c r="Y129" s="71"/>
      <c r="Z129" s="71"/>
      <c r="AA129" s="71"/>
      <c r="AB129" s="71"/>
      <c r="AC129" s="71"/>
      <c r="AD129" s="71"/>
      <c r="AE129" s="71"/>
      <c r="AF129" s="71"/>
      <c r="AG129" s="71"/>
      <c r="AH129" s="71"/>
      <c r="AI129" s="71"/>
      <c r="AJ129" s="71"/>
      <c r="AK129" s="71"/>
    </row>
    <row r="130">
      <c r="A130" s="72"/>
      <c r="B130" s="72"/>
      <c r="C130" s="72" t="s">
        <v>48</v>
      </c>
      <c r="D130" s="74">
        <v>25.0</v>
      </c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71"/>
      <c r="Q130" s="71"/>
      <c r="R130" s="71"/>
      <c r="S130" s="71"/>
      <c r="T130" s="71"/>
      <c r="U130" s="71"/>
      <c r="V130" s="71"/>
      <c r="W130" s="71"/>
      <c r="X130" s="71"/>
      <c r="Y130" s="71"/>
      <c r="Z130" s="71"/>
      <c r="AA130" s="71"/>
      <c r="AB130" s="71"/>
      <c r="AC130" s="71"/>
      <c r="AD130" s="71"/>
      <c r="AE130" s="71"/>
      <c r="AF130" s="71"/>
      <c r="AG130" s="71"/>
      <c r="AH130" s="71"/>
      <c r="AI130" s="71"/>
      <c r="AJ130" s="71"/>
      <c r="AK130" s="71"/>
    </row>
    <row r="131">
      <c r="A131" s="72"/>
      <c r="B131" s="72"/>
      <c r="C131" s="75" t="s">
        <v>62</v>
      </c>
      <c r="D131" s="76">
        <v>43525.0</v>
      </c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71"/>
      <c r="Q131" s="71"/>
      <c r="R131" s="71"/>
      <c r="S131" s="71"/>
      <c r="T131" s="71"/>
      <c r="U131" s="71"/>
      <c r="V131" s="71"/>
      <c r="W131" s="71"/>
      <c r="X131" s="71"/>
      <c r="Y131" s="71"/>
      <c r="Z131" s="71"/>
      <c r="AA131" s="71"/>
      <c r="AB131" s="71"/>
      <c r="AC131" s="71"/>
      <c r="AD131" s="71"/>
      <c r="AE131" s="71"/>
      <c r="AF131" s="71"/>
      <c r="AG131" s="71"/>
      <c r="AH131" s="71"/>
      <c r="AI131" s="71"/>
      <c r="AJ131" s="71"/>
      <c r="AK131" s="71"/>
    </row>
    <row r="132">
      <c r="A132" s="72"/>
      <c r="B132" s="72"/>
      <c r="C132" s="73" t="s">
        <v>46</v>
      </c>
      <c r="D132" s="74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  <c r="X132" s="71"/>
      <c r="Y132" s="71"/>
      <c r="Z132" s="71"/>
      <c r="AA132" s="71"/>
      <c r="AB132" s="71"/>
      <c r="AC132" s="71"/>
      <c r="AD132" s="71"/>
      <c r="AE132" s="71"/>
      <c r="AF132" s="71"/>
      <c r="AG132" s="71"/>
      <c r="AH132" s="71"/>
      <c r="AI132" s="71"/>
      <c r="AJ132" s="71"/>
      <c r="AK132" s="71"/>
    </row>
    <row r="133">
      <c r="A133" s="72"/>
      <c r="B133" s="72"/>
      <c r="C133" s="72" t="s">
        <v>48</v>
      </c>
      <c r="D133" s="74">
        <v>25.0</v>
      </c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71"/>
      <c r="Q133" s="71"/>
      <c r="R133" s="71"/>
      <c r="S133" s="71"/>
      <c r="T133" s="71"/>
      <c r="U133" s="71"/>
      <c r="V133" s="71"/>
      <c r="W133" s="71"/>
      <c r="X133" s="71"/>
      <c r="Y133" s="71"/>
      <c r="Z133" s="71"/>
      <c r="AA133" s="71"/>
      <c r="AB133" s="71"/>
      <c r="AC133" s="71"/>
      <c r="AD133" s="71"/>
      <c r="AE133" s="71"/>
      <c r="AF133" s="71"/>
      <c r="AG133" s="71"/>
      <c r="AH133" s="71"/>
      <c r="AI133" s="71"/>
      <c r="AJ133" s="71"/>
      <c r="AK133" s="71"/>
    </row>
    <row r="134">
      <c r="A134" s="72"/>
      <c r="B134" s="72"/>
      <c r="C134" s="75" t="s">
        <v>62</v>
      </c>
      <c r="D134" s="76">
        <v>43556.0</v>
      </c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71"/>
      <c r="Q134" s="71"/>
      <c r="R134" s="71"/>
      <c r="S134" s="71"/>
      <c r="T134" s="71"/>
      <c r="U134" s="71"/>
      <c r="V134" s="71"/>
      <c r="W134" s="71"/>
      <c r="X134" s="71"/>
      <c r="Y134" s="71"/>
      <c r="Z134" s="71"/>
      <c r="AA134" s="71"/>
      <c r="AB134" s="71"/>
      <c r="AC134" s="71"/>
      <c r="AD134" s="71"/>
      <c r="AE134" s="71"/>
      <c r="AF134" s="71"/>
      <c r="AG134" s="71"/>
      <c r="AH134" s="71"/>
      <c r="AI134" s="71"/>
      <c r="AJ134" s="71"/>
      <c r="AK134" s="71"/>
    </row>
    <row r="135">
      <c r="A135" s="72"/>
      <c r="B135" s="72"/>
      <c r="C135" s="73" t="s">
        <v>46</v>
      </c>
      <c r="D135" s="74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  <c r="X135" s="71"/>
      <c r="Y135" s="71"/>
      <c r="Z135" s="71"/>
      <c r="AA135" s="71"/>
      <c r="AB135" s="71"/>
      <c r="AC135" s="71"/>
      <c r="AD135" s="71"/>
      <c r="AE135" s="71"/>
      <c r="AF135" s="71"/>
      <c r="AG135" s="71"/>
      <c r="AH135" s="71"/>
      <c r="AI135" s="71"/>
      <c r="AJ135" s="71"/>
      <c r="AK135" s="71"/>
    </row>
    <row r="136">
      <c r="A136" s="72"/>
      <c r="B136" s="72"/>
      <c r="C136" s="72" t="s">
        <v>48</v>
      </c>
      <c r="D136" s="74">
        <v>25.0</v>
      </c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71"/>
      <c r="Q136" s="71"/>
      <c r="R136" s="71"/>
      <c r="S136" s="71"/>
      <c r="T136" s="71"/>
      <c r="U136" s="71"/>
      <c r="V136" s="71"/>
      <c r="W136" s="71"/>
      <c r="X136" s="71"/>
      <c r="Y136" s="71"/>
      <c r="Z136" s="71"/>
      <c r="AA136" s="71"/>
      <c r="AB136" s="71"/>
      <c r="AC136" s="71"/>
      <c r="AD136" s="71"/>
      <c r="AE136" s="71"/>
      <c r="AF136" s="71"/>
      <c r="AG136" s="71"/>
      <c r="AH136" s="71"/>
      <c r="AI136" s="71"/>
      <c r="AJ136" s="71"/>
      <c r="AK136" s="71"/>
    </row>
    <row r="137">
      <c r="A137" s="72"/>
      <c r="B137" s="72" t="s">
        <v>61</v>
      </c>
      <c r="C137" s="75" t="s">
        <v>62</v>
      </c>
      <c r="D137" s="76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71"/>
      <c r="Q137" s="71"/>
      <c r="R137" s="71"/>
      <c r="S137" s="71"/>
      <c r="T137" s="71"/>
      <c r="U137" s="71"/>
      <c r="V137" s="71"/>
      <c r="W137" s="71"/>
      <c r="X137" s="71"/>
      <c r="Y137" s="71"/>
      <c r="Z137" s="71"/>
      <c r="AA137" s="71"/>
      <c r="AB137" s="71"/>
      <c r="AC137" s="71"/>
      <c r="AD137" s="71"/>
      <c r="AE137" s="71"/>
      <c r="AF137" s="71"/>
      <c r="AG137" s="71"/>
      <c r="AH137" s="71"/>
      <c r="AI137" s="71"/>
      <c r="AJ137" s="71"/>
      <c r="AK137" s="71"/>
    </row>
    <row r="138">
      <c r="A138" s="72"/>
      <c r="B138" s="72"/>
      <c r="C138" s="73" t="s">
        <v>46</v>
      </c>
      <c r="D138" s="77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  <c r="AA138" s="71"/>
      <c r="AB138" s="71"/>
      <c r="AC138" s="71"/>
      <c r="AD138" s="71"/>
      <c r="AE138" s="71"/>
      <c r="AF138" s="71"/>
      <c r="AG138" s="71"/>
      <c r="AH138" s="71"/>
      <c r="AI138" s="71"/>
      <c r="AJ138" s="71"/>
      <c r="AK138" s="71"/>
    </row>
    <row r="139">
      <c r="A139" s="72"/>
      <c r="B139" s="72"/>
      <c r="C139" s="72" t="s">
        <v>48</v>
      </c>
      <c r="D139" s="77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71"/>
      <c r="Q139" s="71"/>
      <c r="R139" s="71"/>
      <c r="S139" s="71"/>
      <c r="T139" s="71"/>
      <c r="U139" s="71"/>
      <c r="V139" s="71"/>
      <c r="W139" s="71"/>
      <c r="X139" s="71"/>
      <c r="Y139" s="71"/>
      <c r="Z139" s="71"/>
      <c r="AA139" s="71"/>
      <c r="AB139" s="71"/>
      <c r="AC139" s="71"/>
      <c r="AD139" s="71"/>
      <c r="AE139" s="71"/>
      <c r="AF139" s="71"/>
      <c r="AG139" s="71"/>
      <c r="AH139" s="71"/>
      <c r="AI139" s="71"/>
      <c r="AJ139" s="71"/>
      <c r="AK139" s="71"/>
    </row>
    <row r="140">
      <c r="A140" s="72"/>
      <c r="B140" s="72"/>
      <c r="C140" s="75" t="s">
        <v>62</v>
      </c>
      <c r="D140" s="76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71"/>
      <c r="Q140" s="71"/>
      <c r="R140" s="71"/>
      <c r="S140" s="71"/>
      <c r="T140" s="71"/>
      <c r="U140" s="71"/>
      <c r="V140" s="71"/>
      <c r="W140" s="71"/>
      <c r="X140" s="71"/>
      <c r="Y140" s="71"/>
      <c r="Z140" s="71"/>
      <c r="AA140" s="71"/>
      <c r="AB140" s="71"/>
      <c r="AC140" s="71"/>
      <c r="AD140" s="71"/>
      <c r="AE140" s="71"/>
      <c r="AF140" s="71"/>
      <c r="AG140" s="71"/>
      <c r="AH140" s="71"/>
      <c r="AI140" s="71"/>
      <c r="AJ140" s="71"/>
      <c r="AK140" s="71"/>
    </row>
    <row r="141">
      <c r="A141" s="72"/>
      <c r="B141" s="72"/>
      <c r="C141" s="73" t="s">
        <v>46</v>
      </c>
      <c r="D141" s="77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  <c r="X141" s="71"/>
      <c r="Y141" s="71"/>
      <c r="Z141" s="71"/>
      <c r="AA141" s="71"/>
      <c r="AB141" s="71"/>
      <c r="AC141" s="71"/>
      <c r="AD141" s="71"/>
      <c r="AE141" s="71"/>
      <c r="AF141" s="71"/>
      <c r="AG141" s="71"/>
      <c r="AH141" s="71"/>
      <c r="AI141" s="71"/>
      <c r="AJ141" s="71"/>
      <c r="AK141" s="71"/>
    </row>
    <row r="142">
      <c r="A142" s="72"/>
      <c r="B142" s="72"/>
      <c r="C142" s="72" t="s">
        <v>48</v>
      </c>
      <c r="D142" s="77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71"/>
      <c r="Q142" s="71"/>
      <c r="R142" s="71"/>
      <c r="S142" s="71"/>
      <c r="T142" s="71"/>
      <c r="U142" s="71"/>
      <c r="V142" s="71"/>
      <c r="W142" s="71"/>
      <c r="X142" s="71"/>
      <c r="Y142" s="71"/>
      <c r="Z142" s="71"/>
      <c r="AA142" s="71"/>
      <c r="AB142" s="71"/>
      <c r="AC142" s="71"/>
      <c r="AD142" s="71"/>
      <c r="AE142" s="71"/>
      <c r="AF142" s="71"/>
      <c r="AG142" s="71"/>
      <c r="AH142" s="71"/>
      <c r="AI142" s="71"/>
      <c r="AJ142" s="71"/>
      <c r="AK142" s="71"/>
    </row>
    <row r="143">
      <c r="A143" s="72"/>
      <c r="B143" s="72"/>
      <c r="C143" s="75" t="s">
        <v>62</v>
      </c>
      <c r="D143" s="76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71"/>
      <c r="Q143" s="71"/>
      <c r="R143" s="71"/>
      <c r="S143" s="71"/>
      <c r="T143" s="71"/>
      <c r="U143" s="71"/>
      <c r="V143" s="71"/>
      <c r="W143" s="71"/>
      <c r="X143" s="71"/>
      <c r="Y143" s="71"/>
      <c r="Z143" s="71"/>
      <c r="AA143" s="71"/>
      <c r="AB143" s="71"/>
      <c r="AC143" s="71"/>
      <c r="AD143" s="71"/>
      <c r="AE143" s="71"/>
      <c r="AF143" s="71"/>
      <c r="AG143" s="71"/>
      <c r="AH143" s="71"/>
      <c r="AI143" s="71"/>
      <c r="AJ143" s="71"/>
      <c r="AK143" s="71"/>
    </row>
    <row r="144">
      <c r="A144" s="72"/>
      <c r="B144" s="72"/>
      <c r="C144" s="73" t="s">
        <v>46</v>
      </c>
      <c r="D144" s="77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  <c r="AA144" s="71"/>
      <c r="AB144" s="71"/>
      <c r="AC144" s="71"/>
      <c r="AD144" s="71"/>
      <c r="AE144" s="71"/>
      <c r="AF144" s="71"/>
      <c r="AG144" s="71"/>
      <c r="AH144" s="71"/>
      <c r="AI144" s="71"/>
      <c r="AJ144" s="71"/>
      <c r="AK144" s="71"/>
    </row>
    <row r="145">
      <c r="A145" s="72"/>
      <c r="B145" s="72"/>
      <c r="C145" s="72" t="s">
        <v>48</v>
      </c>
      <c r="D145" s="77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71"/>
      <c r="Q145" s="71"/>
      <c r="R145" s="71"/>
      <c r="S145" s="71"/>
      <c r="T145" s="71"/>
      <c r="U145" s="71"/>
      <c r="V145" s="71"/>
      <c r="W145" s="71"/>
      <c r="X145" s="71"/>
      <c r="Y145" s="71"/>
      <c r="Z145" s="71"/>
      <c r="AA145" s="71"/>
      <c r="AB145" s="71"/>
      <c r="AC145" s="71"/>
      <c r="AD145" s="71"/>
      <c r="AE145" s="71"/>
      <c r="AF145" s="71"/>
      <c r="AG145" s="71"/>
      <c r="AH145" s="71"/>
      <c r="AI145" s="71"/>
      <c r="AJ145" s="71"/>
      <c r="AK145" s="71"/>
    </row>
    <row r="146">
      <c r="A146" s="6" t="s">
        <v>81</v>
      </c>
      <c r="B146" s="6" t="s">
        <v>82</v>
      </c>
      <c r="C146" s="78" t="s">
        <v>83</v>
      </c>
      <c r="D146" s="79" t="s">
        <v>84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</row>
    <row r="147">
      <c r="A147" s="7"/>
      <c r="B147" s="7"/>
      <c r="C147" s="6" t="s">
        <v>16</v>
      </c>
      <c r="D147" s="79">
        <v>0.0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</row>
    <row r="148">
      <c r="A148" s="7"/>
      <c r="B148" s="7"/>
      <c r="C148" s="78" t="s">
        <v>85</v>
      </c>
      <c r="D148" s="79" t="s">
        <v>86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</row>
    <row r="149">
      <c r="A149" s="7"/>
      <c r="B149" s="7"/>
      <c r="C149" s="6" t="s">
        <v>16</v>
      </c>
      <c r="D149" s="79">
        <v>0.0</v>
      </c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</row>
    <row r="150">
      <c r="A150" s="7"/>
      <c r="B150" s="6"/>
      <c r="C150" s="78" t="s">
        <v>83</v>
      </c>
      <c r="D150" s="79" t="s">
        <v>87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</row>
    <row r="151">
      <c r="A151" s="7"/>
      <c r="B151" s="6"/>
      <c r="C151" s="6" t="s">
        <v>16</v>
      </c>
      <c r="D151" s="79">
        <v>0.0</v>
      </c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</row>
    <row r="152">
      <c r="A152" s="7"/>
      <c r="B152" s="6" t="s">
        <v>88</v>
      </c>
      <c r="C152" s="78" t="s">
        <v>83</v>
      </c>
      <c r="D152" s="79" t="s">
        <v>89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</row>
    <row r="153">
      <c r="A153" s="7"/>
      <c r="B153" s="7"/>
      <c r="C153" s="6" t="s">
        <v>16</v>
      </c>
      <c r="D153" s="79">
        <v>1000.0</v>
      </c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</row>
    <row r="154">
      <c r="A154" s="80" t="s">
        <v>90</v>
      </c>
      <c r="B154" s="80" t="s">
        <v>91</v>
      </c>
      <c r="C154" s="81" t="s">
        <v>16</v>
      </c>
      <c r="D154" s="82">
        <v>500000.0</v>
      </c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  <c r="AA154" s="83"/>
      <c r="AB154" s="83"/>
      <c r="AC154" s="83"/>
      <c r="AD154" s="83"/>
      <c r="AE154" s="83"/>
      <c r="AF154" s="83"/>
      <c r="AG154" s="83"/>
      <c r="AH154" s="83"/>
      <c r="AI154" s="83"/>
      <c r="AJ154" s="83"/>
      <c r="AK154" s="83"/>
    </row>
    <row r="155">
      <c r="A155" s="83"/>
      <c r="B155" s="83"/>
      <c r="C155" s="80" t="s">
        <v>92</v>
      </c>
      <c r="D155" s="82">
        <v>150000.0</v>
      </c>
      <c r="E155" s="83"/>
      <c r="F155" s="83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  <c r="AA155" s="83"/>
      <c r="AB155" s="83"/>
      <c r="AC155" s="83"/>
      <c r="AD155" s="83"/>
      <c r="AE155" s="83"/>
      <c r="AF155" s="83"/>
      <c r="AG155" s="83"/>
      <c r="AH155" s="83"/>
      <c r="AI155" s="83"/>
      <c r="AJ155" s="83"/>
      <c r="AK155" s="83"/>
    </row>
    <row r="156">
      <c r="A156" s="83"/>
      <c r="B156" s="83"/>
      <c r="C156" s="80" t="s">
        <v>93</v>
      </c>
      <c r="D156" s="82">
        <v>50.0</v>
      </c>
      <c r="E156" s="83"/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  <c r="AA156" s="83"/>
      <c r="AB156" s="83"/>
      <c r="AC156" s="83"/>
      <c r="AD156" s="83"/>
      <c r="AE156" s="83"/>
      <c r="AF156" s="83"/>
      <c r="AG156" s="83"/>
      <c r="AH156" s="83"/>
      <c r="AI156" s="83"/>
      <c r="AJ156" s="83"/>
      <c r="AK156" s="83"/>
    </row>
    <row r="157">
      <c r="A157" s="83"/>
      <c r="B157" s="83"/>
      <c r="C157" s="80" t="s">
        <v>94</v>
      </c>
      <c r="D157" s="82" t="b">
        <v>0</v>
      </c>
      <c r="E157" s="83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3"/>
      <c r="AK157" s="83"/>
    </row>
    <row r="158">
      <c r="A158" s="83"/>
      <c r="B158" s="80" t="s">
        <v>95</v>
      </c>
      <c r="C158" s="81" t="s">
        <v>16</v>
      </c>
      <c r="D158" s="84"/>
      <c r="E158" s="83"/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  <c r="AA158" s="83"/>
      <c r="AB158" s="83"/>
      <c r="AC158" s="83"/>
      <c r="AD158" s="83"/>
      <c r="AE158" s="83"/>
      <c r="AF158" s="83"/>
      <c r="AG158" s="83"/>
      <c r="AH158" s="83"/>
      <c r="AI158" s="83"/>
      <c r="AJ158" s="83"/>
      <c r="AK158" s="83"/>
    </row>
    <row r="159">
      <c r="A159" s="83"/>
      <c r="B159" s="83"/>
      <c r="C159" s="80" t="s">
        <v>92</v>
      </c>
      <c r="D159" s="84"/>
      <c r="E159" s="83"/>
      <c r="F159" s="83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  <c r="AA159" s="83"/>
      <c r="AB159" s="83"/>
      <c r="AC159" s="83"/>
      <c r="AD159" s="83"/>
      <c r="AE159" s="83"/>
      <c r="AF159" s="83"/>
      <c r="AG159" s="83"/>
      <c r="AH159" s="83"/>
      <c r="AI159" s="83"/>
      <c r="AJ159" s="83"/>
      <c r="AK159" s="83"/>
    </row>
    <row r="160">
      <c r="A160" s="83"/>
      <c r="B160" s="83"/>
      <c r="C160" s="80" t="s">
        <v>96</v>
      </c>
      <c r="D160" s="84"/>
      <c r="E160" s="83"/>
      <c r="F160" s="83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  <c r="AA160" s="83"/>
      <c r="AB160" s="83"/>
      <c r="AC160" s="83"/>
      <c r="AD160" s="83"/>
      <c r="AE160" s="83"/>
      <c r="AF160" s="83"/>
      <c r="AG160" s="83"/>
      <c r="AH160" s="83"/>
      <c r="AI160" s="83"/>
      <c r="AJ160" s="83"/>
      <c r="AK160" s="83"/>
    </row>
    <row r="161">
      <c r="A161" s="83"/>
      <c r="B161" s="83"/>
      <c r="C161" s="80" t="s">
        <v>94</v>
      </c>
      <c r="D161" s="84"/>
      <c r="E161" s="83"/>
      <c r="F161" s="83"/>
      <c r="G161" s="83"/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  <c r="AA161" s="83"/>
      <c r="AB161" s="83"/>
      <c r="AC161" s="83"/>
      <c r="AD161" s="83"/>
      <c r="AE161" s="83"/>
      <c r="AF161" s="83"/>
      <c r="AG161" s="83"/>
      <c r="AH161" s="83"/>
      <c r="AI161" s="83"/>
      <c r="AJ161" s="83"/>
      <c r="AK161" s="83"/>
    </row>
    <row r="162">
      <c r="A162" s="80"/>
      <c r="B162" s="83"/>
      <c r="C162" s="81" t="s">
        <v>16</v>
      </c>
      <c r="D162" s="82"/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  <c r="AA162" s="83"/>
      <c r="AB162" s="83"/>
      <c r="AC162" s="83"/>
      <c r="AD162" s="83"/>
      <c r="AE162" s="83"/>
      <c r="AF162" s="83"/>
      <c r="AG162" s="83"/>
      <c r="AH162" s="83"/>
      <c r="AI162" s="83"/>
      <c r="AJ162" s="83"/>
      <c r="AK162" s="83"/>
    </row>
    <row r="163">
      <c r="A163" s="80"/>
      <c r="B163" s="83"/>
      <c r="C163" s="80" t="s">
        <v>92</v>
      </c>
      <c r="D163" s="82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  <c r="AA163" s="83"/>
      <c r="AB163" s="83"/>
      <c r="AC163" s="83"/>
      <c r="AD163" s="83"/>
      <c r="AE163" s="83"/>
      <c r="AF163" s="83"/>
      <c r="AG163" s="83"/>
      <c r="AH163" s="83"/>
      <c r="AI163" s="83"/>
      <c r="AJ163" s="83"/>
      <c r="AK163" s="83"/>
    </row>
    <row r="164">
      <c r="A164" s="80"/>
      <c r="B164" s="83"/>
      <c r="C164" s="80" t="s">
        <v>96</v>
      </c>
      <c r="D164" s="82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  <c r="AA164" s="83"/>
      <c r="AB164" s="83"/>
      <c r="AC164" s="83"/>
      <c r="AD164" s="83"/>
      <c r="AE164" s="83"/>
      <c r="AF164" s="83"/>
      <c r="AG164" s="83"/>
      <c r="AH164" s="83"/>
      <c r="AI164" s="83"/>
      <c r="AJ164" s="83"/>
      <c r="AK164" s="83"/>
    </row>
    <row r="165">
      <c r="A165" s="80"/>
      <c r="B165" s="83"/>
      <c r="C165" s="80" t="s">
        <v>94</v>
      </c>
      <c r="D165" s="82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  <c r="AA165" s="83"/>
      <c r="AB165" s="83"/>
      <c r="AC165" s="83"/>
      <c r="AD165" s="83"/>
      <c r="AE165" s="83"/>
      <c r="AF165" s="83"/>
      <c r="AG165" s="83"/>
      <c r="AH165" s="83"/>
      <c r="AI165" s="83"/>
      <c r="AJ165" s="83"/>
      <c r="AK165" s="83"/>
    </row>
    <row r="166">
      <c r="A166" s="85" t="s">
        <v>97</v>
      </c>
      <c r="B166" s="86"/>
      <c r="C166" s="87" t="s">
        <v>16</v>
      </c>
      <c r="D166" s="88">
        <v>9000.0</v>
      </c>
      <c r="E166" s="86"/>
      <c r="F166" s="86"/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86"/>
      <c r="R166" s="86"/>
      <c r="S166" s="86"/>
      <c r="T166" s="86"/>
      <c r="U166" s="86"/>
      <c r="V166" s="86"/>
      <c r="W166" s="86"/>
      <c r="X166" s="86"/>
      <c r="Y166" s="86"/>
      <c r="Z166" s="86"/>
      <c r="AA166" s="86"/>
      <c r="AB166" s="86"/>
      <c r="AC166" s="86"/>
      <c r="AD166" s="86"/>
      <c r="AE166" s="86"/>
      <c r="AF166" s="86"/>
      <c r="AG166" s="86"/>
      <c r="AH166" s="86"/>
      <c r="AI166" s="86"/>
      <c r="AJ166" s="86"/>
      <c r="AK166" s="86"/>
    </row>
    <row r="167">
      <c r="A167" s="86"/>
      <c r="B167" s="86"/>
      <c r="C167" s="85" t="s">
        <v>98</v>
      </c>
      <c r="D167" s="89">
        <v>43240.0</v>
      </c>
      <c r="E167" s="86"/>
      <c r="F167" s="86"/>
      <c r="G167" s="86"/>
      <c r="H167" s="86"/>
      <c r="I167" s="86"/>
      <c r="J167" s="86"/>
      <c r="K167" s="86"/>
      <c r="L167" s="86"/>
      <c r="M167" s="86"/>
      <c r="N167" s="86"/>
      <c r="O167" s="86"/>
      <c r="P167" s="86"/>
      <c r="Q167" s="86"/>
      <c r="R167" s="86"/>
      <c r="S167" s="86"/>
      <c r="T167" s="86"/>
      <c r="U167" s="86"/>
      <c r="V167" s="86"/>
      <c r="W167" s="86"/>
      <c r="X167" s="86"/>
      <c r="Y167" s="86"/>
      <c r="Z167" s="86"/>
      <c r="AA167" s="86"/>
      <c r="AB167" s="86"/>
      <c r="AC167" s="86"/>
      <c r="AD167" s="86"/>
      <c r="AE167" s="86"/>
      <c r="AF167" s="86"/>
      <c r="AG167" s="86"/>
      <c r="AH167" s="86"/>
      <c r="AI167" s="86"/>
      <c r="AJ167" s="86"/>
      <c r="AK167" s="86"/>
    </row>
    <row r="168">
      <c r="A168" s="86"/>
      <c r="B168" s="86"/>
      <c r="C168" s="85" t="s">
        <v>99</v>
      </c>
      <c r="D168" s="88" t="b">
        <v>0</v>
      </c>
      <c r="E168" s="86"/>
      <c r="F168" s="86"/>
      <c r="G168" s="86"/>
      <c r="H168" s="86"/>
      <c r="I168" s="86"/>
      <c r="J168" s="86"/>
      <c r="K168" s="86"/>
      <c r="L168" s="86"/>
      <c r="M168" s="86"/>
      <c r="N168" s="86"/>
      <c r="O168" s="86"/>
      <c r="P168" s="86"/>
      <c r="Q168" s="86"/>
      <c r="R168" s="86"/>
      <c r="S168" s="86"/>
      <c r="T168" s="86"/>
      <c r="U168" s="86"/>
      <c r="V168" s="86"/>
      <c r="W168" s="86"/>
      <c r="X168" s="86"/>
      <c r="Y168" s="86"/>
      <c r="Z168" s="86"/>
      <c r="AA168" s="86"/>
      <c r="AB168" s="86"/>
      <c r="AC168" s="86"/>
      <c r="AD168" s="86"/>
      <c r="AE168" s="86"/>
      <c r="AF168" s="86"/>
      <c r="AG168" s="86"/>
      <c r="AH168" s="86"/>
      <c r="AI168" s="86"/>
      <c r="AJ168" s="86"/>
      <c r="AK168" s="86"/>
    </row>
    <row r="169">
      <c r="A169" s="86"/>
      <c r="B169" s="86"/>
      <c r="C169" s="85" t="s">
        <v>100</v>
      </c>
      <c r="D169" s="88">
        <v>0.0</v>
      </c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86"/>
      <c r="S169" s="86"/>
      <c r="T169" s="86"/>
      <c r="U169" s="86"/>
      <c r="V169" s="86"/>
      <c r="W169" s="86"/>
      <c r="X169" s="86"/>
      <c r="Y169" s="86"/>
      <c r="Z169" s="86"/>
      <c r="AA169" s="86"/>
      <c r="AB169" s="86"/>
      <c r="AC169" s="86"/>
      <c r="AD169" s="86"/>
      <c r="AE169" s="86"/>
      <c r="AF169" s="86"/>
      <c r="AG169" s="86"/>
      <c r="AH169" s="86"/>
      <c r="AI169" s="86"/>
      <c r="AJ169" s="86"/>
      <c r="AK169" s="86"/>
    </row>
    <row r="170">
      <c r="A170" s="11" t="s">
        <v>101</v>
      </c>
      <c r="B170" s="13"/>
      <c r="C170" s="13"/>
      <c r="D170" s="90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</row>
    <row r="171">
      <c r="A171" s="91" t="s">
        <v>17</v>
      </c>
      <c r="B171" s="91" t="s">
        <v>102</v>
      </c>
      <c r="C171" s="92"/>
      <c r="D171" s="93" t="b">
        <v>0</v>
      </c>
    </row>
    <row r="172">
      <c r="A172" s="92"/>
      <c r="B172" s="91" t="s">
        <v>103</v>
      </c>
      <c r="C172" s="92"/>
      <c r="D172" s="93" t="s">
        <v>104</v>
      </c>
      <c r="G172" s="94" t="s">
        <v>105</v>
      </c>
      <c r="H172" s="95"/>
      <c r="I172" s="95"/>
    </row>
    <row r="173">
      <c r="A173" s="91" t="s">
        <v>106</v>
      </c>
      <c r="B173" s="91" t="s">
        <v>107</v>
      </c>
      <c r="C173" s="92"/>
      <c r="D173" s="93">
        <v>1244.0</v>
      </c>
      <c r="G173" s="94" t="s">
        <v>108</v>
      </c>
      <c r="H173" s="95"/>
      <c r="I173" s="95">
        <v>0.0</v>
      </c>
    </row>
    <row r="174">
      <c r="A174" s="92"/>
      <c r="B174" s="91" t="s">
        <v>109</v>
      </c>
      <c r="C174" s="92"/>
      <c r="D174" s="93">
        <v>8000.0</v>
      </c>
      <c r="G174" s="94" t="s">
        <v>110</v>
      </c>
      <c r="H174" s="95"/>
      <c r="I174" s="95">
        <v>0.0</v>
      </c>
    </row>
    <row r="175">
      <c r="A175" s="92"/>
      <c r="B175" s="91" t="s">
        <v>111</v>
      </c>
      <c r="C175" s="92"/>
      <c r="D175" s="93">
        <v>234.0</v>
      </c>
      <c r="G175" s="94" t="s">
        <v>91</v>
      </c>
      <c r="H175" s="95">
        <v>500000.0</v>
      </c>
      <c r="I175" s="95"/>
    </row>
    <row r="176">
      <c r="A176" s="92"/>
      <c r="B176" s="91" t="s">
        <v>112</v>
      </c>
      <c r="C176" s="92"/>
      <c r="D176" s="93">
        <v>100.0</v>
      </c>
      <c r="G176" s="94"/>
      <c r="H176" s="95"/>
      <c r="I176" s="95"/>
    </row>
    <row r="177">
      <c r="A177" s="92"/>
      <c r="B177" s="91" t="s">
        <v>113</v>
      </c>
      <c r="C177" s="92"/>
      <c r="D177" s="93">
        <v>76633.0</v>
      </c>
      <c r="G177" s="94" t="s">
        <v>114</v>
      </c>
      <c r="H177" s="95">
        <f>H175*3%*-1</f>
        <v>-15000</v>
      </c>
      <c r="I177" s="95"/>
    </row>
    <row r="178">
      <c r="A178" s="92"/>
      <c r="B178" s="91" t="s">
        <v>103</v>
      </c>
      <c r="C178" s="92"/>
      <c r="D178" s="93" t="s">
        <v>115</v>
      </c>
      <c r="G178" s="94" t="s">
        <v>116</v>
      </c>
      <c r="H178" s="95">
        <v>-100000.0</v>
      </c>
      <c r="I178" s="95"/>
    </row>
    <row r="179">
      <c r="A179" s="91" t="s">
        <v>117</v>
      </c>
      <c r="B179" s="91" t="s">
        <v>118</v>
      </c>
      <c r="C179" s="92"/>
      <c r="D179" s="93">
        <v>255.0</v>
      </c>
      <c r="G179" s="94" t="s">
        <v>119</v>
      </c>
      <c r="H179" s="95">
        <f>sum(H175:H178)</f>
        <v>385000</v>
      </c>
      <c r="I179" s="95"/>
    </row>
    <row r="180">
      <c r="A180" s="92"/>
      <c r="B180" s="91" t="s">
        <v>120</v>
      </c>
      <c r="C180" s="92"/>
      <c r="D180" s="93">
        <v>300.0</v>
      </c>
      <c r="G180" s="94" t="s">
        <v>121</v>
      </c>
      <c r="H180" s="96">
        <v>1.0</v>
      </c>
      <c r="I180" s="95"/>
    </row>
    <row r="181">
      <c r="A181" s="92"/>
      <c r="B181" s="91" t="s">
        <v>122</v>
      </c>
      <c r="C181" s="92"/>
      <c r="D181" s="93">
        <v>400.0</v>
      </c>
      <c r="G181" s="94" t="s">
        <v>123</v>
      </c>
      <c r="H181" s="95">
        <f>H179*H180</f>
        <v>385000</v>
      </c>
      <c r="I181" s="95"/>
    </row>
    <row r="182">
      <c r="A182" s="92"/>
      <c r="B182" s="91" t="s">
        <v>124</v>
      </c>
      <c r="C182" s="92"/>
      <c r="D182" s="93">
        <v>500.0</v>
      </c>
      <c r="G182" s="94" t="s">
        <v>125</v>
      </c>
      <c r="H182" s="95">
        <v>-100000.0</v>
      </c>
      <c r="I182" s="95"/>
    </row>
    <row r="183">
      <c r="A183" s="92"/>
      <c r="B183" s="91" t="s">
        <v>126</v>
      </c>
      <c r="C183" s="92"/>
      <c r="D183" s="93">
        <v>600.0</v>
      </c>
      <c r="G183" s="94" t="s">
        <v>127</v>
      </c>
      <c r="H183" s="95">
        <f>H181+H182</f>
        <v>285000</v>
      </c>
      <c r="I183" s="95">
        <f>H183</f>
        <v>285000</v>
      </c>
    </row>
    <row r="184">
      <c r="A184" s="92"/>
      <c r="B184" s="91" t="s">
        <v>128</v>
      </c>
      <c r="C184" s="92"/>
      <c r="D184" s="93">
        <v>1100.0</v>
      </c>
      <c r="G184" s="94" t="s">
        <v>129</v>
      </c>
      <c r="H184" s="97"/>
      <c r="I184" s="95">
        <v>0.0</v>
      </c>
    </row>
    <row r="185">
      <c r="A185" s="92"/>
      <c r="B185" s="91" t="s">
        <v>130</v>
      </c>
      <c r="C185" s="92"/>
      <c r="D185" s="93">
        <v>1288.0</v>
      </c>
      <c r="G185" s="97"/>
      <c r="H185" s="97"/>
      <c r="I185" s="97"/>
    </row>
    <row r="186">
      <c r="A186" s="92"/>
      <c r="B186" s="91" t="s">
        <v>131</v>
      </c>
      <c r="C186" s="92"/>
      <c r="D186" s="93">
        <v>4788.0</v>
      </c>
      <c r="G186" s="95"/>
      <c r="H186" s="95"/>
      <c r="I186" s="95">
        <f>sum(I173:I184)</f>
        <v>285000</v>
      </c>
    </row>
    <row r="187">
      <c r="A187" s="92"/>
      <c r="B187" s="91" t="s">
        <v>132</v>
      </c>
      <c r="C187" s="92"/>
      <c r="D187" s="93">
        <v>315.0</v>
      </c>
    </row>
    <row r="188">
      <c r="A188" s="92"/>
      <c r="B188" s="91" t="s">
        <v>109</v>
      </c>
      <c r="C188" s="92"/>
      <c r="D188" s="93">
        <v>733.0</v>
      </c>
    </row>
    <row r="189">
      <c r="A189" s="92"/>
      <c r="B189" s="91" t="s">
        <v>103</v>
      </c>
      <c r="C189" s="92"/>
      <c r="D189" s="93" t="s">
        <v>104</v>
      </c>
    </row>
    <row r="190">
      <c r="A190" s="91"/>
      <c r="B190" s="91" t="s">
        <v>133</v>
      </c>
      <c r="C190" s="92"/>
      <c r="D190" s="93">
        <v>0.0</v>
      </c>
    </row>
    <row r="191">
      <c r="A191" s="91" t="s">
        <v>134</v>
      </c>
      <c r="B191" s="91" t="s">
        <v>135</v>
      </c>
      <c r="C191" s="92"/>
      <c r="D191" s="93">
        <v>0.0</v>
      </c>
    </row>
    <row r="192">
      <c r="A192" s="92"/>
      <c r="B192" s="91" t="s">
        <v>136</v>
      </c>
      <c r="C192" s="92"/>
      <c r="D192" s="93">
        <v>0.0</v>
      </c>
    </row>
    <row r="193">
      <c r="A193" s="92"/>
      <c r="B193" s="91" t="s">
        <v>137</v>
      </c>
      <c r="C193" s="92"/>
      <c r="D193" s="93">
        <v>0.0</v>
      </c>
    </row>
    <row r="194">
      <c r="A194" s="92"/>
      <c r="B194" s="91" t="s">
        <v>138</v>
      </c>
      <c r="C194" s="92"/>
      <c r="D194" s="93">
        <v>100000.0</v>
      </c>
    </row>
    <row r="195">
      <c r="A195" s="92"/>
      <c r="B195" s="91" t="s">
        <v>139</v>
      </c>
      <c r="C195" s="92"/>
      <c r="D195" s="93">
        <v>0.0</v>
      </c>
    </row>
    <row r="196">
      <c r="A196" s="92"/>
      <c r="B196" s="91" t="s">
        <v>140</v>
      </c>
      <c r="C196" s="92"/>
      <c r="D196" s="93">
        <v>0.0</v>
      </c>
    </row>
    <row r="197">
      <c r="A197" s="92"/>
      <c r="B197" s="91" t="s">
        <v>141</v>
      </c>
      <c r="C197" s="92"/>
      <c r="D197" s="93">
        <v>0.0</v>
      </c>
    </row>
    <row r="198">
      <c r="A198" s="92"/>
      <c r="B198" s="91" t="s">
        <v>132</v>
      </c>
      <c r="C198" s="92"/>
      <c r="D198" s="93">
        <v>3000.0</v>
      </c>
    </row>
    <row r="199">
      <c r="A199" s="92"/>
      <c r="B199" s="91" t="s">
        <v>109</v>
      </c>
      <c r="C199" s="92"/>
      <c r="D199" s="93">
        <v>9.99999999999E11</v>
      </c>
    </row>
    <row r="200">
      <c r="A200" s="92"/>
      <c r="B200" s="91" t="s">
        <v>103</v>
      </c>
      <c r="C200" s="92"/>
      <c r="D200" s="93" t="s">
        <v>104</v>
      </c>
    </row>
    <row r="201">
      <c r="A201" s="92"/>
      <c r="B201" s="91" t="s">
        <v>142</v>
      </c>
      <c r="C201" s="92"/>
      <c r="D201" s="93">
        <v>0.0</v>
      </c>
    </row>
    <row r="202">
      <c r="A202" s="1" t="s">
        <v>143</v>
      </c>
      <c r="B202" s="1" t="s">
        <v>74</v>
      </c>
      <c r="D202" s="98">
        <v>0.0</v>
      </c>
    </row>
    <row r="203">
      <c r="B203" s="1" t="s">
        <v>77</v>
      </c>
      <c r="D203" s="98">
        <v>0.0</v>
      </c>
    </row>
    <row r="204">
      <c r="B204" s="1" t="s">
        <v>78</v>
      </c>
      <c r="D204" s="98">
        <v>0.0</v>
      </c>
    </row>
    <row r="205">
      <c r="B205" s="1" t="s">
        <v>52</v>
      </c>
      <c r="D205" s="98">
        <v>0.0</v>
      </c>
    </row>
    <row r="206">
      <c r="B206" s="1" t="s">
        <v>144</v>
      </c>
      <c r="D206" s="98">
        <v>0.0</v>
      </c>
    </row>
    <row r="207">
      <c r="A207" s="1" t="s">
        <v>145</v>
      </c>
      <c r="B207" s="1" t="s">
        <v>80</v>
      </c>
      <c r="D207" s="98">
        <v>0.0</v>
      </c>
    </row>
    <row r="208">
      <c r="B208" s="1" t="s">
        <v>69</v>
      </c>
      <c r="D208" s="98">
        <v>0.0</v>
      </c>
    </row>
    <row r="209">
      <c r="B209" s="1" t="s">
        <v>61</v>
      </c>
      <c r="D209" s="98">
        <v>0.0</v>
      </c>
    </row>
    <row r="210">
      <c r="B210" s="1" t="s">
        <v>146</v>
      </c>
      <c r="D210" s="98">
        <v>0.0</v>
      </c>
    </row>
    <row r="211">
      <c r="A211" s="1" t="s">
        <v>147</v>
      </c>
      <c r="B211" s="1" t="s">
        <v>148</v>
      </c>
      <c r="D211" s="98">
        <v>0.0</v>
      </c>
    </row>
    <row r="212">
      <c r="B212" s="1" t="s">
        <v>149</v>
      </c>
      <c r="D212" s="98">
        <v>0.0</v>
      </c>
    </row>
    <row r="213">
      <c r="D213" s="99"/>
    </row>
    <row r="214">
      <c r="A214" s="100"/>
      <c r="D214" s="99"/>
    </row>
    <row r="215">
      <c r="A215" s="100"/>
      <c r="D215" s="99"/>
    </row>
    <row r="216">
      <c r="A216" s="100"/>
      <c r="D216" s="99"/>
    </row>
    <row r="217">
      <c r="A217" s="101"/>
      <c r="D217" s="99"/>
    </row>
    <row r="218">
      <c r="A218" s="100"/>
      <c r="D218" s="99"/>
    </row>
    <row r="219">
      <c r="A219" s="100"/>
      <c r="D219" s="99"/>
    </row>
    <row r="220">
      <c r="A220" s="100"/>
      <c r="D220" s="99"/>
    </row>
    <row r="221">
      <c r="A221" s="100"/>
      <c r="D221" s="99"/>
    </row>
    <row r="222">
      <c r="A222" s="100"/>
      <c r="D222" s="99"/>
    </row>
    <row r="223">
      <c r="A223" s="100"/>
      <c r="D223" s="99"/>
    </row>
    <row r="224">
      <c r="A224" s="100"/>
      <c r="D224" s="99"/>
    </row>
    <row r="225">
      <c r="A225" s="102"/>
      <c r="D225" s="99"/>
    </row>
    <row r="226">
      <c r="D226" s="99"/>
    </row>
    <row r="227">
      <c r="D227" s="99"/>
    </row>
    <row r="228">
      <c r="D228" s="99"/>
    </row>
    <row r="229">
      <c r="D229" s="99"/>
    </row>
    <row r="230">
      <c r="D230" s="99"/>
    </row>
    <row r="231">
      <c r="D231" s="99"/>
    </row>
    <row r="232">
      <c r="D232" s="99"/>
    </row>
    <row r="233">
      <c r="D233" s="99"/>
    </row>
    <row r="234">
      <c r="D234" s="99"/>
    </row>
    <row r="235">
      <c r="D235" s="99"/>
    </row>
    <row r="236">
      <c r="D236" s="99"/>
    </row>
    <row r="237">
      <c r="D237" s="99"/>
    </row>
    <row r="238">
      <c r="D238" s="99"/>
    </row>
    <row r="239">
      <c r="D239" s="99"/>
    </row>
    <row r="240">
      <c r="D240" s="99"/>
    </row>
    <row r="241">
      <c r="D241" s="99"/>
    </row>
    <row r="242">
      <c r="D242" s="99"/>
    </row>
    <row r="243">
      <c r="D243" s="99"/>
    </row>
    <row r="244">
      <c r="D244" s="99"/>
    </row>
    <row r="245">
      <c r="D245" s="99"/>
    </row>
    <row r="246">
      <c r="D246" s="99"/>
    </row>
    <row r="247">
      <c r="D247" s="99"/>
    </row>
    <row r="248">
      <c r="D248" s="99"/>
    </row>
    <row r="249">
      <c r="D249" s="99"/>
    </row>
    <row r="250">
      <c r="D250" s="99"/>
    </row>
    <row r="251">
      <c r="D251" s="99"/>
    </row>
    <row r="252">
      <c r="D252" s="99"/>
    </row>
    <row r="253">
      <c r="D253" s="99"/>
    </row>
    <row r="254">
      <c r="D254" s="99"/>
    </row>
    <row r="255">
      <c r="D255" s="99"/>
    </row>
    <row r="256">
      <c r="D256" s="99"/>
    </row>
    <row r="257">
      <c r="D257" s="99"/>
    </row>
    <row r="258">
      <c r="D258" s="99"/>
    </row>
    <row r="259">
      <c r="D259" s="99"/>
    </row>
    <row r="260">
      <c r="D260" s="99"/>
    </row>
    <row r="261">
      <c r="D261" s="99"/>
    </row>
    <row r="262">
      <c r="D262" s="99"/>
    </row>
    <row r="263">
      <c r="D263" s="99"/>
    </row>
    <row r="264">
      <c r="D264" s="99"/>
    </row>
    <row r="265">
      <c r="D265" s="99"/>
    </row>
    <row r="266">
      <c r="D266" s="99"/>
    </row>
    <row r="267">
      <c r="D267" s="99"/>
    </row>
    <row r="268">
      <c r="D268" s="99"/>
    </row>
    <row r="269">
      <c r="D269" s="99"/>
    </row>
    <row r="270">
      <c r="D270" s="99"/>
    </row>
    <row r="271">
      <c r="D271" s="99"/>
    </row>
    <row r="272">
      <c r="D272" s="99"/>
    </row>
    <row r="273">
      <c r="D273" s="99"/>
    </row>
    <row r="274">
      <c r="D274" s="99"/>
    </row>
    <row r="275">
      <c r="D275" s="99"/>
    </row>
    <row r="276">
      <c r="D276" s="99"/>
    </row>
    <row r="277">
      <c r="D277" s="99"/>
    </row>
    <row r="278">
      <c r="D278" s="99"/>
    </row>
    <row r="279">
      <c r="D279" s="99"/>
    </row>
    <row r="280">
      <c r="D280" s="99"/>
    </row>
    <row r="281">
      <c r="D281" s="99"/>
    </row>
    <row r="282">
      <c r="D282" s="99"/>
    </row>
    <row r="283">
      <c r="D283" s="99"/>
    </row>
    <row r="284">
      <c r="D284" s="99"/>
    </row>
    <row r="285">
      <c r="D285" s="99"/>
    </row>
    <row r="286">
      <c r="D286" s="99"/>
    </row>
    <row r="287">
      <c r="D287" s="99"/>
    </row>
    <row r="288">
      <c r="D288" s="99"/>
    </row>
    <row r="289">
      <c r="D289" s="99"/>
    </row>
    <row r="290">
      <c r="D290" s="99"/>
    </row>
    <row r="291">
      <c r="D291" s="99"/>
    </row>
    <row r="292">
      <c r="D292" s="99"/>
    </row>
    <row r="293">
      <c r="D293" s="99"/>
    </row>
    <row r="294">
      <c r="D294" s="99"/>
    </row>
    <row r="295">
      <c r="D295" s="99"/>
    </row>
    <row r="296">
      <c r="D296" s="99"/>
    </row>
    <row r="297">
      <c r="D297" s="99"/>
    </row>
    <row r="298">
      <c r="D298" s="99"/>
    </row>
    <row r="299">
      <c r="D299" s="99"/>
    </row>
    <row r="300">
      <c r="D300" s="99"/>
    </row>
    <row r="301">
      <c r="D301" s="99"/>
    </row>
    <row r="302">
      <c r="D302" s="99"/>
    </row>
    <row r="303">
      <c r="D303" s="99"/>
    </row>
    <row r="304">
      <c r="D304" s="99"/>
    </row>
    <row r="305">
      <c r="D305" s="99"/>
    </row>
    <row r="306">
      <c r="D306" s="99"/>
    </row>
    <row r="307">
      <c r="D307" s="99"/>
    </row>
    <row r="308">
      <c r="D308" s="99"/>
    </row>
    <row r="309">
      <c r="D309" s="99"/>
    </row>
    <row r="310">
      <c r="D310" s="99"/>
    </row>
    <row r="311">
      <c r="D311" s="99"/>
    </row>
    <row r="312">
      <c r="D312" s="99"/>
    </row>
    <row r="313">
      <c r="D313" s="99"/>
    </row>
    <row r="314">
      <c r="D314" s="99"/>
    </row>
    <row r="315">
      <c r="D315" s="99"/>
    </row>
    <row r="316">
      <c r="D316" s="99"/>
    </row>
    <row r="317">
      <c r="D317" s="99"/>
    </row>
    <row r="318">
      <c r="D318" s="99"/>
    </row>
    <row r="319">
      <c r="D319" s="99"/>
    </row>
    <row r="320">
      <c r="D320" s="99"/>
    </row>
    <row r="321">
      <c r="D321" s="99"/>
    </row>
    <row r="322">
      <c r="D322" s="99"/>
    </row>
    <row r="323">
      <c r="D323" s="99"/>
    </row>
    <row r="324">
      <c r="D324" s="99"/>
    </row>
    <row r="325">
      <c r="D325" s="99"/>
    </row>
    <row r="326">
      <c r="D326" s="99"/>
    </row>
    <row r="327">
      <c r="D327" s="99"/>
    </row>
    <row r="328">
      <c r="D328" s="99"/>
    </row>
    <row r="329">
      <c r="D329" s="99"/>
    </row>
    <row r="330">
      <c r="D330" s="99"/>
    </row>
    <row r="331">
      <c r="D331" s="99"/>
    </row>
    <row r="332">
      <c r="D332" s="99"/>
    </row>
    <row r="333">
      <c r="D333" s="99"/>
    </row>
    <row r="334">
      <c r="D334" s="99"/>
    </row>
    <row r="335">
      <c r="D335" s="99"/>
    </row>
    <row r="336">
      <c r="D336" s="99"/>
    </row>
    <row r="337">
      <c r="D337" s="99"/>
    </row>
    <row r="338">
      <c r="D338" s="99"/>
    </row>
    <row r="339">
      <c r="D339" s="99"/>
    </row>
    <row r="340">
      <c r="D340" s="99"/>
    </row>
    <row r="341">
      <c r="D341" s="99"/>
    </row>
    <row r="342">
      <c r="D342" s="99"/>
    </row>
    <row r="343">
      <c r="D343" s="99"/>
    </row>
    <row r="344">
      <c r="D344" s="99"/>
    </row>
    <row r="345">
      <c r="D345" s="99"/>
    </row>
    <row r="346">
      <c r="D346" s="99"/>
    </row>
    <row r="347">
      <c r="D347" s="99"/>
    </row>
    <row r="348">
      <c r="D348" s="99"/>
    </row>
    <row r="349">
      <c r="D349" s="99"/>
    </row>
    <row r="350">
      <c r="D350" s="99"/>
    </row>
    <row r="351">
      <c r="D351" s="99"/>
    </row>
    <row r="352">
      <c r="D352" s="99"/>
    </row>
    <row r="353">
      <c r="D353" s="99"/>
    </row>
    <row r="354">
      <c r="D354" s="99"/>
    </row>
    <row r="355">
      <c r="D355" s="99"/>
    </row>
    <row r="356">
      <c r="D356" s="99"/>
    </row>
    <row r="357">
      <c r="D357" s="99"/>
    </row>
    <row r="358">
      <c r="D358" s="99"/>
    </row>
    <row r="359">
      <c r="D359" s="99"/>
    </row>
    <row r="360">
      <c r="D360" s="99"/>
    </row>
    <row r="361">
      <c r="D361" s="99"/>
    </row>
    <row r="362">
      <c r="D362" s="99"/>
    </row>
    <row r="363">
      <c r="D363" s="99"/>
    </row>
    <row r="364">
      <c r="D364" s="99"/>
    </row>
    <row r="365">
      <c r="D365" s="99"/>
    </row>
    <row r="366">
      <c r="D366" s="99"/>
    </row>
    <row r="367">
      <c r="D367" s="99"/>
    </row>
    <row r="368">
      <c r="D368" s="99"/>
    </row>
    <row r="369">
      <c r="D369" s="99"/>
    </row>
    <row r="370">
      <c r="D370" s="99"/>
    </row>
    <row r="371">
      <c r="D371" s="99"/>
    </row>
    <row r="372">
      <c r="D372" s="99"/>
    </row>
    <row r="373">
      <c r="D373" s="99"/>
    </row>
    <row r="374">
      <c r="D374" s="99"/>
    </row>
    <row r="375">
      <c r="D375" s="99"/>
    </row>
    <row r="376">
      <c r="D376" s="99"/>
    </row>
    <row r="377">
      <c r="D377" s="99"/>
    </row>
    <row r="378">
      <c r="D378" s="99"/>
    </row>
    <row r="379">
      <c r="D379" s="99"/>
    </row>
    <row r="380">
      <c r="D380" s="99"/>
    </row>
    <row r="381">
      <c r="D381" s="99"/>
    </row>
    <row r="382">
      <c r="D382" s="99"/>
    </row>
    <row r="383">
      <c r="D383" s="99"/>
    </row>
    <row r="384">
      <c r="D384" s="99"/>
    </row>
    <row r="385">
      <c r="D385" s="99"/>
    </row>
    <row r="386">
      <c r="D386" s="99"/>
    </row>
    <row r="387">
      <c r="D387" s="99"/>
    </row>
    <row r="388">
      <c r="D388" s="99"/>
    </row>
    <row r="389">
      <c r="D389" s="99"/>
    </row>
    <row r="390">
      <c r="D390" s="99"/>
    </row>
    <row r="391">
      <c r="D391" s="99"/>
    </row>
    <row r="392">
      <c r="D392" s="99"/>
    </row>
    <row r="393">
      <c r="D393" s="99"/>
    </row>
    <row r="394">
      <c r="D394" s="99"/>
    </row>
    <row r="395">
      <c r="D395" s="99"/>
    </row>
    <row r="396">
      <c r="D396" s="99"/>
    </row>
    <row r="397">
      <c r="D397" s="99"/>
    </row>
    <row r="398">
      <c r="D398" s="99"/>
    </row>
    <row r="399">
      <c r="D399" s="99"/>
    </row>
    <row r="400">
      <c r="D400" s="99"/>
    </row>
    <row r="401">
      <c r="D401" s="99"/>
    </row>
    <row r="402">
      <c r="D402" s="99"/>
    </row>
    <row r="403">
      <c r="D403" s="99"/>
    </row>
    <row r="404">
      <c r="D404" s="99"/>
    </row>
    <row r="405">
      <c r="D405" s="99"/>
    </row>
    <row r="406">
      <c r="D406" s="99"/>
    </row>
    <row r="407">
      <c r="D407" s="99"/>
    </row>
    <row r="408">
      <c r="D408" s="99"/>
    </row>
    <row r="409">
      <c r="D409" s="99"/>
    </row>
    <row r="410">
      <c r="D410" s="99"/>
    </row>
    <row r="411">
      <c r="D411" s="99"/>
    </row>
    <row r="412">
      <c r="D412" s="99"/>
    </row>
    <row r="413">
      <c r="D413" s="99"/>
    </row>
    <row r="414">
      <c r="D414" s="99"/>
    </row>
    <row r="415">
      <c r="D415" s="99"/>
    </row>
    <row r="416">
      <c r="D416" s="99"/>
    </row>
    <row r="417">
      <c r="D417" s="99"/>
    </row>
    <row r="418">
      <c r="D418" s="99"/>
    </row>
    <row r="419">
      <c r="D419" s="99"/>
    </row>
    <row r="420">
      <c r="D420" s="99"/>
    </row>
    <row r="421">
      <c r="D421" s="99"/>
    </row>
    <row r="422">
      <c r="D422" s="99"/>
    </row>
    <row r="423">
      <c r="D423" s="99"/>
    </row>
    <row r="424">
      <c r="D424" s="99"/>
    </row>
    <row r="425">
      <c r="D425" s="99"/>
    </row>
    <row r="426">
      <c r="D426" s="99"/>
    </row>
    <row r="427">
      <c r="D427" s="99"/>
    </row>
    <row r="428">
      <c r="D428" s="99"/>
    </row>
    <row r="429">
      <c r="D429" s="99"/>
    </row>
    <row r="430">
      <c r="D430" s="99"/>
    </row>
    <row r="431">
      <c r="D431" s="99"/>
    </row>
    <row r="432">
      <c r="D432" s="99"/>
    </row>
    <row r="433">
      <c r="D433" s="99"/>
    </row>
    <row r="434">
      <c r="D434" s="99"/>
    </row>
    <row r="435">
      <c r="D435" s="99"/>
    </row>
    <row r="436">
      <c r="D436" s="99"/>
    </row>
    <row r="437">
      <c r="D437" s="99"/>
    </row>
    <row r="438">
      <c r="D438" s="99"/>
    </row>
    <row r="439">
      <c r="D439" s="99"/>
    </row>
    <row r="440">
      <c r="D440" s="99"/>
    </row>
    <row r="441">
      <c r="D441" s="99"/>
    </row>
    <row r="442">
      <c r="D442" s="99"/>
    </row>
    <row r="443">
      <c r="D443" s="99"/>
    </row>
    <row r="444">
      <c r="D444" s="99"/>
    </row>
    <row r="445">
      <c r="D445" s="99"/>
    </row>
    <row r="446">
      <c r="D446" s="99"/>
    </row>
    <row r="447">
      <c r="D447" s="99"/>
    </row>
    <row r="448">
      <c r="D448" s="99"/>
    </row>
    <row r="449">
      <c r="D449" s="99"/>
    </row>
    <row r="450">
      <c r="D450" s="99"/>
    </row>
    <row r="451">
      <c r="D451" s="99"/>
    </row>
    <row r="452">
      <c r="D452" s="99"/>
    </row>
    <row r="453">
      <c r="D453" s="99"/>
    </row>
    <row r="454">
      <c r="D454" s="99"/>
    </row>
    <row r="455">
      <c r="D455" s="99"/>
    </row>
    <row r="456">
      <c r="D456" s="99"/>
    </row>
    <row r="457">
      <c r="D457" s="99"/>
    </row>
    <row r="458">
      <c r="D458" s="99"/>
    </row>
    <row r="459">
      <c r="D459" s="99"/>
    </row>
    <row r="460">
      <c r="D460" s="99"/>
    </row>
    <row r="461">
      <c r="D461" s="99"/>
    </row>
    <row r="462">
      <c r="D462" s="99"/>
    </row>
    <row r="463">
      <c r="D463" s="99"/>
    </row>
    <row r="464">
      <c r="D464" s="99"/>
    </row>
    <row r="465">
      <c r="D465" s="99"/>
    </row>
    <row r="466">
      <c r="D466" s="99"/>
    </row>
    <row r="467">
      <c r="D467" s="99"/>
    </row>
    <row r="468">
      <c r="D468" s="99"/>
    </row>
    <row r="469">
      <c r="D469" s="99"/>
    </row>
    <row r="470">
      <c r="D470" s="99"/>
    </row>
    <row r="471">
      <c r="D471" s="99"/>
    </row>
    <row r="472">
      <c r="D472" s="99"/>
    </row>
    <row r="473">
      <c r="D473" s="99"/>
    </row>
    <row r="474">
      <c r="D474" s="99"/>
    </row>
    <row r="475">
      <c r="D475" s="99"/>
    </row>
    <row r="476">
      <c r="D476" s="99"/>
    </row>
    <row r="477">
      <c r="D477" s="99"/>
    </row>
    <row r="478">
      <c r="D478" s="99"/>
    </row>
    <row r="479">
      <c r="D479" s="99"/>
    </row>
    <row r="480">
      <c r="D480" s="99"/>
    </row>
    <row r="481">
      <c r="D481" s="99"/>
    </row>
    <row r="482">
      <c r="D482" s="99"/>
    </row>
    <row r="483">
      <c r="D483" s="99"/>
    </row>
    <row r="484">
      <c r="D484" s="99"/>
    </row>
    <row r="485">
      <c r="D485" s="99"/>
    </row>
    <row r="486">
      <c r="D486" s="99"/>
    </row>
    <row r="487">
      <c r="D487" s="99"/>
    </row>
    <row r="488">
      <c r="D488" s="99"/>
    </row>
    <row r="489">
      <c r="D489" s="99"/>
    </row>
    <row r="490">
      <c r="D490" s="99"/>
    </row>
    <row r="491">
      <c r="D491" s="99"/>
    </row>
    <row r="492">
      <c r="D492" s="99"/>
    </row>
    <row r="493">
      <c r="D493" s="99"/>
    </row>
    <row r="494">
      <c r="D494" s="99"/>
    </row>
    <row r="495">
      <c r="D495" s="99"/>
    </row>
    <row r="496">
      <c r="D496" s="99"/>
    </row>
    <row r="497">
      <c r="D497" s="99"/>
    </row>
    <row r="498">
      <c r="D498" s="99"/>
    </row>
    <row r="499">
      <c r="D499" s="99"/>
    </row>
    <row r="500">
      <c r="D500" s="99"/>
    </row>
    <row r="501">
      <c r="D501" s="99"/>
    </row>
    <row r="502">
      <c r="D502" s="99"/>
    </row>
    <row r="503">
      <c r="D503" s="99"/>
    </row>
    <row r="504">
      <c r="D504" s="99"/>
    </row>
    <row r="505">
      <c r="D505" s="99"/>
    </row>
    <row r="506">
      <c r="D506" s="99"/>
    </row>
    <row r="507">
      <c r="D507" s="99"/>
    </row>
    <row r="508">
      <c r="D508" s="99"/>
    </row>
    <row r="509">
      <c r="D509" s="99"/>
    </row>
    <row r="510">
      <c r="D510" s="99"/>
    </row>
    <row r="511">
      <c r="D511" s="99"/>
    </row>
    <row r="512">
      <c r="D512" s="99"/>
    </row>
    <row r="513">
      <c r="D513" s="99"/>
    </row>
    <row r="514">
      <c r="D514" s="99"/>
    </row>
    <row r="515">
      <c r="D515" s="99"/>
    </row>
    <row r="516">
      <c r="D516" s="99"/>
    </row>
    <row r="517">
      <c r="D517" s="99"/>
    </row>
    <row r="518">
      <c r="D518" s="99"/>
    </row>
    <row r="519">
      <c r="D519" s="99"/>
    </row>
    <row r="520">
      <c r="D520" s="99"/>
    </row>
    <row r="521">
      <c r="D521" s="99"/>
    </row>
    <row r="522">
      <c r="D522" s="99"/>
    </row>
    <row r="523">
      <c r="D523" s="99"/>
    </row>
    <row r="524">
      <c r="D524" s="99"/>
    </row>
    <row r="525">
      <c r="D525" s="99"/>
    </row>
    <row r="526">
      <c r="D526" s="99"/>
    </row>
    <row r="527">
      <c r="D527" s="99"/>
    </row>
    <row r="528">
      <c r="D528" s="99"/>
    </row>
    <row r="529">
      <c r="D529" s="99"/>
    </row>
    <row r="530">
      <c r="D530" s="99"/>
    </row>
    <row r="531">
      <c r="D531" s="99"/>
    </row>
    <row r="532">
      <c r="D532" s="99"/>
    </row>
    <row r="533">
      <c r="D533" s="99"/>
    </row>
    <row r="534">
      <c r="D534" s="99"/>
    </row>
    <row r="535">
      <c r="D535" s="99"/>
    </row>
    <row r="536">
      <c r="D536" s="99"/>
    </row>
    <row r="537">
      <c r="D537" s="99"/>
    </row>
    <row r="538">
      <c r="D538" s="99"/>
    </row>
    <row r="539">
      <c r="D539" s="99"/>
    </row>
    <row r="540">
      <c r="D540" s="99"/>
    </row>
    <row r="541">
      <c r="D541" s="99"/>
    </row>
    <row r="542">
      <c r="D542" s="99"/>
    </row>
    <row r="543">
      <c r="D543" s="99"/>
    </row>
    <row r="544">
      <c r="D544" s="99"/>
    </row>
    <row r="545">
      <c r="D545" s="99"/>
    </row>
    <row r="546">
      <c r="D546" s="99"/>
    </row>
    <row r="547">
      <c r="D547" s="99"/>
    </row>
    <row r="548">
      <c r="D548" s="99"/>
    </row>
    <row r="549">
      <c r="D549" s="99"/>
    </row>
    <row r="550">
      <c r="D550" s="99"/>
    </row>
    <row r="551">
      <c r="D551" s="99"/>
    </row>
    <row r="552">
      <c r="D552" s="99"/>
    </row>
    <row r="553">
      <c r="D553" s="99"/>
    </row>
    <row r="554">
      <c r="D554" s="99"/>
    </row>
    <row r="555">
      <c r="D555" s="99"/>
    </row>
    <row r="556">
      <c r="D556" s="99"/>
    </row>
    <row r="557">
      <c r="D557" s="99"/>
    </row>
    <row r="558">
      <c r="D558" s="99"/>
    </row>
    <row r="559">
      <c r="D559" s="99"/>
    </row>
    <row r="560">
      <c r="D560" s="99"/>
    </row>
    <row r="561">
      <c r="D561" s="99"/>
    </row>
    <row r="562">
      <c r="D562" s="99"/>
    </row>
    <row r="563">
      <c r="D563" s="99"/>
    </row>
    <row r="564">
      <c r="D564" s="99"/>
    </row>
    <row r="565">
      <c r="D565" s="99"/>
    </row>
    <row r="566">
      <c r="D566" s="99"/>
    </row>
    <row r="567">
      <c r="D567" s="99"/>
    </row>
    <row r="568">
      <c r="D568" s="99"/>
    </row>
    <row r="569">
      <c r="D569" s="99"/>
    </row>
    <row r="570">
      <c r="D570" s="99"/>
    </row>
    <row r="571">
      <c r="D571" s="99"/>
    </row>
    <row r="572">
      <c r="D572" s="99"/>
    </row>
    <row r="573">
      <c r="D573" s="99"/>
    </row>
    <row r="574">
      <c r="D574" s="99"/>
    </row>
    <row r="575">
      <c r="D575" s="99"/>
    </row>
    <row r="576">
      <c r="D576" s="99"/>
    </row>
    <row r="577">
      <c r="D577" s="99"/>
    </row>
    <row r="578">
      <c r="D578" s="99"/>
    </row>
    <row r="579">
      <c r="D579" s="99"/>
    </row>
    <row r="580">
      <c r="D580" s="99"/>
    </row>
    <row r="581">
      <c r="D581" s="99"/>
    </row>
    <row r="582">
      <c r="D582" s="99"/>
    </row>
    <row r="583">
      <c r="D583" s="99"/>
    </row>
    <row r="584">
      <c r="D584" s="99"/>
    </row>
    <row r="585">
      <c r="D585" s="99"/>
    </row>
    <row r="586">
      <c r="D586" s="99"/>
    </row>
    <row r="587">
      <c r="D587" s="99"/>
    </row>
    <row r="588">
      <c r="D588" s="99"/>
    </row>
    <row r="589">
      <c r="D589" s="99"/>
    </row>
    <row r="590">
      <c r="D590" s="99"/>
    </row>
    <row r="591">
      <c r="D591" s="99"/>
    </row>
    <row r="592">
      <c r="D592" s="99"/>
    </row>
    <row r="593">
      <c r="D593" s="99"/>
    </row>
    <row r="594">
      <c r="D594" s="99"/>
    </row>
    <row r="595">
      <c r="D595" s="99"/>
    </row>
    <row r="596">
      <c r="D596" s="99"/>
    </row>
    <row r="597">
      <c r="D597" s="99"/>
    </row>
    <row r="598">
      <c r="D598" s="99"/>
    </row>
    <row r="599">
      <c r="D599" s="99"/>
    </row>
    <row r="600">
      <c r="D600" s="99"/>
    </row>
    <row r="601">
      <c r="D601" s="99"/>
    </row>
    <row r="602">
      <c r="D602" s="99"/>
    </row>
    <row r="603">
      <c r="D603" s="99"/>
    </row>
    <row r="604">
      <c r="D604" s="99"/>
    </row>
    <row r="605">
      <c r="D605" s="99"/>
    </row>
    <row r="606">
      <c r="D606" s="99"/>
    </row>
    <row r="607">
      <c r="D607" s="99"/>
    </row>
    <row r="608">
      <c r="D608" s="99"/>
    </row>
    <row r="609">
      <c r="D609" s="99"/>
    </row>
    <row r="610">
      <c r="D610" s="99"/>
    </row>
    <row r="611">
      <c r="D611" s="99"/>
    </row>
    <row r="612">
      <c r="D612" s="99"/>
    </row>
    <row r="613">
      <c r="D613" s="99"/>
    </row>
    <row r="614">
      <c r="D614" s="99"/>
    </row>
    <row r="615">
      <c r="D615" s="99"/>
    </row>
    <row r="616">
      <c r="D616" s="99"/>
    </row>
    <row r="617">
      <c r="D617" s="99"/>
    </row>
    <row r="618">
      <c r="D618" s="99"/>
    </row>
    <row r="619">
      <c r="D619" s="99"/>
    </row>
    <row r="620">
      <c r="D620" s="99"/>
    </row>
    <row r="621">
      <c r="D621" s="99"/>
    </row>
    <row r="622">
      <c r="D622" s="99"/>
    </row>
    <row r="623">
      <c r="D623" s="99"/>
    </row>
    <row r="624">
      <c r="D624" s="99"/>
    </row>
    <row r="625">
      <c r="D625" s="99"/>
    </row>
    <row r="626">
      <c r="D626" s="99"/>
    </row>
    <row r="627">
      <c r="D627" s="99"/>
    </row>
    <row r="628">
      <c r="D628" s="99"/>
    </row>
    <row r="629">
      <c r="D629" s="99"/>
    </row>
    <row r="630">
      <c r="D630" s="99"/>
    </row>
    <row r="631">
      <c r="D631" s="99"/>
    </row>
    <row r="632">
      <c r="D632" s="99"/>
    </row>
    <row r="633">
      <c r="D633" s="99"/>
    </row>
    <row r="634">
      <c r="D634" s="99"/>
    </row>
    <row r="635">
      <c r="D635" s="99"/>
    </row>
    <row r="636">
      <c r="D636" s="99"/>
    </row>
    <row r="637">
      <c r="D637" s="99"/>
    </row>
    <row r="638">
      <c r="D638" s="99"/>
    </row>
    <row r="639">
      <c r="D639" s="99"/>
    </row>
    <row r="640">
      <c r="D640" s="99"/>
    </row>
    <row r="641">
      <c r="D641" s="99"/>
    </row>
    <row r="642">
      <c r="D642" s="99"/>
    </row>
    <row r="643">
      <c r="D643" s="99"/>
    </row>
    <row r="644">
      <c r="D644" s="99"/>
    </row>
    <row r="645">
      <c r="D645" s="99"/>
    </row>
    <row r="646">
      <c r="D646" s="99"/>
    </row>
    <row r="647">
      <c r="D647" s="99"/>
    </row>
    <row r="648">
      <c r="D648" s="99"/>
    </row>
    <row r="649">
      <c r="D649" s="99"/>
    </row>
    <row r="650">
      <c r="D650" s="99"/>
    </row>
    <row r="651">
      <c r="D651" s="99"/>
    </row>
    <row r="652">
      <c r="D652" s="99"/>
    </row>
    <row r="653">
      <c r="D653" s="99"/>
    </row>
    <row r="654">
      <c r="D654" s="99"/>
    </row>
    <row r="655">
      <c r="D655" s="99"/>
    </row>
    <row r="656">
      <c r="D656" s="99"/>
    </row>
    <row r="657">
      <c r="D657" s="99"/>
    </row>
    <row r="658">
      <c r="D658" s="99"/>
    </row>
    <row r="659">
      <c r="D659" s="99"/>
    </row>
    <row r="660">
      <c r="D660" s="99"/>
    </row>
    <row r="661">
      <c r="D661" s="99"/>
    </row>
    <row r="662">
      <c r="D662" s="99"/>
    </row>
    <row r="663">
      <c r="D663" s="99"/>
    </row>
    <row r="664">
      <c r="D664" s="99"/>
    </row>
    <row r="665">
      <c r="D665" s="99"/>
    </row>
    <row r="666">
      <c r="D666" s="99"/>
    </row>
    <row r="667">
      <c r="D667" s="99"/>
    </row>
    <row r="668">
      <c r="D668" s="99"/>
    </row>
    <row r="669">
      <c r="D669" s="99"/>
    </row>
    <row r="670">
      <c r="D670" s="99"/>
    </row>
    <row r="671">
      <c r="D671" s="99"/>
    </row>
    <row r="672">
      <c r="D672" s="99"/>
    </row>
    <row r="673">
      <c r="D673" s="99"/>
    </row>
    <row r="674">
      <c r="D674" s="99"/>
    </row>
    <row r="675">
      <c r="D675" s="99"/>
    </row>
    <row r="676">
      <c r="D676" s="99"/>
    </row>
    <row r="677">
      <c r="D677" s="99"/>
    </row>
    <row r="678">
      <c r="D678" s="99"/>
    </row>
    <row r="679">
      <c r="D679" s="99"/>
    </row>
    <row r="680">
      <c r="D680" s="99"/>
    </row>
    <row r="681">
      <c r="D681" s="99"/>
    </row>
    <row r="682">
      <c r="D682" s="99"/>
    </row>
    <row r="683">
      <c r="D683" s="99"/>
    </row>
    <row r="684">
      <c r="D684" s="99"/>
    </row>
    <row r="685">
      <c r="D685" s="99"/>
    </row>
    <row r="686">
      <c r="D686" s="99"/>
    </row>
    <row r="687">
      <c r="D687" s="99"/>
    </row>
    <row r="688">
      <c r="D688" s="99"/>
    </row>
    <row r="689">
      <c r="D689" s="99"/>
    </row>
    <row r="690">
      <c r="D690" s="99"/>
    </row>
    <row r="691">
      <c r="D691" s="99"/>
    </row>
    <row r="692">
      <c r="D692" s="99"/>
    </row>
    <row r="693">
      <c r="D693" s="99"/>
    </row>
    <row r="694">
      <c r="D694" s="99"/>
    </row>
    <row r="695">
      <c r="D695" s="99"/>
    </row>
    <row r="696">
      <c r="D696" s="99"/>
    </row>
    <row r="697">
      <c r="D697" s="99"/>
    </row>
    <row r="698">
      <c r="D698" s="99"/>
    </row>
    <row r="699">
      <c r="D699" s="99"/>
    </row>
    <row r="700">
      <c r="D700" s="99"/>
    </row>
    <row r="701">
      <c r="D701" s="99"/>
    </row>
    <row r="702">
      <c r="D702" s="99"/>
    </row>
    <row r="703">
      <c r="D703" s="99"/>
    </row>
    <row r="704">
      <c r="D704" s="99"/>
    </row>
    <row r="705">
      <c r="D705" s="99"/>
    </row>
    <row r="706">
      <c r="D706" s="99"/>
    </row>
    <row r="707">
      <c r="D707" s="99"/>
    </row>
    <row r="708">
      <c r="D708" s="99"/>
    </row>
    <row r="709">
      <c r="D709" s="99"/>
    </row>
    <row r="710">
      <c r="D710" s="99"/>
    </row>
    <row r="711">
      <c r="D711" s="99"/>
    </row>
    <row r="712">
      <c r="D712" s="99"/>
    </row>
    <row r="713">
      <c r="D713" s="99"/>
    </row>
    <row r="714">
      <c r="D714" s="99"/>
    </row>
    <row r="715">
      <c r="D715" s="99"/>
    </row>
    <row r="716">
      <c r="D716" s="99"/>
    </row>
    <row r="717">
      <c r="D717" s="99"/>
    </row>
    <row r="718">
      <c r="D718" s="99"/>
    </row>
    <row r="719">
      <c r="D719" s="99"/>
    </row>
    <row r="720">
      <c r="D720" s="99"/>
    </row>
    <row r="721">
      <c r="D721" s="99"/>
    </row>
    <row r="722">
      <c r="D722" s="99"/>
    </row>
    <row r="723">
      <c r="D723" s="99"/>
    </row>
    <row r="724">
      <c r="D724" s="99"/>
    </row>
    <row r="725">
      <c r="D725" s="99"/>
    </row>
    <row r="726">
      <c r="D726" s="99"/>
    </row>
    <row r="727">
      <c r="D727" s="99"/>
    </row>
    <row r="728">
      <c r="D728" s="99"/>
    </row>
    <row r="729">
      <c r="D729" s="99"/>
    </row>
    <row r="730">
      <c r="D730" s="99"/>
    </row>
    <row r="731">
      <c r="D731" s="99"/>
    </row>
    <row r="732">
      <c r="D732" s="99"/>
    </row>
    <row r="733">
      <c r="D733" s="99"/>
    </row>
    <row r="734">
      <c r="D734" s="99"/>
    </row>
    <row r="735">
      <c r="D735" s="99"/>
    </row>
    <row r="736">
      <c r="D736" s="99"/>
    </row>
    <row r="737">
      <c r="D737" s="99"/>
    </row>
    <row r="738">
      <c r="D738" s="99"/>
    </row>
    <row r="739">
      <c r="D739" s="99"/>
    </row>
    <row r="740">
      <c r="D740" s="99"/>
    </row>
    <row r="741">
      <c r="D741" s="99"/>
    </row>
    <row r="742">
      <c r="D742" s="99"/>
    </row>
    <row r="743">
      <c r="D743" s="99"/>
    </row>
    <row r="744">
      <c r="D744" s="99"/>
    </row>
    <row r="745">
      <c r="D745" s="99"/>
    </row>
    <row r="746">
      <c r="D746" s="99"/>
    </row>
    <row r="747">
      <c r="D747" s="99"/>
    </row>
    <row r="748">
      <c r="D748" s="99"/>
    </row>
    <row r="749">
      <c r="D749" s="99"/>
    </row>
    <row r="750">
      <c r="D750" s="99"/>
    </row>
    <row r="751">
      <c r="D751" s="99"/>
    </row>
    <row r="752">
      <c r="D752" s="99"/>
    </row>
    <row r="753">
      <c r="D753" s="99"/>
    </row>
    <row r="754">
      <c r="D754" s="99"/>
    </row>
    <row r="755">
      <c r="D755" s="99"/>
    </row>
    <row r="756">
      <c r="D756" s="99"/>
    </row>
    <row r="757">
      <c r="D757" s="99"/>
    </row>
    <row r="758">
      <c r="D758" s="99"/>
    </row>
    <row r="759">
      <c r="D759" s="99"/>
    </row>
    <row r="760">
      <c r="D760" s="99"/>
    </row>
    <row r="761">
      <c r="D761" s="99"/>
    </row>
    <row r="762">
      <c r="D762" s="99"/>
    </row>
    <row r="763">
      <c r="D763" s="99"/>
    </row>
    <row r="764">
      <c r="D764" s="99"/>
    </row>
    <row r="765">
      <c r="D765" s="99"/>
    </row>
    <row r="766">
      <c r="D766" s="99"/>
    </row>
    <row r="767">
      <c r="D767" s="99"/>
    </row>
    <row r="768">
      <c r="D768" s="99"/>
    </row>
    <row r="769">
      <c r="D769" s="99"/>
    </row>
    <row r="770">
      <c r="D770" s="99"/>
    </row>
    <row r="771">
      <c r="D771" s="99"/>
    </row>
    <row r="772">
      <c r="D772" s="99"/>
    </row>
    <row r="773">
      <c r="D773" s="99"/>
    </row>
    <row r="774">
      <c r="D774" s="99"/>
    </row>
    <row r="775">
      <c r="D775" s="99"/>
    </row>
    <row r="776">
      <c r="D776" s="99"/>
    </row>
    <row r="777">
      <c r="D777" s="99"/>
    </row>
    <row r="778">
      <c r="D778" s="99"/>
    </row>
    <row r="779">
      <c r="D779" s="99"/>
    </row>
    <row r="780">
      <c r="D780" s="99"/>
    </row>
    <row r="781">
      <c r="D781" s="99"/>
    </row>
    <row r="782">
      <c r="D782" s="99"/>
    </row>
    <row r="783">
      <c r="D783" s="99"/>
    </row>
    <row r="784">
      <c r="D784" s="99"/>
    </row>
    <row r="785">
      <c r="D785" s="99"/>
    </row>
    <row r="786">
      <c r="D786" s="99"/>
    </row>
    <row r="787">
      <c r="D787" s="99"/>
    </row>
    <row r="788">
      <c r="D788" s="99"/>
    </row>
    <row r="789">
      <c r="D789" s="99"/>
    </row>
    <row r="790">
      <c r="D790" s="99"/>
    </row>
    <row r="791">
      <c r="D791" s="99"/>
    </row>
    <row r="792">
      <c r="D792" s="99"/>
    </row>
    <row r="793">
      <c r="D793" s="99"/>
    </row>
    <row r="794">
      <c r="D794" s="99"/>
    </row>
    <row r="795">
      <c r="D795" s="99"/>
    </row>
    <row r="796">
      <c r="D796" s="99"/>
    </row>
    <row r="797">
      <c r="D797" s="99"/>
    </row>
    <row r="798">
      <c r="D798" s="99"/>
    </row>
    <row r="799">
      <c r="D799" s="99"/>
    </row>
    <row r="800">
      <c r="D800" s="99"/>
    </row>
    <row r="801">
      <c r="D801" s="99"/>
    </row>
    <row r="802">
      <c r="D802" s="99"/>
    </row>
    <row r="803">
      <c r="D803" s="99"/>
    </row>
    <row r="804">
      <c r="D804" s="99"/>
    </row>
    <row r="805">
      <c r="D805" s="99"/>
    </row>
    <row r="806">
      <c r="D806" s="99"/>
    </row>
    <row r="807">
      <c r="D807" s="99"/>
    </row>
    <row r="808">
      <c r="D808" s="99"/>
    </row>
    <row r="809">
      <c r="D809" s="99"/>
    </row>
    <row r="810">
      <c r="D810" s="99"/>
    </row>
    <row r="811">
      <c r="D811" s="99"/>
    </row>
    <row r="812">
      <c r="D812" s="99"/>
    </row>
    <row r="813">
      <c r="D813" s="99"/>
    </row>
    <row r="814">
      <c r="D814" s="99"/>
    </row>
    <row r="815">
      <c r="D815" s="99"/>
    </row>
    <row r="816">
      <c r="D816" s="99"/>
    </row>
    <row r="817">
      <c r="D817" s="99"/>
    </row>
    <row r="818">
      <c r="D818" s="99"/>
    </row>
    <row r="819">
      <c r="D819" s="99"/>
    </row>
    <row r="820">
      <c r="D820" s="99"/>
    </row>
    <row r="821">
      <c r="D821" s="99"/>
    </row>
    <row r="822">
      <c r="D822" s="99"/>
    </row>
    <row r="823">
      <c r="D823" s="99"/>
    </row>
    <row r="824">
      <c r="D824" s="99"/>
    </row>
    <row r="825">
      <c r="D825" s="99"/>
    </row>
    <row r="826">
      <c r="D826" s="99"/>
    </row>
    <row r="827">
      <c r="D827" s="99"/>
    </row>
    <row r="828">
      <c r="D828" s="99"/>
    </row>
    <row r="829">
      <c r="D829" s="99"/>
    </row>
    <row r="830">
      <c r="D830" s="99"/>
    </row>
    <row r="831">
      <c r="D831" s="99"/>
    </row>
    <row r="832">
      <c r="D832" s="99"/>
    </row>
    <row r="833">
      <c r="D833" s="99"/>
    </row>
    <row r="834">
      <c r="D834" s="99"/>
    </row>
    <row r="835">
      <c r="D835" s="99"/>
    </row>
    <row r="836">
      <c r="D836" s="99"/>
    </row>
    <row r="837">
      <c r="D837" s="99"/>
    </row>
    <row r="838">
      <c r="D838" s="99"/>
    </row>
    <row r="839">
      <c r="D839" s="99"/>
    </row>
    <row r="840">
      <c r="D840" s="99"/>
    </row>
    <row r="841">
      <c r="D841" s="99"/>
    </row>
    <row r="842">
      <c r="D842" s="99"/>
    </row>
    <row r="843">
      <c r="D843" s="99"/>
    </row>
    <row r="844">
      <c r="D844" s="99"/>
    </row>
    <row r="845">
      <c r="D845" s="99"/>
    </row>
    <row r="846">
      <c r="D846" s="99"/>
    </row>
    <row r="847">
      <c r="D847" s="99"/>
    </row>
    <row r="848">
      <c r="D848" s="99"/>
    </row>
    <row r="849">
      <c r="D849" s="99"/>
    </row>
    <row r="850">
      <c r="D850" s="99"/>
    </row>
    <row r="851">
      <c r="D851" s="99"/>
    </row>
    <row r="852">
      <c r="D852" s="99"/>
    </row>
    <row r="853">
      <c r="D853" s="99"/>
    </row>
    <row r="854">
      <c r="D854" s="99"/>
    </row>
    <row r="855">
      <c r="D855" s="99"/>
    </row>
    <row r="856">
      <c r="D856" s="99"/>
    </row>
    <row r="857">
      <c r="D857" s="99"/>
    </row>
    <row r="858">
      <c r="D858" s="99"/>
    </row>
    <row r="859">
      <c r="D859" s="99"/>
    </row>
    <row r="860">
      <c r="D860" s="99"/>
    </row>
    <row r="861">
      <c r="D861" s="99"/>
    </row>
    <row r="862">
      <c r="D862" s="99"/>
    </row>
    <row r="863">
      <c r="D863" s="99"/>
    </row>
    <row r="864">
      <c r="D864" s="99"/>
    </row>
    <row r="865">
      <c r="D865" s="99"/>
    </row>
    <row r="866">
      <c r="D866" s="99"/>
    </row>
    <row r="867">
      <c r="D867" s="99"/>
    </row>
    <row r="868">
      <c r="D868" s="99"/>
    </row>
    <row r="869">
      <c r="D869" s="99"/>
    </row>
    <row r="870">
      <c r="D870" s="99"/>
    </row>
    <row r="871">
      <c r="D871" s="99"/>
    </row>
    <row r="872">
      <c r="D872" s="99"/>
    </row>
    <row r="873">
      <c r="D873" s="99"/>
    </row>
    <row r="874">
      <c r="D874" s="99"/>
    </row>
    <row r="875">
      <c r="D875" s="99"/>
    </row>
    <row r="876">
      <c r="D876" s="99"/>
    </row>
    <row r="877">
      <c r="D877" s="99"/>
    </row>
    <row r="878">
      <c r="D878" s="99"/>
    </row>
    <row r="879">
      <c r="D879" s="99"/>
    </row>
    <row r="880">
      <c r="D880" s="99"/>
    </row>
    <row r="881">
      <c r="D881" s="99"/>
    </row>
    <row r="882">
      <c r="D882" s="99"/>
    </row>
    <row r="883">
      <c r="D883" s="99"/>
    </row>
    <row r="884">
      <c r="D884" s="99"/>
    </row>
    <row r="885">
      <c r="D885" s="99"/>
    </row>
    <row r="886">
      <c r="D886" s="99"/>
    </row>
    <row r="887">
      <c r="D887" s="99"/>
    </row>
    <row r="888">
      <c r="D888" s="99"/>
    </row>
    <row r="889">
      <c r="D889" s="99"/>
    </row>
    <row r="890">
      <c r="D890" s="99"/>
    </row>
    <row r="891">
      <c r="D891" s="99"/>
    </row>
    <row r="892">
      <c r="D892" s="99"/>
    </row>
    <row r="893">
      <c r="D893" s="99"/>
    </row>
    <row r="894">
      <c r="D894" s="99"/>
    </row>
    <row r="895">
      <c r="D895" s="99"/>
    </row>
    <row r="896">
      <c r="D896" s="99"/>
    </row>
    <row r="897">
      <c r="D897" s="99"/>
    </row>
    <row r="898">
      <c r="D898" s="99"/>
    </row>
    <row r="899">
      <c r="D899" s="99"/>
    </row>
    <row r="900">
      <c r="D900" s="99"/>
    </row>
    <row r="901">
      <c r="D901" s="99"/>
    </row>
    <row r="902">
      <c r="D902" s="99"/>
    </row>
    <row r="903">
      <c r="D903" s="99"/>
    </row>
    <row r="904">
      <c r="D904" s="99"/>
    </row>
    <row r="905">
      <c r="D905" s="99"/>
    </row>
    <row r="906">
      <c r="D906" s="99"/>
    </row>
    <row r="907">
      <c r="D907" s="99"/>
    </row>
    <row r="908">
      <c r="D908" s="99"/>
    </row>
    <row r="909">
      <c r="D909" s="99"/>
    </row>
    <row r="910">
      <c r="D910" s="99"/>
    </row>
    <row r="911">
      <c r="D911" s="99"/>
    </row>
    <row r="912">
      <c r="D912" s="99"/>
    </row>
    <row r="913">
      <c r="D913" s="99"/>
    </row>
    <row r="914">
      <c r="D914" s="99"/>
    </row>
    <row r="915">
      <c r="D915" s="99"/>
    </row>
    <row r="916">
      <c r="D916" s="99"/>
    </row>
    <row r="917">
      <c r="D917" s="99"/>
    </row>
    <row r="918">
      <c r="D918" s="99"/>
    </row>
    <row r="919">
      <c r="D919" s="99"/>
    </row>
    <row r="920">
      <c r="D920" s="99"/>
    </row>
    <row r="921">
      <c r="D921" s="99"/>
    </row>
    <row r="922">
      <c r="D922" s="99"/>
    </row>
    <row r="923">
      <c r="D923" s="99"/>
    </row>
    <row r="924">
      <c r="D924" s="99"/>
    </row>
    <row r="925">
      <c r="D925" s="99"/>
    </row>
    <row r="926">
      <c r="D926" s="99"/>
    </row>
    <row r="927">
      <c r="D927" s="99"/>
    </row>
    <row r="928">
      <c r="D928" s="99"/>
    </row>
    <row r="929">
      <c r="D929" s="99"/>
    </row>
    <row r="930">
      <c r="D930" s="99"/>
    </row>
    <row r="931">
      <c r="D931" s="99"/>
    </row>
    <row r="932">
      <c r="D932" s="99"/>
    </row>
    <row r="933">
      <c r="D933" s="99"/>
    </row>
    <row r="934">
      <c r="D934" s="99"/>
    </row>
    <row r="935">
      <c r="D935" s="99"/>
    </row>
    <row r="936">
      <c r="D936" s="99"/>
    </row>
    <row r="937">
      <c r="D937" s="99"/>
    </row>
    <row r="938">
      <c r="D938" s="99"/>
    </row>
    <row r="939">
      <c r="D939" s="99"/>
    </row>
    <row r="940">
      <c r="D940" s="99"/>
    </row>
    <row r="941">
      <c r="D941" s="99"/>
    </row>
    <row r="942">
      <c r="D942" s="99"/>
    </row>
    <row r="943">
      <c r="D943" s="99"/>
    </row>
    <row r="944">
      <c r="D944" s="99"/>
    </row>
    <row r="945">
      <c r="D945" s="99"/>
    </row>
    <row r="946">
      <c r="D946" s="99"/>
    </row>
    <row r="947">
      <c r="D947" s="99"/>
    </row>
    <row r="948">
      <c r="D948" s="99"/>
    </row>
    <row r="949">
      <c r="D949" s="99"/>
    </row>
    <row r="950">
      <c r="D950" s="99"/>
    </row>
    <row r="951">
      <c r="D951" s="99"/>
    </row>
    <row r="952">
      <c r="D952" s="99"/>
    </row>
    <row r="953">
      <c r="D953" s="99"/>
    </row>
    <row r="954">
      <c r="D954" s="99"/>
    </row>
    <row r="955">
      <c r="D955" s="99"/>
    </row>
    <row r="956">
      <c r="D956" s="99"/>
    </row>
    <row r="957">
      <c r="D957" s="99"/>
    </row>
    <row r="958">
      <c r="D958" s="99"/>
    </row>
    <row r="959">
      <c r="D959" s="99"/>
    </row>
    <row r="960">
      <c r="D960" s="99"/>
    </row>
    <row r="961">
      <c r="D961" s="99"/>
    </row>
    <row r="962">
      <c r="D962" s="99"/>
    </row>
    <row r="963">
      <c r="D963" s="99"/>
    </row>
    <row r="964">
      <c r="D964" s="99"/>
    </row>
    <row r="965">
      <c r="D965" s="99"/>
    </row>
    <row r="966">
      <c r="D966" s="99"/>
    </row>
    <row r="967">
      <c r="D967" s="99"/>
    </row>
    <row r="968">
      <c r="D968" s="99"/>
    </row>
    <row r="969">
      <c r="D969" s="99"/>
    </row>
    <row r="970">
      <c r="D970" s="99"/>
    </row>
    <row r="971">
      <c r="D971" s="99"/>
    </row>
    <row r="972">
      <c r="D972" s="99"/>
    </row>
    <row r="973">
      <c r="D973" s="99"/>
    </row>
    <row r="974">
      <c r="D974" s="99"/>
    </row>
    <row r="975">
      <c r="D975" s="99"/>
    </row>
    <row r="976">
      <c r="D976" s="99"/>
    </row>
    <row r="977">
      <c r="D977" s="99"/>
    </row>
    <row r="978">
      <c r="D978" s="99"/>
    </row>
    <row r="979">
      <c r="D979" s="99"/>
    </row>
    <row r="980">
      <c r="D980" s="99"/>
    </row>
    <row r="981">
      <c r="D981" s="99"/>
    </row>
    <row r="982">
      <c r="D982" s="99"/>
    </row>
    <row r="983">
      <c r="D983" s="99"/>
    </row>
    <row r="984">
      <c r="D984" s="99"/>
    </row>
    <row r="985">
      <c r="D985" s="99"/>
    </row>
    <row r="986">
      <c r="D986" s="99"/>
    </row>
    <row r="987">
      <c r="D987" s="99"/>
    </row>
    <row r="988">
      <c r="D988" s="99"/>
    </row>
    <row r="989">
      <c r="D989" s="99"/>
    </row>
    <row r="990">
      <c r="D990" s="99"/>
    </row>
    <row r="991">
      <c r="D991" s="99"/>
    </row>
    <row r="992">
      <c r="D992" s="99"/>
    </row>
    <row r="993">
      <c r="D993" s="99"/>
    </row>
    <row r="994">
      <c r="D994" s="99"/>
    </row>
    <row r="995">
      <c r="D995" s="99"/>
    </row>
    <row r="996">
      <c r="D996" s="99"/>
    </row>
    <row r="997">
      <c r="D997" s="99"/>
    </row>
    <row r="998">
      <c r="D998" s="99"/>
    </row>
    <row r="999">
      <c r="D999" s="99"/>
    </row>
    <row r="1000">
      <c r="D1000" s="99"/>
    </row>
    <row r="1001">
      <c r="D1001" s="99"/>
    </row>
    <row r="1002">
      <c r="D1002" s="99"/>
    </row>
    <row r="1003">
      <c r="D1003" s="99"/>
    </row>
    <row r="1004">
      <c r="D1004" s="99"/>
    </row>
    <row r="1005">
      <c r="D1005" s="99"/>
    </row>
    <row r="1006">
      <c r="D1006" s="99"/>
    </row>
    <row r="1007">
      <c r="D1007" s="99"/>
    </row>
    <row r="1008">
      <c r="D1008" s="99"/>
    </row>
    <row r="1009">
      <c r="D1009" s="99"/>
    </row>
    <row r="1010">
      <c r="D1010" s="99"/>
    </row>
    <row r="1011">
      <c r="D1011" s="99"/>
    </row>
    <row r="1012">
      <c r="D1012" s="99"/>
    </row>
    <row r="1013">
      <c r="D1013" s="99"/>
    </row>
    <row r="1014">
      <c r="D1014" s="99"/>
    </row>
    <row r="1015">
      <c r="D1015" s="99"/>
    </row>
    <row r="1016">
      <c r="D1016" s="99"/>
    </row>
    <row r="1017">
      <c r="D1017" s="99"/>
    </row>
    <row r="1018">
      <c r="D1018" s="99"/>
    </row>
    <row r="1019">
      <c r="D1019" s="99"/>
    </row>
    <row r="1020">
      <c r="D1020" s="99"/>
    </row>
    <row r="1021">
      <c r="D1021" s="99"/>
    </row>
    <row r="1022">
      <c r="D1022" s="99"/>
    </row>
    <row r="1023">
      <c r="D1023" s="99"/>
    </row>
    <row r="1024">
      <c r="D1024" s="99"/>
    </row>
    <row r="1025">
      <c r="D1025" s="99"/>
    </row>
    <row r="1026">
      <c r="D1026" s="99"/>
    </row>
    <row r="1027">
      <c r="D1027" s="99"/>
    </row>
    <row r="1028">
      <c r="D1028" s="99"/>
    </row>
    <row r="1029">
      <c r="D1029" s="99"/>
    </row>
    <row r="1030">
      <c r="D1030" s="99"/>
    </row>
    <row r="1031">
      <c r="D1031" s="99"/>
    </row>
    <row r="1032">
      <c r="D1032" s="99"/>
    </row>
    <row r="1033">
      <c r="D1033" s="99"/>
    </row>
    <row r="1034">
      <c r="D1034" s="99"/>
    </row>
    <row r="1035">
      <c r="D1035" s="99"/>
    </row>
    <row r="1036">
      <c r="D1036" s="99"/>
    </row>
    <row r="1037">
      <c r="D1037" s="99"/>
    </row>
    <row r="1038">
      <c r="D1038" s="99"/>
    </row>
    <row r="1039">
      <c r="D1039" s="99"/>
    </row>
    <row r="1040">
      <c r="D1040" s="99"/>
    </row>
    <row r="1041">
      <c r="D1041" s="99"/>
    </row>
    <row r="1042">
      <c r="D1042" s="99"/>
    </row>
    <row r="1043">
      <c r="D1043" s="99"/>
    </row>
    <row r="1044">
      <c r="D1044" s="99"/>
    </row>
    <row r="1045">
      <c r="D1045" s="99"/>
    </row>
    <row r="1046">
      <c r="D1046" s="99"/>
    </row>
    <row r="1047">
      <c r="D1047" s="99"/>
    </row>
    <row r="1048">
      <c r="D1048" s="99"/>
    </row>
    <row r="1049">
      <c r="D1049" s="99"/>
    </row>
    <row r="1050">
      <c r="D1050" s="99"/>
    </row>
    <row r="1051">
      <c r="D1051" s="99"/>
    </row>
    <row r="1052">
      <c r="D1052" s="99"/>
    </row>
    <row r="1053">
      <c r="D1053" s="99"/>
    </row>
    <row r="1054">
      <c r="D1054" s="99"/>
    </row>
    <row r="1055">
      <c r="D1055" s="99"/>
    </row>
    <row r="1056">
      <c r="D1056" s="99"/>
    </row>
    <row r="1057">
      <c r="D1057" s="99"/>
    </row>
    <row r="1058">
      <c r="D1058" s="99"/>
    </row>
    <row r="1059">
      <c r="D1059" s="99"/>
    </row>
    <row r="1060">
      <c r="D1060" s="99"/>
    </row>
    <row r="1061">
      <c r="D1061" s="99"/>
    </row>
    <row r="1062">
      <c r="D1062" s="99"/>
    </row>
    <row r="1063">
      <c r="D1063" s="99"/>
    </row>
    <row r="1064">
      <c r="D1064" s="99"/>
    </row>
    <row r="1065">
      <c r="D1065" s="99"/>
    </row>
    <row r="1066">
      <c r="D1066" s="99"/>
    </row>
    <row r="1067">
      <c r="D1067" s="99"/>
    </row>
    <row r="1068">
      <c r="D1068" s="99"/>
    </row>
    <row r="1069">
      <c r="D1069" s="99"/>
    </row>
    <row r="1070">
      <c r="D1070" s="99"/>
    </row>
    <row r="1071">
      <c r="D1071" s="99"/>
    </row>
    <row r="1072">
      <c r="D1072" s="99"/>
    </row>
    <row r="1073">
      <c r="D1073" s="99"/>
    </row>
    <row r="1074">
      <c r="D1074" s="99"/>
    </row>
    <row r="1075">
      <c r="D1075" s="99"/>
    </row>
    <row r="1076">
      <c r="D1076" s="99"/>
    </row>
    <row r="1077">
      <c r="D1077" s="99"/>
    </row>
    <row r="1078">
      <c r="D1078" s="99"/>
    </row>
    <row r="1079">
      <c r="D1079" s="99"/>
    </row>
    <row r="1080">
      <c r="D1080" s="99"/>
    </row>
    <row r="1081">
      <c r="D1081" s="99"/>
    </row>
    <row r="1082">
      <c r="D1082" s="99"/>
    </row>
    <row r="1083">
      <c r="D1083" s="99"/>
    </row>
    <row r="1084">
      <c r="D1084" s="99"/>
    </row>
    <row r="1085">
      <c r="D1085" s="99"/>
    </row>
    <row r="1086">
      <c r="D1086" s="99"/>
    </row>
    <row r="1087">
      <c r="D1087" s="99"/>
    </row>
    <row r="1088">
      <c r="D1088" s="99"/>
    </row>
    <row r="1089">
      <c r="D1089" s="99"/>
    </row>
    <row r="1090">
      <c r="D1090" s="99"/>
    </row>
    <row r="1091">
      <c r="D1091" s="99"/>
    </row>
    <row r="1092">
      <c r="D1092" s="99"/>
    </row>
    <row r="1093">
      <c r="D1093" s="99"/>
    </row>
    <row r="1094">
      <c r="D1094" s="99"/>
    </row>
  </sheetData>
  <conditionalFormatting sqref="B1">
    <cfRule type="cellIs" dxfId="0" priority="1" operator="equal">
      <formula>"TRUE"</formula>
    </cfRule>
  </conditionalFormatting>
  <conditionalFormatting sqref="B1">
    <cfRule type="cellIs" dxfId="1" priority="2" operator="equal">
      <formula>"FALSE"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D1144"/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22.5"/>
    <col customWidth="1" min="2" max="2" width="29.38"/>
    <col customWidth="1" min="3" max="3" width="28.25"/>
    <col customWidth="1" min="4" max="4" width="22.63"/>
    <col customWidth="1" min="5" max="5" width="45.63"/>
  </cols>
  <sheetData>
    <row r="1">
      <c r="A1" s="103" t="s">
        <v>8</v>
      </c>
      <c r="B1" s="104" t="b">
        <v>0</v>
      </c>
      <c r="C1" s="105"/>
      <c r="D1" s="106"/>
      <c r="E1" s="105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</row>
    <row r="2">
      <c r="A2" s="103" t="s">
        <v>9</v>
      </c>
      <c r="B2" s="5" t="s">
        <v>150</v>
      </c>
      <c r="C2" s="105"/>
      <c r="D2" s="106"/>
      <c r="E2" s="105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</row>
    <row r="3">
      <c r="A3" s="107" t="s">
        <v>11</v>
      </c>
      <c r="B3" s="108" t="s">
        <v>151</v>
      </c>
      <c r="C3" s="108"/>
      <c r="D3" s="108"/>
      <c r="E3" s="105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</row>
    <row r="4">
      <c r="A4" s="109" t="s">
        <v>13</v>
      </c>
      <c r="B4" s="109" t="s">
        <v>14</v>
      </c>
      <c r="C4" s="109" t="s">
        <v>15</v>
      </c>
      <c r="D4" s="110" t="s">
        <v>16</v>
      </c>
      <c r="E4" s="111" t="s">
        <v>152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</row>
    <row r="5">
      <c r="A5" s="112" t="s">
        <v>17</v>
      </c>
      <c r="B5" s="113"/>
      <c r="C5" s="114" t="s">
        <v>18</v>
      </c>
      <c r="D5" s="115"/>
      <c r="E5" s="116" t="s">
        <v>153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>
      <c r="A6" s="117"/>
      <c r="B6" s="118"/>
      <c r="C6" s="119" t="s">
        <v>19</v>
      </c>
      <c r="D6" s="120">
        <v>4.0</v>
      </c>
      <c r="E6" s="121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>
      <c r="A7" s="122"/>
      <c r="B7" s="123"/>
      <c r="C7" s="124" t="s">
        <v>154</v>
      </c>
      <c r="D7" s="125"/>
      <c r="E7" s="121" t="s">
        <v>155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</row>
    <row r="8">
      <c r="A8" s="126" t="s">
        <v>22</v>
      </c>
      <c r="B8" s="127"/>
      <c r="C8" s="128" t="s">
        <v>23</v>
      </c>
      <c r="D8" s="129"/>
      <c r="E8" s="130" t="s">
        <v>153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</row>
    <row r="9">
      <c r="A9" s="131"/>
      <c r="B9" s="132"/>
      <c r="C9" s="133" t="s">
        <v>24</v>
      </c>
      <c r="D9" s="134" t="s">
        <v>22</v>
      </c>
      <c r="E9" s="130" t="s">
        <v>156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</row>
    <row r="10">
      <c r="A10" s="131"/>
      <c r="B10" s="132"/>
      <c r="C10" s="133" t="s">
        <v>25</v>
      </c>
      <c r="D10" s="134" t="b">
        <v>0</v>
      </c>
      <c r="E10" s="130" t="s">
        <v>157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</row>
    <row r="11">
      <c r="A11" s="131"/>
      <c r="B11" s="132"/>
      <c r="C11" s="133" t="s">
        <v>26</v>
      </c>
      <c r="D11" s="134"/>
      <c r="E11" s="130" t="s">
        <v>158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</row>
    <row r="12">
      <c r="A12" s="135" t="s">
        <v>27</v>
      </c>
      <c r="B12" s="136"/>
      <c r="C12" s="137" t="s">
        <v>23</v>
      </c>
      <c r="D12" s="138"/>
      <c r="E12" s="139" t="s">
        <v>153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</row>
    <row r="13">
      <c r="A13" s="140"/>
      <c r="B13" s="141"/>
      <c r="C13" s="142" t="s">
        <v>28</v>
      </c>
      <c r="D13" s="143"/>
      <c r="E13" s="139" t="s">
        <v>158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</row>
    <row r="14">
      <c r="A14" s="140"/>
      <c r="B14" s="141"/>
      <c r="C14" s="142" t="s">
        <v>29</v>
      </c>
      <c r="D14" s="143"/>
      <c r="E14" s="144" t="s">
        <v>159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</row>
    <row r="15">
      <c r="A15" s="140"/>
      <c r="B15" s="141"/>
      <c r="C15" s="142" t="s">
        <v>31</v>
      </c>
      <c r="D15" s="143"/>
      <c r="E15" s="139" t="s">
        <v>160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</row>
    <row r="16">
      <c r="A16" s="140"/>
      <c r="B16" s="141"/>
      <c r="C16" s="142" t="s">
        <v>32</v>
      </c>
      <c r="D16" s="143"/>
      <c r="E16" s="139" t="s">
        <v>134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</row>
    <row r="17">
      <c r="A17" s="145"/>
      <c r="B17" s="136"/>
      <c r="C17" s="137" t="s">
        <v>23</v>
      </c>
      <c r="D17" s="138"/>
      <c r="E17" s="139" t="s">
        <v>153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</row>
    <row r="18">
      <c r="A18" s="140"/>
      <c r="B18" s="141"/>
      <c r="C18" s="142" t="s">
        <v>28</v>
      </c>
      <c r="D18" s="143"/>
      <c r="E18" s="139" t="s">
        <v>158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</row>
    <row r="19">
      <c r="A19" s="140"/>
      <c r="B19" s="141"/>
      <c r="C19" s="142" t="s">
        <v>29</v>
      </c>
      <c r="D19" s="143"/>
      <c r="E19" s="144" t="s">
        <v>159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</row>
    <row r="20">
      <c r="A20" s="140"/>
      <c r="B20" s="141"/>
      <c r="C20" s="142" t="s">
        <v>31</v>
      </c>
      <c r="D20" s="143"/>
      <c r="E20" s="139" t="s">
        <v>160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</row>
    <row r="21">
      <c r="A21" s="140"/>
      <c r="B21" s="141"/>
      <c r="C21" s="142" t="s">
        <v>32</v>
      </c>
      <c r="D21" s="143"/>
      <c r="E21" s="139" t="s">
        <v>134</v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</row>
    <row r="22">
      <c r="A22" s="146" t="s">
        <v>34</v>
      </c>
      <c r="B22" s="147" t="s">
        <v>161</v>
      </c>
      <c r="C22" s="148" t="s">
        <v>36</v>
      </c>
      <c r="D22" s="149"/>
      <c r="E22" s="150" t="s">
        <v>153</v>
      </c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</row>
    <row r="23">
      <c r="A23" s="151"/>
      <c r="B23" s="152"/>
      <c r="C23" s="153" t="s">
        <v>162</v>
      </c>
      <c r="D23" s="154"/>
      <c r="E23" s="150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</row>
    <row r="24">
      <c r="A24" s="151"/>
      <c r="B24" s="152"/>
      <c r="C24" s="153" t="s">
        <v>163</v>
      </c>
      <c r="D24" s="154"/>
      <c r="E24" s="150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</row>
    <row r="25">
      <c r="A25" s="151"/>
      <c r="B25" s="152"/>
      <c r="C25" s="153" t="s">
        <v>164</v>
      </c>
      <c r="D25" s="154"/>
      <c r="E25" s="155" t="s">
        <v>165</v>
      </c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</row>
    <row r="26">
      <c r="A26" s="151"/>
      <c r="B26" s="152"/>
      <c r="C26" s="153" t="s">
        <v>166</v>
      </c>
      <c r="D26" s="156"/>
      <c r="E26" s="157" t="s">
        <v>167</v>
      </c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</row>
    <row r="27">
      <c r="A27" s="146"/>
      <c r="B27" s="147"/>
      <c r="C27" s="148" t="s">
        <v>36</v>
      </c>
      <c r="D27" s="149"/>
      <c r="E27" s="150" t="s">
        <v>153</v>
      </c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</row>
    <row r="28">
      <c r="A28" s="151"/>
      <c r="B28" s="152"/>
      <c r="C28" s="153" t="s">
        <v>162</v>
      </c>
      <c r="D28" s="154"/>
      <c r="E28" s="150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</row>
    <row r="29">
      <c r="A29" s="151"/>
      <c r="B29" s="152"/>
      <c r="C29" s="153" t="s">
        <v>163</v>
      </c>
      <c r="D29" s="154"/>
      <c r="E29" s="150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</row>
    <row r="30">
      <c r="A30" s="151"/>
      <c r="B30" s="152"/>
      <c r="C30" s="153" t="s">
        <v>164</v>
      </c>
      <c r="D30" s="154"/>
      <c r="E30" s="155" t="s">
        <v>165</v>
      </c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</row>
    <row r="31">
      <c r="A31" s="151"/>
      <c r="B31" s="152"/>
      <c r="C31" s="153" t="s">
        <v>166</v>
      </c>
      <c r="D31" s="156"/>
      <c r="E31" s="157" t="s">
        <v>167</v>
      </c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</row>
    <row r="32">
      <c r="A32" s="146"/>
      <c r="B32" s="147"/>
      <c r="C32" s="148" t="s">
        <v>36</v>
      </c>
      <c r="D32" s="149"/>
      <c r="E32" s="150" t="s">
        <v>153</v>
      </c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</row>
    <row r="33">
      <c r="A33" s="151"/>
      <c r="B33" s="152"/>
      <c r="C33" s="153" t="s">
        <v>162</v>
      </c>
      <c r="D33" s="154"/>
      <c r="E33" s="150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</row>
    <row r="34">
      <c r="A34" s="151"/>
      <c r="B34" s="152"/>
      <c r="C34" s="153" t="s">
        <v>163</v>
      </c>
      <c r="D34" s="154"/>
      <c r="E34" s="150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</row>
    <row r="35">
      <c r="A35" s="151"/>
      <c r="B35" s="152"/>
      <c r="C35" s="153" t="s">
        <v>164</v>
      </c>
      <c r="D35" s="154"/>
      <c r="E35" s="155" t="s">
        <v>165</v>
      </c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</row>
    <row r="36">
      <c r="A36" s="151"/>
      <c r="B36" s="152"/>
      <c r="C36" s="153" t="s">
        <v>166</v>
      </c>
      <c r="D36" s="156"/>
      <c r="E36" s="157" t="s">
        <v>167</v>
      </c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</row>
    <row r="37">
      <c r="A37" s="146"/>
      <c r="B37" s="147" t="s">
        <v>168</v>
      </c>
      <c r="C37" s="148" t="s">
        <v>36</v>
      </c>
      <c r="D37" s="149"/>
      <c r="E37" s="150" t="s">
        <v>153</v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</row>
    <row r="38">
      <c r="A38" s="151"/>
      <c r="B38" s="152"/>
      <c r="C38" s="153" t="s">
        <v>162</v>
      </c>
      <c r="D38" s="154"/>
      <c r="E38" s="150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</row>
    <row r="39">
      <c r="A39" s="151"/>
      <c r="B39" s="152"/>
      <c r="C39" s="153" t="s">
        <v>163</v>
      </c>
      <c r="D39" s="154"/>
      <c r="E39" s="150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</row>
    <row r="40">
      <c r="A40" s="151"/>
      <c r="B40" s="152"/>
      <c r="C40" s="153" t="s">
        <v>164</v>
      </c>
      <c r="D40" s="154"/>
      <c r="E40" s="155" t="s">
        <v>165</v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</row>
    <row r="41">
      <c r="A41" s="151"/>
      <c r="B41" s="152"/>
      <c r="C41" s="153" t="s">
        <v>166</v>
      </c>
      <c r="D41" s="156"/>
      <c r="E41" s="157" t="s">
        <v>167</v>
      </c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</row>
    <row r="42">
      <c r="A42" s="146"/>
      <c r="B42" s="147"/>
      <c r="C42" s="148" t="s">
        <v>36</v>
      </c>
      <c r="D42" s="149"/>
      <c r="E42" s="150" t="s">
        <v>153</v>
      </c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</row>
    <row r="43">
      <c r="A43" s="151"/>
      <c r="B43" s="152"/>
      <c r="C43" s="153" t="s">
        <v>162</v>
      </c>
      <c r="D43" s="154"/>
      <c r="E43" s="150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</row>
    <row r="44">
      <c r="A44" s="151"/>
      <c r="B44" s="152"/>
      <c r="C44" s="153" t="s">
        <v>163</v>
      </c>
      <c r="D44" s="154"/>
      <c r="E44" s="150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</row>
    <row r="45">
      <c r="A45" s="151"/>
      <c r="B45" s="152"/>
      <c r="C45" s="153" t="s">
        <v>164</v>
      </c>
      <c r="D45" s="154"/>
      <c r="E45" s="155" t="s">
        <v>165</v>
      </c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</row>
    <row r="46">
      <c r="A46" s="151"/>
      <c r="B46" s="152"/>
      <c r="C46" s="153" t="s">
        <v>166</v>
      </c>
      <c r="D46" s="156"/>
      <c r="E46" s="157" t="s">
        <v>167</v>
      </c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</row>
    <row r="47">
      <c r="A47" s="158" t="s">
        <v>43</v>
      </c>
      <c r="B47" s="159" t="s">
        <v>74</v>
      </c>
      <c r="C47" s="160" t="s">
        <v>45</v>
      </c>
      <c r="D47" s="161"/>
      <c r="E47" s="162" t="s">
        <v>153</v>
      </c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</row>
    <row r="48">
      <c r="A48" s="163"/>
      <c r="B48" s="164"/>
      <c r="C48" s="164" t="s">
        <v>46</v>
      </c>
      <c r="D48" s="165" t="s">
        <v>47</v>
      </c>
      <c r="E48" s="16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</row>
    <row r="49">
      <c r="A49" s="166"/>
      <c r="B49" s="167"/>
      <c r="C49" s="167" t="s">
        <v>48</v>
      </c>
      <c r="D49" s="168"/>
      <c r="E49" s="16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</row>
    <row r="50">
      <c r="A50" s="158"/>
      <c r="B50" s="159"/>
      <c r="C50" s="160" t="s">
        <v>45</v>
      </c>
      <c r="D50" s="161"/>
      <c r="E50" s="162" t="s">
        <v>153</v>
      </c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</row>
    <row r="51">
      <c r="A51" s="163"/>
      <c r="B51" s="164"/>
      <c r="C51" s="164" t="s">
        <v>46</v>
      </c>
      <c r="D51" s="165" t="s">
        <v>49</v>
      </c>
      <c r="E51" s="162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</row>
    <row r="52">
      <c r="A52" s="166"/>
      <c r="B52" s="167"/>
      <c r="C52" s="167" t="s">
        <v>48</v>
      </c>
      <c r="D52" s="168"/>
      <c r="E52" s="162"/>
      <c r="F52" s="39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</row>
    <row r="53">
      <c r="A53" s="158"/>
      <c r="B53" s="159"/>
      <c r="C53" s="160" t="s">
        <v>45</v>
      </c>
      <c r="D53" s="161"/>
      <c r="E53" s="162" t="s">
        <v>153</v>
      </c>
      <c r="F53" s="39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</row>
    <row r="54">
      <c r="A54" s="163"/>
      <c r="B54" s="164"/>
      <c r="C54" s="164" t="s">
        <v>46</v>
      </c>
      <c r="D54" s="165" t="s">
        <v>50</v>
      </c>
      <c r="E54" s="162"/>
      <c r="F54" s="39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</row>
    <row r="55">
      <c r="A55" s="163"/>
      <c r="B55" s="164"/>
      <c r="C55" s="164" t="s">
        <v>48</v>
      </c>
      <c r="D55" s="169"/>
      <c r="E55" s="162"/>
      <c r="F55" s="39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</row>
    <row r="56">
      <c r="A56" s="170" t="s">
        <v>51</v>
      </c>
      <c r="B56" s="171" t="s">
        <v>52</v>
      </c>
      <c r="C56" s="171" t="s">
        <v>48</v>
      </c>
      <c r="D56" s="172"/>
      <c r="E56" s="173" t="s">
        <v>169</v>
      </c>
      <c r="F56" s="174"/>
      <c r="G56" s="175"/>
      <c r="H56" s="175"/>
      <c r="I56" s="175"/>
      <c r="J56" s="175"/>
      <c r="K56" s="175"/>
      <c r="L56" s="175"/>
      <c r="M56" s="175"/>
      <c r="N56" s="175"/>
      <c r="O56" s="175"/>
      <c r="P56" s="175"/>
      <c r="Q56" s="175"/>
      <c r="R56" s="175"/>
      <c r="S56" s="175"/>
      <c r="T56" s="175"/>
      <c r="U56" s="175"/>
      <c r="V56" s="175"/>
      <c r="W56" s="175"/>
      <c r="X56" s="175"/>
      <c r="Y56" s="175"/>
      <c r="Z56" s="175"/>
      <c r="AA56" s="175"/>
      <c r="AB56" s="175"/>
      <c r="AC56" s="175"/>
      <c r="AD56" s="175"/>
      <c r="AE56" s="175"/>
      <c r="AF56" s="175"/>
      <c r="AG56" s="175"/>
      <c r="AH56" s="175"/>
      <c r="AI56" s="175"/>
      <c r="AJ56" s="175"/>
      <c r="AK56" s="175"/>
    </row>
    <row r="57">
      <c r="A57" s="112" t="s">
        <v>53</v>
      </c>
      <c r="B57" s="114" t="s">
        <v>54</v>
      </c>
      <c r="C57" s="176" t="s">
        <v>45</v>
      </c>
      <c r="D57" s="115"/>
      <c r="E57" s="121" t="s">
        <v>153</v>
      </c>
      <c r="F57" s="14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</row>
    <row r="58">
      <c r="A58" s="177"/>
      <c r="B58" s="119"/>
      <c r="C58" s="119" t="s">
        <v>46</v>
      </c>
      <c r="D58" s="178" t="s">
        <v>56</v>
      </c>
      <c r="E58" s="121"/>
      <c r="F58" s="14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</row>
    <row r="59">
      <c r="A59" s="179"/>
      <c r="B59" s="180" t="s">
        <v>57</v>
      </c>
      <c r="C59" s="124" t="s">
        <v>48</v>
      </c>
      <c r="D59" s="125"/>
      <c r="E59" s="121"/>
      <c r="F59" s="14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</row>
    <row r="60">
      <c r="A60" s="112"/>
      <c r="B60" s="114"/>
      <c r="C60" s="176" t="s">
        <v>45</v>
      </c>
      <c r="D60" s="115"/>
      <c r="E60" s="121" t="s">
        <v>153</v>
      </c>
      <c r="F60" s="14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</row>
    <row r="61">
      <c r="A61" s="177"/>
      <c r="B61" s="119"/>
      <c r="C61" s="119" t="s">
        <v>46</v>
      </c>
      <c r="D61" s="178" t="s">
        <v>58</v>
      </c>
      <c r="E61" s="121"/>
      <c r="F61" s="57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5"/>
    </row>
    <row r="62">
      <c r="A62" s="179"/>
      <c r="B62" s="124"/>
      <c r="C62" s="124" t="s">
        <v>48</v>
      </c>
      <c r="D62" s="125"/>
      <c r="E62" s="121"/>
      <c r="F62" s="14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</row>
    <row r="63">
      <c r="A63" s="112"/>
      <c r="B63" s="114"/>
      <c r="C63" s="176" t="s">
        <v>45</v>
      </c>
      <c r="D63" s="115"/>
      <c r="E63" s="121" t="s">
        <v>153</v>
      </c>
      <c r="F63" s="14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</row>
    <row r="64">
      <c r="A64" s="177"/>
      <c r="B64" s="119"/>
      <c r="C64" s="119" t="s">
        <v>46</v>
      </c>
      <c r="D64" s="178" t="s">
        <v>59</v>
      </c>
      <c r="E64" s="121"/>
      <c r="F64" s="14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</row>
    <row r="65">
      <c r="A65" s="177"/>
      <c r="B65" s="119"/>
      <c r="C65" s="119" t="s">
        <v>48</v>
      </c>
      <c r="D65" s="178"/>
      <c r="E65" s="121"/>
      <c r="F65" s="14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</row>
    <row r="66">
      <c r="A66" s="181" t="s">
        <v>60</v>
      </c>
      <c r="B66" s="182" t="s">
        <v>61</v>
      </c>
      <c r="C66" s="183" t="s">
        <v>62</v>
      </c>
      <c r="D66" s="184"/>
      <c r="E66" s="185" t="s">
        <v>153</v>
      </c>
      <c r="F66" s="65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</row>
    <row r="67">
      <c r="A67" s="186"/>
      <c r="B67" s="187"/>
      <c r="C67" s="187" t="s">
        <v>63</v>
      </c>
      <c r="D67" s="188"/>
      <c r="E67" s="185" t="s">
        <v>170</v>
      </c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  <c r="AB67" s="62"/>
      <c r="AC67" s="62"/>
      <c r="AD67" s="62"/>
      <c r="AE67" s="62"/>
      <c r="AF67" s="62"/>
      <c r="AG67" s="62"/>
      <c r="AH67" s="62"/>
      <c r="AI67" s="62"/>
      <c r="AJ67" s="62"/>
      <c r="AK67" s="62"/>
    </row>
    <row r="68">
      <c r="A68" s="189"/>
      <c r="B68" s="190"/>
      <c r="C68" s="187" t="s">
        <v>46</v>
      </c>
      <c r="D68" s="188" t="s">
        <v>66</v>
      </c>
      <c r="E68" s="185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  <c r="AD68" s="62"/>
      <c r="AE68" s="62"/>
      <c r="AF68" s="62"/>
      <c r="AG68" s="62"/>
      <c r="AH68" s="62"/>
      <c r="AI68" s="62"/>
      <c r="AJ68" s="62"/>
      <c r="AK68" s="62"/>
    </row>
    <row r="69">
      <c r="A69" s="191"/>
      <c r="B69" s="192"/>
      <c r="C69" s="193" t="s">
        <v>48</v>
      </c>
      <c r="D69" s="194"/>
      <c r="E69" s="185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2"/>
      <c r="AB69" s="62"/>
      <c r="AC69" s="62"/>
      <c r="AD69" s="62"/>
      <c r="AE69" s="62"/>
      <c r="AF69" s="62"/>
      <c r="AG69" s="62"/>
      <c r="AH69" s="62"/>
      <c r="AI69" s="62"/>
      <c r="AJ69" s="62"/>
      <c r="AK69" s="62"/>
    </row>
    <row r="70">
      <c r="A70" s="195"/>
      <c r="B70" s="196"/>
      <c r="C70" s="183" t="s">
        <v>62</v>
      </c>
      <c r="D70" s="184"/>
      <c r="E70" s="185" t="s">
        <v>153</v>
      </c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</row>
    <row r="71">
      <c r="A71" s="189"/>
      <c r="B71" s="190"/>
      <c r="C71" s="187" t="s">
        <v>63</v>
      </c>
      <c r="D71" s="188"/>
      <c r="E71" s="185" t="s">
        <v>170</v>
      </c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  <c r="AB71" s="62"/>
      <c r="AC71" s="62"/>
      <c r="AD71" s="62"/>
      <c r="AE71" s="62"/>
      <c r="AF71" s="62"/>
      <c r="AG71" s="62"/>
      <c r="AH71" s="62"/>
      <c r="AI71" s="62"/>
      <c r="AJ71" s="62"/>
      <c r="AK71" s="62"/>
    </row>
    <row r="72">
      <c r="A72" s="189"/>
      <c r="B72" s="190"/>
      <c r="C72" s="187" t="s">
        <v>46</v>
      </c>
      <c r="D72" s="188" t="s">
        <v>67</v>
      </c>
      <c r="E72" s="185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2"/>
      <c r="AB72" s="62"/>
      <c r="AC72" s="62"/>
      <c r="AD72" s="62"/>
      <c r="AE72" s="62"/>
      <c r="AF72" s="62"/>
      <c r="AG72" s="62"/>
      <c r="AH72" s="62"/>
      <c r="AI72" s="62"/>
      <c r="AJ72" s="62"/>
      <c r="AK72" s="62"/>
    </row>
    <row r="73">
      <c r="A73" s="191"/>
      <c r="B73" s="192"/>
      <c r="C73" s="193" t="s">
        <v>48</v>
      </c>
      <c r="D73" s="194"/>
      <c r="E73" s="185"/>
      <c r="F73" s="62"/>
      <c r="G73" s="62"/>
      <c r="H73" s="62"/>
      <c r="I73" s="62"/>
      <c r="J73" s="62"/>
      <c r="K73" s="62"/>
      <c r="L73" s="59"/>
      <c r="M73" s="59"/>
      <c r="N73" s="59"/>
      <c r="O73" s="197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</row>
    <row r="74">
      <c r="A74" s="195"/>
      <c r="B74" s="196"/>
      <c r="C74" s="183" t="s">
        <v>62</v>
      </c>
      <c r="D74" s="184"/>
      <c r="E74" s="185" t="s">
        <v>153</v>
      </c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62"/>
    </row>
    <row r="75">
      <c r="A75" s="189"/>
      <c r="B75" s="190"/>
      <c r="C75" s="187" t="s">
        <v>63</v>
      </c>
      <c r="D75" s="188"/>
      <c r="E75" s="185" t="s">
        <v>170</v>
      </c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2"/>
      <c r="AE75" s="62"/>
      <c r="AF75" s="62"/>
      <c r="AG75" s="62"/>
      <c r="AH75" s="62"/>
      <c r="AI75" s="62"/>
      <c r="AJ75" s="62"/>
      <c r="AK75" s="62"/>
    </row>
    <row r="76">
      <c r="A76" s="186"/>
      <c r="B76" s="187"/>
      <c r="C76" s="187" t="s">
        <v>46</v>
      </c>
      <c r="D76" s="188" t="s">
        <v>68</v>
      </c>
      <c r="E76" s="185"/>
      <c r="F76" s="198"/>
      <c r="G76" s="198"/>
      <c r="H76" s="198"/>
      <c r="I76" s="198"/>
      <c r="J76" s="198"/>
      <c r="K76" s="198"/>
      <c r="L76" s="198"/>
      <c r="M76" s="198"/>
      <c r="N76" s="198"/>
      <c r="O76" s="198"/>
      <c r="P76" s="198"/>
      <c r="Q76" s="198"/>
      <c r="R76" s="198"/>
      <c r="S76" s="198"/>
      <c r="T76" s="198"/>
      <c r="U76" s="198"/>
      <c r="V76" s="198"/>
      <c r="W76" s="198"/>
      <c r="X76" s="198"/>
      <c r="Y76" s="198"/>
      <c r="Z76" s="198"/>
      <c r="AA76" s="198"/>
      <c r="AB76" s="198"/>
      <c r="AC76" s="198"/>
      <c r="AD76" s="198"/>
      <c r="AE76" s="198"/>
      <c r="AF76" s="198"/>
      <c r="AG76" s="198"/>
      <c r="AH76" s="198"/>
      <c r="AI76" s="198"/>
      <c r="AJ76" s="198"/>
      <c r="AK76" s="199"/>
    </row>
    <row r="77">
      <c r="A77" s="200"/>
      <c r="B77" s="193"/>
      <c r="C77" s="193" t="s">
        <v>48</v>
      </c>
      <c r="D77" s="194"/>
      <c r="E77" s="201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</row>
    <row r="78">
      <c r="A78" s="202"/>
      <c r="B78" s="159" t="s">
        <v>69</v>
      </c>
      <c r="C78" s="160" t="s">
        <v>62</v>
      </c>
      <c r="D78" s="161"/>
      <c r="E78" s="162" t="s">
        <v>153</v>
      </c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2"/>
      <c r="AG78" s="42"/>
      <c r="AH78" s="42"/>
      <c r="AI78" s="42"/>
      <c r="AJ78" s="42"/>
      <c r="AK78" s="42"/>
    </row>
    <row r="79">
      <c r="A79" s="203"/>
      <c r="B79" s="164"/>
      <c r="C79" s="164" t="s">
        <v>46</v>
      </c>
      <c r="D79" s="165" t="s">
        <v>70</v>
      </c>
      <c r="E79" s="162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2"/>
      <c r="AB79" s="42"/>
      <c r="AC79" s="42"/>
      <c r="AD79" s="42"/>
      <c r="AE79" s="42"/>
      <c r="AF79" s="42"/>
      <c r="AG79" s="42"/>
      <c r="AH79" s="42"/>
      <c r="AI79" s="42"/>
      <c r="AJ79" s="42"/>
      <c r="AK79" s="42"/>
    </row>
    <row r="80">
      <c r="A80" s="204"/>
      <c r="B80" s="205"/>
      <c r="C80" s="167" t="s">
        <v>48</v>
      </c>
      <c r="D80" s="168"/>
      <c r="E80" s="16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F80" s="42"/>
      <c r="AG80" s="42"/>
      <c r="AH80" s="42"/>
      <c r="AI80" s="42"/>
      <c r="AJ80" s="42"/>
      <c r="AK80" s="42"/>
    </row>
    <row r="81">
      <c r="A81" s="203"/>
      <c r="B81" s="206"/>
      <c r="C81" s="207" t="s">
        <v>62</v>
      </c>
      <c r="D81" s="208"/>
      <c r="E81" s="162" t="s">
        <v>153</v>
      </c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2"/>
      <c r="AG81" s="42"/>
      <c r="AH81" s="42"/>
      <c r="AI81" s="42"/>
      <c r="AJ81" s="42"/>
      <c r="AK81" s="42"/>
    </row>
    <row r="82">
      <c r="A82" s="203"/>
      <c r="B82" s="206"/>
      <c r="C82" s="164" t="s">
        <v>46</v>
      </c>
      <c r="D82" s="165" t="s">
        <v>71</v>
      </c>
      <c r="E82" s="162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2"/>
      <c r="AB82" s="42"/>
      <c r="AC82" s="42"/>
      <c r="AD82" s="42"/>
      <c r="AE82" s="42"/>
      <c r="AF82" s="42"/>
      <c r="AG82" s="42"/>
      <c r="AH82" s="42"/>
      <c r="AI82" s="42"/>
      <c r="AJ82" s="42"/>
      <c r="AK82" s="42"/>
    </row>
    <row r="83">
      <c r="A83" s="203"/>
      <c r="B83" s="206"/>
      <c r="C83" s="164" t="s">
        <v>48</v>
      </c>
      <c r="D83" s="169"/>
      <c r="E83" s="16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  <c r="AD83" s="42"/>
      <c r="AE83" s="42"/>
      <c r="AF83" s="42"/>
      <c r="AG83" s="42"/>
      <c r="AH83" s="42"/>
      <c r="AI83" s="42"/>
      <c r="AJ83" s="42"/>
      <c r="AK83" s="42"/>
    </row>
    <row r="84">
      <c r="A84" s="202"/>
      <c r="B84" s="209"/>
      <c r="C84" s="160" t="s">
        <v>62</v>
      </c>
      <c r="D84" s="161"/>
      <c r="E84" s="162" t="s">
        <v>153</v>
      </c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  <c r="AD84" s="42"/>
      <c r="AE84" s="42"/>
      <c r="AF84" s="42"/>
      <c r="AG84" s="42"/>
      <c r="AH84" s="42"/>
      <c r="AI84" s="42"/>
      <c r="AJ84" s="42"/>
      <c r="AK84" s="42"/>
    </row>
    <row r="85">
      <c r="A85" s="203"/>
      <c r="B85" s="206"/>
      <c r="C85" s="164" t="s">
        <v>46</v>
      </c>
      <c r="D85" s="165" t="s">
        <v>72</v>
      </c>
      <c r="E85" s="162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2"/>
      <c r="AB85" s="42"/>
      <c r="AC85" s="42"/>
      <c r="AD85" s="42"/>
      <c r="AE85" s="42"/>
      <c r="AF85" s="42"/>
      <c r="AG85" s="42"/>
      <c r="AH85" s="42"/>
      <c r="AI85" s="42"/>
      <c r="AJ85" s="42"/>
      <c r="AK85" s="42"/>
    </row>
    <row r="86">
      <c r="A86" s="163"/>
      <c r="B86" s="164"/>
      <c r="C86" s="164" t="s">
        <v>48</v>
      </c>
      <c r="D86" s="165"/>
      <c r="E86" s="16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2"/>
      <c r="AF86" s="42"/>
      <c r="AG86" s="42"/>
      <c r="AH86" s="42"/>
      <c r="AI86" s="42"/>
      <c r="AJ86" s="42"/>
      <c r="AK86" s="42"/>
    </row>
    <row r="87">
      <c r="A87" s="210" t="s">
        <v>73</v>
      </c>
      <c r="B87" s="211" t="s">
        <v>74</v>
      </c>
      <c r="C87" s="212" t="s">
        <v>62</v>
      </c>
      <c r="D87" s="213"/>
      <c r="E87" s="214" t="s">
        <v>153</v>
      </c>
      <c r="F87" s="215"/>
      <c r="G87" s="216"/>
      <c r="H87" s="216"/>
      <c r="I87" s="216"/>
      <c r="J87" s="216"/>
      <c r="K87" s="216"/>
      <c r="L87" s="216"/>
      <c r="M87" s="216"/>
      <c r="N87" s="216"/>
      <c r="O87" s="216"/>
      <c r="P87" s="216"/>
      <c r="Q87" s="216"/>
      <c r="R87" s="216"/>
      <c r="S87" s="216"/>
      <c r="T87" s="216"/>
      <c r="U87" s="216"/>
      <c r="V87" s="216"/>
      <c r="W87" s="216"/>
      <c r="X87" s="216"/>
      <c r="Y87" s="216"/>
      <c r="Z87" s="216"/>
      <c r="AA87" s="216"/>
      <c r="AB87" s="216"/>
      <c r="AC87" s="216"/>
      <c r="AD87" s="216"/>
      <c r="AE87" s="216"/>
      <c r="AF87" s="216"/>
      <c r="AG87" s="216"/>
      <c r="AH87" s="216"/>
      <c r="AI87" s="216"/>
      <c r="AJ87" s="216"/>
      <c r="AK87" s="216"/>
    </row>
    <row r="88">
      <c r="A88" s="217"/>
      <c r="B88" s="71"/>
      <c r="C88" s="72" t="s">
        <v>46</v>
      </c>
      <c r="D88" s="77" t="s">
        <v>75</v>
      </c>
      <c r="E88" s="214"/>
      <c r="F88" s="216"/>
      <c r="G88" s="216"/>
      <c r="H88" s="216"/>
      <c r="I88" s="216"/>
      <c r="J88" s="216"/>
      <c r="K88" s="216"/>
      <c r="L88" s="216"/>
      <c r="M88" s="216"/>
      <c r="N88" s="216"/>
      <c r="O88" s="216"/>
      <c r="P88" s="216"/>
      <c r="Q88" s="216"/>
      <c r="R88" s="216"/>
      <c r="S88" s="216"/>
      <c r="T88" s="216"/>
      <c r="U88" s="216"/>
      <c r="V88" s="216"/>
      <c r="W88" s="216"/>
      <c r="X88" s="216"/>
      <c r="Y88" s="216"/>
      <c r="Z88" s="216"/>
      <c r="AA88" s="216"/>
      <c r="AB88" s="216"/>
      <c r="AC88" s="216"/>
      <c r="AD88" s="216"/>
      <c r="AE88" s="216"/>
      <c r="AF88" s="216"/>
      <c r="AG88" s="216"/>
      <c r="AH88" s="216"/>
      <c r="AI88" s="216"/>
      <c r="AJ88" s="216"/>
      <c r="AK88" s="216"/>
    </row>
    <row r="89">
      <c r="A89" s="218"/>
      <c r="B89" s="219"/>
      <c r="C89" s="220" t="s">
        <v>48</v>
      </c>
      <c r="D89" s="221"/>
      <c r="E89" s="214"/>
      <c r="F89" s="222"/>
      <c r="G89" s="222"/>
      <c r="H89" s="222"/>
      <c r="I89" s="222"/>
      <c r="J89" s="222"/>
      <c r="K89" s="222"/>
      <c r="L89" s="222"/>
      <c r="M89" s="222"/>
      <c r="N89" s="222"/>
      <c r="O89" s="222"/>
      <c r="P89" s="222"/>
      <c r="Q89" s="222"/>
      <c r="R89" s="222"/>
      <c r="S89" s="222"/>
      <c r="T89" s="222"/>
      <c r="U89" s="222"/>
      <c r="V89" s="222"/>
      <c r="W89" s="222"/>
      <c r="X89" s="222"/>
      <c r="Y89" s="222"/>
      <c r="Z89" s="222"/>
      <c r="AA89" s="216"/>
      <c r="AB89" s="216"/>
      <c r="AC89" s="216"/>
      <c r="AD89" s="216"/>
      <c r="AE89" s="216"/>
      <c r="AF89" s="216"/>
      <c r="AG89" s="216"/>
      <c r="AH89" s="216"/>
      <c r="AI89" s="216"/>
      <c r="AJ89" s="216"/>
      <c r="AK89" s="216"/>
    </row>
    <row r="90">
      <c r="A90" s="210"/>
      <c r="B90" s="211"/>
      <c r="C90" s="212" t="s">
        <v>62</v>
      </c>
      <c r="D90" s="213"/>
      <c r="E90" s="214" t="s">
        <v>153</v>
      </c>
      <c r="F90" s="216"/>
      <c r="G90" s="216"/>
      <c r="H90" s="216"/>
      <c r="I90" s="216"/>
      <c r="J90" s="216"/>
      <c r="K90" s="216"/>
      <c r="L90" s="216"/>
      <c r="M90" s="216"/>
      <c r="N90" s="216"/>
      <c r="O90" s="216"/>
      <c r="P90" s="216"/>
      <c r="Q90" s="216"/>
      <c r="R90" s="216"/>
      <c r="S90" s="216"/>
      <c r="T90" s="216"/>
      <c r="U90" s="216"/>
      <c r="V90" s="216"/>
      <c r="W90" s="216"/>
      <c r="X90" s="216"/>
      <c r="Y90" s="216"/>
      <c r="Z90" s="216"/>
      <c r="AA90" s="216"/>
      <c r="AB90" s="216"/>
      <c r="AC90" s="216"/>
      <c r="AD90" s="216"/>
      <c r="AE90" s="216"/>
      <c r="AF90" s="216"/>
      <c r="AG90" s="216"/>
      <c r="AH90" s="216"/>
      <c r="AI90" s="216"/>
      <c r="AJ90" s="216"/>
      <c r="AK90" s="216"/>
    </row>
    <row r="91">
      <c r="A91" s="217"/>
      <c r="B91" s="71"/>
      <c r="C91" s="72" t="s">
        <v>46</v>
      </c>
      <c r="D91" s="77" t="s">
        <v>76</v>
      </c>
      <c r="E91" s="214"/>
      <c r="F91" s="216"/>
      <c r="G91" s="216"/>
      <c r="H91" s="216"/>
      <c r="I91" s="216"/>
      <c r="J91" s="216"/>
      <c r="K91" s="216"/>
      <c r="L91" s="216"/>
      <c r="M91" s="216"/>
      <c r="N91" s="216"/>
      <c r="O91" s="216"/>
      <c r="P91" s="216"/>
      <c r="Q91" s="216"/>
      <c r="R91" s="216"/>
      <c r="S91" s="216"/>
      <c r="T91" s="216"/>
      <c r="U91" s="216"/>
      <c r="V91" s="216"/>
      <c r="W91" s="216"/>
      <c r="X91" s="216"/>
      <c r="Y91" s="216"/>
      <c r="Z91" s="216"/>
      <c r="AA91" s="216"/>
      <c r="AB91" s="216"/>
      <c r="AC91" s="216"/>
      <c r="AD91" s="216"/>
      <c r="AE91" s="216"/>
      <c r="AF91" s="216"/>
      <c r="AG91" s="216"/>
      <c r="AH91" s="216"/>
      <c r="AI91" s="216"/>
      <c r="AJ91" s="216"/>
      <c r="AK91" s="216"/>
    </row>
    <row r="92">
      <c r="A92" s="218"/>
      <c r="B92" s="219"/>
      <c r="C92" s="220" t="s">
        <v>48</v>
      </c>
      <c r="D92" s="221"/>
      <c r="E92" s="214"/>
      <c r="F92" s="216"/>
      <c r="G92" s="216"/>
      <c r="H92" s="216"/>
      <c r="I92" s="216"/>
      <c r="J92" s="216"/>
      <c r="K92" s="216"/>
      <c r="L92" s="216"/>
      <c r="M92" s="216"/>
      <c r="N92" s="216"/>
      <c r="O92" s="216"/>
      <c r="P92" s="216"/>
      <c r="Q92" s="216"/>
      <c r="R92" s="216"/>
      <c r="S92" s="216"/>
      <c r="T92" s="216"/>
      <c r="U92" s="216"/>
      <c r="V92" s="216"/>
      <c r="W92" s="216"/>
      <c r="X92" s="216"/>
      <c r="Y92" s="216"/>
      <c r="Z92" s="216"/>
      <c r="AA92" s="216"/>
      <c r="AB92" s="216"/>
      <c r="AC92" s="216"/>
      <c r="AD92" s="216"/>
      <c r="AE92" s="216"/>
      <c r="AF92" s="216"/>
      <c r="AG92" s="216"/>
      <c r="AH92" s="216"/>
      <c r="AI92" s="216"/>
      <c r="AJ92" s="216"/>
      <c r="AK92" s="216"/>
    </row>
    <row r="93">
      <c r="A93" s="210"/>
      <c r="B93" s="211"/>
      <c r="C93" s="212" t="s">
        <v>62</v>
      </c>
      <c r="D93" s="213"/>
      <c r="E93" s="214" t="s">
        <v>153</v>
      </c>
      <c r="F93" s="222"/>
      <c r="G93" s="222"/>
      <c r="H93" s="222"/>
      <c r="I93" s="222"/>
      <c r="J93" s="222"/>
      <c r="K93" s="222"/>
      <c r="L93" s="222"/>
      <c r="M93" s="222"/>
      <c r="N93" s="222"/>
      <c r="O93" s="222"/>
      <c r="P93" s="222"/>
      <c r="Q93" s="222"/>
      <c r="R93" s="222"/>
      <c r="S93" s="222"/>
      <c r="T93" s="222"/>
      <c r="U93" s="222"/>
      <c r="V93" s="222"/>
      <c r="W93" s="222"/>
      <c r="X93" s="222"/>
      <c r="Y93" s="222"/>
      <c r="Z93" s="222"/>
      <c r="AA93" s="216"/>
      <c r="AB93" s="216"/>
      <c r="AC93" s="216"/>
      <c r="AD93" s="216"/>
      <c r="AE93" s="216"/>
      <c r="AF93" s="216"/>
      <c r="AG93" s="216"/>
      <c r="AH93" s="216"/>
      <c r="AI93" s="216"/>
      <c r="AJ93" s="216"/>
      <c r="AK93" s="216"/>
    </row>
    <row r="94">
      <c r="A94" s="217"/>
      <c r="B94" s="71"/>
      <c r="C94" s="72" t="s">
        <v>46</v>
      </c>
      <c r="D94" s="77" t="s">
        <v>171</v>
      </c>
      <c r="E94" s="214"/>
      <c r="F94" s="216"/>
      <c r="G94" s="216"/>
      <c r="H94" s="216"/>
      <c r="I94" s="216"/>
      <c r="J94" s="216"/>
      <c r="K94" s="216"/>
      <c r="L94" s="216"/>
      <c r="M94" s="216"/>
      <c r="N94" s="216"/>
      <c r="O94" s="216"/>
      <c r="P94" s="216"/>
      <c r="Q94" s="216"/>
      <c r="R94" s="216"/>
      <c r="S94" s="216"/>
      <c r="T94" s="216"/>
      <c r="U94" s="216"/>
      <c r="V94" s="216"/>
      <c r="W94" s="216"/>
      <c r="X94" s="216"/>
      <c r="Y94" s="216"/>
      <c r="Z94" s="216"/>
      <c r="AA94" s="216"/>
      <c r="AB94" s="216"/>
      <c r="AC94" s="216"/>
      <c r="AD94" s="216"/>
      <c r="AE94" s="216"/>
      <c r="AF94" s="216"/>
      <c r="AG94" s="216"/>
      <c r="AH94" s="216"/>
      <c r="AI94" s="216"/>
      <c r="AJ94" s="216"/>
      <c r="AK94" s="216"/>
    </row>
    <row r="95">
      <c r="A95" s="217"/>
      <c r="B95" s="71"/>
      <c r="C95" s="72" t="s">
        <v>48</v>
      </c>
      <c r="D95" s="77"/>
      <c r="E95" s="214"/>
      <c r="F95" s="216"/>
      <c r="G95" s="216"/>
      <c r="H95" s="216"/>
      <c r="I95" s="216"/>
      <c r="J95" s="216"/>
      <c r="K95" s="216"/>
      <c r="L95" s="216"/>
      <c r="M95" s="216"/>
      <c r="N95" s="216"/>
      <c r="O95" s="216"/>
      <c r="P95" s="216"/>
      <c r="Q95" s="216"/>
      <c r="R95" s="216"/>
      <c r="S95" s="216"/>
      <c r="T95" s="216"/>
      <c r="U95" s="216"/>
      <c r="V95" s="216"/>
      <c r="W95" s="216"/>
      <c r="X95" s="216"/>
      <c r="Y95" s="216"/>
      <c r="Z95" s="216"/>
      <c r="AA95" s="216"/>
      <c r="AB95" s="216"/>
      <c r="AC95" s="216"/>
      <c r="AD95" s="216"/>
      <c r="AE95" s="216"/>
      <c r="AF95" s="216"/>
      <c r="AG95" s="216"/>
      <c r="AH95" s="216"/>
      <c r="AI95" s="216"/>
      <c r="AJ95" s="216"/>
      <c r="AK95" s="216"/>
    </row>
    <row r="96">
      <c r="A96" s="223" t="s">
        <v>73</v>
      </c>
      <c r="B96" s="224" t="s">
        <v>77</v>
      </c>
      <c r="C96" s="225" t="s">
        <v>62</v>
      </c>
      <c r="D96" s="226"/>
      <c r="E96" s="227" t="s">
        <v>153</v>
      </c>
      <c r="F96" s="228"/>
      <c r="G96" s="228"/>
      <c r="H96" s="228"/>
      <c r="I96" s="228"/>
      <c r="J96" s="228"/>
      <c r="K96" s="228"/>
      <c r="L96" s="228"/>
      <c r="M96" s="228"/>
      <c r="N96" s="228"/>
      <c r="O96" s="228"/>
      <c r="P96" s="228"/>
      <c r="Q96" s="228"/>
      <c r="R96" s="228"/>
      <c r="S96" s="228"/>
      <c r="T96" s="228"/>
      <c r="U96" s="228"/>
      <c r="V96" s="228"/>
      <c r="W96" s="228"/>
      <c r="X96" s="228"/>
      <c r="Y96" s="228"/>
      <c r="Z96" s="228"/>
      <c r="AA96" s="228"/>
      <c r="AB96" s="228"/>
      <c r="AC96" s="228"/>
      <c r="AD96" s="228"/>
      <c r="AE96" s="228"/>
      <c r="AF96" s="228"/>
      <c r="AG96" s="228"/>
      <c r="AH96" s="228"/>
      <c r="AI96" s="228"/>
      <c r="AJ96" s="228"/>
      <c r="AK96" s="228"/>
    </row>
    <row r="97">
      <c r="A97" s="229"/>
      <c r="B97" s="230"/>
      <c r="C97" s="231" t="s">
        <v>46</v>
      </c>
      <c r="D97" s="232" t="s">
        <v>172</v>
      </c>
      <c r="E97" s="227"/>
      <c r="F97" s="233"/>
      <c r="G97" s="233"/>
      <c r="H97" s="233"/>
      <c r="I97" s="233"/>
      <c r="J97" s="233"/>
      <c r="K97" s="233"/>
      <c r="L97" s="233"/>
      <c r="M97" s="233"/>
      <c r="N97" s="233"/>
      <c r="O97" s="233"/>
      <c r="P97" s="233"/>
      <c r="Q97" s="233"/>
      <c r="R97" s="233"/>
      <c r="S97" s="233"/>
      <c r="T97" s="233"/>
      <c r="U97" s="233"/>
      <c r="V97" s="233"/>
      <c r="W97" s="233"/>
      <c r="X97" s="233"/>
      <c r="Y97" s="233"/>
      <c r="Z97" s="233"/>
      <c r="AA97" s="228"/>
      <c r="AB97" s="228"/>
      <c r="AC97" s="228"/>
      <c r="AD97" s="228"/>
      <c r="AE97" s="228"/>
      <c r="AF97" s="228"/>
      <c r="AG97" s="228"/>
      <c r="AH97" s="228"/>
      <c r="AI97" s="228"/>
      <c r="AJ97" s="228"/>
      <c r="AK97" s="228"/>
    </row>
    <row r="98">
      <c r="A98" s="234"/>
      <c r="B98" s="235"/>
      <c r="C98" s="235" t="s">
        <v>48</v>
      </c>
      <c r="D98" s="236"/>
      <c r="E98" s="227"/>
      <c r="F98" s="228"/>
      <c r="G98" s="228"/>
      <c r="H98" s="228"/>
      <c r="I98" s="228"/>
      <c r="J98" s="228"/>
      <c r="K98" s="228"/>
      <c r="L98" s="228"/>
      <c r="M98" s="228"/>
      <c r="N98" s="228"/>
      <c r="O98" s="228"/>
      <c r="P98" s="228"/>
      <c r="Q98" s="228"/>
      <c r="R98" s="228"/>
      <c r="S98" s="228"/>
      <c r="T98" s="228"/>
      <c r="U98" s="228"/>
      <c r="V98" s="228"/>
      <c r="W98" s="228"/>
      <c r="X98" s="228"/>
      <c r="Y98" s="228"/>
      <c r="Z98" s="228"/>
      <c r="AA98" s="228"/>
      <c r="AB98" s="228"/>
      <c r="AC98" s="228"/>
      <c r="AD98" s="228"/>
      <c r="AE98" s="228"/>
      <c r="AF98" s="228"/>
      <c r="AG98" s="228"/>
      <c r="AH98" s="228"/>
      <c r="AI98" s="228"/>
      <c r="AJ98" s="228"/>
      <c r="AK98" s="228"/>
    </row>
    <row r="99">
      <c r="A99" s="223"/>
      <c r="B99" s="224"/>
      <c r="C99" s="225" t="s">
        <v>62</v>
      </c>
      <c r="D99" s="226"/>
      <c r="E99" s="227" t="s">
        <v>153</v>
      </c>
      <c r="F99" s="228"/>
      <c r="G99" s="228"/>
      <c r="H99" s="228"/>
      <c r="I99" s="228"/>
      <c r="J99" s="228"/>
      <c r="K99" s="228"/>
      <c r="L99" s="228"/>
      <c r="M99" s="228"/>
      <c r="N99" s="228"/>
      <c r="O99" s="228"/>
      <c r="P99" s="228"/>
      <c r="Q99" s="228"/>
      <c r="R99" s="228"/>
      <c r="S99" s="228"/>
      <c r="T99" s="228"/>
      <c r="U99" s="228"/>
      <c r="V99" s="228"/>
      <c r="W99" s="228"/>
      <c r="X99" s="228"/>
      <c r="Y99" s="228"/>
      <c r="Z99" s="228"/>
      <c r="AA99" s="228"/>
      <c r="AB99" s="228"/>
      <c r="AC99" s="228"/>
      <c r="AD99" s="228"/>
      <c r="AE99" s="228"/>
      <c r="AF99" s="228"/>
      <c r="AG99" s="228"/>
      <c r="AH99" s="228"/>
      <c r="AI99" s="228"/>
      <c r="AJ99" s="228"/>
      <c r="AK99" s="228"/>
    </row>
    <row r="100">
      <c r="A100" s="229"/>
      <c r="B100" s="230"/>
      <c r="C100" s="231" t="s">
        <v>46</v>
      </c>
      <c r="D100" s="232" t="s">
        <v>173</v>
      </c>
      <c r="E100" s="227"/>
      <c r="F100" s="233"/>
      <c r="G100" s="233"/>
      <c r="H100" s="233"/>
      <c r="I100" s="233"/>
      <c r="J100" s="233"/>
      <c r="K100" s="233"/>
      <c r="L100" s="233"/>
      <c r="M100" s="233"/>
      <c r="N100" s="233"/>
      <c r="O100" s="233"/>
      <c r="P100" s="233"/>
      <c r="Q100" s="233"/>
      <c r="R100" s="233"/>
      <c r="S100" s="233"/>
      <c r="T100" s="233"/>
      <c r="U100" s="233"/>
      <c r="V100" s="233"/>
      <c r="W100" s="233"/>
      <c r="X100" s="233"/>
      <c r="Y100" s="233"/>
      <c r="Z100" s="233"/>
      <c r="AA100" s="228"/>
      <c r="AB100" s="228"/>
      <c r="AC100" s="228"/>
      <c r="AD100" s="228"/>
      <c r="AE100" s="228"/>
      <c r="AF100" s="228"/>
      <c r="AG100" s="228"/>
      <c r="AH100" s="228"/>
      <c r="AI100" s="228"/>
      <c r="AJ100" s="228"/>
      <c r="AK100" s="228"/>
    </row>
    <row r="101">
      <c r="A101" s="234"/>
      <c r="B101" s="237"/>
      <c r="C101" s="235" t="s">
        <v>48</v>
      </c>
      <c r="D101" s="236"/>
      <c r="E101" s="227"/>
      <c r="F101" s="228"/>
      <c r="G101" s="228"/>
      <c r="H101" s="228"/>
      <c r="I101" s="228"/>
      <c r="J101" s="228"/>
      <c r="K101" s="228"/>
      <c r="L101" s="228"/>
      <c r="M101" s="228"/>
      <c r="N101" s="228"/>
      <c r="O101" s="228"/>
      <c r="P101" s="228"/>
      <c r="Q101" s="228"/>
      <c r="R101" s="228"/>
      <c r="S101" s="228"/>
      <c r="T101" s="228"/>
      <c r="U101" s="228"/>
      <c r="V101" s="228"/>
      <c r="W101" s="228"/>
      <c r="X101" s="228"/>
      <c r="Y101" s="228"/>
      <c r="Z101" s="228"/>
      <c r="AA101" s="228"/>
      <c r="AB101" s="228"/>
      <c r="AC101" s="228"/>
      <c r="AD101" s="228"/>
      <c r="AE101" s="228"/>
      <c r="AF101" s="228"/>
      <c r="AG101" s="228"/>
      <c r="AH101" s="228"/>
      <c r="AI101" s="228"/>
      <c r="AJ101" s="228"/>
      <c r="AK101" s="228"/>
    </row>
    <row r="102">
      <c r="A102" s="223"/>
      <c r="B102" s="224"/>
      <c r="C102" s="225" t="s">
        <v>62</v>
      </c>
      <c r="D102" s="226"/>
      <c r="E102" s="227" t="s">
        <v>153</v>
      </c>
      <c r="F102" s="228"/>
      <c r="G102" s="228"/>
      <c r="H102" s="228"/>
      <c r="I102" s="228"/>
      <c r="J102" s="228"/>
      <c r="K102" s="228"/>
      <c r="L102" s="228"/>
      <c r="M102" s="228"/>
      <c r="N102" s="228"/>
      <c r="O102" s="228"/>
      <c r="P102" s="228"/>
      <c r="Q102" s="228"/>
      <c r="R102" s="228"/>
      <c r="S102" s="228"/>
      <c r="T102" s="228"/>
      <c r="U102" s="228"/>
      <c r="V102" s="228"/>
      <c r="W102" s="228"/>
      <c r="X102" s="228"/>
      <c r="Y102" s="228"/>
      <c r="Z102" s="228"/>
      <c r="AA102" s="228"/>
      <c r="AB102" s="228"/>
      <c r="AC102" s="228"/>
      <c r="AD102" s="228"/>
      <c r="AE102" s="228"/>
      <c r="AF102" s="228"/>
      <c r="AG102" s="228"/>
      <c r="AH102" s="228"/>
      <c r="AI102" s="228"/>
      <c r="AJ102" s="228"/>
      <c r="AK102" s="228"/>
    </row>
    <row r="103">
      <c r="A103" s="229"/>
      <c r="B103" s="230"/>
      <c r="C103" s="231" t="s">
        <v>46</v>
      </c>
      <c r="D103" s="232" t="s">
        <v>174</v>
      </c>
      <c r="E103" s="227"/>
      <c r="F103" s="233"/>
      <c r="G103" s="233"/>
      <c r="H103" s="233"/>
      <c r="I103" s="233"/>
      <c r="J103" s="233"/>
      <c r="K103" s="233"/>
      <c r="L103" s="233"/>
      <c r="M103" s="233"/>
      <c r="N103" s="233"/>
      <c r="O103" s="233"/>
      <c r="P103" s="233"/>
      <c r="Q103" s="233"/>
      <c r="R103" s="233"/>
      <c r="S103" s="233"/>
      <c r="T103" s="233"/>
      <c r="U103" s="233"/>
      <c r="V103" s="233"/>
      <c r="W103" s="233"/>
      <c r="X103" s="233"/>
      <c r="Y103" s="233"/>
      <c r="Z103" s="233"/>
      <c r="AA103" s="228"/>
      <c r="AB103" s="228"/>
      <c r="AC103" s="228"/>
      <c r="AD103" s="228"/>
      <c r="AE103" s="228"/>
      <c r="AF103" s="228"/>
      <c r="AG103" s="228"/>
      <c r="AH103" s="228"/>
      <c r="AI103" s="228"/>
      <c r="AJ103" s="228"/>
      <c r="AK103" s="228"/>
    </row>
    <row r="104">
      <c r="A104" s="229"/>
      <c r="B104" s="230"/>
      <c r="C104" s="231" t="s">
        <v>48</v>
      </c>
      <c r="D104" s="238"/>
      <c r="E104" s="227"/>
      <c r="F104" s="228"/>
      <c r="G104" s="228"/>
      <c r="H104" s="228"/>
      <c r="I104" s="228"/>
      <c r="J104" s="228"/>
      <c r="K104" s="228"/>
      <c r="L104" s="228"/>
      <c r="M104" s="228"/>
      <c r="N104" s="228"/>
      <c r="O104" s="228"/>
      <c r="P104" s="228"/>
      <c r="Q104" s="228"/>
      <c r="R104" s="228"/>
      <c r="S104" s="228"/>
      <c r="T104" s="228"/>
      <c r="U104" s="228"/>
      <c r="V104" s="228"/>
      <c r="W104" s="228"/>
      <c r="X104" s="228"/>
      <c r="Y104" s="228"/>
      <c r="Z104" s="228"/>
      <c r="AA104" s="228"/>
      <c r="AB104" s="228"/>
      <c r="AC104" s="228"/>
      <c r="AD104" s="228"/>
      <c r="AE104" s="228"/>
      <c r="AF104" s="228"/>
      <c r="AG104" s="228"/>
      <c r="AH104" s="228"/>
      <c r="AI104" s="228"/>
      <c r="AJ104" s="228"/>
      <c r="AK104" s="228"/>
    </row>
    <row r="105">
      <c r="A105" s="210" t="s">
        <v>73</v>
      </c>
      <c r="B105" s="211" t="s">
        <v>78</v>
      </c>
      <c r="C105" s="212" t="s">
        <v>62</v>
      </c>
      <c r="D105" s="213"/>
      <c r="E105" s="214" t="s">
        <v>153</v>
      </c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A105" s="62"/>
      <c r="AB105" s="62"/>
      <c r="AC105" s="62"/>
      <c r="AD105" s="62"/>
      <c r="AE105" s="62"/>
      <c r="AF105" s="62"/>
      <c r="AG105" s="62"/>
      <c r="AH105" s="62"/>
      <c r="AI105" s="62"/>
      <c r="AJ105" s="62"/>
      <c r="AK105" s="62"/>
    </row>
    <row r="106">
      <c r="A106" s="217"/>
      <c r="B106" s="71"/>
      <c r="C106" s="72" t="s">
        <v>46</v>
      </c>
      <c r="D106" s="77" t="s">
        <v>175</v>
      </c>
      <c r="E106" s="21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2"/>
      <c r="AB106" s="62"/>
      <c r="AC106" s="62"/>
      <c r="AD106" s="62"/>
      <c r="AE106" s="62"/>
      <c r="AF106" s="62"/>
      <c r="AG106" s="62"/>
      <c r="AH106" s="62"/>
      <c r="AI106" s="62"/>
      <c r="AJ106" s="62"/>
      <c r="AK106" s="62"/>
    </row>
    <row r="107">
      <c r="A107" s="239"/>
      <c r="B107" s="220"/>
      <c r="C107" s="220" t="s">
        <v>48</v>
      </c>
      <c r="D107" s="240"/>
      <c r="E107" s="214"/>
      <c r="F107" s="241"/>
      <c r="G107" s="70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1"/>
      <c r="AB107" s="71"/>
      <c r="AC107" s="71"/>
      <c r="AD107" s="71"/>
      <c r="AE107" s="71"/>
      <c r="AF107" s="71"/>
      <c r="AG107" s="71"/>
      <c r="AH107" s="71"/>
      <c r="AI107" s="71"/>
      <c r="AJ107" s="71"/>
      <c r="AK107" s="71"/>
    </row>
    <row r="108">
      <c r="A108" s="242"/>
      <c r="B108" s="243"/>
      <c r="C108" s="212" t="s">
        <v>62</v>
      </c>
      <c r="D108" s="213"/>
      <c r="E108" s="214" t="s">
        <v>153</v>
      </c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  <c r="AA108" s="71"/>
      <c r="AB108" s="71"/>
      <c r="AC108" s="71"/>
      <c r="AD108" s="71"/>
      <c r="AE108" s="71"/>
      <c r="AF108" s="71"/>
      <c r="AG108" s="71"/>
      <c r="AH108" s="71"/>
      <c r="AI108" s="71"/>
      <c r="AJ108" s="71"/>
      <c r="AK108" s="71"/>
    </row>
    <row r="109">
      <c r="A109" s="244"/>
      <c r="B109" s="72"/>
      <c r="C109" s="72" t="s">
        <v>46</v>
      </c>
      <c r="D109" s="77" t="s">
        <v>176</v>
      </c>
      <c r="E109" s="214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  <c r="AA109" s="71"/>
      <c r="AB109" s="71"/>
      <c r="AC109" s="71"/>
      <c r="AD109" s="71"/>
      <c r="AE109" s="71"/>
      <c r="AF109" s="71"/>
      <c r="AG109" s="71"/>
      <c r="AH109" s="71"/>
      <c r="AI109" s="71"/>
      <c r="AJ109" s="71"/>
      <c r="AK109" s="71"/>
    </row>
    <row r="110">
      <c r="A110" s="239"/>
      <c r="B110" s="220"/>
      <c r="C110" s="220" t="s">
        <v>48</v>
      </c>
      <c r="D110" s="240"/>
      <c r="E110" s="214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  <c r="AA110" s="71"/>
      <c r="AB110" s="71"/>
      <c r="AC110" s="71"/>
      <c r="AD110" s="71"/>
      <c r="AE110" s="71"/>
      <c r="AF110" s="71"/>
      <c r="AG110" s="71"/>
      <c r="AH110" s="71"/>
      <c r="AI110" s="71"/>
      <c r="AJ110" s="71"/>
      <c r="AK110" s="71"/>
    </row>
    <row r="111">
      <c r="A111" s="242"/>
      <c r="B111" s="243"/>
      <c r="C111" s="212" t="s">
        <v>62</v>
      </c>
      <c r="D111" s="213"/>
      <c r="E111" s="214" t="s">
        <v>153</v>
      </c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71"/>
      <c r="V111" s="71"/>
      <c r="W111" s="71"/>
      <c r="X111" s="71"/>
      <c r="Y111" s="71"/>
      <c r="Z111" s="71"/>
      <c r="AA111" s="71"/>
      <c r="AB111" s="71"/>
      <c r="AC111" s="71"/>
      <c r="AD111" s="71"/>
      <c r="AE111" s="71"/>
      <c r="AF111" s="71"/>
      <c r="AG111" s="71"/>
      <c r="AH111" s="71"/>
      <c r="AI111" s="71"/>
      <c r="AJ111" s="71"/>
      <c r="AK111" s="71"/>
    </row>
    <row r="112">
      <c r="A112" s="244"/>
      <c r="B112" s="72"/>
      <c r="C112" s="72" t="s">
        <v>46</v>
      </c>
      <c r="D112" s="77" t="s">
        <v>177</v>
      </c>
      <c r="E112" s="214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  <c r="AA112" s="71"/>
      <c r="AB112" s="71"/>
      <c r="AC112" s="71"/>
      <c r="AD112" s="71"/>
      <c r="AE112" s="71"/>
      <c r="AF112" s="71"/>
      <c r="AG112" s="71"/>
      <c r="AH112" s="71"/>
      <c r="AI112" s="71"/>
      <c r="AJ112" s="71"/>
      <c r="AK112" s="71"/>
    </row>
    <row r="113">
      <c r="A113" s="244"/>
      <c r="B113" s="72"/>
      <c r="C113" s="72" t="s">
        <v>48</v>
      </c>
      <c r="D113" s="245"/>
      <c r="E113" s="214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  <c r="Y113" s="71"/>
      <c r="Z113" s="71"/>
      <c r="AA113" s="71"/>
      <c r="AB113" s="71"/>
      <c r="AC113" s="71"/>
      <c r="AD113" s="71"/>
      <c r="AE113" s="71"/>
      <c r="AF113" s="71"/>
      <c r="AG113" s="71"/>
      <c r="AH113" s="71"/>
      <c r="AI113" s="71"/>
      <c r="AJ113" s="71"/>
      <c r="AK113" s="71"/>
    </row>
    <row r="114">
      <c r="A114" s="246" t="s">
        <v>79</v>
      </c>
      <c r="B114" s="247" t="s">
        <v>80</v>
      </c>
      <c r="C114" s="225" t="s">
        <v>62</v>
      </c>
      <c r="D114" s="226"/>
      <c r="E114" s="227" t="s">
        <v>153</v>
      </c>
      <c r="F114" s="230"/>
      <c r="G114" s="230"/>
      <c r="H114" s="230"/>
      <c r="I114" s="230"/>
      <c r="J114" s="230"/>
      <c r="K114" s="230"/>
      <c r="L114" s="230"/>
      <c r="M114" s="230"/>
      <c r="N114" s="230"/>
      <c r="O114" s="230"/>
      <c r="P114" s="230"/>
      <c r="Q114" s="230"/>
      <c r="R114" s="230"/>
      <c r="S114" s="230"/>
      <c r="T114" s="230"/>
      <c r="U114" s="230"/>
      <c r="V114" s="230"/>
      <c r="W114" s="230"/>
      <c r="X114" s="230"/>
      <c r="Y114" s="230"/>
      <c r="Z114" s="230"/>
      <c r="AA114" s="230"/>
      <c r="AB114" s="230"/>
      <c r="AC114" s="230"/>
      <c r="AD114" s="230"/>
      <c r="AE114" s="230"/>
      <c r="AF114" s="230"/>
      <c r="AG114" s="230"/>
      <c r="AH114" s="230"/>
      <c r="AI114" s="230"/>
      <c r="AJ114" s="230"/>
      <c r="AK114" s="230"/>
    </row>
    <row r="115">
      <c r="A115" s="248"/>
      <c r="B115" s="231"/>
      <c r="C115" s="231" t="s">
        <v>46</v>
      </c>
      <c r="D115" s="232" t="s">
        <v>178</v>
      </c>
      <c r="E115" s="227"/>
      <c r="F115" s="230"/>
      <c r="G115" s="230"/>
      <c r="H115" s="230"/>
      <c r="I115" s="230"/>
      <c r="J115" s="230"/>
      <c r="K115" s="230"/>
      <c r="L115" s="230"/>
      <c r="M115" s="230"/>
      <c r="N115" s="230"/>
      <c r="O115" s="230"/>
      <c r="P115" s="230"/>
      <c r="Q115" s="230"/>
      <c r="R115" s="230"/>
      <c r="S115" s="230"/>
      <c r="T115" s="230"/>
      <c r="U115" s="230"/>
      <c r="V115" s="230"/>
      <c r="W115" s="230"/>
      <c r="X115" s="230"/>
      <c r="Y115" s="230"/>
      <c r="Z115" s="230"/>
      <c r="AA115" s="230"/>
      <c r="AB115" s="230"/>
      <c r="AC115" s="230"/>
      <c r="AD115" s="230"/>
      <c r="AE115" s="230"/>
      <c r="AF115" s="230"/>
      <c r="AG115" s="230"/>
      <c r="AH115" s="230"/>
      <c r="AI115" s="230"/>
      <c r="AJ115" s="230"/>
      <c r="AK115" s="230"/>
    </row>
    <row r="116">
      <c r="A116" s="249"/>
      <c r="B116" s="235"/>
      <c r="C116" s="235" t="s">
        <v>48</v>
      </c>
      <c r="D116" s="236"/>
      <c r="E116" s="227"/>
      <c r="F116" s="230"/>
      <c r="G116" s="230"/>
      <c r="H116" s="230"/>
      <c r="I116" s="230"/>
      <c r="J116" s="230"/>
      <c r="K116" s="230"/>
      <c r="L116" s="230"/>
      <c r="M116" s="230"/>
      <c r="N116" s="230"/>
      <c r="O116" s="230"/>
      <c r="P116" s="230"/>
      <c r="Q116" s="230"/>
      <c r="R116" s="230"/>
      <c r="S116" s="230"/>
      <c r="T116" s="230"/>
      <c r="U116" s="230"/>
      <c r="V116" s="230"/>
      <c r="W116" s="230"/>
      <c r="X116" s="230"/>
      <c r="Y116" s="230"/>
      <c r="Z116" s="230"/>
      <c r="AA116" s="230"/>
      <c r="AB116" s="230"/>
      <c r="AC116" s="230"/>
      <c r="AD116" s="230"/>
      <c r="AE116" s="230"/>
      <c r="AF116" s="230"/>
      <c r="AG116" s="230"/>
      <c r="AH116" s="230"/>
      <c r="AI116" s="230"/>
      <c r="AJ116" s="230"/>
      <c r="AK116" s="230"/>
    </row>
    <row r="117">
      <c r="A117" s="246"/>
      <c r="B117" s="247"/>
      <c r="C117" s="225" t="s">
        <v>62</v>
      </c>
      <c r="D117" s="226"/>
      <c r="E117" s="227" t="s">
        <v>153</v>
      </c>
      <c r="F117" s="230"/>
      <c r="G117" s="230"/>
      <c r="H117" s="230"/>
      <c r="I117" s="230"/>
      <c r="J117" s="230"/>
      <c r="K117" s="230"/>
      <c r="L117" s="230"/>
      <c r="M117" s="230"/>
      <c r="N117" s="230"/>
      <c r="O117" s="230"/>
      <c r="P117" s="230"/>
      <c r="Q117" s="230"/>
      <c r="R117" s="230"/>
      <c r="S117" s="230"/>
      <c r="T117" s="230"/>
      <c r="U117" s="230"/>
      <c r="V117" s="230"/>
      <c r="W117" s="230"/>
      <c r="X117" s="230"/>
      <c r="Y117" s="230"/>
      <c r="Z117" s="230"/>
      <c r="AA117" s="230"/>
      <c r="AB117" s="230"/>
      <c r="AC117" s="230"/>
      <c r="AD117" s="230"/>
      <c r="AE117" s="230"/>
      <c r="AF117" s="230"/>
      <c r="AG117" s="230"/>
      <c r="AH117" s="230"/>
      <c r="AI117" s="230"/>
      <c r="AJ117" s="230"/>
      <c r="AK117" s="230"/>
    </row>
    <row r="118">
      <c r="A118" s="248"/>
      <c r="B118" s="231"/>
      <c r="C118" s="231" t="s">
        <v>46</v>
      </c>
      <c r="D118" s="232" t="s">
        <v>179</v>
      </c>
      <c r="E118" s="227"/>
      <c r="F118" s="230"/>
      <c r="G118" s="230"/>
      <c r="H118" s="230"/>
      <c r="I118" s="230"/>
      <c r="J118" s="230"/>
      <c r="K118" s="230"/>
      <c r="L118" s="230"/>
      <c r="M118" s="230"/>
      <c r="N118" s="230"/>
      <c r="O118" s="230"/>
      <c r="P118" s="230"/>
      <c r="Q118" s="230"/>
      <c r="R118" s="230"/>
      <c r="S118" s="230"/>
      <c r="T118" s="230"/>
      <c r="U118" s="230"/>
      <c r="V118" s="230"/>
      <c r="W118" s="230"/>
      <c r="X118" s="230"/>
      <c r="Y118" s="230"/>
      <c r="Z118" s="230"/>
      <c r="AA118" s="230"/>
      <c r="AB118" s="230"/>
      <c r="AC118" s="230"/>
      <c r="AD118" s="230"/>
      <c r="AE118" s="230"/>
      <c r="AF118" s="230"/>
      <c r="AG118" s="230"/>
      <c r="AH118" s="230"/>
      <c r="AI118" s="230"/>
      <c r="AJ118" s="230"/>
      <c r="AK118" s="230"/>
    </row>
    <row r="119">
      <c r="A119" s="249"/>
      <c r="B119" s="235"/>
      <c r="C119" s="235" t="s">
        <v>48</v>
      </c>
      <c r="D119" s="236"/>
      <c r="E119" s="227"/>
      <c r="F119" s="230"/>
      <c r="G119" s="230"/>
      <c r="H119" s="230"/>
      <c r="I119" s="230"/>
      <c r="J119" s="230"/>
      <c r="K119" s="230"/>
      <c r="L119" s="230"/>
      <c r="M119" s="230"/>
      <c r="N119" s="230"/>
      <c r="O119" s="230"/>
      <c r="P119" s="230"/>
      <c r="Q119" s="230"/>
      <c r="R119" s="230"/>
      <c r="S119" s="230"/>
      <c r="T119" s="230"/>
      <c r="U119" s="230"/>
      <c r="V119" s="230"/>
      <c r="W119" s="230"/>
      <c r="X119" s="230"/>
      <c r="Y119" s="230"/>
      <c r="Z119" s="230"/>
      <c r="AA119" s="230"/>
      <c r="AB119" s="230"/>
      <c r="AC119" s="230"/>
      <c r="AD119" s="230"/>
      <c r="AE119" s="230"/>
      <c r="AF119" s="230"/>
      <c r="AG119" s="230"/>
      <c r="AH119" s="230"/>
      <c r="AI119" s="230"/>
      <c r="AJ119" s="230"/>
      <c r="AK119" s="230"/>
    </row>
    <row r="120">
      <c r="A120" s="246"/>
      <c r="B120" s="247"/>
      <c r="C120" s="225" t="s">
        <v>62</v>
      </c>
      <c r="D120" s="226"/>
      <c r="E120" s="227" t="s">
        <v>153</v>
      </c>
      <c r="F120" s="230"/>
      <c r="G120" s="230"/>
      <c r="H120" s="230"/>
      <c r="I120" s="230"/>
      <c r="J120" s="230"/>
      <c r="K120" s="230"/>
      <c r="L120" s="230"/>
      <c r="M120" s="230"/>
      <c r="N120" s="230"/>
      <c r="O120" s="230"/>
      <c r="P120" s="230"/>
      <c r="Q120" s="230"/>
      <c r="R120" s="230"/>
      <c r="S120" s="230"/>
      <c r="T120" s="230"/>
      <c r="U120" s="230"/>
      <c r="V120" s="230"/>
      <c r="W120" s="230"/>
      <c r="X120" s="230"/>
      <c r="Y120" s="230"/>
      <c r="Z120" s="230"/>
      <c r="AA120" s="230"/>
      <c r="AB120" s="230"/>
      <c r="AC120" s="230"/>
      <c r="AD120" s="230"/>
      <c r="AE120" s="230"/>
      <c r="AF120" s="230"/>
      <c r="AG120" s="230"/>
      <c r="AH120" s="230"/>
      <c r="AI120" s="230"/>
      <c r="AJ120" s="230"/>
      <c r="AK120" s="230"/>
    </row>
    <row r="121">
      <c r="A121" s="248"/>
      <c r="B121" s="231"/>
      <c r="C121" s="231" t="s">
        <v>46</v>
      </c>
      <c r="D121" s="232" t="s">
        <v>180</v>
      </c>
      <c r="E121" s="227"/>
      <c r="F121" s="230"/>
      <c r="G121" s="230"/>
      <c r="H121" s="230"/>
      <c r="I121" s="230"/>
      <c r="J121" s="230"/>
      <c r="K121" s="230"/>
      <c r="L121" s="230"/>
      <c r="M121" s="230"/>
      <c r="N121" s="230"/>
      <c r="O121" s="230"/>
      <c r="P121" s="230"/>
      <c r="Q121" s="230"/>
      <c r="R121" s="230"/>
      <c r="S121" s="230"/>
      <c r="T121" s="230"/>
      <c r="U121" s="230"/>
      <c r="V121" s="230"/>
      <c r="W121" s="230"/>
      <c r="X121" s="230"/>
      <c r="Y121" s="230"/>
      <c r="Z121" s="230"/>
      <c r="AA121" s="230"/>
      <c r="AB121" s="230"/>
      <c r="AC121" s="230"/>
      <c r="AD121" s="230"/>
      <c r="AE121" s="230"/>
      <c r="AF121" s="230"/>
      <c r="AG121" s="230"/>
      <c r="AH121" s="230"/>
      <c r="AI121" s="230"/>
      <c r="AJ121" s="230"/>
      <c r="AK121" s="230"/>
    </row>
    <row r="122">
      <c r="A122" s="248"/>
      <c r="B122" s="231"/>
      <c r="C122" s="231" t="s">
        <v>48</v>
      </c>
      <c r="D122" s="238"/>
      <c r="E122" s="227"/>
      <c r="F122" s="230"/>
      <c r="G122" s="230"/>
      <c r="H122" s="230"/>
      <c r="I122" s="230"/>
      <c r="J122" s="230"/>
      <c r="K122" s="230"/>
      <c r="L122" s="230"/>
      <c r="M122" s="230"/>
      <c r="N122" s="230"/>
      <c r="O122" s="230"/>
      <c r="P122" s="230"/>
      <c r="Q122" s="230"/>
      <c r="R122" s="230"/>
      <c r="S122" s="230"/>
      <c r="T122" s="230"/>
      <c r="U122" s="230"/>
      <c r="V122" s="230"/>
      <c r="W122" s="230"/>
      <c r="X122" s="230"/>
      <c r="Y122" s="230"/>
      <c r="Z122" s="230"/>
      <c r="AA122" s="230"/>
      <c r="AB122" s="230"/>
      <c r="AC122" s="230"/>
      <c r="AD122" s="230"/>
      <c r="AE122" s="230"/>
      <c r="AF122" s="230"/>
      <c r="AG122" s="230"/>
      <c r="AH122" s="230"/>
      <c r="AI122" s="230"/>
      <c r="AJ122" s="230"/>
      <c r="AK122" s="230"/>
    </row>
    <row r="123">
      <c r="A123" s="242"/>
      <c r="B123" s="243" t="s">
        <v>69</v>
      </c>
      <c r="C123" s="212" t="s">
        <v>62</v>
      </c>
      <c r="D123" s="213"/>
      <c r="E123" s="214" t="s">
        <v>153</v>
      </c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71"/>
      <c r="Q123" s="71"/>
      <c r="R123" s="71"/>
      <c r="S123" s="71"/>
      <c r="T123" s="71"/>
      <c r="U123" s="71"/>
      <c r="V123" s="71"/>
      <c r="W123" s="71"/>
      <c r="X123" s="71"/>
      <c r="Y123" s="71"/>
      <c r="Z123" s="71"/>
      <c r="AA123" s="71"/>
      <c r="AB123" s="71"/>
      <c r="AC123" s="71"/>
      <c r="AD123" s="71"/>
      <c r="AE123" s="71"/>
      <c r="AF123" s="71"/>
      <c r="AG123" s="71"/>
      <c r="AH123" s="71"/>
      <c r="AI123" s="71"/>
      <c r="AJ123" s="71"/>
      <c r="AK123" s="71"/>
    </row>
    <row r="124">
      <c r="A124" s="244"/>
      <c r="B124" s="72"/>
      <c r="C124" s="72" t="s">
        <v>46</v>
      </c>
      <c r="D124" s="77" t="s">
        <v>181</v>
      </c>
      <c r="E124" s="214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  <c r="Y124" s="71"/>
      <c r="Z124" s="71"/>
      <c r="AA124" s="71"/>
      <c r="AB124" s="71"/>
      <c r="AC124" s="71"/>
      <c r="AD124" s="71"/>
      <c r="AE124" s="71"/>
      <c r="AF124" s="71"/>
      <c r="AG124" s="71"/>
      <c r="AH124" s="71"/>
      <c r="AI124" s="71"/>
      <c r="AJ124" s="71"/>
      <c r="AK124" s="71"/>
    </row>
    <row r="125">
      <c r="A125" s="239"/>
      <c r="B125" s="220"/>
      <c r="C125" s="220" t="s">
        <v>48</v>
      </c>
      <c r="D125" s="240"/>
      <c r="E125" s="214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71"/>
      <c r="Q125" s="71"/>
      <c r="R125" s="71"/>
      <c r="S125" s="71"/>
      <c r="T125" s="71"/>
      <c r="U125" s="71"/>
      <c r="V125" s="71"/>
      <c r="W125" s="71"/>
      <c r="X125" s="71"/>
      <c r="Y125" s="71"/>
      <c r="Z125" s="71"/>
      <c r="AA125" s="71"/>
      <c r="AB125" s="71"/>
      <c r="AC125" s="71"/>
      <c r="AD125" s="71"/>
      <c r="AE125" s="71"/>
      <c r="AF125" s="71"/>
      <c r="AG125" s="71"/>
      <c r="AH125" s="71"/>
      <c r="AI125" s="71"/>
      <c r="AJ125" s="71"/>
      <c r="AK125" s="71"/>
    </row>
    <row r="126">
      <c r="A126" s="242"/>
      <c r="B126" s="243"/>
      <c r="C126" s="212" t="s">
        <v>62</v>
      </c>
      <c r="D126" s="213"/>
      <c r="E126" s="214" t="s">
        <v>153</v>
      </c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71"/>
      <c r="Q126" s="71"/>
      <c r="R126" s="71"/>
      <c r="S126" s="71"/>
      <c r="T126" s="71"/>
      <c r="U126" s="71"/>
      <c r="V126" s="71"/>
      <c r="W126" s="71"/>
      <c r="X126" s="71"/>
      <c r="Y126" s="71"/>
      <c r="Z126" s="71"/>
      <c r="AA126" s="71"/>
      <c r="AB126" s="71"/>
      <c r="AC126" s="71"/>
      <c r="AD126" s="71"/>
      <c r="AE126" s="71"/>
      <c r="AF126" s="71"/>
      <c r="AG126" s="71"/>
      <c r="AH126" s="71"/>
      <c r="AI126" s="71"/>
      <c r="AJ126" s="71"/>
      <c r="AK126" s="71"/>
    </row>
    <row r="127">
      <c r="A127" s="244"/>
      <c r="B127" s="72"/>
      <c r="C127" s="72" t="s">
        <v>46</v>
      </c>
      <c r="D127" s="77" t="s">
        <v>182</v>
      </c>
      <c r="E127" s="214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  <c r="Y127" s="71"/>
      <c r="Z127" s="71"/>
      <c r="AA127" s="71"/>
      <c r="AB127" s="71"/>
      <c r="AC127" s="71"/>
      <c r="AD127" s="71"/>
      <c r="AE127" s="71"/>
      <c r="AF127" s="71"/>
      <c r="AG127" s="71"/>
      <c r="AH127" s="71"/>
      <c r="AI127" s="71"/>
      <c r="AJ127" s="71"/>
      <c r="AK127" s="71"/>
    </row>
    <row r="128">
      <c r="A128" s="239"/>
      <c r="B128" s="220"/>
      <c r="C128" s="220" t="s">
        <v>48</v>
      </c>
      <c r="D128" s="240"/>
      <c r="E128" s="214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71"/>
      <c r="Q128" s="71"/>
      <c r="R128" s="71"/>
      <c r="S128" s="71"/>
      <c r="T128" s="71"/>
      <c r="U128" s="71"/>
      <c r="V128" s="71"/>
      <c r="W128" s="71"/>
      <c r="X128" s="71"/>
      <c r="Y128" s="71"/>
      <c r="Z128" s="71"/>
      <c r="AA128" s="71"/>
      <c r="AB128" s="71"/>
      <c r="AC128" s="71"/>
      <c r="AD128" s="71"/>
      <c r="AE128" s="71"/>
      <c r="AF128" s="71"/>
      <c r="AG128" s="71"/>
      <c r="AH128" s="71"/>
      <c r="AI128" s="71"/>
      <c r="AJ128" s="71"/>
      <c r="AK128" s="71"/>
    </row>
    <row r="129">
      <c r="A129" s="242"/>
      <c r="B129" s="243"/>
      <c r="C129" s="212" t="s">
        <v>62</v>
      </c>
      <c r="D129" s="213"/>
      <c r="E129" s="214" t="s">
        <v>153</v>
      </c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71"/>
      <c r="Q129" s="71"/>
      <c r="R129" s="71"/>
      <c r="S129" s="71"/>
      <c r="T129" s="71"/>
      <c r="U129" s="71"/>
      <c r="V129" s="71"/>
      <c r="W129" s="71"/>
      <c r="X129" s="71"/>
      <c r="Y129" s="71"/>
      <c r="Z129" s="71"/>
      <c r="AA129" s="71"/>
      <c r="AB129" s="71"/>
      <c r="AC129" s="71"/>
      <c r="AD129" s="71"/>
      <c r="AE129" s="71"/>
      <c r="AF129" s="71"/>
      <c r="AG129" s="71"/>
      <c r="AH129" s="71"/>
      <c r="AI129" s="71"/>
      <c r="AJ129" s="71"/>
      <c r="AK129" s="71"/>
    </row>
    <row r="130">
      <c r="A130" s="244"/>
      <c r="B130" s="72"/>
      <c r="C130" s="72" t="s">
        <v>46</v>
      </c>
      <c r="D130" s="77" t="s">
        <v>183</v>
      </c>
      <c r="E130" s="214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71"/>
      <c r="Q130" s="71"/>
      <c r="R130" s="71"/>
      <c r="S130" s="71"/>
      <c r="T130" s="71"/>
      <c r="U130" s="71"/>
      <c r="V130" s="71"/>
      <c r="W130" s="71"/>
      <c r="X130" s="71"/>
      <c r="Y130" s="71"/>
      <c r="Z130" s="71"/>
      <c r="AA130" s="71"/>
      <c r="AB130" s="71"/>
      <c r="AC130" s="71"/>
      <c r="AD130" s="71"/>
      <c r="AE130" s="71"/>
      <c r="AF130" s="71"/>
      <c r="AG130" s="71"/>
      <c r="AH130" s="71"/>
      <c r="AI130" s="71"/>
      <c r="AJ130" s="71"/>
      <c r="AK130" s="71"/>
    </row>
    <row r="131">
      <c r="A131" s="244"/>
      <c r="B131" s="72"/>
      <c r="C131" s="72" t="s">
        <v>48</v>
      </c>
      <c r="D131" s="245"/>
      <c r="E131" s="214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71"/>
      <c r="Q131" s="71"/>
      <c r="R131" s="71"/>
      <c r="S131" s="71"/>
      <c r="T131" s="71"/>
      <c r="U131" s="71"/>
      <c r="V131" s="71"/>
      <c r="W131" s="71"/>
      <c r="X131" s="71"/>
      <c r="Y131" s="71"/>
      <c r="Z131" s="71"/>
      <c r="AA131" s="71"/>
      <c r="AB131" s="71"/>
      <c r="AC131" s="71"/>
      <c r="AD131" s="71"/>
      <c r="AE131" s="71"/>
      <c r="AF131" s="71"/>
      <c r="AG131" s="71"/>
      <c r="AH131" s="71"/>
      <c r="AI131" s="71"/>
      <c r="AJ131" s="71"/>
      <c r="AK131" s="71"/>
    </row>
    <row r="132">
      <c r="A132" s="246"/>
      <c r="B132" s="247" t="s">
        <v>61</v>
      </c>
      <c r="C132" s="225" t="s">
        <v>62</v>
      </c>
      <c r="D132" s="226"/>
      <c r="E132" s="227" t="s">
        <v>153</v>
      </c>
      <c r="F132" s="230"/>
      <c r="G132" s="230"/>
      <c r="H132" s="230"/>
      <c r="I132" s="230"/>
      <c r="J132" s="230"/>
      <c r="K132" s="230"/>
      <c r="L132" s="230"/>
      <c r="M132" s="230"/>
      <c r="N132" s="230"/>
      <c r="O132" s="230"/>
      <c r="P132" s="230"/>
      <c r="Q132" s="230"/>
      <c r="R132" s="230"/>
      <c r="S132" s="230"/>
      <c r="T132" s="230"/>
      <c r="U132" s="230"/>
      <c r="V132" s="230"/>
      <c r="W132" s="230"/>
      <c r="X132" s="230"/>
      <c r="Y132" s="230"/>
      <c r="Z132" s="230"/>
      <c r="AA132" s="230"/>
      <c r="AB132" s="230"/>
      <c r="AC132" s="230"/>
      <c r="AD132" s="230"/>
      <c r="AE132" s="230"/>
      <c r="AF132" s="230"/>
      <c r="AG132" s="230"/>
      <c r="AH132" s="230"/>
      <c r="AI132" s="230"/>
      <c r="AJ132" s="230"/>
      <c r="AK132" s="230"/>
    </row>
    <row r="133">
      <c r="A133" s="248"/>
      <c r="B133" s="231"/>
      <c r="C133" s="231" t="s">
        <v>46</v>
      </c>
      <c r="D133" s="232" t="s">
        <v>184</v>
      </c>
      <c r="E133" s="227"/>
      <c r="F133" s="230"/>
      <c r="G133" s="230"/>
      <c r="H133" s="230"/>
      <c r="I133" s="230"/>
      <c r="J133" s="230"/>
      <c r="K133" s="230"/>
      <c r="L133" s="230"/>
      <c r="M133" s="230"/>
      <c r="N133" s="230"/>
      <c r="O133" s="230"/>
      <c r="P133" s="230"/>
      <c r="Q133" s="230"/>
      <c r="R133" s="230"/>
      <c r="S133" s="230"/>
      <c r="T133" s="230"/>
      <c r="U133" s="230"/>
      <c r="V133" s="230"/>
      <c r="W133" s="230"/>
      <c r="X133" s="230"/>
      <c r="Y133" s="230"/>
      <c r="Z133" s="230"/>
      <c r="AA133" s="230"/>
      <c r="AB133" s="230"/>
      <c r="AC133" s="230"/>
      <c r="AD133" s="230"/>
      <c r="AE133" s="230"/>
      <c r="AF133" s="230"/>
      <c r="AG133" s="230"/>
      <c r="AH133" s="230"/>
      <c r="AI133" s="230"/>
      <c r="AJ133" s="230"/>
      <c r="AK133" s="230"/>
    </row>
    <row r="134">
      <c r="A134" s="249"/>
      <c r="B134" s="235"/>
      <c r="C134" s="235" t="s">
        <v>48</v>
      </c>
      <c r="D134" s="236"/>
      <c r="E134" s="227"/>
      <c r="F134" s="230"/>
      <c r="G134" s="230"/>
      <c r="H134" s="230"/>
      <c r="I134" s="230"/>
      <c r="J134" s="230"/>
      <c r="K134" s="230"/>
      <c r="L134" s="230"/>
      <c r="M134" s="230"/>
      <c r="N134" s="230"/>
      <c r="O134" s="230"/>
      <c r="P134" s="230"/>
      <c r="Q134" s="230"/>
      <c r="R134" s="230"/>
      <c r="S134" s="230"/>
      <c r="T134" s="230"/>
      <c r="U134" s="230"/>
      <c r="V134" s="230"/>
      <c r="W134" s="230"/>
      <c r="X134" s="230"/>
      <c r="Y134" s="230"/>
      <c r="Z134" s="230"/>
      <c r="AA134" s="230"/>
      <c r="AB134" s="230"/>
      <c r="AC134" s="230"/>
      <c r="AD134" s="230"/>
      <c r="AE134" s="230"/>
      <c r="AF134" s="230"/>
      <c r="AG134" s="230"/>
      <c r="AH134" s="230"/>
      <c r="AI134" s="230"/>
      <c r="AJ134" s="230"/>
      <c r="AK134" s="230"/>
    </row>
    <row r="135">
      <c r="A135" s="246"/>
      <c r="B135" s="247"/>
      <c r="C135" s="225" t="s">
        <v>62</v>
      </c>
      <c r="D135" s="226"/>
      <c r="E135" s="227" t="s">
        <v>153</v>
      </c>
      <c r="F135" s="230"/>
      <c r="G135" s="230"/>
      <c r="H135" s="230"/>
      <c r="I135" s="230"/>
      <c r="J135" s="230"/>
      <c r="K135" s="230"/>
      <c r="L135" s="230"/>
      <c r="M135" s="230"/>
      <c r="N135" s="230"/>
      <c r="O135" s="230"/>
      <c r="P135" s="230"/>
      <c r="Q135" s="230"/>
      <c r="R135" s="230"/>
      <c r="S135" s="230"/>
      <c r="T135" s="230"/>
      <c r="U135" s="230"/>
      <c r="V135" s="230"/>
      <c r="W135" s="230"/>
      <c r="X135" s="230"/>
      <c r="Y135" s="230"/>
      <c r="Z135" s="230"/>
      <c r="AA135" s="230"/>
      <c r="AB135" s="230"/>
      <c r="AC135" s="230"/>
      <c r="AD135" s="230"/>
      <c r="AE135" s="230"/>
      <c r="AF135" s="230"/>
      <c r="AG135" s="230"/>
      <c r="AH135" s="230"/>
      <c r="AI135" s="230"/>
      <c r="AJ135" s="230"/>
      <c r="AK135" s="230"/>
    </row>
    <row r="136">
      <c r="A136" s="248"/>
      <c r="B136" s="231"/>
      <c r="C136" s="231" t="s">
        <v>46</v>
      </c>
      <c r="D136" s="232" t="s">
        <v>185</v>
      </c>
      <c r="E136" s="227"/>
      <c r="F136" s="230"/>
      <c r="G136" s="230"/>
      <c r="H136" s="230"/>
      <c r="I136" s="230"/>
      <c r="J136" s="230"/>
      <c r="K136" s="230"/>
      <c r="L136" s="230"/>
      <c r="M136" s="230"/>
      <c r="N136" s="230"/>
      <c r="O136" s="230"/>
      <c r="P136" s="230"/>
      <c r="Q136" s="230"/>
      <c r="R136" s="230"/>
      <c r="S136" s="230"/>
      <c r="T136" s="230"/>
      <c r="U136" s="230"/>
      <c r="V136" s="230"/>
      <c r="W136" s="230"/>
      <c r="X136" s="230"/>
      <c r="Y136" s="230"/>
      <c r="Z136" s="230"/>
      <c r="AA136" s="230"/>
      <c r="AB136" s="230"/>
      <c r="AC136" s="230"/>
      <c r="AD136" s="230"/>
      <c r="AE136" s="230"/>
      <c r="AF136" s="230"/>
      <c r="AG136" s="230"/>
      <c r="AH136" s="230"/>
      <c r="AI136" s="230"/>
      <c r="AJ136" s="230"/>
      <c r="AK136" s="230"/>
    </row>
    <row r="137">
      <c r="A137" s="249"/>
      <c r="B137" s="235"/>
      <c r="C137" s="235" t="s">
        <v>48</v>
      </c>
      <c r="D137" s="236"/>
      <c r="E137" s="227"/>
      <c r="F137" s="230"/>
      <c r="G137" s="230"/>
      <c r="H137" s="230"/>
      <c r="I137" s="230"/>
      <c r="J137" s="230"/>
      <c r="K137" s="230"/>
      <c r="L137" s="230"/>
      <c r="M137" s="230"/>
      <c r="N137" s="230"/>
      <c r="O137" s="230"/>
      <c r="P137" s="230"/>
      <c r="Q137" s="230"/>
      <c r="R137" s="230"/>
      <c r="S137" s="230"/>
      <c r="T137" s="230"/>
      <c r="U137" s="230"/>
      <c r="V137" s="230"/>
      <c r="W137" s="230"/>
      <c r="X137" s="230"/>
      <c r="Y137" s="230"/>
      <c r="Z137" s="230"/>
      <c r="AA137" s="230"/>
      <c r="AB137" s="230"/>
      <c r="AC137" s="230"/>
      <c r="AD137" s="230"/>
      <c r="AE137" s="230"/>
      <c r="AF137" s="230"/>
      <c r="AG137" s="230"/>
      <c r="AH137" s="230"/>
      <c r="AI137" s="230"/>
      <c r="AJ137" s="230"/>
      <c r="AK137" s="230"/>
    </row>
    <row r="138">
      <c r="A138" s="246"/>
      <c r="B138" s="247"/>
      <c r="C138" s="225" t="s">
        <v>62</v>
      </c>
      <c r="D138" s="226"/>
      <c r="E138" s="227" t="s">
        <v>153</v>
      </c>
      <c r="F138" s="230"/>
      <c r="G138" s="230"/>
      <c r="H138" s="230"/>
      <c r="I138" s="230"/>
      <c r="J138" s="230"/>
      <c r="K138" s="230"/>
      <c r="L138" s="230"/>
      <c r="M138" s="230"/>
      <c r="N138" s="230"/>
      <c r="O138" s="230"/>
      <c r="P138" s="230"/>
      <c r="Q138" s="230"/>
      <c r="R138" s="230"/>
      <c r="S138" s="230"/>
      <c r="T138" s="230"/>
      <c r="U138" s="230"/>
      <c r="V138" s="230"/>
      <c r="W138" s="230"/>
      <c r="X138" s="230"/>
      <c r="Y138" s="230"/>
      <c r="Z138" s="230"/>
      <c r="AA138" s="230"/>
      <c r="AB138" s="230"/>
      <c r="AC138" s="230"/>
      <c r="AD138" s="230"/>
      <c r="AE138" s="230"/>
      <c r="AF138" s="230"/>
      <c r="AG138" s="230"/>
      <c r="AH138" s="230"/>
      <c r="AI138" s="230"/>
      <c r="AJ138" s="230"/>
      <c r="AK138" s="230"/>
    </row>
    <row r="139">
      <c r="A139" s="248"/>
      <c r="B139" s="231"/>
      <c r="C139" s="231" t="s">
        <v>46</v>
      </c>
      <c r="D139" s="232" t="s">
        <v>186</v>
      </c>
      <c r="E139" s="227"/>
      <c r="F139" s="230"/>
      <c r="G139" s="230"/>
      <c r="H139" s="230"/>
      <c r="I139" s="230"/>
      <c r="J139" s="230"/>
      <c r="K139" s="230"/>
      <c r="L139" s="230"/>
      <c r="M139" s="230"/>
      <c r="N139" s="230"/>
      <c r="O139" s="230"/>
      <c r="P139" s="230"/>
      <c r="Q139" s="230"/>
      <c r="R139" s="230"/>
      <c r="S139" s="230"/>
      <c r="T139" s="230"/>
      <c r="U139" s="230"/>
      <c r="V139" s="230"/>
      <c r="W139" s="230"/>
      <c r="X139" s="230"/>
      <c r="Y139" s="230"/>
      <c r="Z139" s="230"/>
      <c r="AA139" s="230"/>
      <c r="AB139" s="230"/>
      <c r="AC139" s="230"/>
      <c r="AD139" s="230"/>
      <c r="AE139" s="230"/>
      <c r="AF139" s="230"/>
      <c r="AG139" s="230"/>
      <c r="AH139" s="230"/>
      <c r="AI139" s="230"/>
      <c r="AJ139" s="230"/>
      <c r="AK139" s="230"/>
    </row>
    <row r="140">
      <c r="A140" s="248"/>
      <c r="B140" s="231"/>
      <c r="C140" s="231" t="s">
        <v>48</v>
      </c>
      <c r="D140" s="238"/>
      <c r="E140" s="227"/>
      <c r="F140" s="230"/>
      <c r="G140" s="230"/>
      <c r="H140" s="230"/>
      <c r="I140" s="230"/>
      <c r="J140" s="230"/>
      <c r="K140" s="230"/>
      <c r="L140" s="230"/>
      <c r="M140" s="230"/>
      <c r="N140" s="230"/>
      <c r="O140" s="230"/>
      <c r="P140" s="230"/>
      <c r="Q140" s="230"/>
      <c r="R140" s="230"/>
      <c r="S140" s="230"/>
      <c r="T140" s="230"/>
      <c r="U140" s="230"/>
      <c r="V140" s="230"/>
      <c r="W140" s="230"/>
      <c r="X140" s="230"/>
      <c r="Y140" s="230"/>
      <c r="Z140" s="230"/>
      <c r="AA140" s="230"/>
      <c r="AB140" s="230"/>
      <c r="AC140" s="230"/>
      <c r="AD140" s="230"/>
      <c r="AE140" s="230"/>
      <c r="AF140" s="230"/>
      <c r="AG140" s="230"/>
      <c r="AH140" s="230"/>
      <c r="AI140" s="230"/>
      <c r="AJ140" s="230"/>
      <c r="AK140" s="230"/>
    </row>
    <row r="141">
      <c r="A141" s="250" t="s">
        <v>81</v>
      </c>
      <c r="B141" s="251" t="s">
        <v>82</v>
      </c>
      <c r="C141" s="252" t="s">
        <v>83</v>
      </c>
      <c r="D141" s="253" t="s">
        <v>84</v>
      </c>
      <c r="E141" s="254"/>
      <c r="F141" s="105"/>
      <c r="G141" s="105"/>
      <c r="H141" s="105"/>
      <c r="I141" s="105"/>
      <c r="J141" s="105"/>
      <c r="K141" s="105"/>
      <c r="L141" s="105"/>
      <c r="M141" s="105"/>
      <c r="N141" s="105"/>
      <c r="O141" s="105"/>
      <c r="P141" s="105"/>
      <c r="Q141" s="105"/>
      <c r="R141" s="105"/>
      <c r="S141" s="105"/>
      <c r="T141" s="105"/>
      <c r="U141" s="105"/>
      <c r="V141" s="105"/>
      <c r="W141" s="105"/>
      <c r="X141" s="105"/>
      <c r="Y141" s="105"/>
      <c r="Z141" s="105"/>
      <c r="AA141" s="105"/>
      <c r="AB141" s="105"/>
      <c r="AC141" s="105"/>
      <c r="AD141" s="105"/>
      <c r="AE141" s="105"/>
      <c r="AF141" s="105"/>
      <c r="AG141" s="105"/>
      <c r="AH141" s="105"/>
      <c r="AI141" s="105"/>
      <c r="AJ141" s="105"/>
      <c r="AK141" s="105"/>
    </row>
    <row r="142">
      <c r="A142" s="255"/>
      <c r="B142" s="256"/>
      <c r="C142" s="256" t="s">
        <v>16</v>
      </c>
      <c r="D142" s="257">
        <v>0.0</v>
      </c>
      <c r="E142" s="254"/>
      <c r="F142" s="105"/>
      <c r="G142" s="105"/>
      <c r="H142" s="105"/>
      <c r="I142" s="105"/>
      <c r="J142" s="105"/>
      <c r="K142" s="105"/>
      <c r="L142" s="105"/>
      <c r="M142" s="105"/>
      <c r="N142" s="105"/>
      <c r="O142" s="105"/>
      <c r="P142" s="105"/>
      <c r="Q142" s="105"/>
      <c r="R142" s="105"/>
      <c r="S142" s="105"/>
      <c r="T142" s="105"/>
      <c r="U142" s="105"/>
      <c r="V142" s="105"/>
      <c r="W142" s="105"/>
      <c r="X142" s="105"/>
      <c r="Y142" s="105"/>
      <c r="Z142" s="105"/>
      <c r="AA142" s="105"/>
      <c r="AB142" s="105"/>
      <c r="AC142" s="105"/>
      <c r="AD142" s="105"/>
      <c r="AE142" s="105"/>
      <c r="AF142" s="105"/>
      <c r="AG142" s="105"/>
      <c r="AH142" s="105"/>
      <c r="AI142" s="105"/>
      <c r="AJ142" s="105"/>
      <c r="AK142" s="105"/>
    </row>
    <row r="143">
      <c r="A143" s="250"/>
      <c r="B143" s="251"/>
      <c r="C143" s="252" t="s">
        <v>85</v>
      </c>
      <c r="D143" s="253" t="s">
        <v>86</v>
      </c>
      <c r="E143" s="254"/>
      <c r="F143" s="105"/>
      <c r="G143" s="105"/>
      <c r="H143" s="105"/>
      <c r="I143" s="105"/>
      <c r="J143" s="105"/>
      <c r="K143" s="105"/>
      <c r="L143" s="105"/>
      <c r="M143" s="105"/>
      <c r="N143" s="105"/>
      <c r="O143" s="105"/>
      <c r="P143" s="105"/>
      <c r="Q143" s="105"/>
      <c r="R143" s="105"/>
      <c r="S143" s="105"/>
      <c r="T143" s="105"/>
      <c r="U143" s="105"/>
      <c r="V143" s="105"/>
      <c r="W143" s="105"/>
      <c r="X143" s="105"/>
      <c r="Y143" s="105"/>
      <c r="Z143" s="105"/>
      <c r="AA143" s="105"/>
      <c r="AB143" s="105"/>
      <c r="AC143" s="105"/>
      <c r="AD143" s="105"/>
      <c r="AE143" s="105"/>
      <c r="AF143" s="105"/>
      <c r="AG143" s="105"/>
      <c r="AH143" s="105"/>
      <c r="AI143" s="105"/>
      <c r="AJ143" s="105"/>
      <c r="AK143" s="105"/>
    </row>
    <row r="144">
      <c r="A144" s="255"/>
      <c r="B144" s="256"/>
      <c r="C144" s="256" t="s">
        <v>16</v>
      </c>
      <c r="D144" s="257">
        <v>0.0</v>
      </c>
      <c r="E144" s="254"/>
      <c r="F144" s="105"/>
      <c r="G144" s="105"/>
      <c r="H144" s="105"/>
      <c r="I144" s="105"/>
      <c r="J144" s="105"/>
      <c r="K144" s="105"/>
      <c r="L144" s="105"/>
      <c r="M144" s="105"/>
      <c r="N144" s="105"/>
      <c r="O144" s="105"/>
      <c r="P144" s="105"/>
      <c r="Q144" s="105"/>
      <c r="R144" s="105"/>
      <c r="S144" s="105"/>
      <c r="T144" s="105"/>
      <c r="U144" s="105"/>
      <c r="V144" s="105"/>
      <c r="W144" s="105"/>
      <c r="X144" s="105"/>
      <c r="Y144" s="105"/>
      <c r="Z144" s="105"/>
      <c r="AA144" s="105"/>
      <c r="AB144" s="105"/>
      <c r="AC144" s="105"/>
      <c r="AD144" s="105"/>
      <c r="AE144" s="105"/>
      <c r="AF144" s="105"/>
      <c r="AG144" s="105"/>
      <c r="AH144" s="105"/>
      <c r="AI144" s="105"/>
      <c r="AJ144" s="105"/>
      <c r="AK144" s="105"/>
    </row>
    <row r="145">
      <c r="A145" s="250"/>
      <c r="B145" s="251"/>
      <c r="C145" s="252" t="s">
        <v>83</v>
      </c>
      <c r="D145" s="253" t="s">
        <v>87</v>
      </c>
      <c r="E145" s="254"/>
      <c r="F145" s="105"/>
      <c r="G145" s="105"/>
      <c r="H145" s="105"/>
      <c r="I145" s="105"/>
      <c r="J145" s="105"/>
      <c r="K145" s="105"/>
      <c r="L145" s="105"/>
      <c r="M145" s="105"/>
      <c r="N145" s="105"/>
      <c r="O145" s="105"/>
      <c r="P145" s="105"/>
      <c r="Q145" s="105"/>
      <c r="R145" s="105"/>
      <c r="S145" s="105"/>
      <c r="T145" s="105"/>
      <c r="U145" s="105"/>
      <c r="V145" s="105"/>
      <c r="W145" s="105"/>
      <c r="X145" s="105"/>
      <c r="Y145" s="105"/>
      <c r="Z145" s="105"/>
      <c r="AA145" s="105"/>
      <c r="AB145" s="105"/>
      <c r="AC145" s="105"/>
      <c r="AD145" s="105"/>
      <c r="AE145" s="105"/>
      <c r="AF145" s="105"/>
      <c r="AG145" s="105"/>
      <c r="AH145" s="105"/>
      <c r="AI145" s="105"/>
      <c r="AJ145" s="105"/>
      <c r="AK145" s="105"/>
    </row>
    <row r="146">
      <c r="A146" s="255"/>
      <c r="B146" s="256"/>
      <c r="C146" s="256" t="s">
        <v>16</v>
      </c>
      <c r="D146" s="257">
        <v>0.0</v>
      </c>
      <c r="E146" s="254"/>
      <c r="F146" s="105"/>
      <c r="G146" s="105"/>
      <c r="H146" s="105"/>
      <c r="I146" s="105"/>
      <c r="J146" s="105"/>
      <c r="K146" s="105"/>
      <c r="L146" s="105"/>
      <c r="M146" s="105"/>
      <c r="N146" s="105"/>
      <c r="O146" s="105"/>
      <c r="P146" s="105"/>
      <c r="Q146" s="105"/>
      <c r="R146" s="105"/>
      <c r="S146" s="105"/>
      <c r="T146" s="105"/>
      <c r="U146" s="105"/>
      <c r="V146" s="105"/>
      <c r="W146" s="105"/>
      <c r="X146" s="105"/>
      <c r="Y146" s="105"/>
      <c r="Z146" s="105"/>
      <c r="AA146" s="105"/>
      <c r="AB146" s="105"/>
      <c r="AC146" s="105"/>
      <c r="AD146" s="105"/>
      <c r="AE146" s="105"/>
      <c r="AF146" s="105"/>
      <c r="AG146" s="105"/>
      <c r="AH146" s="105"/>
      <c r="AI146" s="105"/>
      <c r="AJ146" s="105"/>
      <c r="AK146" s="105"/>
    </row>
    <row r="147">
      <c r="A147" s="250"/>
      <c r="B147" s="251" t="s">
        <v>88</v>
      </c>
      <c r="C147" s="252" t="s">
        <v>83</v>
      </c>
      <c r="D147" s="253"/>
      <c r="E147" s="254"/>
      <c r="F147" s="105"/>
      <c r="G147" s="105"/>
      <c r="H147" s="105"/>
      <c r="I147" s="105"/>
      <c r="J147" s="105"/>
      <c r="K147" s="105"/>
      <c r="L147" s="105"/>
      <c r="M147" s="105"/>
      <c r="N147" s="105"/>
      <c r="O147" s="105"/>
      <c r="P147" s="105"/>
      <c r="Q147" s="105"/>
      <c r="R147" s="105"/>
      <c r="S147" s="105"/>
      <c r="T147" s="105"/>
      <c r="U147" s="105"/>
      <c r="V147" s="105"/>
      <c r="W147" s="105"/>
      <c r="X147" s="105"/>
      <c r="Y147" s="105"/>
      <c r="Z147" s="105"/>
      <c r="AA147" s="105"/>
      <c r="AB147" s="105"/>
      <c r="AC147" s="105"/>
      <c r="AD147" s="105"/>
      <c r="AE147" s="105"/>
      <c r="AF147" s="105"/>
      <c r="AG147" s="105"/>
      <c r="AH147" s="105"/>
      <c r="AI147" s="105"/>
      <c r="AJ147" s="105"/>
      <c r="AK147" s="105"/>
    </row>
    <row r="148">
      <c r="A148" s="258"/>
      <c r="B148" s="103"/>
      <c r="C148" s="103" t="s">
        <v>16</v>
      </c>
      <c r="D148" s="259">
        <v>0.0</v>
      </c>
      <c r="E148" s="254"/>
      <c r="F148" s="105"/>
      <c r="G148" s="105"/>
      <c r="H148" s="105"/>
      <c r="I148" s="105"/>
      <c r="J148" s="105"/>
      <c r="K148" s="105"/>
      <c r="L148" s="105"/>
      <c r="M148" s="105"/>
      <c r="N148" s="105"/>
      <c r="O148" s="105"/>
      <c r="P148" s="105"/>
      <c r="Q148" s="105"/>
      <c r="R148" s="105"/>
      <c r="S148" s="105"/>
      <c r="T148" s="105"/>
      <c r="U148" s="105"/>
      <c r="V148" s="105"/>
      <c r="W148" s="105"/>
      <c r="X148" s="105"/>
      <c r="Y148" s="105"/>
      <c r="Z148" s="105"/>
      <c r="AA148" s="105"/>
      <c r="AB148" s="105"/>
      <c r="AC148" s="105"/>
      <c r="AD148" s="105"/>
      <c r="AE148" s="105"/>
      <c r="AF148" s="105"/>
      <c r="AG148" s="105"/>
      <c r="AH148" s="105"/>
      <c r="AI148" s="105"/>
      <c r="AJ148" s="105"/>
      <c r="AK148" s="105"/>
    </row>
    <row r="149">
      <c r="A149" s="260" t="s">
        <v>90</v>
      </c>
      <c r="B149" s="261" t="s">
        <v>91</v>
      </c>
      <c r="C149" s="262" t="s">
        <v>16</v>
      </c>
      <c r="D149" s="263"/>
      <c r="E149" s="264"/>
      <c r="F149" s="265"/>
      <c r="G149" s="265"/>
      <c r="H149" s="265"/>
      <c r="I149" s="265"/>
      <c r="J149" s="265"/>
      <c r="K149" s="265"/>
      <c r="L149" s="265"/>
      <c r="M149" s="265"/>
      <c r="N149" s="265"/>
      <c r="O149" s="265"/>
      <c r="P149" s="265"/>
      <c r="Q149" s="265"/>
      <c r="R149" s="265"/>
      <c r="S149" s="265"/>
      <c r="T149" s="265"/>
      <c r="U149" s="265"/>
      <c r="V149" s="265"/>
      <c r="W149" s="265"/>
      <c r="X149" s="265"/>
      <c r="Y149" s="265"/>
      <c r="Z149" s="265"/>
      <c r="AA149" s="265"/>
      <c r="AB149" s="265"/>
      <c r="AC149" s="265"/>
      <c r="AD149" s="265"/>
      <c r="AE149" s="265"/>
      <c r="AF149" s="265"/>
      <c r="AG149" s="265"/>
      <c r="AH149" s="265"/>
      <c r="AI149" s="265"/>
      <c r="AJ149" s="265"/>
      <c r="AK149" s="265"/>
    </row>
    <row r="150">
      <c r="A150" s="266"/>
      <c r="B150" s="267"/>
      <c r="C150" s="267" t="s">
        <v>92</v>
      </c>
      <c r="D150" s="268"/>
      <c r="E150" s="264"/>
      <c r="F150" s="265"/>
      <c r="G150" s="265"/>
      <c r="H150" s="265"/>
      <c r="I150" s="265"/>
      <c r="J150" s="265"/>
      <c r="K150" s="265"/>
      <c r="L150" s="265"/>
      <c r="M150" s="265"/>
      <c r="N150" s="265"/>
      <c r="O150" s="265"/>
      <c r="P150" s="265"/>
      <c r="Q150" s="265"/>
      <c r="R150" s="265"/>
      <c r="S150" s="265"/>
      <c r="T150" s="265"/>
      <c r="U150" s="265"/>
      <c r="V150" s="265"/>
      <c r="W150" s="265"/>
      <c r="X150" s="265"/>
      <c r="Y150" s="265"/>
      <c r="Z150" s="265"/>
      <c r="AA150" s="265"/>
      <c r="AB150" s="265"/>
      <c r="AC150" s="265"/>
      <c r="AD150" s="265"/>
      <c r="AE150" s="265"/>
      <c r="AF150" s="265"/>
      <c r="AG150" s="265"/>
      <c r="AH150" s="265"/>
      <c r="AI150" s="265"/>
      <c r="AJ150" s="265"/>
      <c r="AK150" s="265"/>
    </row>
    <row r="151">
      <c r="A151" s="266"/>
      <c r="B151" s="267"/>
      <c r="C151" s="267" t="s">
        <v>93</v>
      </c>
      <c r="D151" s="268"/>
      <c r="E151" s="264"/>
      <c r="F151" s="265"/>
      <c r="G151" s="265"/>
      <c r="H151" s="265"/>
      <c r="I151" s="265"/>
      <c r="J151" s="265"/>
      <c r="K151" s="265"/>
      <c r="L151" s="265"/>
      <c r="M151" s="265"/>
      <c r="N151" s="265"/>
      <c r="O151" s="265"/>
      <c r="P151" s="265"/>
      <c r="Q151" s="265"/>
      <c r="R151" s="265"/>
      <c r="S151" s="265"/>
      <c r="T151" s="265"/>
      <c r="U151" s="265"/>
      <c r="V151" s="265"/>
      <c r="W151" s="265"/>
      <c r="X151" s="265"/>
      <c r="Y151" s="265"/>
      <c r="Z151" s="265"/>
      <c r="AA151" s="265"/>
      <c r="AB151" s="265"/>
      <c r="AC151" s="265"/>
      <c r="AD151" s="265"/>
      <c r="AE151" s="265"/>
      <c r="AF151" s="265"/>
      <c r="AG151" s="265"/>
      <c r="AH151" s="265"/>
      <c r="AI151" s="265"/>
      <c r="AJ151" s="265"/>
      <c r="AK151" s="265"/>
    </row>
    <row r="152">
      <c r="A152" s="266"/>
      <c r="B152" s="267"/>
      <c r="C152" s="267" t="s">
        <v>94</v>
      </c>
      <c r="D152" s="268"/>
      <c r="E152" s="264" t="s">
        <v>158</v>
      </c>
      <c r="F152" s="265"/>
      <c r="G152" s="265"/>
      <c r="H152" s="265"/>
      <c r="I152" s="265"/>
      <c r="J152" s="265"/>
      <c r="K152" s="265"/>
      <c r="L152" s="265"/>
      <c r="M152" s="265"/>
      <c r="N152" s="265"/>
      <c r="O152" s="265"/>
      <c r="P152" s="265"/>
      <c r="Q152" s="265"/>
      <c r="R152" s="265"/>
      <c r="S152" s="265"/>
      <c r="T152" s="265"/>
      <c r="U152" s="265"/>
      <c r="V152" s="265"/>
      <c r="W152" s="265"/>
      <c r="X152" s="265"/>
      <c r="Y152" s="265"/>
      <c r="Z152" s="265"/>
      <c r="AA152" s="265"/>
      <c r="AB152" s="265"/>
      <c r="AC152" s="265"/>
      <c r="AD152" s="265"/>
      <c r="AE152" s="265"/>
      <c r="AF152" s="265"/>
      <c r="AG152" s="265"/>
      <c r="AH152" s="265"/>
      <c r="AI152" s="265"/>
      <c r="AJ152" s="265"/>
      <c r="AK152" s="265"/>
    </row>
    <row r="153">
      <c r="A153" s="269" t="s">
        <v>97</v>
      </c>
      <c r="B153" s="270"/>
      <c r="C153" s="271" t="s">
        <v>16</v>
      </c>
      <c r="D153" s="272"/>
      <c r="E153" s="273"/>
      <c r="F153" s="274"/>
      <c r="G153" s="274"/>
      <c r="H153" s="274"/>
      <c r="I153" s="274"/>
      <c r="J153" s="274"/>
      <c r="K153" s="274"/>
      <c r="L153" s="274"/>
      <c r="M153" s="274"/>
      <c r="N153" s="274"/>
      <c r="O153" s="274"/>
      <c r="P153" s="274"/>
      <c r="Q153" s="274"/>
      <c r="R153" s="274"/>
      <c r="S153" s="274"/>
      <c r="T153" s="274"/>
      <c r="U153" s="274"/>
      <c r="V153" s="274"/>
      <c r="W153" s="274"/>
      <c r="X153" s="274"/>
      <c r="Y153" s="274"/>
      <c r="Z153" s="274"/>
      <c r="AA153" s="274"/>
      <c r="AB153" s="274"/>
      <c r="AC153" s="274"/>
      <c r="AD153" s="274"/>
      <c r="AE153" s="274"/>
      <c r="AF153" s="274"/>
      <c r="AG153" s="274"/>
      <c r="AH153" s="274"/>
      <c r="AI153" s="274"/>
      <c r="AJ153" s="274"/>
      <c r="AK153" s="274"/>
    </row>
    <row r="154">
      <c r="A154" s="275"/>
      <c r="B154" s="276"/>
      <c r="C154" s="276" t="s">
        <v>98</v>
      </c>
      <c r="D154" s="277"/>
      <c r="E154" s="273" t="s">
        <v>153</v>
      </c>
      <c r="F154" s="274"/>
      <c r="G154" s="274"/>
      <c r="H154" s="274"/>
      <c r="I154" s="274"/>
      <c r="J154" s="274"/>
      <c r="K154" s="274"/>
      <c r="L154" s="274"/>
      <c r="M154" s="274"/>
      <c r="N154" s="274"/>
      <c r="O154" s="274"/>
      <c r="P154" s="274"/>
      <c r="Q154" s="274"/>
      <c r="R154" s="274"/>
      <c r="S154" s="274"/>
      <c r="T154" s="274"/>
      <c r="U154" s="274"/>
      <c r="V154" s="274"/>
      <c r="W154" s="274"/>
      <c r="X154" s="274"/>
      <c r="Y154" s="274"/>
      <c r="Z154" s="274"/>
      <c r="AA154" s="274"/>
      <c r="AB154" s="274"/>
      <c r="AC154" s="274"/>
      <c r="AD154" s="274"/>
      <c r="AE154" s="274"/>
      <c r="AF154" s="274"/>
      <c r="AG154" s="274"/>
      <c r="AH154" s="274"/>
      <c r="AI154" s="274"/>
      <c r="AJ154" s="274"/>
      <c r="AK154" s="274"/>
    </row>
    <row r="155">
      <c r="A155" s="275"/>
      <c r="B155" s="276"/>
      <c r="C155" s="276" t="s">
        <v>99</v>
      </c>
      <c r="D155" s="278"/>
      <c r="E155" s="273" t="s">
        <v>158</v>
      </c>
      <c r="F155" s="274"/>
      <c r="G155" s="274"/>
      <c r="H155" s="274"/>
      <c r="I155" s="274"/>
      <c r="J155" s="274"/>
      <c r="K155" s="274"/>
      <c r="L155" s="274"/>
      <c r="M155" s="274"/>
      <c r="N155" s="274"/>
      <c r="O155" s="274"/>
      <c r="P155" s="274"/>
      <c r="Q155" s="274"/>
      <c r="R155" s="274"/>
      <c r="S155" s="274"/>
      <c r="T155" s="274"/>
      <c r="U155" s="274"/>
      <c r="V155" s="274"/>
      <c r="W155" s="274"/>
      <c r="X155" s="274"/>
      <c r="Y155" s="274"/>
      <c r="Z155" s="274"/>
      <c r="AA155" s="274"/>
      <c r="AB155" s="274"/>
      <c r="AC155" s="274"/>
      <c r="AD155" s="274"/>
      <c r="AE155" s="274"/>
      <c r="AF155" s="274"/>
      <c r="AG155" s="274"/>
      <c r="AH155" s="274"/>
      <c r="AI155" s="274"/>
      <c r="AJ155" s="274"/>
      <c r="AK155" s="274"/>
    </row>
    <row r="156">
      <c r="A156" s="275"/>
      <c r="B156" s="276"/>
      <c r="C156" s="276" t="s">
        <v>100</v>
      </c>
      <c r="D156" s="278"/>
      <c r="E156" s="273"/>
      <c r="F156" s="274"/>
      <c r="G156" s="274"/>
      <c r="H156" s="274"/>
      <c r="I156" s="274"/>
      <c r="J156" s="274"/>
      <c r="K156" s="274"/>
      <c r="L156" s="274"/>
      <c r="M156" s="274"/>
      <c r="N156" s="274"/>
      <c r="O156" s="274"/>
      <c r="P156" s="274"/>
      <c r="Q156" s="274"/>
      <c r="R156" s="274"/>
      <c r="S156" s="274"/>
      <c r="T156" s="274"/>
      <c r="U156" s="274"/>
      <c r="V156" s="274"/>
      <c r="W156" s="274"/>
      <c r="X156" s="274"/>
      <c r="Y156" s="274"/>
      <c r="Z156" s="274"/>
      <c r="AA156" s="274"/>
      <c r="AB156" s="274"/>
      <c r="AC156" s="274"/>
      <c r="AD156" s="274"/>
      <c r="AE156" s="274"/>
      <c r="AF156" s="274"/>
      <c r="AG156" s="274"/>
      <c r="AH156" s="274"/>
      <c r="AI156" s="274"/>
      <c r="AJ156" s="274"/>
      <c r="AK156" s="274"/>
    </row>
    <row r="157">
      <c r="A157" s="279" t="s">
        <v>101</v>
      </c>
      <c r="B157" s="280"/>
      <c r="C157" s="280"/>
      <c r="D157" s="281"/>
      <c r="E157" s="282"/>
      <c r="F157" s="283"/>
      <c r="G157" s="283"/>
      <c r="H157" s="283"/>
      <c r="I157" s="283"/>
      <c r="J157" s="283"/>
      <c r="K157" s="283"/>
      <c r="L157" s="283"/>
      <c r="M157" s="283"/>
      <c r="N157" s="283"/>
      <c r="O157" s="283"/>
      <c r="P157" s="283"/>
      <c r="Q157" s="283"/>
      <c r="R157" s="283"/>
      <c r="S157" s="283"/>
      <c r="T157" s="283"/>
      <c r="U157" s="283"/>
      <c r="V157" s="283"/>
      <c r="W157" s="283"/>
      <c r="X157" s="283"/>
      <c r="Y157" s="283"/>
      <c r="Z157" s="283"/>
      <c r="AA157" s="283"/>
      <c r="AB157" s="283"/>
      <c r="AC157" s="283"/>
      <c r="AD157" s="283"/>
      <c r="AE157" s="283"/>
      <c r="AF157" s="283"/>
      <c r="AG157" s="283"/>
      <c r="AH157" s="283"/>
      <c r="AI157" s="283"/>
      <c r="AJ157" s="283"/>
      <c r="AK157" s="283"/>
    </row>
    <row r="158">
      <c r="A158" s="284" t="s">
        <v>17</v>
      </c>
      <c r="B158" s="285" t="s">
        <v>102</v>
      </c>
      <c r="C158" s="285"/>
      <c r="D158" s="286"/>
      <c r="E158" s="287" t="s">
        <v>158</v>
      </c>
      <c r="F158" s="288"/>
      <c r="G158" s="288"/>
      <c r="H158" s="288"/>
      <c r="I158" s="288"/>
      <c r="J158" s="288"/>
      <c r="K158" s="288"/>
      <c r="L158" s="288"/>
      <c r="M158" s="288"/>
      <c r="N158" s="288"/>
      <c r="O158" s="288"/>
      <c r="P158" s="288"/>
      <c r="Q158" s="288"/>
      <c r="R158" s="288"/>
      <c r="S158" s="288"/>
      <c r="T158" s="288"/>
      <c r="U158" s="288"/>
      <c r="V158" s="288"/>
      <c r="W158" s="288"/>
      <c r="X158" s="288"/>
      <c r="Y158" s="288"/>
      <c r="Z158" s="288"/>
      <c r="AA158" s="288"/>
      <c r="AB158" s="288"/>
      <c r="AC158" s="288"/>
      <c r="AD158" s="288"/>
      <c r="AE158" s="288"/>
      <c r="AF158" s="288"/>
      <c r="AG158" s="288"/>
      <c r="AH158" s="288"/>
      <c r="AI158" s="288"/>
      <c r="AJ158" s="288"/>
      <c r="AK158" s="288"/>
    </row>
    <row r="159">
      <c r="A159" s="289"/>
      <c r="B159" s="290" t="s">
        <v>103</v>
      </c>
      <c r="C159" s="290"/>
      <c r="D159" s="291"/>
      <c r="E159" s="287" t="s">
        <v>187</v>
      </c>
      <c r="F159" s="288"/>
      <c r="G159" s="288"/>
      <c r="H159" s="288"/>
      <c r="I159" s="288"/>
      <c r="J159" s="288"/>
      <c r="K159" s="288"/>
      <c r="L159" s="288"/>
      <c r="M159" s="288"/>
      <c r="N159" s="288"/>
      <c r="O159" s="288"/>
      <c r="P159" s="288"/>
      <c r="Q159" s="288"/>
      <c r="R159" s="288"/>
      <c r="S159" s="288"/>
      <c r="T159" s="288"/>
      <c r="U159" s="288"/>
      <c r="V159" s="288"/>
      <c r="W159" s="288"/>
      <c r="X159" s="288"/>
      <c r="Y159" s="288"/>
      <c r="Z159" s="288"/>
      <c r="AA159" s="288"/>
      <c r="AB159" s="288"/>
      <c r="AC159" s="288"/>
      <c r="AD159" s="288"/>
      <c r="AE159" s="288"/>
      <c r="AF159" s="288"/>
      <c r="AG159" s="288"/>
      <c r="AH159" s="288"/>
      <c r="AI159" s="288"/>
      <c r="AJ159" s="288"/>
      <c r="AK159" s="288"/>
    </row>
    <row r="160">
      <c r="A160" s="292"/>
      <c r="B160" s="293" t="s">
        <v>188</v>
      </c>
      <c r="C160" s="293" t="s">
        <v>21</v>
      </c>
      <c r="D160" s="294"/>
      <c r="E160" s="295" t="s">
        <v>189</v>
      </c>
      <c r="F160" s="288"/>
      <c r="G160" s="288"/>
      <c r="H160" s="288"/>
      <c r="I160" s="288"/>
      <c r="J160" s="288"/>
      <c r="K160" s="288"/>
      <c r="L160" s="288"/>
      <c r="M160" s="288"/>
      <c r="N160" s="288"/>
      <c r="O160" s="288"/>
      <c r="P160" s="288"/>
      <c r="Q160" s="288"/>
      <c r="R160" s="288"/>
      <c r="S160" s="288"/>
      <c r="T160" s="288"/>
      <c r="U160" s="288"/>
      <c r="V160" s="288"/>
      <c r="W160" s="288"/>
      <c r="X160" s="288"/>
      <c r="Y160" s="288"/>
      <c r="Z160" s="288"/>
      <c r="AA160" s="288"/>
      <c r="AB160" s="288"/>
      <c r="AC160" s="288"/>
      <c r="AD160" s="288"/>
      <c r="AE160" s="288"/>
      <c r="AF160" s="288"/>
      <c r="AG160" s="288"/>
      <c r="AH160" s="288"/>
      <c r="AI160" s="288"/>
      <c r="AJ160" s="288"/>
      <c r="AK160" s="288"/>
    </row>
    <row r="161">
      <c r="A161" s="292"/>
      <c r="B161" s="293"/>
      <c r="C161" s="293" t="s">
        <v>190</v>
      </c>
      <c r="D161" s="294"/>
      <c r="E161" s="295" t="s">
        <v>189</v>
      </c>
      <c r="F161" s="296"/>
      <c r="G161" s="296"/>
      <c r="H161" s="296"/>
      <c r="I161" s="296"/>
      <c r="J161" s="296"/>
      <c r="K161" s="296"/>
      <c r="L161" s="296"/>
      <c r="M161" s="296"/>
      <c r="N161" s="296"/>
      <c r="O161" s="296"/>
      <c r="P161" s="296"/>
      <c r="Q161" s="296"/>
      <c r="R161" s="296"/>
      <c r="S161" s="296"/>
      <c r="T161" s="296"/>
      <c r="U161" s="296"/>
      <c r="V161" s="296"/>
      <c r="W161" s="296"/>
      <c r="X161" s="296"/>
      <c r="Y161" s="296"/>
      <c r="Z161" s="296"/>
      <c r="AA161" s="296"/>
      <c r="AB161" s="296"/>
      <c r="AC161" s="296"/>
      <c r="AD161" s="296"/>
      <c r="AE161" s="296"/>
      <c r="AF161" s="296"/>
      <c r="AG161" s="296"/>
      <c r="AH161" s="296"/>
      <c r="AI161" s="296"/>
      <c r="AJ161" s="296"/>
      <c r="AK161" s="296"/>
    </row>
    <row r="162">
      <c r="A162" s="297"/>
      <c r="B162" s="298" t="s">
        <v>191</v>
      </c>
      <c r="C162" s="299" t="s">
        <v>103</v>
      </c>
      <c r="D162" s="300"/>
      <c r="E162" s="295" t="s">
        <v>189</v>
      </c>
      <c r="F162" s="296"/>
      <c r="G162" s="296"/>
      <c r="H162" s="296"/>
      <c r="I162" s="296"/>
      <c r="J162" s="296"/>
      <c r="K162" s="296"/>
      <c r="L162" s="296"/>
      <c r="M162" s="296"/>
      <c r="N162" s="296"/>
      <c r="O162" s="296"/>
      <c r="P162" s="296"/>
      <c r="Q162" s="296"/>
      <c r="R162" s="296"/>
      <c r="S162" s="296"/>
      <c r="T162" s="296"/>
      <c r="U162" s="296"/>
      <c r="V162" s="296"/>
      <c r="W162" s="296"/>
      <c r="X162" s="296"/>
      <c r="Y162" s="296"/>
      <c r="Z162" s="296"/>
      <c r="AA162" s="296"/>
      <c r="AB162" s="296"/>
      <c r="AC162" s="296"/>
      <c r="AD162" s="296"/>
      <c r="AE162" s="296"/>
      <c r="AF162" s="296"/>
      <c r="AG162" s="296"/>
      <c r="AH162" s="296"/>
      <c r="AI162" s="296"/>
      <c r="AJ162" s="296"/>
      <c r="AK162" s="296"/>
    </row>
    <row r="163">
      <c r="A163" s="301"/>
      <c r="B163" s="302"/>
      <c r="C163" s="293" t="s">
        <v>192</v>
      </c>
      <c r="D163" s="303">
        <v>3000.0</v>
      </c>
      <c r="E163" s="287"/>
      <c r="F163" s="296"/>
      <c r="G163" s="296"/>
      <c r="H163" s="296"/>
      <c r="I163" s="296"/>
      <c r="J163" s="296"/>
      <c r="K163" s="296"/>
      <c r="L163" s="296"/>
      <c r="M163" s="296"/>
      <c r="N163" s="296"/>
      <c r="O163" s="296"/>
      <c r="P163" s="296"/>
      <c r="Q163" s="296"/>
      <c r="R163" s="296"/>
      <c r="S163" s="296"/>
      <c r="T163" s="296"/>
      <c r="U163" s="296"/>
      <c r="V163" s="296"/>
      <c r="W163" s="296"/>
      <c r="X163" s="296"/>
      <c r="Y163" s="296"/>
      <c r="Z163" s="296"/>
      <c r="AA163" s="296"/>
      <c r="AB163" s="296"/>
      <c r="AC163" s="296"/>
      <c r="AD163" s="296"/>
      <c r="AE163" s="296"/>
      <c r="AF163" s="296"/>
      <c r="AG163" s="296"/>
      <c r="AH163" s="296"/>
      <c r="AI163" s="296"/>
      <c r="AJ163" s="296"/>
      <c r="AK163" s="296"/>
    </row>
    <row r="164">
      <c r="A164" s="301"/>
      <c r="B164" s="302"/>
      <c r="C164" s="293" t="s">
        <v>193</v>
      </c>
      <c r="D164" s="303"/>
      <c r="E164" s="287" t="s">
        <v>194</v>
      </c>
      <c r="F164" s="296"/>
      <c r="G164" s="296"/>
      <c r="H164" s="296"/>
      <c r="I164" s="296"/>
      <c r="J164" s="296"/>
      <c r="K164" s="296"/>
      <c r="L164" s="296"/>
      <c r="M164" s="296"/>
      <c r="N164" s="296"/>
      <c r="O164" s="296"/>
      <c r="P164" s="296"/>
      <c r="Q164" s="296"/>
      <c r="R164" s="296"/>
      <c r="S164" s="296"/>
      <c r="T164" s="296"/>
      <c r="U164" s="296"/>
      <c r="V164" s="296"/>
      <c r="W164" s="296"/>
      <c r="X164" s="296"/>
      <c r="Y164" s="296"/>
      <c r="Z164" s="296"/>
      <c r="AA164" s="296"/>
      <c r="AB164" s="296"/>
      <c r="AC164" s="296"/>
      <c r="AD164" s="296"/>
      <c r="AE164" s="296"/>
      <c r="AF164" s="296"/>
      <c r="AG164" s="296"/>
      <c r="AH164" s="296"/>
      <c r="AI164" s="296"/>
      <c r="AJ164" s="296"/>
      <c r="AK164" s="296"/>
    </row>
    <row r="165">
      <c r="A165" s="301"/>
      <c r="B165" s="293"/>
      <c r="C165" s="293" t="s">
        <v>195</v>
      </c>
      <c r="D165" s="303"/>
      <c r="E165" s="287" t="s">
        <v>196</v>
      </c>
      <c r="F165" s="296"/>
      <c r="G165" s="296"/>
      <c r="H165" s="296"/>
      <c r="I165" s="296"/>
      <c r="J165" s="296"/>
      <c r="K165" s="296"/>
      <c r="L165" s="296"/>
      <c r="M165" s="296"/>
      <c r="N165" s="296"/>
      <c r="O165" s="296"/>
      <c r="P165" s="296"/>
      <c r="Q165" s="296"/>
      <c r="R165" s="296"/>
      <c r="S165" s="296"/>
      <c r="T165" s="296"/>
      <c r="U165" s="296"/>
      <c r="V165" s="296"/>
      <c r="W165" s="296"/>
      <c r="X165" s="296"/>
      <c r="Y165" s="296"/>
      <c r="Z165" s="296"/>
      <c r="AA165" s="296"/>
      <c r="AB165" s="296"/>
      <c r="AC165" s="296"/>
      <c r="AD165" s="296"/>
      <c r="AE165" s="296"/>
      <c r="AF165" s="296"/>
      <c r="AG165" s="296"/>
      <c r="AH165" s="296"/>
      <c r="AI165" s="296"/>
      <c r="AJ165" s="296"/>
      <c r="AK165" s="296"/>
    </row>
    <row r="166">
      <c r="A166" s="301"/>
      <c r="B166" s="293"/>
      <c r="C166" s="293" t="s">
        <v>197</v>
      </c>
      <c r="D166" s="303">
        <v>315.0</v>
      </c>
      <c r="E166" s="287"/>
      <c r="F166" s="296"/>
      <c r="G166" s="296"/>
      <c r="H166" s="296"/>
      <c r="I166" s="296"/>
      <c r="J166" s="296"/>
      <c r="K166" s="296"/>
      <c r="L166" s="296"/>
      <c r="M166" s="296"/>
      <c r="N166" s="296"/>
      <c r="O166" s="296"/>
      <c r="P166" s="296"/>
      <c r="Q166" s="296"/>
      <c r="R166" s="296"/>
      <c r="S166" s="296"/>
      <c r="T166" s="296"/>
      <c r="U166" s="296"/>
      <c r="V166" s="296"/>
      <c r="W166" s="296"/>
      <c r="X166" s="296"/>
      <c r="Y166" s="296"/>
      <c r="Z166" s="296"/>
      <c r="AA166" s="296"/>
      <c r="AB166" s="296"/>
      <c r="AC166" s="296"/>
      <c r="AD166" s="296"/>
      <c r="AE166" s="296"/>
      <c r="AF166" s="296"/>
      <c r="AG166" s="296"/>
      <c r="AH166" s="296"/>
      <c r="AI166" s="296"/>
      <c r="AJ166" s="296"/>
      <c r="AK166" s="296"/>
    </row>
    <row r="167">
      <c r="A167" s="301"/>
      <c r="B167" s="293"/>
      <c r="C167" s="293" t="s">
        <v>198</v>
      </c>
      <c r="D167" s="294"/>
      <c r="E167" s="287" t="s">
        <v>199</v>
      </c>
      <c r="F167" s="296"/>
      <c r="G167" s="296"/>
      <c r="H167" s="296"/>
      <c r="I167" s="296"/>
      <c r="J167" s="296"/>
      <c r="K167" s="296"/>
      <c r="L167" s="296"/>
      <c r="M167" s="296"/>
      <c r="N167" s="296"/>
      <c r="O167" s="296"/>
      <c r="P167" s="296"/>
      <c r="Q167" s="296"/>
      <c r="R167" s="296"/>
      <c r="S167" s="296"/>
      <c r="T167" s="296"/>
      <c r="U167" s="296"/>
      <c r="V167" s="296"/>
      <c r="W167" s="296"/>
      <c r="X167" s="296"/>
      <c r="Y167" s="296"/>
      <c r="Z167" s="296"/>
      <c r="AA167" s="296"/>
      <c r="AB167" s="296"/>
      <c r="AC167" s="296"/>
      <c r="AD167" s="296"/>
      <c r="AE167" s="296"/>
      <c r="AF167" s="296"/>
      <c r="AG167" s="296"/>
      <c r="AH167" s="296"/>
      <c r="AI167" s="296"/>
      <c r="AJ167" s="296"/>
      <c r="AK167" s="296"/>
    </row>
    <row r="168">
      <c r="A168" s="297"/>
      <c r="B168" s="298" t="s">
        <v>191</v>
      </c>
      <c r="C168" s="299" t="s">
        <v>103</v>
      </c>
      <c r="D168" s="300"/>
      <c r="E168" s="295" t="s">
        <v>189</v>
      </c>
      <c r="F168" s="296"/>
      <c r="G168" s="296"/>
      <c r="H168" s="296"/>
      <c r="I168" s="296"/>
      <c r="J168" s="296"/>
      <c r="K168" s="296"/>
      <c r="L168" s="296"/>
      <c r="M168" s="296"/>
      <c r="N168" s="296"/>
      <c r="O168" s="296"/>
      <c r="P168" s="296"/>
      <c r="Q168" s="296"/>
      <c r="R168" s="296"/>
      <c r="S168" s="296"/>
      <c r="T168" s="296"/>
      <c r="U168" s="296"/>
      <c r="V168" s="296"/>
      <c r="W168" s="296"/>
      <c r="X168" s="296"/>
      <c r="Y168" s="296"/>
      <c r="Z168" s="296"/>
      <c r="AA168" s="296"/>
      <c r="AB168" s="296"/>
      <c r="AC168" s="296"/>
      <c r="AD168" s="296"/>
      <c r="AE168" s="296"/>
      <c r="AF168" s="296"/>
      <c r="AG168" s="296"/>
      <c r="AH168" s="296"/>
      <c r="AI168" s="296"/>
      <c r="AJ168" s="296"/>
      <c r="AK168" s="296"/>
    </row>
    <row r="169">
      <c r="A169" s="292"/>
      <c r="B169" s="293"/>
      <c r="C169" s="293" t="s">
        <v>192</v>
      </c>
      <c r="D169" s="303">
        <v>3000.0</v>
      </c>
      <c r="E169" s="287"/>
      <c r="F169" s="296"/>
      <c r="G169" s="296"/>
      <c r="H169" s="296"/>
      <c r="I169" s="296"/>
      <c r="J169" s="296"/>
      <c r="K169" s="296"/>
      <c r="L169" s="296"/>
      <c r="M169" s="296"/>
      <c r="N169" s="296"/>
      <c r="O169" s="296"/>
      <c r="P169" s="296"/>
      <c r="Q169" s="296"/>
      <c r="R169" s="296"/>
      <c r="S169" s="296"/>
      <c r="T169" s="296"/>
      <c r="U169" s="296"/>
      <c r="V169" s="296"/>
      <c r="W169" s="296"/>
      <c r="X169" s="296"/>
      <c r="Y169" s="296"/>
      <c r="Z169" s="296"/>
      <c r="AA169" s="296"/>
      <c r="AB169" s="296"/>
      <c r="AC169" s="296"/>
      <c r="AD169" s="296"/>
      <c r="AE169" s="296"/>
      <c r="AF169" s="296"/>
      <c r="AG169" s="296"/>
      <c r="AH169" s="296"/>
      <c r="AI169" s="296"/>
      <c r="AJ169" s="296"/>
      <c r="AK169" s="296"/>
    </row>
    <row r="170">
      <c r="A170" s="301"/>
      <c r="B170" s="302"/>
      <c r="C170" s="293" t="s">
        <v>193</v>
      </c>
      <c r="D170" s="303"/>
      <c r="E170" s="287" t="s">
        <v>194</v>
      </c>
      <c r="F170" s="296"/>
      <c r="G170" s="296"/>
      <c r="H170" s="296"/>
      <c r="I170" s="296"/>
      <c r="J170" s="296"/>
      <c r="K170" s="296"/>
      <c r="L170" s="296"/>
      <c r="M170" s="296"/>
      <c r="N170" s="296"/>
      <c r="O170" s="296"/>
      <c r="P170" s="296"/>
      <c r="Q170" s="296"/>
      <c r="R170" s="296"/>
      <c r="S170" s="296"/>
      <c r="T170" s="296"/>
      <c r="U170" s="296"/>
      <c r="V170" s="296"/>
      <c r="W170" s="296"/>
      <c r="X170" s="296"/>
      <c r="Y170" s="296"/>
      <c r="Z170" s="296"/>
      <c r="AA170" s="296"/>
      <c r="AB170" s="296"/>
      <c r="AC170" s="296"/>
      <c r="AD170" s="296"/>
      <c r="AE170" s="296"/>
      <c r="AF170" s="296"/>
      <c r="AG170" s="296"/>
      <c r="AH170" s="296"/>
      <c r="AI170" s="296"/>
      <c r="AJ170" s="296"/>
      <c r="AK170" s="296"/>
    </row>
    <row r="171">
      <c r="A171" s="301"/>
      <c r="B171" s="302"/>
      <c r="C171" s="293" t="s">
        <v>195</v>
      </c>
      <c r="D171" s="303"/>
      <c r="E171" s="287" t="s">
        <v>196</v>
      </c>
      <c r="F171" s="296"/>
      <c r="G171" s="296"/>
      <c r="H171" s="296"/>
      <c r="I171" s="296"/>
      <c r="J171" s="296"/>
      <c r="K171" s="296"/>
      <c r="L171" s="296"/>
      <c r="M171" s="296"/>
      <c r="N171" s="296"/>
      <c r="O171" s="296"/>
      <c r="P171" s="296"/>
      <c r="Q171" s="296"/>
      <c r="R171" s="296"/>
      <c r="S171" s="296"/>
      <c r="T171" s="296"/>
      <c r="U171" s="296"/>
      <c r="V171" s="296"/>
      <c r="W171" s="296"/>
      <c r="X171" s="296"/>
      <c r="Y171" s="296"/>
      <c r="Z171" s="296"/>
      <c r="AA171" s="296"/>
      <c r="AB171" s="296"/>
      <c r="AC171" s="296"/>
      <c r="AD171" s="296"/>
      <c r="AE171" s="296"/>
      <c r="AF171" s="296"/>
      <c r="AG171" s="296"/>
      <c r="AH171" s="296"/>
      <c r="AI171" s="296"/>
      <c r="AJ171" s="296"/>
      <c r="AK171" s="296"/>
    </row>
    <row r="172">
      <c r="A172" s="301"/>
      <c r="B172" s="302"/>
      <c r="C172" s="293" t="s">
        <v>197</v>
      </c>
      <c r="D172" s="303">
        <v>315.0</v>
      </c>
      <c r="E172" s="287"/>
      <c r="F172" s="296"/>
      <c r="G172" s="296"/>
      <c r="H172" s="296"/>
      <c r="I172" s="296"/>
      <c r="J172" s="296"/>
      <c r="K172" s="296"/>
      <c r="L172" s="296"/>
      <c r="M172" s="296"/>
      <c r="N172" s="296"/>
      <c r="O172" s="296"/>
      <c r="P172" s="296"/>
      <c r="Q172" s="296"/>
      <c r="R172" s="296"/>
      <c r="S172" s="296"/>
      <c r="T172" s="296"/>
      <c r="U172" s="296"/>
      <c r="V172" s="296"/>
      <c r="W172" s="296"/>
      <c r="X172" s="296"/>
      <c r="Y172" s="296"/>
      <c r="Z172" s="296"/>
      <c r="AA172" s="296"/>
      <c r="AB172" s="296"/>
      <c r="AC172" s="296"/>
      <c r="AD172" s="296"/>
      <c r="AE172" s="296"/>
      <c r="AF172" s="296"/>
      <c r="AG172" s="296"/>
      <c r="AH172" s="296"/>
      <c r="AI172" s="296"/>
      <c r="AJ172" s="296"/>
      <c r="AK172" s="296"/>
    </row>
    <row r="173">
      <c r="A173" s="301"/>
      <c r="B173" s="293"/>
      <c r="C173" s="293" t="s">
        <v>198</v>
      </c>
      <c r="D173" s="294"/>
      <c r="E173" s="287" t="s">
        <v>199</v>
      </c>
      <c r="F173" s="296"/>
      <c r="G173" s="296"/>
      <c r="H173" s="296"/>
      <c r="I173" s="296"/>
      <c r="J173" s="296"/>
      <c r="K173" s="296"/>
      <c r="L173" s="296"/>
      <c r="M173" s="296"/>
      <c r="N173" s="296"/>
      <c r="O173" s="296"/>
      <c r="P173" s="296"/>
      <c r="Q173" s="296"/>
      <c r="R173" s="296"/>
      <c r="S173" s="296"/>
      <c r="T173" s="296"/>
      <c r="U173" s="296"/>
      <c r="V173" s="296"/>
      <c r="W173" s="296"/>
      <c r="X173" s="296"/>
      <c r="Y173" s="296"/>
      <c r="Z173" s="296"/>
      <c r="AA173" s="296"/>
      <c r="AB173" s="296"/>
      <c r="AC173" s="296"/>
      <c r="AD173" s="296"/>
      <c r="AE173" s="296"/>
      <c r="AF173" s="296"/>
      <c r="AG173" s="296"/>
      <c r="AH173" s="296"/>
      <c r="AI173" s="296"/>
      <c r="AJ173" s="296"/>
      <c r="AK173" s="296"/>
    </row>
    <row r="174">
      <c r="A174" s="297" t="s">
        <v>106</v>
      </c>
      <c r="B174" s="298" t="s">
        <v>107</v>
      </c>
      <c r="C174" s="299"/>
      <c r="D174" s="300">
        <v>0.0</v>
      </c>
      <c r="E174" s="287"/>
      <c r="F174" s="296"/>
      <c r="G174" s="296"/>
      <c r="H174" s="296"/>
      <c r="I174" s="296"/>
      <c r="J174" s="296"/>
      <c r="K174" s="296"/>
      <c r="L174" s="296"/>
      <c r="M174" s="296"/>
      <c r="N174" s="296"/>
      <c r="O174" s="296"/>
      <c r="P174" s="296"/>
      <c r="Q174" s="296"/>
      <c r="R174" s="296"/>
      <c r="S174" s="296"/>
      <c r="T174" s="296"/>
      <c r="U174" s="296"/>
      <c r="V174" s="296"/>
      <c r="W174" s="296"/>
      <c r="X174" s="296"/>
      <c r="Y174" s="296"/>
      <c r="Z174" s="296"/>
      <c r="AA174" s="296"/>
      <c r="AB174" s="296"/>
      <c r="AC174" s="296"/>
      <c r="AD174" s="296"/>
      <c r="AE174" s="296"/>
      <c r="AF174" s="296"/>
      <c r="AG174" s="296"/>
      <c r="AH174" s="296"/>
      <c r="AI174" s="296"/>
      <c r="AJ174" s="296"/>
      <c r="AK174" s="296"/>
    </row>
    <row r="175">
      <c r="A175" s="301"/>
      <c r="B175" s="302" t="s">
        <v>111</v>
      </c>
      <c r="C175" s="293"/>
      <c r="D175" s="294">
        <v>0.0</v>
      </c>
      <c r="E175" s="287"/>
      <c r="F175" s="296"/>
      <c r="G175" s="296"/>
      <c r="H175" s="296"/>
      <c r="I175" s="296"/>
      <c r="J175" s="296"/>
      <c r="K175" s="296"/>
      <c r="L175" s="296"/>
      <c r="M175" s="296"/>
      <c r="N175" s="296"/>
      <c r="O175" s="296"/>
      <c r="P175" s="296"/>
      <c r="Q175" s="296"/>
      <c r="R175" s="296"/>
      <c r="S175" s="296"/>
      <c r="T175" s="296"/>
      <c r="U175" s="296"/>
      <c r="V175" s="296"/>
      <c r="W175" s="296"/>
      <c r="X175" s="296"/>
      <c r="Y175" s="296"/>
      <c r="Z175" s="296"/>
      <c r="AA175" s="296"/>
      <c r="AB175" s="296"/>
      <c r="AC175" s="296"/>
      <c r="AD175" s="296"/>
      <c r="AE175" s="296"/>
      <c r="AF175" s="296"/>
      <c r="AG175" s="296"/>
      <c r="AH175" s="296"/>
      <c r="AI175" s="296"/>
      <c r="AJ175" s="296"/>
      <c r="AK175" s="296"/>
    </row>
    <row r="176">
      <c r="A176" s="301"/>
      <c r="B176" s="302" t="s">
        <v>112</v>
      </c>
      <c r="C176" s="293"/>
      <c r="D176" s="294">
        <v>0.0</v>
      </c>
      <c r="E176" s="287"/>
      <c r="F176" s="296"/>
      <c r="G176" s="296"/>
      <c r="H176" s="296"/>
      <c r="I176" s="296"/>
      <c r="J176" s="296"/>
      <c r="K176" s="296"/>
      <c r="L176" s="296"/>
      <c r="M176" s="296"/>
      <c r="N176" s="296"/>
      <c r="O176" s="296"/>
      <c r="P176" s="296"/>
      <c r="Q176" s="296"/>
      <c r="R176" s="296"/>
      <c r="S176" s="296"/>
      <c r="T176" s="296"/>
      <c r="U176" s="296"/>
      <c r="V176" s="296"/>
      <c r="W176" s="296"/>
      <c r="X176" s="296"/>
      <c r="Y176" s="296"/>
      <c r="Z176" s="296"/>
      <c r="AA176" s="296"/>
      <c r="AB176" s="296"/>
      <c r="AC176" s="296"/>
      <c r="AD176" s="296"/>
      <c r="AE176" s="296"/>
      <c r="AF176" s="296"/>
      <c r="AG176" s="296"/>
      <c r="AH176" s="296"/>
      <c r="AI176" s="296"/>
      <c r="AJ176" s="296"/>
      <c r="AK176" s="296"/>
    </row>
    <row r="177">
      <c r="A177" s="292"/>
      <c r="B177" s="302" t="s">
        <v>113</v>
      </c>
      <c r="C177" s="293"/>
      <c r="D177" s="294">
        <f>D174+D175+D176</f>
        <v>0</v>
      </c>
      <c r="E177" s="287" t="s">
        <v>200</v>
      </c>
      <c r="F177" s="296"/>
      <c r="G177" s="296"/>
      <c r="H177" s="296"/>
      <c r="I177" s="296"/>
      <c r="J177" s="296"/>
      <c r="K177" s="296"/>
      <c r="L177" s="296"/>
      <c r="M177" s="296"/>
      <c r="N177" s="296"/>
      <c r="O177" s="296"/>
      <c r="P177" s="296"/>
      <c r="Q177" s="296"/>
      <c r="R177" s="296"/>
      <c r="S177" s="296"/>
      <c r="T177" s="296"/>
      <c r="U177" s="296"/>
      <c r="V177" s="296"/>
      <c r="W177" s="296"/>
      <c r="X177" s="296"/>
      <c r="Y177" s="296"/>
      <c r="Z177" s="296"/>
      <c r="AA177" s="296"/>
      <c r="AB177" s="296"/>
      <c r="AC177" s="296"/>
      <c r="AD177" s="296"/>
      <c r="AE177" s="296"/>
      <c r="AF177" s="296"/>
      <c r="AG177" s="296"/>
      <c r="AH177" s="296"/>
      <c r="AI177" s="296"/>
      <c r="AJ177" s="296"/>
      <c r="AK177" s="296"/>
    </row>
    <row r="178">
      <c r="A178" s="304" t="s">
        <v>117</v>
      </c>
      <c r="B178" s="298" t="s">
        <v>118</v>
      </c>
      <c r="C178" s="299"/>
      <c r="D178" s="300">
        <v>0.0</v>
      </c>
      <c r="E178" s="287"/>
      <c r="F178" s="296"/>
      <c r="G178" s="296"/>
      <c r="H178" s="296"/>
      <c r="I178" s="296"/>
      <c r="J178" s="296"/>
      <c r="K178" s="296"/>
      <c r="L178" s="296"/>
      <c r="M178" s="296"/>
      <c r="N178" s="296"/>
      <c r="O178" s="296"/>
      <c r="P178" s="296"/>
      <c r="Q178" s="296"/>
      <c r="R178" s="296"/>
      <c r="S178" s="296"/>
      <c r="T178" s="296"/>
      <c r="U178" s="296"/>
      <c r="V178" s="296"/>
      <c r="W178" s="296"/>
      <c r="X178" s="296"/>
      <c r="Y178" s="296"/>
      <c r="Z178" s="296"/>
      <c r="AA178" s="296"/>
      <c r="AB178" s="296"/>
      <c r="AC178" s="296"/>
      <c r="AD178" s="296"/>
      <c r="AE178" s="296"/>
      <c r="AF178" s="296"/>
      <c r="AG178" s="296"/>
      <c r="AH178" s="296"/>
      <c r="AI178" s="296"/>
      <c r="AJ178" s="296"/>
      <c r="AK178" s="296"/>
    </row>
    <row r="179">
      <c r="A179" s="292"/>
      <c r="B179" s="302" t="s">
        <v>120</v>
      </c>
      <c r="C179" s="293"/>
      <c r="D179" s="294">
        <v>0.0</v>
      </c>
      <c r="E179" s="287"/>
      <c r="F179" s="296"/>
      <c r="G179" s="296"/>
      <c r="H179" s="296"/>
      <c r="I179" s="296"/>
      <c r="J179" s="296"/>
      <c r="K179" s="296"/>
      <c r="L179" s="296"/>
      <c r="M179" s="296"/>
      <c r="N179" s="296"/>
      <c r="O179" s="296"/>
      <c r="P179" s="296"/>
      <c r="Q179" s="296"/>
      <c r="R179" s="296"/>
      <c r="S179" s="296"/>
      <c r="T179" s="296"/>
      <c r="U179" s="296"/>
      <c r="V179" s="296"/>
      <c r="W179" s="296"/>
      <c r="X179" s="296"/>
      <c r="Y179" s="296"/>
      <c r="Z179" s="296"/>
      <c r="AA179" s="296"/>
      <c r="AB179" s="296"/>
      <c r="AC179" s="296"/>
      <c r="AD179" s="296"/>
      <c r="AE179" s="296"/>
      <c r="AF179" s="296"/>
      <c r="AG179" s="296"/>
      <c r="AH179" s="296"/>
      <c r="AI179" s="296"/>
      <c r="AJ179" s="296"/>
      <c r="AK179" s="296"/>
    </row>
    <row r="180">
      <c r="A180" s="292"/>
      <c r="B180" s="302" t="s">
        <v>122</v>
      </c>
      <c r="C180" s="293"/>
      <c r="D180" s="294">
        <v>0.0</v>
      </c>
      <c r="E180" s="287"/>
      <c r="F180" s="296"/>
      <c r="G180" s="296"/>
      <c r="H180" s="296"/>
      <c r="I180" s="296"/>
      <c r="J180" s="296"/>
      <c r="K180" s="296"/>
      <c r="L180" s="296"/>
      <c r="M180" s="296"/>
      <c r="N180" s="296"/>
      <c r="O180" s="296"/>
      <c r="P180" s="296"/>
      <c r="Q180" s="296"/>
      <c r="R180" s="296"/>
      <c r="S180" s="296"/>
      <c r="T180" s="296"/>
      <c r="U180" s="296"/>
      <c r="V180" s="296"/>
      <c r="W180" s="296"/>
      <c r="X180" s="296"/>
      <c r="Y180" s="296"/>
      <c r="Z180" s="296"/>
      <c r="AA180" s="296"/>
      <c r="AB180" s="296"/>
      <c r="AC180" s="296"/>
      <c r="AD180" s="296"/>
      <c r="AE180" s="296"/>
      <c r="AF180" s="296"/>
      <c r="AG180" s="296"/>
      <c r="AH180" s="296"/>
      <c r="AI180" s="296"/>
      <c r="AJ180" s="296"/>
      <c r="AK180" s="296"/>
    </row>
    <row r="181">
      <c r="A181" s="292"/>
      <c r="B181" s="302" t="s">
        <v>124</v>
      </c>
      <c r="C181" s="293"/>
      <c r="D181" s="294">
        <v>0.0</v>
      </c>
      <c r="E181" s="287"/>
      <c r="F181" s="296"/>
      <c r="G181" s="296"/>
      <c r="H181" s="296"/>
      <c r="I181" s="296"/>
      <c r="J181" s="296"/>
      <c r="K181" s="296"/>
      <c r="L181" s="296"/>
      <c r="M181" s="296"/>
      <c r="N181" s="296"/>
      <c r="O181" s="296"/>
      <c r="P181" s="296"/>
      <c r="Q181" s="296"/>
      <c r="R181" s="296"/>
      <c r="S181" s="296"/>
      <c r="T181" s="296"/>
      <c r="U181" s="296"/>
      <c r="V181" s="296"/>
      <c r="W181" s="296"/>
      <c r="X181" s="296"/>
      <c r="Y181" s="296"/>
      <c r="Z181" s="296"/>
      <c r="AA181" s="296"/>
      <c r="AB181" s="296"/>
      <c r="AC181" s="296"/>
      <c r="AD181" s="296"/>
      <c r="AE181" s="296"/>
      <c r="AF181" s="296"/>
      <c r="AG181" s="296"/>
      <c r="AH181" s="296"/>
      <c r="AI181" s="296"/>
      <c r="AJ181" s="296"/>
      <c r="AK181" s="296"/>
    </row>
    <row r="182">
      <c r="A182" s="301"/>
      <c r="B182" s="302" t="s">
        <v>126</v>
      </c>
      <c r="C182" s="293"/>
      <c r="D182" s="294">
        <v>0.0</v>
      </c>
      <c r="E182" s="287"/>
      <c r="F182" s="296"/>
      <c r="G182" s="296"/>
      <c r="H182" s="296"/>
      <c r="I182" s="296"/>
      <c r="J182" s="296"/>
      <c r="K182" s="296"/>
      <c r="L182" s="296"/>
      <c r="M182" s="296"/>
      <c r="N182" s="296"/>
      <c r="O182" s="296"/>
      <c r="P182" s="296"/>
      <c r="Q182" s="296"/>
      <c r="R182" s="296"/>
      <c r="S182" s="296"/>
      <c r="T182" s="296"/>
      <c r="U182" s="296"/>
      <c r="V182" s="296"/>
      <c r="W182" s="296"/>
      <c r="X182" s="296"/>
      <c r="Y182" s="296"/>
      <c r="Z182" s="296"/>
      <c r="AA182" s="296"/>
      <c r="AB182" s="296"/>
      <c r="AC182" s="296"/>
      <c r="AD182" s="296"/>
      <c r="AE182" s="296"/>
      <c r="AF182" s="296"/>
      <c r="AG182" s="296"/>
      <c r="AH182" s="296"/>
      <c r="AI182" s="296"/>
      <c r="AJ182" s="296"/>
      <c r="AK182" s="296"/>
    </row>
    <row r="183">
      <c r="A183" s="301"/>
      <c r="B183" s="302" t="s">
        <v>128</v>
      </c>
      <c r="C183" s="293"/>
      <c r="D183" s="294">
        <v>0.0</v>
      </c>
      <c r="E183" s="287"/>
      <c r="F183" s="296"/>
      <c r="G183" s="296"/>
      <c r="H183" s="296"/>
      <c r="I183" s="296"/>
      <c r="J183" s="296"/>
      <c r="K183" s="296"/>
      <c r="L183" s="296"/>
      <c r="M183" s="296"/>
      <c r="N183" s="296"/>
      <c r="O183" s="296"/>
      <c r="P183" s="296"/>
      <c r="Q183" s="296"/>
      <c r="R183" s="296"/>
      <c r="S183" s="296"/>
      <c r="T183" s="296"/>
      <c r="U183" s="296"/>
      <c r="V183" s="296"/>
      <c r="W183" s="296"/>
      <c r="X183" s="296"/>
      <c r="Y183" s="296"/>
      <c r="Z183" s="296"/>
      <c r="AA183" s="296"/>
      <c r="AB183" s="296"/>
      <c r="AC183" s="296"/>
      <c r="AD183" s="296"/>
      <c r="AE183" s="296"/>
      <c r="AF183" s="296"/>
      <c r="AG183" s="296"/>
      <c r="AH183" s="296"/>
      <c r="AI183" s="296"/>
      <c r="AJ183" s="296"/>
      <c r="AK183" s="296"/>
    </row>
    <row r="184">
      <c r="A184" s="301"/>
      <c r="B184" s="302" t="s">
        <v>130</v>
      </c>
      <c r="C184" s="293"/>
      <c r="D184" s="294">
        <f>SUM(D178:D180)+D182+D183</f>
        <v>0</v>
      </c>
      <c r="E184" s="287" t="s">
        <v>200</v>
      </c>
      <c r="F184" s="296"/>
      <c r="G184" s="296"/>
      <c r="H184" s="296"/>
      <c r="I184" s="296"/>
      <c r="J184" s="296"/>
      <c r="K184" s="296"/>
      <c r="L184" s="296"/>
      <c r="M184" s="296"/>
      <c r="N184" s="296"/>
      <c r="O184" s="296"/>
      <c r="P184" s="296"/>
      <c r="Q184" s="296"/>
      <c r="R184" s="296"/>
      <c r="S184" s="296"/>
      <c r="T184" s="296"/>
      <c r="U184" s="296"/>
      <c r="V184" s="296"/>
      <c r="W184" s="296"/>
      <c r="X184" s="296"/>
      <c r="Y184" s="296"/>
      <c r="Z184" s="296"/>
      <c r="AA184" s="296"/>
      <c r="AB184" s="296"/>
      <c r="AC184" s="296"/>
      <c r="AD184" s="296"/>
      <c r="AE184" s="296"/>
      <c r="AF184" s="296"/>
      <c r="AG184" s="296"/>
      <c r="AH184" s="296"/>
      <c r="AI184" s="296"/>
      <c r="AJ184" s="296"/>
      <c r="AK184" s="296"/>
    </row>
    <row r="185">
      <c r="A185" s="284"/>
      <c r="B185" s="305" t="s">
        <v>131</v>
      </c>
      <c r="C185" s="305"/>
      <c r="D185" s="286">
        <f>D177-D184</f>
        <v>0</v>
      </c>
      <c r="E185" s="287" t="s">
        <v>200</v>
      </c>
      <c r="F185" s="306"/>
      <c r="G185" s="306"/>
      <c r="H185" s="306"/>
      <c r="I185" s="306"/>
      <c r="J185" s="306"/>
      <c r="K185" s="306"/>
      <c r="L185" s="306"/>
      <c r="M185" s="306"/>
      <c r="N185" s="306"/>
      <c r="O185" s="306"/>
      <c r="P185" s="306"/>
      <c r="Q185" s="306"/>
      <c r="R185" s="306"/>
      <c r="S185" s="306"/>
      <c r="T185" s="306"/>
      <c r="U185" s="306"/>
      <c r="V185" s="306"/>
      <c r="W185" s="306"/>
      <c r="X185" s="306"/>
      <c r="Y185" s="306"/>
      <c r="Z185" s="306"/>
      <c r="AA185" s="306"/>
      <c r="AB185" s="306"/>
      <c r="AC185" s="306"/>
      <c r="AD185" s="306"/>
      <c r="AE185" s="306"/>
      <c r="AF185" s="306"/>
      <c r="AG185" s="306"/>
      <c r="AH185" s="306"/>
      <c r="AI185" s="306"/>
      <c r="AJ185" s="306"/>
      <c r="AK185" s="306"/>
    </row>
    <row r="186">
      <c r="A186" s="292"/>
      <c r="B186" s="293" t="s">
        <v>133</v>
      </c>
      <c r="C186" s="302"/>
      <c r="D186" s="294">
        <v>0.0</v>
      </c>
      <c r="E186" s="287"/>
      <c r="F186" s="296"/>
      <c r="G186" s="296"/>
      <c r="H186" s="296"/>
      <c r="I186" s="296"/>
      <c r="J186" s="296"/>
      <c r="K186" s="296"/>
      <c r="L186" s="296"/>
      <c r="M186" s="296"/>
      <c r="N186" s="296"/>
      <c r="O186" s="296"/>
      <c r="P186" s="296"/>
      <c r="Q186" s="296"/>
      <c r="R186" s="296"/>
      <c r="S186" s="296"/>
      <c r="T186" s="296"/>
      <c r="U186" s="296"/>
      <c r="V186" s="296"/>
      <c r="W186" s="296"/>
      <c r="X186" s="296"/>
      <c r="Y186" s="296"/>
      <c r="Z186" s="296"/>
      <c r="AA186" s="296"/>
      <c r="AB186" s="296"/>
      <c r="AC186" s="296"/>
      <c r="AD186" s="296"/>
      <c r="AE186" s="296"/>
      <c r="AF186" s="296"/>
      <c r="AG186" s="296"/>
      <c r="AH186" s="296"/>
      <c r="AI186" s="296"/>
      <c r="AJ186" s="296"/>
      <c r="AK186" s="296"/>
    </row>
    <row r="187">
      <c r="A187" s="297" t="s">
        <v>134</v>
      </c>
      <c r="B187" s="299" t="s">
        <v>135</v>
      </c>
      <c r="C187" s="298"/>
      <c r="D187" s="307">
        <v>0.0</v>
      </c>
      <c r="E187" s="287"/>
      <c r="F187" s="296"/>
      <c r="G187" s="308"/>
      <c r="H187" s="309"/>
      <c r="I187" s="309"/>
      <c r="J187" s="296"/>
      <c r="K187" s="296"/>
      <c r="L187" s="296"/>
      <c r="M187" s="296"/>
      <c r="N187" s="296"/>
      <c r="O187" s="296"/>
      <c r="P187" s="296"/>
      <c r="Q187" s="296"/>
      <c r="R187" s="296"/>
      <c r="S187" s="296"/>
      <c r="T187" s="296"/>
      <c r="U187" s="296"/>
      <c r="V187" s="296"/>
      <c r="W187" s="296"/>
      <c r="X187" s="296"/>
      <c r="Y187" s="296"/>
      <c r="Z187" s="296"/>
      <c r="AA187" s="296"/>
      <c r="AB187" s="296"/>
      <c r="AC187" s="296"/>
      <c r="AD187" s="296"/>
      <c r="AE187" s="296"/>
      <c r="AF187" s="296"/>
      <c r="AG187" s="296"/>
      <c r="AH187" s="296"/>
      <c r="AI187" s="296"/>
      <c r="AJ187" s="296"/>
      <c r="AK187" s="296"/>
    </row>
    <row r="188">
      <c r="A188" s="292"/>
      <c r="B188" s="293" t="s">
        <v>136</v>
      </c>
      <c r="C188" s="293"/>
      <c r="D188" s="303">
        <v>0.0</v>
      </c>
      <c r="E188" s="287"/>
      <c r="F188" s="296"/>
      <c r="G188" s="308"/>
      <c r="H188" s="309"/>
      <c r="I188" s="309"/>
      <c r="J188" s="296"/>
      <c r="K188" s="296"/>
      <c r="L188" s="296"/>
      <c r="M188" s="296"/>
      <c r="N188" s="296"/>
      <c r="O188" s="296"/>
      <c r="P188" s="296"/>
      <c r="Q188" s="296"/>
      <c r="R188" s="296"/>
      <c r="S188" s="296"/>
      <c r="T188" s="296"/>
      <c r="U188" s="296"/>
      <c r="V188" s="296"/>
      <c r="W188" s="296"/>
      <c r="X188" s="296"/>
      <c r="Y188" s="296"/>
      <c r="Z188" s="296"/>
      <c r="AA188" s="296"/>
      <c r="AB188" s="296"/>
      <c r="AC188" s="296"/>
      <c r="AD188" s="296"/>
      <c r="AE188" s="296"/>
      <c r="AF188" s="296"/>
      <c r="AG188" s="296"/>
      <c r="AH188" s="296"/>
      <c r="AI188" s="296"/>
      <c r="AJ188" s="296"/>
      <c r="AK188" s="296"/>
    </row>
    <row r="189">
      <c r="A189" s="292"/>
      <c r="B189" s="293" t="s">
        <v>137</v>
      </c>
      <c r="C189" s="293"/>
      <c r="D189" s="303">
        <v>0.0</v>
      </c>
      <c r="E189" s="287"/>
      <c r="F189" s="296"/>
      <c r="G189" s="308"/>
      <c r="H189" s="309"/>
      <c r="I189" s="309"/>
      <c r="J189" s="296"/>
      <c r="K189" s="296"/>
      <c r="L189" s="296"/>
      <c r="M189" s="296"/>
      <c r="N189" s="296"/>
      <c r="O189" s="296"/>
      <c r="P189" s="296"/>
      <c r="Q189" s="296"/>
      <c r="R189" s="296"/>
      <c r="S189" s="296"/>
      <c r="T189" s="296"/>
      <c r="U189" s="296"/>
      <c r="V189" s="296"/>
      <c r="W189" s="296"/>
      <c r="X189" s="296"/>
      <c r="Y189" s="296"/>
      <c r="Z189" s="296"/>
      <c r="AA189" s="296"/>
      <c r="AB189" s="296"/>
      <c r="AC189" s="296"/>
      <c r="AD189" s="296"/>
      <c r="AE189" s="296"/>
      <c r="AF189" s="296"/>
      <c r="AG189" s="296"/>
      <c r="AH189" s="296"/>
      <c r="AI189" s="296"/>
      <c r="AJ189" s="296"/>
      <c r="AK189" s="296"/>
    </row>
    <row r="190">
      <c r="A190" s="292"/>
      <c r="B190" s="293" t="s">
        <v>138</v>
      </c>
      <c r="C190" s="293"/>
      <c r="D190" s="310">
        <v>9.99999999999E11</v>
      </c>
      <c r="E190" s="287"/>
      <c r="F190" s="296"/>
      <c r="G190" s="308"/>
      <c r="H190" s="309"/>
      <c r="I190" s="309"/>
      <c r="J190" s="296"/>
      <c r="K190" s="311"/>
      <c r="L190" s="296"/>
      <c r="M190" s="296"/>
      <c r="N190" s="296"/>
      <c r="O190" s="296"/>
      <c r="P190" s="296"/>
      <c r="Q190" s="296"/>
      <c r="R190" s="296"/>
      <c r="S190" s="296"/>
      <c r="T190" s="296"/>
      <c r="U190" s="296"/>
      <c r="V190" s="296"/>
      <c r="W190" s="296"/>
      <c r="X190" s="296"/>
      <c r="Y190" s="296"/>
      <c r="Z190" s="296"/>
      <c r="AA190" s="296"/>
      <c r="AB190" s="296"/>
      <c r="AC190" s="296"/>
      <c r="AD190" s="296"/>
      <c r="AE190" s="296"/>
      <c r="AF190" s="296"/>
      <c r="AG190" s="296"/>
      <c r="AH190" s="296"/>
      <c r="AI190" s="296"/>
      <c r="AJ190" s="296"/>
      <c r="AK190" s="296"/>
    </row>
    <row r="191">
      <c r="A191" s="292"/>
      <c r="B191" s="293" t="s">
        <v>139</v>
      </c>
      <c r="C191" s="293"/>
      <c r="D191" s="303">
        <f>sum(D187:D189)</f>
        <v>0</v>
      </c>
      <c r="E191" s="287" t="s">
        <v>200</v>
      </c>
      <c r="F191" s="296"/>
      <c r="G191" s="308"/>
      <c r="H191" s="309"/>
      <c r="I191" s="309"/>
      <c r="J191" s="296"/>
      <c r="K191" s="296"/>
      <c r="L191" s="296"/>
      <c r="M191" s="296"/>
      <c r="N191" s="296"/>
      <c r="O191" s="296"/>
      <c r="P191" s="296"/>
      <c r="Q191" s="296"/>
      <c r="R191" s="296"/>
      <c r="S191" s="296"/>
      <c r="T191" s="296"/>
      <c r="U191" s="296"/>
      <c r="V191" s="296"/>
      <c r="W191" s="296"/>
      <c r="X191" s="296"/>
      <c r="Y191" s="296"/>
      <c r="Z191" s="296"/>
      <c r="AA191" s="296"/>
      <c r="AB191" s="296"/>
      <c r="AC191" s="296"/>
      <c r="AD191" s="296"/>
      <c r="AE191" s="296"/>
      <c r="AF191" s="296"/>
      <c r="AG191" s="296"/>
      <c r="AH191" s="296"/>
      <c r="AI191" s="296"/>
      <c r="AJ191" s="296"/>
      <c r="AK191" s="296"/>
    </row>
    <row r="192">
      <c r="A192" s="292"/>
      <c r="B192" s="293" t="s">
        <v>140</v>
      </c>
      <c r="C192" s="293"/>
      <c r="D192" s="303">
        <v>0.0</v>
      </c>
      <c r="E192" s="287"/>
      <c r="F192" s="296"/>
      <c r="G192" s="308"/>
      <c r="H192" s="309"/>
      <c r="I192" s="309"/>
      <c r="J192" s="296"/>
      <c r="K192" s="296"/>
      <c r="L192" s="296"/>
      <c r="M192" s="296"/>
      <c r="N192" s="296"/>
      <c r="O192" s="296"/>
      <c r="P192" s="296"/>
      <c r="Q192" s="296"/>
      <c r="R192" s="296"/>
      <c r="S192" s="296"/>
      <c r="T192" s="296"/>
      <c r="U192" s="296"/>
      <c r="V192" s="296"/>
      <c r="W192" s="296"/>
      <c r="X192" s="296"/>
      <c r="Y192" s="296"/>
      <c r="Z192" s="296"/>
      <c r="AA192" s="296"/>
      <c r="AB192" s="296"/>
      <c r="AC192" s="296"/>
      <c r="AD192" s="296"/>
      <c r="AE192" s="296"/>
      <c r="AF192" s="296"/>
      <c r="AG192" s="296"/>
      <c r="AH192" s="296"/>
      <c r="AI192" s="296"/>
      <c r="AJ192" s="296"/>
      <c r="AK192" s="296"/>
    </row>
    <row r="193">
      <c r="A193" s="284"/>
      <c r="B193" s="285" t="s">
        <v>141</v>
      </c>
      <c r="C193" s="285"/>
      <c r="D193" s="312">
        <f>D191-D192</f>
        <v>0</v>
      </c>
      <c r="E193" s="287" t="s">
        <v>200</v>
      </c>
      <c r="F193" s="296"/>
      <c r="G193" s="308"/>
      <c r="H193" s="309"/>
      <c r="I193" s="309"/>
      <c r="J193" s="296"/>
      <c r="K193" s="296"/>
      <c r="L193" s="296"/>
      <c r="M193" s="296"/>
      <c r="N193" s="296"/>
      <c r="O193" s="296"/>
      <c r="P193" s="296"/>
      <c r="Q193" s="296"/>
      <c r="R193" s="296"/>
      <c r="S193" s="296"/>
      <c r="T193" s="296"/>
      <c r="U193" s="296"/>
      <c r="V193" s="296"/>
      <c r="W193" s="296"/>
      <c r="X193" s="296"/>
      <c r="Y193" s="296"/>
      <c r="Z193" s="296"/>
      <c r="AA193" s="296"/>
      <c r="AB193" s="296"/>
      <c r="AC193" s="296"/>
      <c r="AD193" s="296"/>
      <c r="AE193" s="296"/>
      <c r="AF193" s="296"/>
      <c r="AG193" s="296"/>
      <c r="AH193" s="296"/>
      <c r="AI193" s="296"/>
      <c r="AJ193" s="296"/>
      <c r="AK193" s="296"/>
    </row>
    <row r="194">
      <c r="A194" s="292"/>
      <c r="B194" s="293" t="s">
        <v>142</v>
      </c>
      <c r="C194" s="293"/>
      <c r="D194" s="303">
        <v>0.0</v>
      </c>
      <c r="E194" s="287"/>
      <c r="F194" s="296"/>
      <c r="G194" s="308"/>
      <c r="H194" s="309"/>
      <c r="I194" s="309"/>
      <c r="J194" s="296"/>
      <c r="K194" s="296"/>
      <c r="L194" s="296"/>
      <c r="M194" s="296"/>
      <c r="N194" s="296"/>
      <c r="O194" s="296"/>
      <c r="P194" s="296"/>
      <c r="Q194" s="296"/>
      <c r="R194" s="296"/>
      <c r="S194" s="296"/>
      <c r="T194" s="296"/>
      <c r="U194" s="296"/>
      <c r="V194" s="296"/>
      <c r="W194" s="296"/>
      <c r="X194" s="296"/>
      <c r="Y194" s="296"/>
      <c r="Z194" s="296"/>
      <c r="AA194" s="296"/>
      <c r="AB194" s="296"/>
      <c r="AC194" s="296"/>
      <c r="AD194" s="296"/>
      <c r="AE194" s="296"/>
      <c r="AF194" s="296"/>
      <c r="AG194" s="296"/>
      <c r="AH194" s="296"/>
      <c r="AI194" s="296"/>
      <c r="AJ194" s="296"/>
      <c r="AK194" s="296"/>
    </row>
    <row r="195">
      <c r="A195" s="304" t="s">
        <v>143</v>
      </c>
      <c r="B195" s="299" t="s">
        <v>74</v>
      </c>
      <c r="C195" s="299"/>
      <c r="D195" s="300">
        <v>0.0</v>
      </c>
      <c r="E195" s="287"/>
      <c r="F195" s="296"/>
      <c r="G195" s="308"/>
      <c r="H195" s="309"/>
      <c r="I195" s="309"/>
      <c r="J195" s="296"/>
      <c r="K195" s="296"/>
      <c r="L195" s="296"/>
      <c r="M195" s="296"/>
      <c r="N195" s="296"/>
      <c r="O195" s="296"/>
      <c r="P195" s="296"/>
      <c r="Q195" s="296"/>
      <c r="R195" s="296"/>
      <c r="S195" s="296"/>
      <c r="T195" s="296"/>
      <c r="U195" s="296"/>
      <c r="V195" s="296"/>
      <c r="W195" s="296"/>
      <c r="X195" s="296"/>
      <c r="Y195" s="296"/>
      <c r="Z195" s="296"/>
      <c r="AA195" s="296"/>
      <c r="AB195" s="296"/>
      <c r="AC195" s="296"/>
      <c r="AD195" s="296"/>
      <c r="AE195" s="296"/>
      <c r="AF195" s="296"/>
      <c r="AG195" s="296"/>
      <c r="AH195" s="296"/>
      <c r="AI195" s="296"/>
      <c r="AJ195" s="296"/>
      <c r="AK195" s="296"/>
    </row>
    <row r="196">
      <c r="A196" s="292"/>
      <c r="B196" s="293" t="s">
        <v>77</v>
      </c>
      <c r="C196" s="293"/>
      <c r="D196" s="303">
        <v>0.0</v>
      </c>
      <c r="E196" s="287"/>
      <c r="F196" s="296"/>
      <c r="G196" s="308"/>
      <c r="H196" s="309"/>
      <c r="I196" s="309"/>
      <c r="J196" s="296"/>
      <c r="K196" s="296"/>
      <c r="L196" s="296"/>
      <c r="M196" s="296"/>
      <c r="N196" s="296"/>
      <c r="O196" s="296"/>
      <c r="P196" s="296"/>
      <c r="Q196" s="296"/>
      <c r="R196" s="296"/>
      <c r="S196" s="296"/>
      <c r="T196" s="296"/>
      <c r="U196" s="296"/>
      <c r="V196" s="296"/>
      <c r="W196" s="296"/>
      <c r="X196" s="296"/>
      <c r="Y196" s="296"/>
      <c r="Z196" s="296"/>
      <c r="AA196" s="296"/>
      <c r="AB196" s="296"/>
      <c r="AC196" s="296"/>
      <c r="AD196" s="296"/>
      <c r="AE196" s="296"/>
      <c r="AF196" s="296"/>
      <c r="AG196" s="296"/>
      <c r="AH196" s="296"/>
      <c r="AI196" s="296"/>
      <c r="AJ196" s="296"/>
      <c r="AK196" s="296"/>
    </row>
    <row r="197">
      <c r="A197" s="292"/>
      <c r="B197" s="293" t="s">
        <v>78</v>
      </c>
      <c r="C197" s="293"/>
      <c r="D197" s="303">
        <v>0.0</v>
      </c>
      <c r="E197" s="287"/>
      <c r="F197" s="296"/>
      <c r="G197" s="308"/>
      <c r="H197" s="309"/>
      <c r="I197" s="309"/>
      <c r="J197" s="296"/>
      <c r="K197" s="296"/>
      <c r="L197" s="296"/>
      <c r="M197" s="296"/>
      <c r="N197" s="296"/>
      <c r="O197" s="296"/>
      <c r="P197" s="296"/>
      <c r="Q197" s="296"/>
      <c r="R197" s="296"/>
      <c r="S197" s="296"/>
      <c r="T197" s="296"/>
      <c r="U197" s="296"/>
      <c r="V197" s="296"/>
      <c r="W197" s="296"/>
      <c r="X197" s="296"/>
      <c r="Y197" s="296"/>
      <c r="Z197" s="296"/>
      <c r="AA197" s="296"/>
      <c r="AB197" s="296"/>
      <c r="AC197" s="296"/>
      <c r="AD197" s="296"/>
      <c r="AE197" s="296"/>
      <c r="AF197" s="296"/>
      <c r="AG197" s="296"/>
      <c r="AH197" s="296"/>
      <c r="AI197" s="296"/>
      <c r="AJ197" s="296"/>
      <c r="AK197" s="296"/>
    </row>
    <row r="198">
      <c r="A198" s="292"/>
      <c r="B198" s="293" t="s">
        <v>52</v>
      </c>
      <c r="C198" s="293"/>
      <c r="D198" s="303">
        <v>0.0</v>
      </c>
      <c r="E198" s="287"/>
      <c r="F198" s="296"/>
      <c r="G198" s="308"/>
      <c r="H198" s="309"/>
      <c r="I198" s="309"/>
      <c r="J198" s="296"/>
      <c r="K198" s="296"/>
      <c r="L198" s="296"/>
      <c r="M198" s="296"/>
      <c r="N198" s="296"/>
      <c r="O198" s="296"/>
      <c r="P198" s="296"/>
      <c r="Q198" s="296"/>
      <c r="R198" s="296"/>
      <c r="S198" s="296"/>
      <c r="T198" s="296"/>
      <c r="U198" s="296"/>
      <c r="V198" s="296"/>
      <c r="W198" s="296"/>
      <c r="X198" s="296"/>
      <c r="Y198" s="296"/>
      <c r="Z198" s="296"/>
      <c r="AA198" s="296"/>
      <c r="AB198" s="296"/>
      <c r="AC198" s="296"/>
      <c r="AD198" s="296"/>
      <c r="AE198" s="296"/>
      <c r="AF198" s="296"/>
      <c r="AG198" s="296"/>
      <c r="AH198" s="296"/>
      <c r="AI198" s="296"/>
      <c r="AJ198" s="296"/>
      <c r="AK198" s="296"/>
    </row>
    <row r="199">
      <c r="A199" s="292"/>
      <c r="B199" s="293" t="s">
        <v>144</v>
      </c>
      <c r="C199" s="293"/>
      <c r="D199" s="294">
        <v>0.0</v>
      </c>
      <c r="E199" s="287"/>
      <c r="F199" s="296"/>
      <c r="G199" s="308"/>
      <c r="H199" s="309"/>
      <c r="I199" s="309"/>
      <c r="J199" s="296"/>
      <c r="K199" s="296"/>
      <c r="L199" s="296"/>
      <c r="M199" s="296"/>
      <c r="N199" s="296"/>
      <c r="O199" s="296"/>
      <c r="P199" s="296"/>
      <c r="Q199" s="296"/>
      <c r="R199" s="296"/>
      <c r="S199" s="296"/>
      <c r="T199" s="296"/>
      <c r="U199" s="296"/>
      <c r="V199" s="296"/>
      <c r="W199" s="296"/>
      <c r="X199" s="296"/>
      <c r="Y199" s="296"/>
      <c r="Z199" s="296"/>
      <c r="AA199" s="296"/>
      <c r="AB199" s="296"/>
      <c r="AC199" s="296"/>
      <c r="AD199" s="296"/>
      <c r="AE199" s="296"/>
      <c r="AF199" s="296"/>
      <c r="AG199" s="296"/>
      <c r="AH199" s="296"/>
      <c r="AI199" s="296"/>
      <c r="AJ199" s="296"/>
      <c r="AK199" s="296"/>
    </row>
    <row r="200">
      <c r="A200" s="304" t="s">
        <v>145</v>
      </c>
      <c r="B200" s="299" t="s">
        <v>80</v>
      </c>
      <c r="C200" s="299"/>
      <c r="D200" s="300">
        <v>0.0</v>
      </c>
      <c r="E200" s="287"/>
      <c r="F200" s="296"/>
      <c r="G200" s="308"/>
      <c r="H200" s="309"/>
      <c r="I200" s="309"/>
      <c r="J200" s="296"/>
      <c r="K200" s="296"/>
      <c r="L200" s="296"/>
      <c r="M200" s="296"/>
      <c r="N200" s="296"/>
      <c r="O200" s="296"/>
      <c r="P200" s="296"/>
      <c r="Q200" s="296"/>
      <c r="R200" s="296"/>
      <c r="S200" s="296"/>
      <c r="T200" s="296"/>
      <c r="U200" s="296"/>
      <c r="V200" s="296"/>
      <c r="W200" s="296"/>
      <c r="X200" s="296"/>
      <c r="Y200" s="296"/>
      <c r="Z200" s="296"/>
      <c r="AA200" s="296"/>
      <c r="AB200" s="296"/>
      <c r="AC200" s="296"/>
      <c r="AD200" s="296"/>
      <c r="AE200" s="296"/>
      <c r="AF200" s="296"/>
      <c r="AG200" s="296"/>
      <c r="AH200" s="296"/>
      <c r="AI200" s="296"/>
      <c r="AJ200" s="296"/>
      <c r="AK200" s="296"/>
    </row>
    <row r="201">
      <c r="A201" s="292"/>
      <c r="B201" s="293" t="s">
        <v>69</v>
      </c>
      <c r="C201" s="293"/>
      <c r="D201" s="303">
        <v>0.0</v>
      </c>
      <c r="E201" s="287"/>
      <c r="F201" s="296"/>
      <c r="G201" s="308"/>
      <c r="H201" s="309"/>
      <c r="I201" s="309"/>
      <c r="J201" s="296"/>
      <c r="K201" s="296"/>
      <c r="L201" s="296"/>
      <c r="M201" s="296"/>
      <c r="N201" s="296"/>
      <c r="O201" s="296"/>
      <c r="P201" s="296"/>
      <c r="Q201" s="296"/>
      <c r="R201" s="296"/>
      <c r="S201" s="296"/>
      <c r="T201" s="296"/>
      <c r="U201" s="296"/>
      <c r="V201" s="296"/>
      <c r="W201" s="296"/>
      <c r="X201" s="296"/>
      <c r="Y201" s="296"/>
      <c r="Z201" s="296"/>
      <c r="AA201" s="296"/>
      <c r="AB201" s="296"/>
      <c r="AC201" s="296"/>
      <c r="AD201" s="296"/>
      <c r="AE201" s="296"/>
      <c r="AF201" s="296"/>
      <c r="AG201" s="296"/>
      <c r="AH201" s="296"/>
      <c r="AI201" s="296"/>
      <c r="AJ201" s="296"/>
      <c r="AK201" s="296"/>
    </row>
    <row r="202">
      <c r="A202" s="292"/>
      <c r="B202" s="293" t="s">
        <v>61</v>
      </c>
      <c r="C202" s="302"/>
      <c r="D202" s="303">
        <v>0.0</v>
      </c>
      <c r="E202" s="287"/>
      <c r="F202" s="296"/>
      <c r="G202" s="308"/>
      <c r="H202" s="309"/>
      <c r="I202" s="309"/>
      <c r="J202" s="296"/>
      <c r="K202" s="296"/>
      <c r="L202" s="296"/>
      <c r="M202" s="296"/>
      <c r="N202" s="296"/>
      <c r="O202" s="296"/>
      <c r="P202" s="296"/>
      <c r="Q202" s="296"/>
      <c r="R202" s="296"/>
      <c r="S202" s="296"/>
      <c r="T202" s="296"/>
      <c r="U202" s="296"/>
      <c r="V202" s="296"/>
      <c r="W202" s="296"/>
      <c r="X202" s="296"/>
      <c r="Y202" s="296"/>
      <c r="Z202" s="296"/>
      <c r="AA202" s="296"/>
      <c r="AB202" s="296"/>
      <c r="AC202" s="296"/>
      <c r="AD202" s="296"/>
      <c r="AE202" s="296"/>
      <c r="AF202" s="296"/>
      <c r="AG202" s="296"/>
      <c r="AH202" s="296"/>
      <c r="AI202" s="296"/>
      <c r="AJ202" s="296"/>
      <c r="AK202" s="296"/>
    </row>
    <row r="203">
      <c r="A203" s="301"/>
      <c r="B203" s="293" t="s">
        <v>146</v>
      </c>
      <c r="C203" s="302"/>
      <c r="D203" s="294">
        <v>0.0</v>
      </c>
      <c r="E203" s="287"/>
      <c r="F203" s="296"/>
      <c r="G203" s="308"/>
      <c r="H203" s="309"/>
      <c r="I203" s="309"/>
      <c r="J203" s="296"/>
      <c r="K203" s="296"/>
      <c r="L203" s="296"/>
      <c r="M203" s="296"/>
      <c r="N203" s="296"/>
      <c r="O203" s="296"/>
      <c r="P203" s="296"/>
      <c r="Q203" s="296"/>
      <c r="R203" s="296"/>
      <c r="S203" s="296"/>
      <c r="T203" s="296"/>
      <c r="U203" s="296"/>
      <c r="V203" s="296"/>
      <c r="W203" s="296"/>
      <c r="X203" s="296"/>
      <c r="Y203" s="296"/>
      <c r="Z203" s="296"/>
      <c r="AA203" s="296"/>
      <c r="AB203" s="296"/>
      <c r="AC203" s="296"/>
      <c r="AD203" s="296"/>
      <c r="AE203" s="296"/>
      <c r="AF203" s="296"/>
      <c r="AG203" s="296"/>
      <c r="AH203" s="296"/>
      <c r="AI203" s="296"/>
      <c r="AJ203" s="296"/>
      <c r="AK203" s="296"/>
    </row>
    <row r="204">
      <c r="A204" s="297" t="s">
        <v>147</v>
      </c>
      <c r="B204" s="299" t="s">
        <v>148</v>
      </c>
      <c r="C204" s="298"/>
      <c r="D204" s="300">
        <v>0.0</v>
      </c>
      <c r="E204" s="287"/>
      <c r="F204" s="296"/>
      <c r="G204" s="308"/>
      <c r="H204" s="309"/>
      <c r="I204" s="309"/>
      <c r="J204" s="296"/>
      <c r="K204" s="296"/>
      <c r="L204" s="296"/>
      <c r="M204" s="296"/>
      <c r="N204" s="296"/>
      <c r="O204" s="296"/>
      <c r="P204" s="296"/>
      <c r="Q204" s="296"/>
      <c r="R204" s="296"/>
      <c r="S204" s="296"/>
      <c r="T204" s="296"/>
      <c r="U204" s="296"/>
      <c r="V204" s="296"/>
      <c r="W204" s="296"/>
      <c r="X204" s="296"/>
      <c r="Y204" s="296"/>
      <c r="Z204" s="296"/>
      <c r="AA204" s="296"/>
      <c r="AB204" s="296"/>
      <c r="AC204" s="296"/>
      <c r="AD204" s="296"/>
      <c r="AE204" s="296"/>
      <c r="AF204" s="296"/>
      <c r="AG204" s="296"/>
      <c r="AH204" s="296"/>
      <c r="AI204" s="296"/>
      <c r="AJ204" s="296"/>
      <c r="AK204" s="296"/>
    </row>
    <row r="205">
      <c r="A205" s="313"/>
      <c r="B205" s="285" t="s">
        <v>149</v>
      </c>
      <c r="C205" s="305"/>
      <c r="D205" s="286">
        <v>0.0</v>
      </c>
      <c r="E205" s="314"/>
      <c r="F205" s="296"/>
      <c r="G205" s="308"/>
      <c r="H205" s="309"/>
      <c r="I205" s="309"/>
      <c r="J205" s="296"/>
      <c r="K205" s="296"/>
      <c r="L205" s="296"/>
      <c r="M205" s="296"/>
      <c r="N205" s="296"/>
      <c r="O205" s="296"/>
      <c r="P205" s="296"/>
      <c r="Q205" s="296"/>
      <c r="R205" s="296"/>
      <c r="S205" s="296"/>
      <c r="T205" s="296"/>
      <c r="U205" s="296"/>
      <c r="V205" s="296"/>
      <c r="W205" s="296"/>
      <c r="X205" s="296"/>
      <c r="Y205" s="296"/>
      <c r="Z205" s="296"/>
      <c r="AA205" s="296"/>
      <c r="AB205" s="296"/>
      <c r="AC205" s="296"/>
      <c r="AD205" s="296"/>
      <c r="AE205" s="296"/>
      <c r="AF205" s="296"/>
      <c r="AG205" s="296"/>
      <c r="AH205" s="296"/>
      <c r="AI205" s="296"/>
      <c r="AJ205" s="296"/>
      <c r="AK205" s="296"/>
    </row>
    <row r="206">
      <c r="A206" s="315"/>
      <c r="B206" s="315"/>
      <c r="C206" s="316"/>
      <c r="D206" s="317"/>
      <c r="G206" s="1"/>
      <c r="H206" s="318"/>
      <c r="I206" s="318"/>
    </row>
    <row r="207">
      <c r="A207" s="316"/>
      <c r="B207" s="315"/>
      <c r="C207" s="316"/>
      <c r="D207" s="317"/>
      <c r="G207" s="1"/>
      <c r="H207" s="319"/>
      <c r="I207" s="318"/>
    </row>
    <row r="208">
      <c r="A208" s="316"/>
      <c r="B208" s="315"/>
      <c r="C208" s="316"/>
      <c r="D208" s="317"/>
      <c r="G208" s="1"/>
      <c r="H208" s="318"/>
      <c r="I208" s="318"/>
    </row>
    <row r="209">
      <c r="A209" s="316"/>
      <c r="B209" s="315"/>
      <c r="C209" s="316"/>
      <c r="D209" s="317"/>
      <c r="G209" s="1"/>
      <c r="H209" s="318"/>
      <c r="I209" s="318"/>
    </row>
    <row r="210">
      <c r="A210" s="316"/>
      <c r="B210" s="315"/>
      <c r="C210" s="316"/>
      <c r="D210" s="317"/>
      <c r="G210" s="1"/>
      <c r="H210" s="318"/>
      <c r="I210" s="318"/>
    </row>
    <row r="211">
      <c r="A211" s="316"/>
      <c r="B211" s="315"/>
      <c r="C211" s="316"/>
      <c r="D211" s="317"/>
      <c r="G211" s="1"/>
      <c r="I211" s="318"/>
    </row>
    <row r="212">
      <c r="A212" s="316"/>
      <c r="B212" s="315"/>
      <c r="C212" s="316"/>
      <c r="D212" s="317"/>
    </row>
    <row r="213">
      <c r="A213" s="316"/>
      <c r="B213" s="315"/>
      <c r="C213" s="316"/>
      <c r="D213" s="317"/>
      <c r="G213" s="318"/>
      <c r="H213" s="318"/>
      <c r="I213" s="318"/>
    </row>
    <row r="214">
      <c r="A214" s="315"/>
      <c r="B214" s="315"/>
      <c r="C214" s="316"/>
      <c r="D214" s="317"/>
    </row>
    <row r="215">
      <c r="A215" s="315"/>
      <c r="B215" s="315"/>
      <c r="C215" s="316"/>
      <c r="D215" s="317"/>
    </row>
    <row r="216">
      <c r="A216" s="316"/>
      <c r="B216" s="315"/>
      <c r="C216" s="316"/>
      <c r="D216" s="317"/>
    </row>
    <row r="217">
      <c r="A217" s="316"/>
      <c r="B217" s="315"/>
      <c r="C217" s="316"/>
      <c r="D217" s="317"/>
    </row>
    <row r="218">
      <c r="A218" s="316"/>
      <c r="B218" s="315"/>
      <c r="C218" s="316"/>
      <c r="D218" s="317"/>
    </row>
    <row r="219">
      <c r="A219" s="316"/>
      <c r="B219" s="315"/>
      <c r="C219" s="316"/>
      <c r="D219" s="317"/>
    </row>
    <row r="220">
      <c r="A220" s="316"/>
      <c r="B220" s="315"/>
      <c r="C220" s="316"/>
      <c r="D220" s="317"/>
    </row>
    <row r="221">
      <c r="A221" s="316"/>
      <c r="B221" s="315"/>
      <c r="C221" s="316"/>
      <c r="D221" s="317"/>
    </row>
    <row r="222">
      <c r="A222" s="316"/>
      <c r="B222" s="315"/>
      <c r="C222" s="316"/>
      <c r="D222" s="317"/>
    </row>
    <row r="223">
      <c r="D223" s="98"/>
    </row>
    <row r="224">
      <c r="D224" s="98"/>
    </row>
    <row r="225">
      <c r="D225" s="98"/>
    </row>
    <row r="226">
      <c r="D226" s="98"/>
    </row>
    <row r="227">
      <c r="D227" s="98"/>
    </row>
    <row r="228">
      <c r="D228" s="98"/>
    </row>
    <row r="229">
      <c r="D229" s="98"/>
    </row>
    <row r="230">
      <c r="D230" s="98"/>
    </row>
    <row r="231">
      <c r="D231" s="98"/>
    </row>
    <row r="232">
      <c r="D232" s="98"/>
    </row>
    <row r="233">
      <c r="D233" s="98"/>
    </row>
    <row r="234">
      <c r="D234" s="99"/>
    </row>
    <row r="235">
      <c r="A235" s="320"/>
      <c r="D235" s="99"/>
    </row>
    <row r="236">
      <c r="A236" s="320"/>
      <c r="D236" s="99"/>
    </row>
    <row r="237">
      <c r="A237" s="320"/>
      <c r="D237" s="99"/>
    </row>
    <row r="238">
      <c r="A238" s="321"/>
      <c r="D238" s="99"/>
    </row>
    <row r="239">
      <c r="A239" s="320"/>
      <c r="D239" s="99"/>
    </row>
    <row r="240">
      <c r="A240" s="320"/>
      <c r="D240" s="99"/>
    </row>
    <row r="241">
      <c r="A241" s="320"/>
      <c r="D241" s="99"/>
    </row>
    <row r="242">
      <c r="A242" s="320"/>
      <c r="D242" s="99"/>
    </row>
    <row r="243">
      <c r="A243" s="320"/>
      <c r="D243" s="99"/>
    </row>
    <row r="244">
      <c r="A244" s="320"/>
      <c r="D244" s="99"/>
    </row>
    <row r="245">
      <c r="A245" s="320"/>
      <c r="D245" s="99"/>
    </row>
    <row r="246">
      <c r="A246" s="322"/>
      <c r="D246" s="99"/>
    </row>
    <row r="247">
      <c r="D247" s="99"/>
    </row>
    <row r="248">
      <c r="D248" s="99"/>
    </row>
    <row r="249">
      <c r="D249" s="99"/>
    </row>
    <row r="250">
      <c r="D250" s="99"/>
    </row>
    <row r="251">
      <c r="D251" s="99"/>
    </row>
    <row r="252">
      <c r="D252" s="99"/>
    </row>
    <row r="253">
      <c r="D253" s="99"/>
    </row>
    <row r="254">
      <c r="D254" s="99"/>
    </row>
    <row r="255">
      <c r="D255" s="99"/>
    </row>
    <row r="256">
      <c r="D256" s="99"/>
    </row>
    <row r="257">
      <c r="D257" s="99"/>
    </row>
    <row r="258">
      <c r="D258" s="99"/>
    </row>
    <row r="259">
      <c r="D259" s="99"/>
    </row>
    <row r="260">
      <c r="D260" s="99"/>
    </row>
    <row r="261">
      <c r="D261" s="99"/>
    </row>
    <row r="262">
      <c r="D262" s="99"/>
    </row>
    <row r="263">
      <c r="D263" s="99"/>
    </row>
    <row r="264">
      <c r="D264" s="99"/>
    </row>
    <row r="265">
      <c r="D265" s="99"/>
    </row>
    <row r="266">
      <c r="D266" s="99"/>
    </row>
    <row r="267">
      <c r="D267" s="99"/>
    </row>
    <row r="268">
      <c r="D268" s="99"/>
    </row>
    <row r="269">
      <c r="D269" s="99"/>
    </row>
    <row r="270">
      <c r="D270" s="99"/>
    </row>
    <row r="271">
      <c r="D271" s="99"/>
    </row>
    <row r="272">
      <c r="D272" s="99"/>
    </row>
    <row r="273">
      <c r="D273" s="99"/>
    </row>
    <row r="274">
      <c r="D274" s="99"/>
    </row>
    <row r="275">
      <c r="D275" s="99"/>
    </row>
    <row r="276">
      <c r="D276" s="99"/>
    </row>
    <row r="277">
      <c r="D277" s="99"/>
    </row>
    <row r="278">
      <c r="D278" s="99"/>
    </row>
    <row r="279">
      <c r="D279" s="99"/>
    </row>
    <row r="280">
      <c r="D280" s="99"/>
    </row>
    <row r="281">
      <c r="D281" s="99"/>
    </row>
    <row r="282">
      <c r="D282" s="99"/>
    </row>
    <row r="283">
      <c r="D283" s="99"/>
    </row>
    <row r="284">
      <c r="D284" s="99"/>
    </row>
    <row r="285">
      <c r="D285" s="99"/>
    </row>
    <row r="286">
      <c r="D286" s="99"/>
    </row>
    <row r="287">
      <c r="D287" s="99"/>
    </row>
    <row r="288">
      <c r="D288" s="99"/>
    </row>
    <row r="289">
      <c r="D289" s="99"/>
    </row>
    <row r="290">
      <c r="D290" s="99"/>
    </row>
    <row r="291">
      <c r="D291" s="99"/>
    </row>
    <row r="292">
      <c r="D292" s="99"/>
    </row>
    <row r="293">
      <c r="D293" s="99"/>
    </row>
    <row r="294">
      <c r="D294" s="99"/>
    </row>
    <row r="295">
      <c r="D295" s="99"/>
    </row>
    <row r="296">
      <c r="D296" s="99"/>
    </row>
    <row r="297">
      <c r="D297" s="99"/>
    </row>
    <row r="298">
      <c r="D298" s="99"/>
    </row>
    <row r="299">
      <c r="D299" s="99"/>
    </row>
    <row r="300">
      <c r="D300" s="99"/>
    </row>
    <row r="301">
      <c r="D301" s="99"/>
    </row>
    <row r="302">
      <c r="D302" s="99"/>
    </row>
    <row r="303">
      <c r="D303" s="99"/>
    </row>
    <row r="304">
      <c r="D304" s="99"/>
    </row>
    <row r="305">
      <c r="D305" s="99"/>
    </row>
    <row r="306">
      <c r="D306" s="99"/>
    </row>
    <row r="307">
      <c r="D307" s="99"/>
    </row>
    <row r="308">
      <c r="D308" s="99"/>
    </row>
    <row r="309">
      <c r="D309" s="99"/>
    </row>
    <row r="310">
      <c r="D310" s="99"/>
    </row>
    <row r="311">
      <c r="D311" s="99"/>
    </row>
    <row r="312">
      <c r="D312" s="99"/>
    </row>
    <row r="313">
      <c r="D313" s="99"/>
    </row>
    <row r="314">
      <c r="D314" s="99"/>
    </row>
    <row r="315">
      <c r="D315" s="99"/>
    </row>
    <row r="316">
      <c r="D316" s="99"/>
    </row>
    <row r="317">
      <c r="D317" s="99"/>
    </row>
    <row r="318">
      <c r="D318" s="99"/>
    </row>
    <row r="319">
      <c r="D319" s="99"/>
    </row>
    <row r="320">
      <c r="D320" s="99"/>
    </row>
    <row r="321">
      <c r="D321" s="99"/>
    </row>
    <row r="322">
      <c r="D322" s="99"/>
    </row>
    <row r="323">
      <c r="D323" s="99"/>
    </row>
    <row r="324">
      <c r="D324" s="99"/>
    </row>
    <row r="325">
      <c r="D325" s="99"/>
    </row>
    <row r="326">
      <c r="D326" s="99"/>
    </row>
    <row r="327">
      <c r="D327" s="99"/>
    </row>
    <row r="328">
      <c r="D328" s="99"/>
    </row>
    <row r="329">
      <c r="D329" s="99"/>
    </row>
    <row r="330">
      <c r="D330" s="99"/>
    </row>
    <row r="331">
      <c r="D331" s="99"/>
    </row>
    <row r="332">
      <c r="D332" s="99"/>
    </row>
    <row r="333">
      <c r="D333" s="99"/>
    </row>
    <row r="334">
      <c r="D334" s="99"/>
    </row>
    <row r="335">
      <c r="D335" s="99"/>
    </row>
    <row r="336">
      <c r="D336" s="99"/>
    </row>
    <row r="337">
      <c r="D337" s="99"/>
    </row>
    <row r="338">
      <c r="D338" s="99"/>
    </row>
    <row r="339">
      <c r="D339" s="99"/>
    </row>
    <row r="340">
      <c r="D340" s="99"/>
    </row>
    <row r="341">
      <c r="D341" s="99"/>
    </row>
    <row r="342">
      <c r="D342" s="99"/>
    </row>
    <row r="343">
      <c r="D343" s="99"/>
    </row>
    <row r="344">
      <c r="D344" s="99"/>
    </row>
    <row r="345">
      <c r="D345" s="99"/>
    </row>
    <row r="346">
      <c r="D346" s="99"/>
    </row>
    <row r="347">
      <c r="D347" s="99"/>
    </row>
    <row r="348">
      <c r="D348" s="99"/>
    </row>
    <row r="349">
      <c r="D349" s="99"/>
    </row>
    <row r="350">
      <c r="D350" s="99"/>
    </row>
    <row r="351">
      <c r="D351" s="99"/>
    </row>
    <row r="352">
      <c r="D352" s="99"/>
    </row>
    <row r="353">
      <c r="D353" s="99"/>
    </row>
    <row r="354">
      <c r="D354" s="99"/>
    </row>
    <row r="355">
      <c r="D355" s="99"/>
    </row>
    <row r="356">
      <c r="D356" s="99"/>
    </row>
    <row r="357">
      <c r="D357" s="99"/>
    </row>
    <row r="358">
      <c r="D358" s="99"/>
    </row>
    <row r="359">
      <c r="D359" s="99"/>
    </row>
    <row r="360">
      <c r="D360" s="99"/>
    </row>
    <row r="361">
      <c r="D361" s="99"/>
    </row>
    <row r="362">
      <c r="D362" s="99"/>
    </row>
    <row r="363">
      <c r="D363" s="99"/>
    </row>
    <row r="364">
      <c r="D364" s="99"/>
    </row>
    <row r="365">
      <c r="D365" s="99"/>
    </row>
    <row r="366">
      <c r="D366" s="99"/>
    </row>
    <row r="367">
      <c r="D367" s="99"/>
    </row>
    <row r="368">
      <c r="D368" s="99"/>
    </row>
    <row r="369">
      <c r="D369" s="99"/>
    </row>
    <row r="370">
      <c r="D370" s="99"/>
    </row>
    <row r="371">
      <c r="D371" s="99"/>
    </row>
    <row r="372">
      <c r="D372" s="99"/>
    </row>
    <row r="373">
      <c r="D373" s="99"/>
    </row>
    <row r="374">
      <c r="D374" s="99"/>
    </row>
    <row r="375">
      <c r="D375" s="99"/>
    </row>
    <row r="376">
      <c r="D376" s="99"/>
    </row>
    <row r="377">
      <c r="D377" s="99"/>
    </row>
    <row r="378">
      <c r="D378" s="99"/>
    </row>
    <row r="379">
      <c r="D379" s="99"/>
    </row>
    <row r="380">
      <c r="D380" s="99"/>
    </row>
    <row r="381">
      <c r="D381" s="99"/>
    </row>
    <row r="382">
      <c r="D382" s="99"/>
    </row>
    <row r="383">
      <c r="D383" s="99"/>
    </row>
    <row r="384">
      <c r="D384" s="99"/>
    </row>
    <row r="385">
      <c r="D385" s="99"/>
    </row>
    <row r="386">
      <c r="D386" s="99"/>
    </row>
    <row r="387">
      <c r="D387" s="99"/>
    </row>
    <row r="388">
      <c r="D388" s="99"/>
    </row>
    <row r="389">
      <c r="D389" s="99"/>
    </row>
    <row r="390">
      <c r="D390" s="99"/>
    </row>
    <row r="391">
      <c r="D391" s="99"/>
    </row>
    <row r="392">
      <c r="D392" s="99"/>
    </row>
    <row r="393">
      <c r="D393" s="99"/>
    </row>
    <row r="394">
      <c r="D394" s="99"/>
    </row>
    <row r="395">
      <c r="D395" s="99"/>
    </row>
    <row r="396">
      <c r="D396" s="99"/>
    </row>
    <row r="397">
      <c r="D397" s="99"/>
    </row>
    <row r="398">
      <c r="D398" s="99"/>
    </row>
    <row r="399">
      <c r="D399" s="99"/>
    </row>
    <row r="400">
      <c r="D400" s="99"/>
    </row>
    <row r="401">
      <c r="D401" s="99"/>
    </row>
    <row r="402">
      <c r="D402" s="99"/>
    </row>
    <row r="403">
      <c r="D403" s="99"/>
    </row>
    <row r="404">
      <c r="D404" s="99"/>
    </row>
    <row r="405">
      <c r="D405" s="99"/>
    </row>
    <row r="406">
      <c r="D406" s="99"/>
    </row>
    <row r="407">
      <c r="D407" s="99"/>
    </row>
    <row r="408">
      <c r="D408" s="99"/>
    </row>
    <row r="409">
      <c r="D409" s="99"/>
    </row>
    <row r="410">
      <c r="D410" s="99"/>
    </row>
    <row r="411">
      <c r="D411" s="99"/>
    </row>
    <row r="412">
      <c r="D412" s="99"/>
    </row>
    <row r="413">
      <c r="D413" s="99"/>
    </row>
    <row r="414">
      <c r="D414" s="99"/>
    </row>
    <row r="415">
      <c r="D415" s="99"/>
    </row>
    <row r="416">
      <c r="D416" s="99"/>
    </row>
    <row r="417">
      <c r="D417" s="99"/>
    </row>
    <row r="418">
      <c r="D418" s="99"/>
    </row>
    <row r="419">
      <c r="D419" s="99"/>
    </row>
    <row r="420">
      <c r="D420" s="99"/>
    </row>
    <row r="421">
      <c r="D421" s="99"/>
    </row>
    <row r="422">
      <c r="D422" s="99"/>
    </row>
    <row r="423">
      <c r="D423" s="99"/>
    </row>
    <row r="424">
      <c r="D424" s="99"/>
    </row>
    <row r="425">
      <c r="D425" s="99"/>
    </row>
    <row r="426">
      <c r="D426" s="99"/>
    </row>
    <row r="427">
      <c r="D427" s="99"/>
    </row>
    <row r="428">
      <c r="D428" s="99"/>
    </row>
    <row r="429">
      <c r="D429" s="99"/>
    </row>
    <row r="430">
      <c r="D430" s="99"/>
    </row>
    <row r="431">
      <c r="D431" s="99"/>
    </row>
    <row r="432">
      <c r="D432" s="99"/>
    </row>
    <row r="433">
      <c r="D433" s="99"/>
    </row>
    <row r="434">
      <c r="D434" s="99"/>
    </row>
    <row r="435">
      <c r="D435" s="99"/>
    </row>
    <row r="436">
      <c r="D436" s="99"/>
    </row>
    <row r="437">
      <c r="D437" s="99"/>
    </row>
    <row r="438">
      <c r="D438" s="99"/>
    </row>
    <row r="439">
      <c r="D439" s="99"/>
    </row>
    <row r="440">
      <c r="D440" s="99"/>
    </row>
    <row r="441">
      <c r="D441" s="99"/>
    </row>
    <row r="442">
      <c r="D442" s="99"/>
    </row>
    <row r="443">
      <c r="D443" s="99"/>
    </row>
    <row r="444">
      <c r="D444" s="99"/>
    </row>
    <row r="445">
      <c r="D445" s="99"/>
    </row>
    <row r="446">
      <c r="D446" s="99"/>
    </row>
    <row r="447">
      <c r="D447" s="99"/>
    </row>
    <row r="448">
      <c r="D448" s="99"/>
    </row>
    <row r="449">
      <c r="D449" s="99"/>
    </row>
    <row r="450">
      <c r="D450" s="99"/>
    </row>
    <row r="451">
      <c r="D451" s="99"/>
    </row>
    <row r="452">
      <c r="D452" s="99"/>
    </row>
    <row r="453">
      <c r="D453" s="99"/>
    </row>
    <row r="454">
      <c r="D454" s="99"/>
    </row>
    <row r="455">
      <c r="D455" s="99"/>
    </row>
    <row r="456">
      <c r="D456" s="99"/>
    </row>
    <row r="457">
      <c r="D457" s="99"/>
    </row>
    <row r="458">
      <c r="D458" s="99"/>
    </row>
    <row r="459">
      <c r="D459" s="99"/>
    </row>
    <row r="460">
      <c r="D460" s="99"/>
    </row>
    <row r="461">
      <c r="D461" s="99"/>
    </row>
    <row r="462">
      <c r="D462" s="99"/>
    </row>
    <row r="463">
      <c r="D463" s="99"/>
    </row>
    <row r="464">
      <c r="D464" s="99"/>
    </row>
    <row r="465">
      <c r="D465" s="99"/>
    </row>
    <row r="466">
      <c r="D466" s="99"/>
    </row>
    <row r="467">
      <c r="D467" s="99"/>
    </row>
    <row r="468">
      <c r="D468" s="99"/>
    </row>
    <row r="469">
      <c r="D469" s="99"/>
    </row>
    <row r="470">
      <c r="D470" s="99"/>
    </row>
    <row r="471">
      <c r="D471" s="99"/>
    </row>
    <row r="472">
      <c r="D472" s="99"/>
    </row>
    <row r="473">
      <c r="D473" s="99"/>
    </row>
    <row r="474">
      <c r="D474" s="99"/>
    </row>
    <row r="475">
      <c r="D475" s="99"/>
    </row>
    <row r="476">
      <c r="D476" s="99"/>
    </row>
    <row r="477">
      <c r="D477" s="99"/>
    </row>
    <row r="478">
      <c r="D478" s="99"/>
    </row>
    <row r="479">
      <c r="D479" s="99"/>
    </row>
    <row r="480">
      <c r="D480" s="99"/>
    </row>
    <row r="481">
      <c r="D481" s="99"/>
    </row>
    <row r="482">
      <c r="D482" s="99"/>
    </row>
    <row r="483">
      <c r="D483" s="99"/>
    </row>
    <row r="484">
      <c r="D484" s="99"/>
    </row>
    <row r="485">
      <c r="D485" s="99"/>
    </row>
    <row r="486">
      <c r="D486" s="99"/>
    </row>
    <row r="487">
      <c r="D487" s="99"/>
    </row>
    <row r="488">
      <c r="D488" s="99"/>
    </row>
    <row r="489">
      <c r="D489" s="99"/>
    </row>
    <row r="490">
      <c r="D490" s="99"/>
    </row>
    <row r="491">
      <c r="D491" s="99"/>
    </row>
    <row r="492">
      <c r="D492" s="99"/>
    </row>
    <row r="493">
      <c r="D493" s="99"/>
    </row>
    <row r="494">
      <c r="D494" s="99"/>
    </row>
    <row r="495">
      <c r="D495" s="99"/>
    </row>
    <row r="496">
      <c r="D496" s="99"/>
    </row>
    <row r="497">
      <c r="D497" s="99"/>
    </row>
    <row r="498">
      <c r="D498" s="99"/>
    </row>
    <row r="499">
      <c r="D499" s="99"/>
    </row>
    <row r="500">
      <c r="D500" s="99"/>
    </row>
    <row r="501">
      <c r="D501" s="99"/>
    </row>
    <row r="502">
      <c r="D502" s="99"/>
    </row>
    <row r="503">
      <c r="D503" s="99"/>
    </row>
    <row r="504">
      <c r="D504" s="99"/>
    </row>
    <row r="505">
      <c r="D505" s="99"/>
    </row>
    <row r="506">
      <c r="D506" s="99"/>
    </row>
    <row r="507">
      <c r="D507" s="99"/>
    </row>
    <row r="508">
      <c r="D508" s="99"/>
    </row>
    <row r="509">
      <c r="D509" s="99"/>
    </row>
    <row r="510">
      <c r="D510" s="99"/>
    </row>
    <row r="511">
      <c r="D511" s="99"/>
    </row>
    <row r="512">
      <c r="D512" s="99"/>
    </row>
    <row r="513">
      <c r="D513" s="99"/>
    </row>
    <row r="514">
      <c r="D514" s="99"/>
    </row>
    <row r="515">
      <c r="D515" s="99"/>
    </row>
    <row r="516">
      <c r="D516" s="99"/>
    </row>
    <row r="517">
      <c r="D517" s="99"/>
    </row>
    <row r="518">
      <c r="D518" s="99"/>
    </row>
    <row r="519">
      <c r="D519" s="99"/>
    </row>
    <row r="520">
      <c r="D520" s="99"/>
    </row>
    <row r="521">
      <c r="D521" s="99"/>
    </row>
    <row r="522">
      <c r="D522" s="99"/>
    </row>
    <row r="523">
      <c r="D523" s="99"/>
    </row>
    <row r="524">
      <c r="D524" s="99"/>
    </row>
    <row r="525">
      <c r="D525" s="99"/>
    </row>
    <row r="526">
      <c r="D526" s="99"/>
    </row>
    <row r="527">
      <c r="D527" s="99"/>
    </row>
    <row r="528">
      <c r="D528" s="99"/>
    </row>
    <row r="529">
      <c r="D529" s="99"/>
    </row>
    <row r="530">
      <c r="D530" s="99"/>
    </row>
    <row r="531">
      <c r="D531" s="99"/>
    </row>
    <row r="532">
      <c r="D532" s="99"/>
    </row>
    <row r="533">
      <c r="D533" s="99"/>
    </row>
    <row r="534">
      <c r="D534" s="99"/>
    </row>
    <row r="535">
      <c r="D535" s="99"/>
    </row>
    <row r="536">
      <c r="D536" s="99"/>
    </row>
    <row r="537">
      <c r="D537" s="99"/>
    </row>
    <row r="538">
      <c r="D538" s="99"/>
    </row>
    <row r="539">
      <c r="D539" s="99"/>
    </row>
    <row r="540">
      <c r="D540" s="99"/>
    </row>
    <row r="541">
      <c r="D541" s="99"/>
    </row>
    <row r="542">
      <c r="D542" s="99"/>
    </row>
    <row r="543">
      <c r="D543" s="99"/>
    </row>
    <row r="544">
      <c r="D544" s="99"/>
    </row>
    <row r="545">
      <c r="D545" s="99"/>
    </row>
    <row r="546">
      <c r="D546" s="99"/>
    </row>
    <row r="547">
      <c r="D547" s="99"/>
    </row>
    <row r="548">
      <c r="D548" s="99"/>
    </row>
    <row r="549">
      <c r="D549" s="99"/>
    </row>
    <row r="550">
      <c r="D550" s="99"/>
    </row>
    <row r="551">
      <c r="D551" s="99"/>
    </row>
    <row r="552">
      <c r="D552" s="99"/>
    </row>
    <row r="553">
      <c r="D553" s="99"/>
    </row>
    <row r="554">
      <c r="D554" s="99"/>
    </row>
    <row r="555">
      <c r="D555" s="99"/>
    </row>
    <row r="556">
      <c r="D556" s="99"/>
    </row>
    <row r="557">
      <c r="D557" s="99"/>
    </row>
    <row r="558">
      <c r="D558" s="99"/>
    </row>
    <row r="559">
      <c r="D559" s="99"/>
    </row>
    <row r="560">
      <c r="D560" s="99"/>
    </row>
    <row r="561">
      <c r="D561" s="99"/>
    </row>
    <row r="562">
      <c r="D562" s="99"/>
    </row>
    <row r="563">
      <c r="D563" s="99"/>
    </row>
    <row r="564">
      <c r="D564" s="99"/>
    </row>
    <row r="565">
      <c r="D565" s="99"/>
    </row>
    <row r="566">
      <c r="D566" s="99"/>
    </row>
    <row r="567">
      <c r="D567" s="99"/>
    </row>
    <row r="568">
      <c r="D568" s="99"/>
    </row>
    <row r="569">
      <c r="D569" s="99"/>
    </row>
    <row r="570">
      <c r="D570" s="99"/>
    </row>
    <row r="571">
      <c r="D571" s="99"/>
    </row>
    <row r="572">
      <c r="D572" s="99"/>
    </row>
    <row r="573">
      <c r="D573" s="99"/>
    </row>
    <row r="574">
      <c r="D574" s="99"/>
    </row>
    <row r="575">
      <c r="D575" s="99"/>
    </row>
    <row r="576">
      <c r="D576" s="99"/>
    </row>
    <row r="577">
      <c r="D577" s="99"/>
    </row>
    <row r="578">
      <c r="D578" s="99"/>
    </row>
    <row r="579">
      <c r="D579" s="99"/>
    </row>
    <row r="580">
      <c r="D580" s="99"/>
    </row>
    <row r="581">
      <c r="D581" s="99"/>
    </row>
    <row r="582">
      <c r="D582" s="99"/>
    </row>
    <row r="583">
      <c r="D583" s="99"/>
    </row>
    <row r="584">
      <c r="D584" s="99"/>
    </row>
    <row r="585">
      <c r="D585" s="99"/>
    </row>
    <row r="586">
      <c r="D586" s="99"/>
    </row>
    <row r="587">
      <c r="D587" s="99"/>
    </row>
    <row r="588">
      <c r="D588" s="99"/>
    </row>
    <row r="589">
      <c r="D589" s="99"/>
    </row>
    <row r="590">
      <c r="D590" s="99"/>
    </row>
    <row r="591">
      <c r="D591" s="99"/>
    </row>
    <row r="592">
      <c r="D592" s="99"/>
    </row>
    <row r="593">
      <c r="D593" s="99"/>
    </row>
    <row r="594">
      <c r="D594" s="99"/>
    </row>
    <row r="595">
      <c r="D595" s="99"/>
    </row>
    <row r="596">
      <c r="D596" s="99"/>
    </row>
    <row r="597">
      <c r="D597" s="99"/>
    </row>
    <row r="598">
      <c r="D598" s="99"/>
    </row>
    <row r="599">
      <c r="D599" s="99"/>
    </row>
    <row r="600">
      <c r="D600" s="99"/>
    </row>
    <row r="601">
      <c r="D601" s="99"/>
    </row>
    <row r="602">
      <c r="D602" s="99"/>
    </row>
    <row r="603">
      <c r="D603" s="99"/>
    </row>
    <row r="604">
      <c r="D604" s="99"/>
    </row>
    <row r="605">
      <c r="D605" s="99"/>
    </row>
    <row r="606">
      <c r="D606" s="99"/>
    </row>
    <row r="607">
      <c r="D607" s="99"/>
    </row>
    <row r="608">
      <c r="D608" s="99"/>
    </row>
    <row r="609">
      <c r="D609" s="99"/>
    </row>
    <row r="610">
      <c r="D610" s="99"/>
    </row>
    <row r="611">
      <c r="D611" s="99"/>
    </row>
    <row r="612">
      <c r="D612" s="99"/>
    </row>
    <row r="613">
      <c r="D613" s="99"/>
    </row>
    <row r="614">
      <c r="D614" s="99"/>
    </row>
    <row r="615">
      <c r="D615" s="99"/>
    </row>
    <row r="616">
      <c r="D616" s="99"/>
    </row>
    <row r="617">
      <c r="D617" s="99"/>
    </row>
    <row r="618">
      <c r="D618" s="99"/>
    </row>
    <row r="619">
      <c r="D619" s="99"/>
    </row>
    <row r="620">
      <c r="D620" s="99"/>
    </row>
    <row r="621">
      <c r="D621" s="99"/>
    </row>
    <row r="622">
      <c r="D622" s="99"/>
    </row>
    <row r="623">
      <c r="D623" s="99"/>
    </row>
    <row r="624">
      <c r="D624" s="99"/>
    </row>
    <row r="625">
      <c r="D625" s="99"/>
    </row>
    <row r="626">
      <c r="D626" s="99"/>
    </row>
    <row r="627">
      <c r="D627" s="99"/>
    </row>
    <row r="628">
      <c r="D628" s="99"/>
    </row>
    <row r="629">
      <c r="D629" s="99"/>
    </row>
    <row r="630">
      <c r="D630" s="99"/>
    </row>
    <row r="631">
      <c r="D631" s="99"/>
    </row>
    <row r="632">
      <c r="D632" s="99"/>
    </row>
    <row r="633">
      <c r="D633" s="99"/>
    </row>
    <row r="634">
      <c r="D634" s="99"/>
    </row>
    <row r="635">
      <c r="D635" s="99"/>
    </row>
    <row r="636">
      <c r="D636" s="99"/>
    </row>
    <row r="637">
      <c r="D637" s="99"/>
    </row>
    <row r="638">
      <c r="D638" s="99"/>
    </row>
    <row r="639">
      <c r="D639" s="99"/>
    </row>
    <row r="640">
      <c r="D640" s="99"/>
    </row>
    <row r="641">
      <c r="D641" s="99"/>
    </row>
    <row r="642">
      <c r="D642" s="99"/>
    </row>
    <row r="643">
      <c r="D643" s="99"/>
    </row>
    <row r="644">
      <c r="D644" s="99"/>
    </row>
    <row r="645">
      <c r="D645" s="99"/>
    </row>
    <row r="646">
      <c r="D646" s="99"/>
    </row>
    <row r="647">
      <c r="D647" s="99"/>
    </row>
    <row r="648">
      <c r="D648" s="99"/>
    </row>
    <row r="649">
      <c r="D649" s="99"/>
    </row>
    <row r="650">
      <c r="D650" s="99"/>
    </row>
    <row r="651">
      <c r="D651" s="99"/>
    </row>
    <row r="652">
      <c r="D652" s="99"/>
    </row>
    <row r="653">
      <c r="D653" s="99"/>
    </row>
    <row r="654">
      <c r="D654" s="99"/>
    </row>
    <row r="655">
      <c r="D655" s="99"/>
    </row>
    <row r="656">
      <c r="D656" s="99"/>
    </row>
    <row r="657">
      <c r="D657" s="99"/>
    </row>
    <row r="658">
      <c r="D658" s="99"/>
    </row>
    <row r="659">
      <c r="D659" s="99"/>
    </row>
    <row r="660">
      <c r="D660" s="99"/>
    </row>
    <row r="661">
      <c r="D661" s="99"/>
    </row>
    <row r="662">
      <c r="D662" s="99"/>
    </row>
    <row r="663">
      <c r="D663" s="99"/>
    </row>
    <row r="664">
      <c r="D664" s="99"/>
    </row>
    <row r="665">
      <c r="D665" s="99"/>
    </row>
    <row r="666">
      <c r="D666" s="99"/>
    </row>
    <row r="667">
      <c r="D667" s="99"/>
    </row>
    <row r="668">
      <c r="D668" s="99"/>
    </row>
    <row r="669">
      <c r="D669" s="99"/>
    </row>
    <row r="670">
      <c r="D670" s="99"/>
    </row>
    <row r="671">
      <c r="D671" s="99"/>
    </row>
    <row r="672">
      <c r="D672" s="99"/>
    </row>
    <row r="673">
      <c r="D673" s="99"/>
    </row>
    <row r="674">
      <c r="D674" s="99"/>
    </row>
    <row r="675">
      <c r="D675" s="99"/>
    </row>
    <row r="676">
      <c r="D676" s="99"/>
    </row>
    <row r="677">
      <c r="D677" s="99"/>
    </row>
    <row r="678">
      <c r="D678" s="99"/>
    </row>
    <row r="679">
      <c r="D679" s="99"/>
    </row>
    <row r="680">
      <c r="D680" s="99"/>
    </row>
    <row r="681">
      <c r="D681" s="99"/>
    </row>
    <row r="682">
      <c r="D682" s="99"/>
    </row>
    <row r="683">
      <c r="D683" s="99"/>
    </row>
    <row r="684">
      <c r="D684" s="99"/>
    </row>
    <row r="685">
      <c r="D685" s="99"/>
    </row>
    <row r="686">
      <c r="D686" s="99"/>
    </row>
    <row r="687">
      <c r="D687" s="99"/>
    </row>
    <row r="688">
      <c r="D688" s="99"/>
    </row>
    <row r="689">
      <c r="D689" s="99"/>
    </row>
    <row r="690">
      <c r="D690" s="99"/>
    </row>
    <row r="691">
      <c r="D691" s="99"/>
    </row>
    <row r="692">
      <c r="D692" s="99"/>
    </row>
    <row r="693">
      <c r="D693" s="99"/>
    </row>
    <row r="694">
      <c r="D694" s="99"/>
    </row>
    <row r="695">
      <c r="D695" s="99"/>
    </row>
    <row r="696">
      <c r="D696" s="99"/>
    </row>
    <row r="697">
      <c r="D697" s="99"/>
    </row>
    <row r="698">
      <c r="D698" s="99"/>
    </row>
    <row r="699">
      <c r="D699" s="99"/>
    </row>
    <row r="700">
      <c r="D700" s="99"/>
    </row>
    <row r="701">
      <c r="D701" s="99"/>
    </row>
    <row r="702">
      <c r="D702" s="99"/>
    </row>
    <row r="703">
      <c r="D703" s="99"/>
    </row>
    <row r="704">
      <c r="D704" s="99"/>
    </row>
    <row r="705">
      <c r="D705" s="99"/>
    </row>
    <row r="706">
      <c r="D706" s="99"/>
    </row>
    <row r="707">
      <c r="D707" s="99"/>
    </row>
    <row r="708">
      <c r="D708" s="99"/>
    </row>
    <row r="709">
      <c r="D709" s="99"/>
    </row>
    <row r="710">
      <c r="D710" s="99"/>
    </row>
    <row r="711">
      <c r="D711" s="99"/>
    </row>
    <row r="712">
      <c r="D712" s="99"/>
    </row>
    <row r="713">
      <c r="D713" s="99"/>
    </row>
    <row r="714">
      <c r="D714" s="99"/>
    </row>
    <row r="715">
      <c r="D715" s="99"/>
    </row>
    <row r="716">
      <c r="D716" s="99"/>
    </row>
    <row r="717">
      <c r="D717" s="99"/>
    </row>
    <row r="718">
      <c r="D718" s="99"/>
    </row>
    <row r="719">
      <c r="D719" s="99"/>
    </row>
    <row r="720">
      <c r="D720" s="99"/>
    </row>
    <row r="721">
      <c r="D721" s="99"/>
    </row>
    <row r="722">
      <c r="D722" s="99"/>
    </row>
    <row r="723">
      <c r="D723" s="99"/>
    </row>
    <row r="724">
      <c r="D724" s="99"/>
    </row>
    <row r="725">
      <c r="D725" s="99"/>
    </row>
    <row r="726">
      <c r="D726" s="99"/>
    </row>
    <row r="727">
      <c r="D727" s="99"/>
    </row>
    <row r="728">
      <c r="D728" s="99"/>
    </row>
    <row r="729">
      <c r="D729" s="99"/>
    </row>
    <row r="730">
      <c r="D730" s="99"/>
    </row>
    <row r="731">
      <c r="D731" s="99"/>
    </row>
    <row r="732">
      <c r="D732" s="99"/>
    </row>
    <row r="733">
      <c r="D733" s="99"/>
    </row>
    <row r="734">
      <c r="D734" s="99"/>
    </row>
    <row r="735">
      <c r="D735" s="99"/>
    </row>
    <row r="736">
      <c r="D736" s="99"/>
    </row>
    <row r="737">
      <c r="D737" s="99"/>
    </row>
    <row r="738">
      <c r="D738" s="99"/>
    </row>
    <row r="739">
      <c r="D739" s="99"/>
    </row>
    <row r="740">
      <c r="D740" s="99"/>
    </row>
    <row r="741">
      <c r="D741" s="99"/>
    </row>
    <row r="742">
      <c r="D742" s="99"/>
    </row>
    <row r="743">
      <c r="D743" s="99"/>
    </row>
    <row r="744">
      <c r="D744" s="99"/>
    </row>
    <row r="745">
      <c r="D745" s="99"/>
    </row>
    <row r="746">
      <c r="D746" s="99"/>
    </row>
    <row r="747">
      <c r="D747" s="99"/>
    </row>
    <row r="748">
      <c r="D748" s="99"/>
    </row>
    <row r="749">
      <c r="D749" s="99"/>
    </row>
    <row r="750">
      <c r="D750" s="99"/>
    </row>
    <row r="751">
      <c r="D751" s="99"/>
    </row>
    <row r="752">
      <c r="D752" s="99"/>
    </row>
    <row r="753">
      <c r="D753" s="99"/>
    </row>
    <row r="754">
      <c r="D754" s="99"/>
    </row>
    <row r="755">
      <c r="D755" s="99"/>
    </row>
    <row r="756">
      <c r="D756" s="99"/>
    </row>
    <row r="757">
      <c r="D757" s="99"/>
    </row>
    <row r="758">
      <c r="D758" s="99"/>
    </row>
    <row r="759">
      <c r="D759" s="99"/>
    </row>
    <row r="760">
      <c r="D760" s="99"/>
    </row>
    <row r="761">
      <c r="D761" s="99"/>
    </row>
    <row r="762">
      <c r="D762" s="99"/>
    </row>
    <row r="763">
      <c r="D763" s="99"/>
    </row>
    <row r="764">
      <c r="D764" s="99"/>
    </row>
    <row r="765">
      <c r="D765" s="99"/>
    </row>
    <row r="766">
      <c r="D766" s="99"/>
    </row>
    <row r="767">
      <c r="D767" s="99"/>
    </row>
    <row r="768">
      <c r="D768" s="99"/>
    </row>
    <row r="769">
      <c r="D769" s="99"/>
    </row>
    <row r="770">
      <c r="D770" s="99"/>
    </row>
    <row r="771">
      <c r="D771" s="99"/>
    </row>
    <row r="772">
      <c r="D772" s="99"/>
    </row>
    <row r="773">
      <c r="D773" s="99"/>
    </row>
    <row r="774">
      <c r="D774" s="99"/>
    </row>
    <row r="775">
      <c r="D775" s="99"/>
    </row>
    <row r="776">
      <c r="D776" s="99"/>
    </row>
    <row r="777">
      <c r="D777" s="99"/>
    </row>
    <row r="778">
      <c r="D778" s="99"/>
    </row>
    <row r="779">
      <c r="D779" s="99"/>
    </row>
    <row r="780">
      <c r="D780" s="99"/>
    </row>
    <row r="781">
      <c r="D781" s="99"/>
    </row>
    <row r="782">
      <c r="D782" s="99"/>
    </row>
    <row r="783">
      <c r="D783" s="99"/>
    </row>
    <row r="784">
      <c r="D784" s="99"/>
    </row>
    <row r="785">
      <c r="D785" s="99"/>
    </row>
    <row r="786">
      <c r="D786" s="99"/>
    </row>
    <row r="787">
      <c r="D787" s="99"/>
    </row>
    <row r="788">
      <c r="D788" s="99"/>
    </row>
    <row r="789">
      <c r="D789" s="99"/>
    </row>
    <row r="790">
      <c r="D790" s="99"/>
    </row>
    <row r="791">
      <c r="D791" s="99"/>
    </row>
    <row r="792">
      <c r="D792" s="99"/>
    </row>
    <row r="793">
      <c r="D793" s="99"/>
    </row>
    <row r="794">
      <c r="D794" s="99"/>
    </row>
    <row r="795">
      <c r="D795" s="99"/>
    </row>
    <row r="796">
      <c r="D796" s="99"/>
    </row>
    <row r="797">
      <c r="D797" s="99"/>
    </row>
    <row r="798">
      <c r="D798" s="99"/>
    </row>
    <row r="799">
      <c r="D799" s="99"/>
    </row>
    <row r="800">
      <c r="D800" s="99"/>
    </row>
    <row r="801">
      <c r="D801" s="99"/>
    </row>
    <row r="802">
      <c r="D802" s="99"/>
    </row>
    <row r="803">
      <c r="D803" s="99"/>
    </row>
    <row r="804">
      <c r="D804" s="99"/>
    </row>
    <row r="805">
      <c r="D805" s="99"/>
    </row>
    <row r="806">
      <c r="D806" s="99"/>
    </row>
    <row r="807">
      <c r="D807" s="99"/>
    </row>
    <row r="808">
      <c r="D808" s="99"/>
    </row>
    <row r="809">
      <c r="D809" s="99"/>
    </row>
    <row r="810">
      <c r="D810" s="99"/>
    </row>
    <row r="811">
      <c r="D811" s="99"/>
    </row>
    <row r="812">
      <c r="D812" s="99"/>
    </row>
    <row r="813">
      <c r="D813" s="99"/>
    </row>
    <row r="814">
      <c r="D814" s="99"/>
    </row>
    <row r="815">
      <c r="D815" s="99"/>
    </row>
    <row r="816">
      <c r="D816" s="99"/>
    </row>
    <row r="817">
      <c r="D817" s="99"/>
    </row>
    <row r="818">
      <c r="D818" s="99"/>
    </row>
    <row r="819">
      <c r="D819" s="99"/>
    </row>
    <row r="820">
      <c r="D820" s="99"/>
    </row>
    <row r="821">
      <c r="D821" s="99"/>
    </row>
    <row r="822">
      <c r="D822" s="99"/>
    </row>
    <row r="823">
      <c r="D823" s="99"/>
    </row>
    <row r="824">
      <c r="D824" s="99"/>
    </row>
    <row r="825">
      <c r="D825" s="99"/>
    </row>
    <row r="826">
      <c r="D826" s="99"/>
    </row>
    <row r="827">
      <c r="D827" s="99"/>
    </row>
    <row r="828">
      <c r="D828" s="99"/>
    </row>
    <row r="829">
      <c r="D829" s="99"/>
    </row>
    <row r="830">
      <c r="D830" s="99"/>
    </row>
    <row r="831">
      <c r="D831" s="99"/>
    </row>
    <row r="832">
      <c r="D832" s="99"/>
    </row>
    <row r="833">
      <c r="D833" s="99"/>
    </row>
    <row r="834">
      <c r="D834" s="99"/>
    </row>
    <row r="835">
      <c r="D835" s="99"/>
    </row>
    <row r="836">
      <c r="D836" s="99"/>
    </row>
    <row r="837">
      <c r="D837" s="99"/>
    </row>
    <row r="838">
      <c r="D838" s="99"/>
    </row>
    <row r="839">
      <c r="D839" s="99"/>
    </row>
    <row r="840">
      <c r="D840" s="99"/>
    </row>
    <row r="841">
      <c r="D841" s="99"/>
    </row>
    <row r="842">
      <c r="D842" s="99"/>
    </row>
    <row r="843">
      <c r="D843" s="99"/>
    </row>
    <row r="844">
      <c r="D844" s="99"/>
    </row>
    <row r="845">
      <c r="D845" s="99"/>
    </row>
    <row r="846">
      <c r="D846" s="99"/>
    </row>
    <row r="847">
      <c r="D847" s="99"/>
    </row>
    <row r="848">
      <c r="D848" s="99"/>
    </row>
    <row r="849">
      <c r="D849" s="99"/>
    </row>
    <row r="850">
      <c r="D850" s="99"/>
    </row>
    <row r="851">
      <c r="D851" s="99"/>
    </row>
    <row r="852">
      <c r="D852" s="99"/>
    </row>
    <row r="853">
      <c r="D853" s="99"/>
    </row>
    <row r="854">
      <c r="D854" s="99"/>
    </row>
    <row r="855">
      <c r="D855" s="99"/>
    </row>
    <row r="856">
      <c r="D856" s="99"/>
    </row>
    <row r="857">
      <c r="D857" s="99"/>
    </row>
    <row r="858">
      <c r="D858" s="99"/>
    </row>
    <row r="859">
      <c r="D859" s="99"/>
    </row>
    <row r="860">
      <c r="D860" s="99"/>
    </row>
    <row r="861">
      <c r="D861" s="99"/>
    </row>
    <row r="862">
      <c r="D862" s="99"/>
    </row>
    <row r="863">
      <c r="D863" s="99"/>
    </row>
    <row r="864">
      <c r="D864" s="99"/>
    </row>
    <row r="865">
      <c r="D865" s="99"/>
    </row>
    <row r="866">
      <c r="D866" s="99"/>
    </row>
    <row r="867">
      <c r="D867" s="99"/>
    </row>
    <row r="868">
      <c r="D868" s="99"/>
    </row>
    <row r="869">
      <c r="D869" s="99"/>
    </row>
    <row r="870">
      <c r="D870" s="99"/>
    </row>
    <row r="871">
      <c r="D871" s="99"/>
    </row>
    <row r="872">
      <c r="D872" s="99"/>
    </row>
    <row r="873">
      <c r="D873" s="99"/>
    </row>
    <row r="874">
      <c r="D874" s="99"/>
    </row>
    <row r="875">
      <c r="D875" s="99"/>
    </row>
    <row r="876">
      <c r="D876" s="99"/>
    </row>
    <row r="877">
      <c r="D877" s="99"/>
    </row>
    <row r="878">
      <c r="D878" s="99"/>
    </row>
    <row r="879">
      <c r="D879" s="99"/>
    </row>
    <row r="880">
      <c r="D880" s="99"/>
    </row>
    <row r="881">
      <c r="D881" s="99"/>
    </row>
    <row r="882">
      <c r="D882" s="99"/>
    </row>
    <row r="883">
      <c r="D883" s="99"/>
    </row>
    <row r="884">
      <c r="D884" s="99"/>
    </row>
    <row r="885">
      <c r="D885" s="99"/>
    </row>
    <row r="886">
      <c r="D886" s="99"/>
    </row>
    <row r="887">
      <c r="D887" s="99"/>
    </row>
    <row r="888">
      <c r="D888" s="99"/>
    </row>
    <row r="889">
      <c r="D889" s="99"/>
    </row>
    <row r="890">
      <c r="D890" s="99"/>
    </row>
    <row r="891">
      <c r="D891" s="99"/>
    </row>
    <row r="892">
      <c r="D892" s="99"/>
    </row>
    <row r="893">
      <c r="D893" s="99"/>
    </row>
    <row r="894">
      <c r="D894" s="99"/>
    </row>
    <row r="895">
      <c r="D895" s="99"/>
    </row>
    <row r="896">
      <c r="D896" s="99"/>
    </row>
    <row r="897">
      <c r="D897" s="99"/>
    </row>
    <row r="898">
      <c r="D898" s="99"/>
    </row>
    <row r="899">
      <c r="D899" s="99"/>
    </row>
    <row r="900">
      <c r="D900" s="99"/>
    </row>
    <row r="901">
      <c r="D901" s="99"/>
    </row>
    <row r="902">
      <c r="D902" s="99"/>
    </row>
    <row r="903">
      <c r="D903" s="99"/>
    </row>
    <row r="904">
      <c r="D904" s="99"/>
    </row>
    <row r="905">
      <c r="D905" s="99"/>
    </row>
    <row r="906">
      <c r="D906" s="99"/>
    </row>
    <row r="907">
      <c r="D907" s="99"/>
    </row>
    <row r="908">
      <c r="D908" s="99"/>
    </row>
    <row r="909">
      <c r="D909" s="99"/>
    </row>
    <row r="910">
      <c r="D910" s="99"/>
    </row>
    <row r="911">
      <c r="D911" s="99"/>
    </row>
    <row r="912">
      <c r="D912" s="99"/>
    </row>
    <row r="913">
      <c r="D913" s="99"/>
    </row>
    <row r="914">
      <c r="D914" s="99"/>
    </row>
    <row r="915">
      <c r="D915" s="99"/>
    </row>
    <row r="916">
      <c r="D916" s="99"/>
    </row>
    <row r="917">
      <c r="D917" s="99"/>
    </row>
    <row r="918">
      <c r="D918" s="99"/>
    </row>
    <row r="919">
      <c r="D919" s="99"/>
    </row>
    <row r="920">
      <c r="D920" s="99"/>
    </row>
    <row r="921">
      <c r="D921" s="99"/>
    </row>
    <row r="922">
      <c r="D922" s="99"/>
    </row>
    <row r="923">
      <c r="D923" s="99"/>
    </row>
    <row r="924">
      <c r="D924" s="99"/>
    </row>
    <row r="925">
      <c r="D925" s="99"/>
    </row>
    <row r="926">
      <c r="D926" s="99"/>
    </row>
    <row r="927">
      <c r="D927" s="99"/>
    </row>
    <row r="928">
      <c r="D928" s="99"/>
    </row>
    <row r="929">
      <c r="D929" s="99"/>
    </row>
    <row r="930">
      <c r="D930" s="99"/>
    </row>
    <row r="931">
      <c r="D931" s="99"/>
    </row>
    <row r="932">
      <c r="D932" s="99"/>
    </row>
    <row r="933">
      <c r="D933" s="99"/>
    </row>
    <row r="934">
      <c r="D934" s="99"/>
    </row>
    <row r="935">
      <c r="D935" s="99"/>
    </row>
    <row r="936">
      <c r="D936" s="99"/>
    </row>
    <row r="937">
      <c r="D937" s="99"/>
    </row>
    <row r="938">
      <c r="D938" s="99"/>
    </row>
    <row r="939">
      <c r="D939" s="99"/>
    </row>
    <row r="940">
      <c r="D940" s="99"/>
    </row>
    <row r="941">
      <c r="D941" s="99"/>
    </row>
    <row r="942">
      <c r="D942" s="99"/>
    </row>
    <row r="943">
      <c r="D943" s="99"/>
    </row>
    <row r="944">
      <c r="D944" s="99"/>
    </row>
    <row r="945">
      <c r="D945" s="99"/>
    </row>
    <row r="946">
      <c r="D946" s="99"/>
    </row>
    <row r="947">
      <c r="D947" s="99"/>
    </row>
    <row r="948">
      <c r="D948" s="99"/>
    </row>
    <row r="949">
      <c r="D949" s="99"/>
    </row>
    <row r="950">
      <c r="D950" s="99"/>
    </row>
    <row r="951">
      <c r="D951" s="99"/>
    </row>
    <row r="952">
      <c r="D952" s="99"/>
    </row>
    <row r="953">
      <c r="D953" s="99"/>
    </row>
    <row r="954">
      <c r="D954" s="99"/>
    </row>
    <row r="955">
      <c r="D955" s="99"/>
    </row>
    <row r="956">
      <c r="D956" s="99"/>
    </row>
    <row r="957">
      <c r="D957" s="99"/>
    </row>
    <row r="958">
      <c r="D958" s="99"/>
    </row>
    <row r="959">
      <c r="D959" s="99"/>
    </row>
    <row r="960">
      <c r="D960" s="99"/>
    </row>
    <row r="961">
      <c r="D961" s="99"/>
    </row>
    <row r="962">
      <c r="D962" s="99"/>
    </row>
    <row r="963">
      <c r="D963" s="99"/>
    </row>
    <row r="964">
      <c r="D964" s="99"/>
    </row>
    <row r="965">
      <c r="D965" s="99"/>
    </row>
    <row r="966">
      <c r="D966" s="99"/>
    </row>
    <row r="967">
      <c r="D967" s="99"/>
    </row>
    <row r="968">
      <c r="D968" s="99"/>
    </row>
    <row r="969">
      <c r="D969" s="99"/>
    </row>
    <row r="970">
      <c r="D970" s="99"/>
    </row>
    <row r="971">
      <c r="D971" s="99"/>
    </row>
    <row r="972">
      <c r="D972" s="99"/>
    </row>
    <row r="973">
      <c r="D973" s="99"/>
    </row>
    <row r="974">
      <c r="D974" s="99"/>
    </row>
    <row r="975">
      <c r="D975" s="99"/>
    </row>
    <row r="976">
      <c r="D976" s="99"/>
    </row>
    <row r="977">
      <c r="D977" s="99"/>
    </row>
    <row r="978">
      <c r="D978" s="99"/>
    </row>
    <row r="979">
      <c r="D979" s="99"/>
    </row>
    <row r="980">
      <c r="D980" s="99"/>
    </row>
    <row r="981">
      <c r="D981" s="99"/>
    </row>
    <row r="982">
      <c r="D982" s="99"/>
    </row>
    <row r="983">
      <c r="D983" s="99"/>
    </row>
    <row r="984">
      <c r="D984" s="99"/>
    </row>
    <row r="985">
      <c r="D985" s="99"/>
    </row>
    <row r="986">
      <c r="D986" s="99"/>
    </row>
    <row r="987">
      <c r="D987" s="99"/>
    </row>
    <row r="988">
      <c r="D988" s="99"/>
    </row>
    <row r="989">
      <c r="D989" s="99"/>
    </row>
    <row r="990">
      <c r="D990" s="99"/>
    </row>
    <row r="991">
      <c r="D991" s="99"/>
    </row>
    <row r="992">
      <c r="D992" s="99"/>
    </row>
    <row r="993">
      <c r="D993" s="99"/>
    </row>
    <row r="994">
      <c r="D994" s="99"/>
    </row>
    <row r="995">
      <c r="D995" s="99"/>
    </row>
    <row r="996">
      <c r="D996" s="99"/>
    </row>
    <row r="997">
      <c r="D997" s="99"/>
    </row>
    <row r="998">
      <c r="D998" s="99"/>
    </row>
    <row r="999">
      <c r="D999" s="99"/>
    </row>
    <row r="1000">
      <c r="D1000" s="99"/>
    </row>
    <row r="1001">
      <c r="D1001" s="99"/>
    </row>
    <row r="1002">
      <c r="D1002" s="99"/>
    </row>
    <row r="1003">
      <c r="D1003" s="99"/>
    </row>
    <row r="1004">
      <c r="D1004" s="99"/>
    </row>
    <row r="1005">
      <c r="D1005" s="99"/>
    </row>
    <row r="1006">
      <c r="D1006" s="99"/>
    </row>
    <row r="1007">
      <c r="D1007" s="99"/>
    </row>
    <row r="1008">
      <c r="D1008" s="99"/>
    </row>
    <row r="1009">
      <c r="D1009" s="99"/>
    </row>
    <row r="1010">
      <c r="D1010" s="99"/>
    </row>
    <row r="1011">
      <c r="D1011" s="99"/>
    </row>
    <row r="1012">
      <c r="D1012" s="99"/>
    </row>
    <row r="1013">
      <c r="D1013" s="99"/>
    </row>
    <row r="1014">
      <c r="D1014" s="99"/>
    </row>
    <row r="1015">
      <c r="D1015" s="99"/>
    </row>
    <row r="1016">
      <c r="D1016" s="99"/>
    </row>
    <row r="1017">
      <c r="D1017" s="99"/>
    </row>
    <row r="1018">
      <c r="D1018" s="99"/>
    </row>
    <row r="1019">
      <c r="D1019" s="99"/>
    </row>
    <row r="1020">
      <c r="D1020" s="99"/>
    </row>
    <row r="1021">
      <c r="D1021" s="99"/>
    </row>
    <row r="1022">
      <c r="D1022" s="99"/>
    </row>
    <row r="1023">
      <c r="D1023" s="99"/>
    </row>
    <row r="1024">
      <c r="D1024" s="99"/>
    </row>
    <row r="1025">
      <c r="D1025" s="99"/>
    </row>
    <row r="1026">
      <c r="D1026" s="99"/>
    </row>
    <row r="1027">
      <c r="D1027" s="99"/>
    </row>
    <row r="1028">
      <c r="D1028" s="99"/>
    </row>
    <row r="1029">
      <c r="D1029" s="99"/>
    </row>
    <row r="1030">
      <c r="D1030" s="99"/>
    </row>
    <row r="1031">
      <c r="D1031" s="99"/>
    </row>
    <row r="1032">
      <c r="D1032" s="99"/>
    </row>
    <row r="1033">
      <c r="D1033" s="99"/>
    </row>
    <row r="1034">
      <c r="D1034" s="99"/>
    </row>
    <row r="1035">
      <c r="D1035" s="99"/>
    </row>
    <row r="1036">
      <c r="D1036" s="99"/>
    </row>
    <row r="1037">
      <c r="D1037" s="99"/>
    </row>
    <row r="1038">
      <c r="D1038" s="99"/>
    </row>
    <row r="1039">
      <c r="D1039" s="99"/>
    </row>
    <row r="1040">
      <c r="D1040" s="99"/>
    </row>
    <row r="1041">
      <c r="D1041" s="99"/>
    </row>
    <row r="1042">
      <c r="D1042" s="99"/>
    </row>
    <row r="1043">
      <c r="D1043" s="99"/>
    </row>
    <row r="1044">
      <c r="D1044" s="99"/>
    </row>
    <row r="1045">
      <c r="D1045" s="99"/>
    </row>
    <row r="1046">
      <c r="D1046" s="99"/>
    </row>
    <row r="1047">
      <c r="D1047" s="99"/>
    </row>
    <row r="1048">
      <c r="D1048" s="99"/>
    </row>
    <row r="1049">
      <c r="D1049" s="99"/>
    </row>
    <row r="1050">
      <c r="D1050" s="99"/>
    </row>
    <row r="1051">
      <c r="D1051" s="99"/>
    </row>
    <row r="1052">
      <c r="D1052" s="99"/>
    </row>
    <row r="1053">
      <c r="D1053" s="99"/>
    </row>
    <row r="1054">
      <c r="D1054" s="99"/>
    </row>
    <row r="1055">
      <c r="D1055" s="99"/>
    </row>
    <row r="1056">
      <c r="D1056" s="99"/>
    </row>
    <row r="1057">
      <c r="D1057" s="99"/>
    </row>
    <row r="1058">
      <c r="D1058" s="99"/>
    </row>
    <row r="1059">
      <c r="D1059" s="99"/>
    </row>
    <row r="1060">
      <c r="D1060" s="99"/>
    </row>
    <row r="1061">
      <c r="D1061" s="99"/>
    </row>
    <row r="1062">
      <c r="D1062" s="99"/>
    </row>
    <row r="1063">
      <c r="D1063" s="99"/>
    </row>
    <row r="1064">
      <c r="D1064" s="99"/>
    </row>
    <row r="1065">
      <c r="D1065" s="99"/>
    </row>
    <row r="1066">
      <c r="D1066" s="99"/>
    </row>
    <row r="1067">
      <c r="D1067" s="99"/>
    </row>
    <row r="1068">
      <c r="D1068" s="99"/>
    </row>
    <row r="1069">
      <c r="D1069" s="99"/>
    </row>
    <row r="1070">
      <c r="D1070" s="99"/>
    </row>
    <row r="1071">
      <c r="D1071" s="99"/>
    </row>
    <row r="1072">
      <c r="D1072" s="99"/>
    </row>
    <row r="1073">
      <c r="D1073" s="99"/>
    </row>
    <row r="1074">
      <c r="D1074" s="99"/>
    </row>
    <row r="1075">
      <c r="D1075" s="99"/>
    </row>
    <row r="1076">
      <c r="D1076" s="99"/>
    </row>
    <row r="1077">
      <c r="D1077" s="99"/>
    </row>
    <row r="1078">
      <c r="D1078" s="99"/>
    </row>
    <row r="1079">
      <c r="D1079" s="99"/>
    </row>
    <row r="1080">
      <c r="D1080" s="99"/>
    </row>
    <row r="1081">
      <c r="D1081" s="99"/>
    </row>
    <row r="1082">
      <c r="D1082" s="99"/>
    </row>
    <row r="1083">
      <c r="D1083" s="99"/>
    </row>
    <row r="1084">
      <c r="D1084" s="99"/>
    </row>
    <row r="1085">
      <c r="D1085" s="99"/>
    </row>
    <row r="1086">
      <c r="D1086" s="99"/>
    </row>
    <row r="1087">
      <c r="D1087" s="99"/>
    </row>
    <row r="1088">
      <c r="D1088" s="99"/>
    </row>
    <row r="1089">
      <c r="D1089" s="99"/>
    </row>
    <row r="1090">
      <c r="D1090" s="99"/>
    </row>
    <row r="1091">
      <c r="D1091" s="99"/>
    </row>
    <row r="1092">
      <c r="D1092" s="99"/>
    </row>
    <row r="1093">
      <c r="D1093" s="99"/>
    </row>
    <row r="1094">
      <c r="D1094" s="99"/>
    </row>
    <row r="1095">
      <c r="D1095" s="99"/>
    </row>
    <row r="1096">
      <c r="D1096" s="99"/>
    </row>
    <row r="1097">
      <c r="D1097" s="99"/>
    </row>
    <row r="1098">
      <c r="D1098" s="99"/>
    </row>
    <row r="1099">
      <c r="D1099" s="99"/>
    </row>
    <row r="1100">
      <c r="D1100" s="99"/>
    </row>
    <row r="1101">
      <c r="D1101" s="99"/>
    </row>
    <row r="1102">
      <c r="D1102" s="99"/>
    </row>
    <row r="1103">
      <c r="D1103" s="99"/>
    </row>
    <row r="1104">
      <c r="D1104" s="99"/>
    </row>
    <row r="1105">
      <c r="D1105" s="99"/>
    </row>
    <row r="1106">
      <c r="D1106" s="99"/>
    </row>
    <row r="1107">
      <c r="D1107" s="99"/>
    </row>
    <row r="1108">
      <c r="D1108" s="99"/>
    </row>
    <row r="1109">
      <c r="D1109" s="99"/>
    </row>
    <row r="1110">
      <c r="D1110" s="99"/>
    </row>
    <row r="1111">
      <c r="D1111" s="99"/>
    </row>
    <row r="1112">
      <c r="D1112" s="99"/>
    </row>
    <row r="1113">
      <c r="D1113" s="99"/>
    </row>
    <row r="1114">
      <c r="D1114" s="99"/>
    </row>
    <row r="1115">
      <c r="D1115" s="99"/>
    </row>
  </sheetData>
  <conditionalFormatting sqref="B1">
    <cfRule type="cellIs" dxfId="0" priority="1" operator="equal">
      <formula>"TRUE"</formula>
    </cfRule>
  </conditionalFormatting>
  <conditionalFormatting sqref="B1">
    <cfRule type="cellIs" dxfId="1" priority="2" operator="equal">
      <formula>"FALSE"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D1144"/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22.5"/>
    <col customWidth="1" min="2" max="2" width="29.38"/>
    <col customWidth="1" min="3" max="3" width="28.25"/>
    <col customWidth="1" min="4" max="4" width="22.63"/>
    <col customWidth="1" min="5" max="5" width="45.63"/>
  </cols>
  <sheetData>
    <row r="1">
      <c r="A1" s="103" t="s">
        <v>8</v>
      </c>
      <c r="B1" s="104" t="b">
        <v>0</v>
      </c>
      <c r="C1" s="105"/>
      <c r="D1" s="106"/>
      <c r="E1" s="105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</row>
    <row r="2">
      <c r="A2" s="103" t="s">
        <v>9</v>
      </c>
      <c r="B2" s="5" t="s">
        <v>201</v>
      </c>
      <c r="C2" s="105"/>
      <c r="D2" s="106"/>
      <c r="E2" s="105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</row>
    <row r="3">
      <c r="A3" s="107" t="s">
        <v>11</v>
      </c>
      <c r="B3" s="323" t="s">
        <v>202</v>
      </c>
      <c r="C3" s="108"/>
      <c r="D3" s="108"/>
      <c r="E3" s="105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</row>
    <row r="4">
      <c r="A4" s="109" t="s">
        <v>13</v>
      </c>
      <c r="B4" s="109" t="s">
        <v>14</v>
      </c>
      <c r="C4" s="109" t="s">
        <v>15</v>
      </c>
      <c r="D4" s="110" t="s">
        <v>16</v>
      </c>
      <c r="E4" s="111" t="s">
        <v>152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</row>
    <row r="5">
      <c r="A5" s="112" t="s">
        <v>17</v>
      </c>
      <c r="B5" s="113"/>
      <c r="C5" s="114" t="s">
        <v>18</v>
      </c>
      <c r="D5" s="324">
        <v>44531.0</v>
      </c>
      <c r="E5" s="116" t="s">
        <v>153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</row>
    <row r="6">
      <c r="A6" s="117"/>
      <c r="B6" s="118"/>
      <c r="C6" s="119" t="s">
        <v>19</v>
      </c>
      <c r="D6" s="120">
        <v>4.0</v>
      </c>
      <c r="E6" s="121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</row>
    <row r="7">
      <c r="A7" s="122"/>
      <c r="B7" s="123"/>
      <c r="C7" s="124" t="s">
        <v>154</v>
      </c>
      <c r="D7" s="120" t="s">
        <v>203</v>
      </c>
      <c r="E7" s="121" t="s">
        <v>155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</row>
    <row r="8">
      <c r="A8" s="126" t="s">
        <v>22</v>
      </c>
      <c r="B8" s="127"/>
      <c r="C8" s="128" t="s">
        <v>23</v>
      </c>
      <c r="D8" s="325">
        <v>36751.0</v>
      </c>
      <c r="E8" s="130" t="s">
        <v>153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</row>
    <row r="9">
      <c r="A9" s="131"/>
      <c r="B9" s="132"/>
      <c r="C9" s="133" t="s">
        <v>24</v>
      </c>
      <c r="D9" s="134" t="s">
        <v>22</v>
      </c>
      <c r="E9" s="130" t="s">
        <v>156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</row>
    <row r="10">
      <c r="A10" s="131"/>
      <c r="B10" s="132"/>
      <c r="C10" s="133" t="s">
        <v>25</v>
      </c>
      <c r="D10" s="134" t="b">
        <v>0</v>
      </c>
      <c r="E10" s="130" t="s">
        <v>157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</row>
    <row r="11">
      <c r="A11" s="131"/>
      <c r="B11" s="132"/>
      <c r="C11" s="133" t="s">
        <v>26</v>
      </c>
      <c r="D11" s="326" t="b">
        <v>0</v>
      </c>
      <c r="E11" s="130" t="s">
        <v>158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</row>
    <row r="12">
      <c r="A12" s="135" t="s">
        <v>27</v>
      </c>
      <c r="B12" s="136"/>
      <c r="C12" s="137" t="s">
        <v>23</v>
      </c>
      <c r="D12" s="327">
        <v>43863.0</v>
      </c>
      <c r="E12" s="139" t="s">
        <v>153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</row>
    <row r="13">
      <c r="A13" s="140"/>
      <c r="B13" s="141"/>
      <c r="C13" s="142" t="s">
        <v>28</v>
      </c>
      <c r="D13" s="328" t="b">
        <v>0</v>
      </c>
      <c r="E13" s="139" t="s">
        <v>158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</row>
    <row r="14">
      <c r="A14" s="140"/>
      <c r="B14" s="141"/>
      <c r="C14" s="142" t="s">
        <v>29</v>
      </c>
      <c r="D14" s="328" t="s">
        <v>30</v>
      </c>
      <c r="E14" s="144" t="s">
        <v>159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</row>
    <row r="15">
      <c r="A15" s="140"/>
      <c r="B15" s="141"/>
      <c r="C15" s="142" t="s">
        <v>31</v>
      </c>
      <c r="D15" s="328">
        <v>0.0</v>
      </c>
      <c r="E15" s="139" t="s">
        <v>160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</row>
    <row r="16">
      <c r="A16" s="140"/>
      <c r="B16" s="141"/>
      <c r="C16" s="142" t="s">
        <v>32</v>
      </c>
      <c r="D16" s="328">
        <v>0.0</v>
      </c>
      <c r="E16" s="139" t="s">
        <v>134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</row>
    <row r="17">
      <c r="A17" s="329" t="s">
        <v>204</v>
      </c>
      <c r="B17" s="147" t="s">
        <v>161</v>
      </c>
      <c r="C17" s="330" t="s">
        <v>45</v>
      </c>
      <c r="D17" s="331">
        <v>44511.0</v>
      </c>
      <c r="E17" s="150" t="s">
        <v>153</v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</row>
    <row r="18">
      <c r="A18" s="151"/>
      <c r="B18" s="152"/>
      <c r="C18" s="153" t="s">
        <v>162</v>
      </c>
      <c r="D18" s="332">
        <v>572.8</v>
      </c>
      <c r="E18" s="155" t="s">
        <v>205</v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</row>
    <row r="19">
      <c r="A19" s="151"/>
      <c r="B19" s="152"/>
      <c r="C19" s="153" t="s">
        <v>163</v>
      </c>
      <c r="D19" s="332">
        <v>0.0</v>
      </c>
      <c r="E19" s="150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</row>
    <row r="20">
      <c r="A20" s="151"/>
      <c r="B20" s="152"/>
      <c r="C20" s="153" t="s">
        <v>164</v>
      </c>
      <c r="D20" s="332">
        <v>0.0</v>
      </c>
      <c r="E20" s="155" t="s">
        <v>165</v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</row>
    <row r="21">
      <c r="A21" s="151"/>
      <c r="B21" s="152"/>
      <c r="C21" s="153" t="s">
        <v>166</v>
      </c>
      <c r="D21" s="333">
        <v>0.0</v>
      </c>
      <c r="E21" s="157" t="s">
        <v>167</v>
      </c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</row>
    <row r="22">
      <c r="A22" s="146"/>
      <c r="B22" s="147"/>
      <c r="C22" s="148" t="s">
        <v>36</v>
      </c>
      <c r="D22" s="331">
        <v>44483.0</v>
      </c>
      <c r="E22" s="150" t="s">
        <v>153</v>
      </c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</row>
    <row r="23">
      <c r="A23" s="151"/>
      <c r="B23" s="152"/>
      <c r="C23" s="153" t="s">
        <v>162</v>
      </c>
      <c r="D23" s="332">
        <v>572.8</v>
      </c>
      <c r="E23" s="155" t="s">
        <v>205</v>
      </c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</row>
    <row r="24">
      <c r="A24" s="151"/>
      <c r="B24" s="152"/>
      <c r="C24" s="153" t="s">
        <v>163</v>
      </c>
      <c r="D24" s="332">
        <v>0.0</v>
      </c>
      <c r="E24" s="150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</row>
    <row r="25">
      <c r="A25" s="151"/>
      <c r="B25" s="152"/>
      <c r="C25" s="153" t="s">
        <v>164</v>
      </c>
      <c r="D25" s="332">
        <v>0.0</v>
      </c>
      <c r="E25" s="155" t="s">
        <v>165</v>
      </c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</row>
    <row r="26">
      <c r="A26" s="151"/>
      <c r="B26" s="152"/>
      <c r="C26" s="153" t="s">
        <v>166</v>
      </c>
      <c r="D26" s="333">
        <v>0.0</v>
      </c>
      <c r="E26" s="157" t="s">
        <v>167</v>
      </c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</row>
    <row r="27">
      <c r="A27" s="146"/>
      <c r="B27" s="147"/>
      <c r="C27" s="148" t="s">
        <v>36</v>
      </c>
      <c r="D27" s="331">
        <v>44455.0</v>
      </c>
      <c r="E27" s="150" t="s">
        <v>153</v>
      </c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</row>
    <row r="28">
      <c r="A28" s="151"/>
      <c r="B28" s="152"/>
      <c r="C28" s="153" t="s">
        <v>162</v>
      </c>
      <c r="D28" s="332">
        <v>572.8</v>
      </c>
      <c r="E28" s="155" t="s">
        <v>205</v>
      </c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</row>
    <row r="29">
      <c r="A29" s="151"/>
      <c r="B29" s="152"/>
      <c r="C29" s="153" t="s">
        <v>163</v>
      </c>
      <c r="D29" s="332">
        <v>0.0</v>
      </c>
      <c r="E29" s="150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</row>
    <row r="30">
      <c r="A30" s="151"/>
      <c r="B30" s="152"/>
      <c r="C30" s="153" t="s">
        <v>164</v>
      </c>
      <c r="D30" s="332">
        <v>0.0</v>
      </c>
      <c r="E30" s="155" t="s">
        <v>165</v>
      </c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</row>
    <row r="31">
      <c r="A31" s="151"/>
      <c r="B31" s="152"/>
      <c r="C31" s="153" t="s">
        <v>166</v>
      </c>
      <c r="D31" s="333">
        <v>0.0</v>
      </c>
      <c r="E31" s="157" t="s">
        <v>167</v>
      </c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</row>
    <row r="32">
      <c r="A32" s="181" t="s">
        <v>60</v>
      </c>
      <c r="B32" s="182" t="s">
        <v>61</v>
      </c>
      <c r="C32" s="183" t="s">
        <v>62</v>
      </c>
      <c r="D32" s="334">
        <v>44497.0</v>
      </c>
      <c r="E32" s="185" t="s">
        <v>153</v>
      </c>
      <c r="F32" s="65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2"/>
    </row>
    <row r="33">
      <c r="A33" s="186"/>
      <c r="B33" s="187"/>
      <c r="C33" s="187" t="s">
        <v>63</v>
      </c>
      <c r="D33" s="335" t="s">
        <v>64</v>
      </c>
      <c r="E33" s="185" t="s">
        <v>170</v>
      </c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</row>
    <row r="34">
      <c r="A34" s="189"/>
      <c r="B34" s="190"/>
      <c r="C34" s="187" t="s">
        <v>46</v>
      </c>
      <c r="D34" s="188" t="s">
        <v>66</v>
      </c>
      <c r="E34" s="185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</row>
    <row r="35">
      <c r="A35" s="191"/>
      <c r="B35" s="192"/>
      <c r="C35" s="193" t="s">
        <v>48</v>
      </c>
      <c r="D35" s="336">
        <v>550.0</v>
      </c>
      <c r="E35" s="185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</row>
    <row r="36">
      <c r="A36" s="195"/>
      <c r="B36" s="196"/>
      <c r="C36" s="183" t="s">
        <v>62</v>
      </c>
      <c r="D36" s="334">
        <v>44528.0</v>
      </c>
      <c r="E36" s="185" t="s">
        <v>153</v>
      </c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</row>
    <row r="37">
      <c r="A37" s="189"/>
      <c r="B37" s="190"/>
      <c r="C37" s="187" t="s">
        <v>63</v>
      </c>
      <c r="D37" s="335" t="s">
        <v>64</v>
      </c>
      <c r="E37" s="185" t="s">
        <v>170</v>
      </c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</row>
    <row r="38">
      <c r="A38" s="189"/>
      <c r="B38" s="190"/>
      <c r="C38" s="187" t="s">
        <v>46</v>
      </c>
      <c r="D38" s="188" t="s">
        <v>67</v>
      </c>
      <c r="E38" s="185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</row>
    <row r="39">
      <c r="A39" s="191"/>
      <c r="B39" s="192"/>
      <c r="C39" s="193" t="s">
        <v>48</v>
      </c>
      <c r="D39" s="336">
        <v>550.0</v>
      </c>
      <c r="E39" s="185"/>
      <c r="F39" s="62"/>
      <c r="G39" s="62"/>
      <c r="H39" s="62"/>
      <c r="I39" s="62"/>
      <c r="J39" s="62"/>
      <c r="K39" s="62"/>
      <c r="L39" s="59"/>
      <c r="M39" s="59"/>
      <c r="N39" s="59"/>
      <c r="O39" s="197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</row>
    <row r="40">
      <c r="A40" s="195"/>
      <c r="B40" s="196"/>
      <c r="C40" s="183" t="s">
        <v>62</v>
      </c>
      <c r="D40" s="334">
        <v>44558.0</v>
      </c>
      <c r="E40" s="185" t="s">
        <v>153</v>
      </c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</row>
    <row r="41">
      <c r="A41" s="189"/>
      <c r="B41" s="190"/>
      <c r="C41" s="187" t="s">
        <v>63</v>
      </c>
      <c r="D41" s="335" t="s">
        <v>64</v>
      </c>
      <c r="E41" s="185" t="s">
        <v>170</v>
      </c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</row>
    <row r="42">
      <c r="A42" s="186"/>
      <c r="B42" s="187"/>
      <c r="C42" s="187" t="s">
        <v>46</v>
      </c>
      <c r="D42" s="188" t="s">
        <v>68</v>
      </c>
      <c r="E42" s="185"/>
      <c r="F42" s="198"/>
      <c r="G42" s="198"/>
      <c r="H42" s="198"/>
      <c r="I42" s="198"/>
      <c r="J42" s="198"/>
      <c r="K42" s="198"/>
      <c r="L42" s="198"/>
      <c r="M42" s="198"/>
      <c r="N42" s="198"/>
      <c r="O42" s="198"/>
      <c r="P42" s="198"/>
      <c r="Q42" s="198"/>
      <c r="R42" s="198"/>
      <c r="S42" s="198"/>
      <c r="T42" s="198"/>
      <c r="U42" s="198"/>
      <c r="V42" s="198"/>
      <c r="W42" s="198"/>
      <c r="X42" s="198"/>
      <c r="Y42" s="198"/>
      <c r="Z42" s="198"/>
      <c r="AA42" s="198"/>
      <c r="AB42" s="198"/>
      <c r="AC42" s="198"/>
      <c r="AD42" s="198"/>
      <c r="AE42" s="198"/>
      <c r="AF42" s="198"/>
      <c r="AG42" s="198"/>
      <c r="AH42" s="198"/>
      <c r="AI42" s="198"/>
      <c r="AJ42" s="198"/>
      <c r="AK42" s="199"/>
      <c r="AL42" s="62"/>
    </row>
    <row r="43">
      <c r="A43" s="200"/>
      <c r="B43" s="193"/>
      <c r="C43" s="193" t="s">
        <v>48</v>
      </c>
      <c r="D43" s="336">
        <v>550.0</v>
      </c>
      <c r="E43" s="201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</row>
    <row r="44">
      <c r="A44" s="250" t="s">
        <v>81</v>
      </c>
      <c r="B44" s="251" t="s">
        <v>82</v>
      </c>
      <c r="C44" s="252" t="s">
        <v>83</v>
      </c>
      <c r="D44" s="253" t="s">
        <v>84</v>
      </c>
      <c r="E44" s="254"/>
      <c r="F44" s="105"/>
      <c r="G44" s="105"/>
      <c r="H44" s="105"/>
      <c r="I44" s="105"/>
      <c r="J44" s="105"/>
      <c r="K44" s="105"/>
      <c r="L44" s="105"/>
      <c r="M44" s="105"/>
      <c r="N44" s="105"/>
      <c r="O44" s="105"/>
      <c r="P44" s="105"/>
      <c r="Q44" s="105"/>
      <c r="R44" s="105"/>
      <c r="S44" s="105"/>
      <c r="T44" s="105"/>
      <c r="U44" s="105"/>
      <c r="V44" s="105"/>
      <c r="W44" s="105"/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5"/>
      <c r="AI44" s="105"/>
      <c r="AJ44" s="105"/>
      <c r="AK44" s="105"/>
      <c r="AL44" s="105"/>
    </row>
    <row r="45">
      <c r="A45" s="255"/>
      <c r="B45" s="256"/>
      <c r="C45" s="256" t="s">
        <v>16</v>
      </c>
      <c r="D45" s="337">
        <v>1215.44</v>
      </c>
      <c r="E45" s="254"/>
      <c r="F45" s="105"/>
      <c r="G45" s="105"/>
      <c r="H45" s="105"/>
      <c r="I45" s="105"/>
      <c r="J45" s="105"/>
      <c r="K45" s="105"/>
      <c r="L45" s="105"/>
      <c r="M45" s="105"/>
      <c r="N45" s="105"/>
      <c r="O45" s="105"/>
      <c r="P45" s="105"/>
      <c r="Q45" s="105"/>
      <c r="R45" s="105"/>
      <c r="S45" s="105"/>
      <c r="T45" s="105"/>
      <c r="U45" s="105"/>
      <c r="V45" s="105"/>
      <c r="W45" s="105"/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5"/>
      <c r="AI45" s="105"/>
      <c r="AJ45" s="105"/>
      <c r="AK45" s="105"/>
      <c r="AL45" s="105"/>
    </row>
    <row r="46">
      <c r="A46" s="279" t="s">
        <v>101</v>
      </c>
      <c r="B46" s="280"/>
      <c r="C46" s="280"/>
      <c r="D46" s="281"/>
      <c r="E46" s="282"/>
      <c r="F46" s="283"/>
      <c r="G46" s="283"/>
      <c r="H46" s="283"/>
      <c r="I46" s="283"/>
      <c r="J46" s="283"/>
      <c r="K46" s="283"/>
      <c r="L46" s="283"/>
      <c r="M46" s="283"/>
      <c r="N46" s="283"/>
      <c r="O46" s="283"/>
      <c r="P46" s="283"/>
      <c r="Q46" s="283"/>
      <c r="R46" s="283"/>
      <c r="S46" s="283"/>
      <c r="T46" s="283"/>
      <c r="U46" s="283"/>
      <c r="V46" s="283"/>
      <c r="W46" s="283"/>
      <c r="X46" s="283"/>
      <c r="Y46" s="283"/>
      <c r="Z46" s="283"/>
      <c r="AA46" s="283"/>
      <c r="AB46" s="283"/>
      <c r="AC46" s="283"/>
      <c r="AD46" s="283"/>
      <c r="AE46" s="283"/>
      <c r="AF46" s="283"/>
      <c r="AG46" s="283"/>
      <c r="AH46" s="283"/>
      <c r="AI46" s="283"/>
      <c r="AJ46" s="283"/>
      <c r="AK46" s="283"/>
      <c r="AL46" s="283"/>
    </row>
    <row r="47">
      <c r="A47" s="284" t="s">
        <v>17</v>
      </c>
      <c r="B47" s="285" t="s">
        <v>102</v>
      </c>
      <c r="C47" s="285"/>
      <c r="D47" s="338" t="b">
        <v>0</v>
      </c>
      <c r="E47" s="287" t="s">
        <v>158</v>
      </c>
      <c r="F47" s="288"/>
      <c r="G47" s="288"/>
      <c r="H47" s="288"/>
      <c r="I47" s="288"/>
      <c r="J47" s="288"/>
      <c r="K47" s="288"/>
      <c r="L47" s="288"/>
      <c r="M47" s="288"/>
      <c r="N47" s="288"/>
      <c r="O47" s="288"/>
      <c r="P47" s="288"/>
      <c r="Q47" s="288"/>
      <c r="R47" s="288"/>
      <c r="S47" s="288"/>
      <c r="T47" s="288"/>
      <c r="U47" s="288"/>
      <c r="V47" s="288"/>
      <c r="W47" s="288"/>
      <c r="X47" s="288"/>
      <c r="Y47" s="288"/>
      <c r="Z47" s="288"/>
      <c r="AA47" s="288"/>
      <c r="AB47" s="288"/>
      <c r="AC47" s="288"/>
      <c r="AD47" s="288"/>
      <c r="AE47" s="288"/>
      <c r="AF47" s="288"/>
      <c r="AG47" s="288"/>
      <c r="AH47" s="288"/>
      <c r="AI47" s="288"/>
      <c r="AJ47" s="288"/>
      <c r="AK47" s="288"/>
      <c r="AL47" s="288"/>
    </row>
    <row r="48">
      <c r="A48" s="289"/>
      <c r="B48" s="290" t="s">
        <v>103</v>
      </c>
      <c r="C48" s="290"/>
      <c r="D48" s="339" t="s">
        <v>104</v>
      </c>
      <c r="E48" s="287" t="s">
        <v>187</v>
      </c>
      <c r="F48" s="288"/>
      <c r="G48" s="288"/>
      <c r="H48" s="288"/>
      <c r="I48" s="288"/>
      <c r="J48" s="288"/>
      <c r="K48" s="288"/>
      <c r="L48" s="288"/>
      <c r="M48" s="288"/>
      <c r="N48" s="288"/>
      <c r="O48" s="288"/>
      <c r="P48" s="288"/>
      <c r="Q48" s="288"/>
      <c r="R48" s="288"/>
      <c r="S48" s="288"/>
      <c r="T48" s="288"/>
      <c r="U48" s="288"/>
      <c r="V48" s="288"/>
      <c r="W48" s="288"/>
      <c r="X48" s="288"/>
      <c r="Y48" s="288"/>
      <c r="Z48" s="288"/>
      <c r="AA48" s="288"/>
      <c r="AB48" s="288"/>
      <c r="AC48" s="288"/>
      <c r="AD48" s="288"/>
      <c r="AE48" s="288"/>
      <c r="AF48" s="288"/>
      <c r="AG48" s="288"/>
      <c r="AH48" s="288"/>
      <c r="AI48" s="288"/>
      <c r="AJ48" s="288"/>
      <c r="AK48" s="288"/>
      <c r="AL48" s="288"/>
    </row>
    <row r="49">
      <c r="A49" s="292"/>
      <c r="B49" s="293" t="s">
        <v>188</v>
      </c>
      <c r="C49" s="293" t="s">
        <v>21</v>
      </c>
      <c r="D49" s="310" t="s">
        <v>104</v>
      </c>
      <c r="E49" s="295" t="s">
        <v>189</v>
      </c>
      <c r="F49" s="288"/>
      <c r="G49" s="288"/>
      <c r="H49" s="288"/>
      <c r="I49" s="288"/>
      <c r="J49" s="288"/>
      <c r="K49" s="288"/>
      <c r="L49" s="288"/>
      <c r="M49" s="288"/>
      <c r="N49" s="288"/>
      <c r="O49" s="288"/>
      <c r="P49" s="288"/>
      <c r="Q49" s="288"/>
      <c r="R49" s="288"/>
      <c r="S49" s="288"/>
      <c r="T49" s="288"/>
      <c r="U49" s="288"/>
      <c r="V49" s="288"/>
      <c r="W49" s="288"/>
      <c r="X49" s="288"/>
      <c r="Y49" s="288"/>
      <c r="Z49" s="288"/>
      <c r="AA49" s="288"/>
      <c r="AB49" s="288"/>
      <c r="AC49" s="288"/>
      <c r="AD49" s="288"/>
      <c r="AE49" s="288"/>
      <c r="AF49" s="288"/>
      <c r="AG49" s="288"/>
      <c r="AH49" s="288"/>
      <c r="AI49" s="288"/>
      <c r="AJ49" s="288"/>
      <c r="AK49" s="288"/>
      <c r="AL49" s="288"/>
    </row>
    <row r="50">
      <c r="A50" s="292"/>
      <c r="B50" s="293"/>
      <c r="C50" s="293" t="s">
        <v>190</v>
      </c>
      <c r="D50" s="310" t="s">
        <v>104</v>
      </c>
      <c r="E50" s="295" t="s">
        <v>189</v>
      </c>
      <c r="F50" s="296"/>
      <c r="G50" s="296"/>
      <c r="H50" s="296"/>
      <c r="I50" s="296"/>
      <c r="J50" s="296"/>
      <c r="K50" s="296"/>
      <c r="L50" s="296"/>
      <c r="M50" s="296"/>
      <c r="N50" s="296"/>
      <c r="O50" s="296"/>
      <c r="P50" s="296"/>
      <c r="Q50" s="296"/>
      <c r="R50" s="296"/>
      <c r="S50" s="296"/>
      <c r="T50" s="296"/>
      <c r="U50" s="296"/>
      <c r="V50" s="296"/>
      <c r="W50" s="296"/>
      <c r="X50" s="296"/>
      <c r="Y50" s="296"/>
      <c r="Z50" s="296"/>
      <c r="AA50" s="296"/>
      <c r="AB50" s="296"/>
      <c r="AC50" s="296"/>
      <c r="AD50" s="296"/>
      <c r="AE50" s="296"/>
      <c r="AF50" s="296"/>
      <c r="AG50" s="296"/>
      <c r="AH50" s="296"/>
      <c r="AI50" s="296"/>
      <c r="AJ50" s="296"/>
      <c r="AK50" s="296"/>
      <c r="AL50" s="296"/>
    </row>
    <row r="51">
      <c r="A51" s="297"/>
      <c r="B51" s="340" t="s">
        <v>206</v>
      </c>
      <c r="C51" s="299" t="s">
        <v>103</v>
      </c>
      <c r="D51" s="341" t="s">
        <v>104</v>
      </c>
      <c r="E51" s="295" t="s">
        <v>189</v>
      </c>
      <c r="F51" s="296"/>
      <c r="G51" s="296"/>
      <c r="H51" s="296"/>
      <c r="I51" s="296"/>
      <c r="J51" s="296"/>
      <c r="K51" s="296"/>
      <c r="L51" s="296"/>
      <c r="M51" s="296"/>
      <c r="N51" s="296"/>
      <c r="O51" s="296"/>
      <c r="P51" s="296"/>
      <c r="Q51" s="296"/>
      <c r="R51" s="296"/>
      <c r="S51" s="296"/>
      <c r="T51" s="296"/>
      <c r="U51" s="296"/>
      <c r="V51" s="296"/>
      <c r="W51" s="296"/>
      <c r="X51" s="296"/>
      <c r="Y51" s="296"/>
      <c r="Z51" s="296"/>
      <c r="AA51" s="296"/>
      <c r="AB51" s="296"/>
      <c r="AC51" s="296"/>
      <c r="AD51" s="296"/>
      <c r="AE51" s="296"/>
      <c r="AF51" s="296"/>
      <c r="AG51" s="296"/>
      <c r="AH51" s="296"/>
      <c r="AI51" s="296"/>
      <c r="AJ51" s="296"/>
      <c r="AK51" s="296"/>
      <c r="AL51" s="296"/>
    </row>
    <row r="52">
      <c r="A52" s="301"/>
      <c r="B52" s="302"/>
      <c r="C52" s="293" t="s">
        <v>192</v>
      </c>
      <c r="D52" s="303">
        <v>3000.0</v>
      </c>
      <c r="E52" s="287"/>
      <c r="F52" s="296"/>
      <c r="G52" s="296"/>
      <c r="H52" s="296"/>
      <c r="I52" s="296"/>
      <c r="J52" s="296"/>
      <c r="K52" s="296"/>
      <c r="L52" s="296"/>
      <c r="M52" s="296"/>
      <c r="N52" s="296"/>
      <c r="O52" s="296"/>
      <c r="P52" s="296"/>
      <c r="Q52" s="296"/>
      <c r="R52" s="296"/>
      <c r="S52" s="296"/>
      <c r="T52" s="296"/>
      <c r="U52" s="296"/>
      <c r="V52" s="296"/>
      <c r="W52" s="296"/>
      <c r="X52" s="296"/>
      <c r="Y52" s="296"/>
      <c r="Z52" s="296"/>
      <c r="AA52" s="296"/>
      <c r="AB52" s="296"/>
      <c r="AC52" s="296"/>
      <c r="AD52" s="296"/>
      <c r="AE52" s="296"/>
      <c r="AF52" s="296"/>
      <c r="AG52" s="296"/>
      <c r="AH52" s="296"/>
      <c r="AI52" s="296"/>
      <c r="AJ52" s="296"/>
      <c r="AK52" s="296"/>
      <c r="AL52" s="296"/>
    </row>
    <row r="53">
      <c r="A53" s="301"/>
      <c r="B53" s="302"/>
      <c r="C53" s="293" t="s">
        <v>193</v>
      </c>
      <c r="D53" s="303">
        <v>9.99999999999E11</v>
      </c>
      <c r="E53" s="287" t="s">
        <v>194</v>
      </c>
      <c r="F53" s="296"/>
      <c r="G53" s="296"/>
      <c r="H53" s="296"/>
      <c r="I53" s="296"/>
      <c r="J53" s="296"/>
      <c r="K53" s="296"/>
      <c r="L53" s="296"/>
      <c r="M53" s="296"/>
      <c r="N53" s="296"/>
      <c r="O53" s="296"/>
      <c r="P53" s="296"/>
      <c r="Q53" s="296"/>
      <c r="R53" s="296"/>
      <c r="S53" s="296"/>
      <c r="T53" s="296"/>
      <c r="U53" s="296"/>
      <c r="V53" s="296"/>
      <c r="W53" s="296"/>
      <c r="X53" s="296"/>
      <c r="Y53" s="296"/>
      <c r="Z53" s="296"/>
      <c r="AA53" s="296"/>
      <c r="AB53" s="296"/>
      <c r="AC53" s="296"/>
      <c r="AD53" s="296"/>
      <c r="AE53" s="296"/>
      <c r="AF53" s="296"/>
      <c r="AG53" s="296"/>
      <c r="AH53" s="296"/>
      <c r="AI53" s="296"/>
      <c r="AJ53" s="296"/>
      <c r="AK53" s="296"/>
      <c r="AL53" s="296"/>
    </row>
    <row r="54">
      <c r="A54" s="301"/>
      <c r="B54" s="293"/>
      <c r="C54" s="293" t="s">
        <v>195</v>
      </c>
      <c r="D54" s="303">
        <v>9.99999999999E11</v>
      </c>
      <c r="E54" s="287" t="s">
        <v>196</v>
      </c>
      <c r="F54" s="296"/>
      <c r="G54" s="296"/>
      <c r="H54" s="296"/>
      <c r="I54" s="296"/>
      <c r="J54" s="296"/>
      <c r="K54" s="296"/>
      <c r="L54" s="296"/>
      <c r="M54" s="296"/>
      <c r="N54" s="296"/>
      <c r="O54" s="296"/>
      <c r="P54" s="296"/>
      <c r="Q54" s="296"/>
      <c r="R54" s="296"/>
      <c r="S54" s="296"/>
      <c r="T54" s="296"/>
      <c r="U54" s="296"/>
      <c r="V54" s="296"/>
      <c r="W54" s="296"/>
      <c r="X54" s="296"/>
      <c r="Y54" s="296"/>
      <c r="Z54" s="296"/>
      <c r="AA54" s="296"/>
      <c r="AB54" s="296"/>
      <c r="AC54" s="296"/>
      <c r="AD54" s="296"/>
      <c r="AE54" s="296"/>
      <c r="AF54" s="296"/>
      <c r="AG54" s="296"/>
      <c r="AH54" s="296"/>
      <c r="AI54" s="296"/>
      <c r="AJ54" s="296"/>
      <c r="AK54" s="296"/>
      <c r="AL54" s="296"/>
    </row>
    <row r="55">
      <c r="A55" s="301"/>
      <c r="B55" s="293"/>
      <c r="C55" s="293" t="s">
        <v>197</v>
      </c>
      <c r="D55" s="303">
        <v>315.0</v>
      </c>
      <c r="E55" s="287"/>
      <c r="F55" s="296"/>
      <c r="G55" s="296"/>
      <c r="H55" s="296"/>
      <c r="I55" s="296"/>
      <c r="J55" s="296"/>
      <c r="K55" s="296"/>
      <c r="L55" s="296"/>
      <c r="M55" s="296"/>
      <c r="N55" s="296"/>
      <c r="O55" s="296"/>
      <c r="P55" s="296"/>
      <c r="Q55" s="296"/>
      <c r="R55" s="296"/>
      <c r="S55" s="296"/>
      <c r="T55" s="296"/>
      <c r="U55" s="296"/>
      <c r="V55" s="296"/>
      <c r="W55" s="296"/>
      <c r="X55" s="296"/>
      <c r="Y55" s="296"/>
      <c r="Z55" s="296"/>
      <c r="AA55" s="296"/>
      <c r="AB55" s="296"/>
      <c r="AC55" s="296"/>
      <c r="AD55" s="296"/>
      <c r="AE55" s="296"/>
      <c r="AF55" s="296"/>
      <c r="AG55" s="296"/>
      <c r="AH55" s="296"/>
      <c r="AI55" s="296"/>
      <c r="AJ55" s="296"/>
      <c r="AK55" s="296"/>
      <c r="AL55" s="296"/>
    </row>
    <row r="56">
      <c r="A56" s="301"/>
      <c r="B56" s="293"/>
      <c r="C56" s="293" t="s">
        <v>198</v>
      </c>
      <c r="D56" s="303">
        <v>9.99999999999E11</v>
      </c>
      <c r="E56" s="287" t="s">
        <v>199</v>
      </c>
      <c r="F56" s="296"/>
      <c r="G56" s="296"/>
      <c r="H56" s="296"/>
      <c r="I56" s="296"/>
      <c r="J56" s="296"/>
      <c r="K56" s="296"/>
      <c r="L56" s="296"/>
      <c r="M56" s="296"/>
      <c r="N56" s="296"/>
      <c r="O56" s="296"/>
      <c r="P56" s="296"/>
      <c r="Q56" s="296"/>
      <c r="R56" s="296"/>
      <c r="S56" s="296"/>
      <c r="T56" s="296"/>
      <c r="U56" s="296"/>
      <c r="V56" s="296"/>
      <c r="W56" s="296"/>
      <c r="X56" s="296"/>
      <c r="Y56" s="296"/>
      <c r="Z56" s="296"/>
      <c r="AA56" s="296"/>
      <c r="AB56" s="296"/>
      <c r="AC56" s="296"/>
      <c r="AD56" s="296"/>
      <c r="AE56" s="296"/>
      <c r="AF56" s="296"/>
      <c r="AG56" s="296"/>
      <c r="AH56" s="296"/>
      <c r="AI56" s="296"/>
      <c r="AJ56" s="296"/>
      <c r="AK56" s="296"/>
      <c r="AL56" s="296"/>
    </row>
    <row r="57">
      <c r="A57" s="297"/>
      <c r="B57" s="340" t="s">
        <v>207</v>
      </c>
      <c r="C57" s="299" t="s">
        <v>103</v>
      </c>
      <c r="D57" s="341" t="s">
        <v>104</v>
      </c>
      <c r="E57" s="295" t="s">
        <v>189</v>
      </c>
      <c r="F57" s="296"/>
      <c r="G57" s="296"/>
      <c r="H57" s="296"/>
      <c r="I57" s="296"/>
      <c r="J57" s="296"/>
      <c r="K57" s="296"/>
      <c r="L57" s="296"/>
      <c r="M57" s="296"/>
      <c r="N57" s="296"/>
      <c r="O57" s="296"/>
      <c r="P57" s="296"/>
      <c r="Q57" s="296"/>
      <c r="R57" s="296"/>
      <c r="S57" s="296"/>
      <c r="T57" s="296"/>
      <c r="U57" s="296"/>
      <c r="V57" s="296"/>
      <c r="W57" s="296"/>
      <c r="X57" s="296"/>
      <c r="Y57" s="296"/>
      <c r="Z57" s="296"/>
      <c r="AA57" s="296"/>
      <c r="AB57" s="296"/>
      <c r="AC57" s="296"/>
      <c r="AD57" s="296"/>
      <c r="AE57" s="296"/>
      <c r="AF57" s="296"/>
      <c r="AG57" s="296"/>
      <c r="AH57" s="296"/>
      <c r="AI57" s="296"/>
      <c r="AJ57" s="296"/>
      <c r="AK57" s="296"/>
      <c r="AL57" s="296"/>
    </row>
    <row r="58">
      <c r="A58" s="292"/>
      <c r="B58" s="293"/>
      <c r="C58" s="293" t="s">
        <v>192</v>
      </c>
      <c r="D58" s="303">
        <v>3000.0</v>
      </c>
      <c r="E58" s="287"/>
      <c r="F58" s="296"/>
      <c r="G58" s="296"/>
      <c r="H58" s="296"/>
      <c r="I58" s="296"/>
      <c r="J58" s="296"/>
      <c r="K58" s="296"/>
      <c r="L58" s="296"/>
      <c r="M58" s="296"/>
      <c r="N58" s="296"/>
      <c r="O58" s="296"/>
      <c r="P58" s="296"/>
      <c r="Q58" s="296"/>
      <c r="R58" s="296"/>
      <c r="S58" s="296"/>
      <c r="T58" s="296"/>
      <c r="U58" s="296"/>
      <c r="V58" s="296"/>
      <c r="W58" s="296"/>
      <c r="X58" s="296"/>
      <c r="Y58" s="296"/>
      <c r="Z58" s="296"/>
      <c r="AA58" s="296"/>
      <c r="AB58" s="296"/>
      <c r="AC58" s="296"/>
      <c r="AD58" s="296"/>
      <c r="AE58" s="296"/>
      <c r="AF58" s="296"/>
      <c r="AG58" s="296"/>
      <c r="AH58" s="296"/>
      <c r="AI58" s="296"/>
      <c r="AJ58" s="296"/>
      <c r="AK58" s="296"/>
      <c r="AL58" s="296"/>
    </row>
    <row r="59">
      <c r="A59" s="301"/>
      <c r="B59" s="302"/>
      <c r="C59" s="293" t="s">
        <v>193</v>
      </c>
      <c r="D59" s="342">
        <v>8000.0</v>
      </c>
      <c r="E59" s="287" t="s">
        <v>194</v>
      </c>
      <c r="F59" s="296"/>
      <c r="G59" s="296"/>
      <c r="H59" s="296"/>
      <c r="I59" s="296"/>
      <c r="J59" s="296"/>
      <c r="K59" s="296"/>
      <c r="L59" s="296"/>
      <c r="M59" s="296"/>
      <c r="N59" s="296"/>
      <c r="O59" s="296"/>
      <c r="P59" s="296"/>
      <c r="Q59" s="296"/>
      <c r="R59" s="296"/>
      <c r="S59" s="296"/>
      <c r="T59" s="296"/>
      <c r="U59" s="296"/>
      <c r="V59" s="296"/>
      <c r="W59" s="296"/>
      <c r="X59" s="296"/>
      <c r="Y59" s="296"/>
      <c r="Z59" s="296"/>
      <c r="AA59" s="296"/>
      <c r="AB59" s="296"/>
      <c r="AC59" s="296"/>
      <c r="AD59" s="296"/>
      <c r="AE59" s="296"/>
      <c r="AF59" s="296"/>
      <c r="AG59" s="296"/>
      <c r="AH59" s="296"/>
      <c r="AI59" s="296"/>
      <c r="AJ59" s="296"/>
      <c r="AK59" s="296"/>
      <c r="AL59" s="296"/>
    </row>
    <row r="60">
      <c r="A60" s="301"/>
      <c r="B60" s="302"/>
      <c r="C60" s="293" t="s">
        <v>195</v>
      </c>
      <c r="D60" s="342">
        <v>2657.0</v>
      </c>
      <c r="E60" s="287" t="s">
        <v>196</v>
      </c>
      <c r="F60" s="296"/>
      <c r="G60" s="296"/>
      <c r="H60" s="296"/>
      <c r="I60" s="296"/>
      <c r="J60" s="296"/>
      <c r="K60" s="296"/>
      <c r="L60" s="296"/>
      <c r="M60" s="296"/>
      <c r="N60" s="296"/>
      <c r="O60" s="296"/>
      <c r="P60" s="296"/>
      <c r="Q60" s="296"/>
      <c r="R60" s="296"/>
      <c r="S60" s="296"/>
      <c r="T60" s="296"/>
      <c r="U60" s="296"/>
      <c r="V60" s="296"/>
      <c r="W60" s="296"/>
      <c r="X60" s="296"/>
      <c r="Y60" s="296"/>
      <c r="Z60" s="296"/>
      <c r="AA60" s="296"/>
      <c r="AB60" s="296"/>
      <c r="AC60" s="296"/>
      <c r="AD60" s="296"/>
      <c r="AE60" s="296"/>
      <c r="AF60" s="296"/>
      <c r="AG60" s="296"/>
      <c r="AH60" s="296"/>
      <c r="AI60" s="296"/>
      <c r="AJ60" s="296"/>
      <c r="AK60" s="296"/>
      <c r="AL60" s="296"/>
    </row>
    <row r="61">
      <c r="A61" s="301"/>
      <c r="B61" s="302"/>
      <c r="C61" s="293" t="s">
        <v>197</v>
      </c>
      <c r="D61" s="303">
        <v>315.0</v>
      </c>
      <c r="E61" s="287"/>
      <c r="F61" s="296"/>
      <c r="G61" s="296"/>
      <c r="H61" s="296"/>
      <c r="I61" s="296"/>
      <c r="J61" s="296"/>
      <c r="K61" s="296"/>
      <c r="L61" s="296"/>
      <c r="M61" s="296"/>
      <c r="N61" s="296"/>
      <c r="O61" s="296"/>
      <c r="P61" s="296"/>
      <c r="Q61" s="296"/>
      <c r="R61" s="296"/>
      <c r="S61" s="296"/>
      <c r="T61" s="296"/>
      <c r="U61" s="296"/>
      <c r="V61" s="296"/>
      <c r="W61" s="296"/>
      <c r="X61" s="296"/>
      <c r="Y61" s="296"/>
      <c r="Z61" s="296"/>
      <c r="AA61" s="296"/>
      <c r="AB61" s="296"/>
      <c r="AC61" s="296"/>
      <c r="AD61" s="296"/>
      <c r="AE61" s="296"/>
      <c r="AF61" s="296"/>
      <c r="AG61" s="296"/>
      <c r="AH61" s="296"/>
      <c r="AI61" s="296"/>
      <c r="AJ61" s="296"/>
      <c r="AK61" s="296"/>
      <c r="AL61" s="296"/>
    </row>
    <row r="62">
      <c r="A62" s="301"/>
      <c r="B62" s="293"/>
      <c r="C62" s="293" t="s">
        <v>198</v>
      </c>
      <c r="D62" s="310">
        <v>733.0</v>
      </c>
      <c r="E62" s="287" t="s">
        <v>199</v>
      </c>
      <c r="F62" s="296"/>
      <c r="G62" s="296"/>
      <c r="H62" s="296"/>
      <c r="I62" s="296"/>
      <c r="J62" s="296"/>
      <c r="K62" s="296"/>
      <c r="L62" s="296"/>
      <c r="M62" s="296"/>
      <c r="N62" s="296"/>
      <c r="O62" s="296"/>
      <c r="P62" s="296"/>
      <c r="Q62" s="296"/>
      <c r="R62" s="296"/>
      <c r="S62" s="296"/>
      <c r="T62" s="296"/>
      <c r="U62" s="296"/>
      <c r="V62" s="296"/>
      <c r="W62" s="296"/>
      <c r="X62" s="296"/>
      <c r="Y62" s="296"/>
      <c r="Z62" s="296"/>
      <c r="AA62" s="296"/>
      <c r="AB62" s="296"/>
      <c r="AC62" s="296"/>
      <c r="AD62" s="296"/>
      <c r="AE62" s="296"/>
      <c r="AF62" s="296"/>
      <c r="AG62" s="296"/>
      <c r="AH62" s="296"/>
      <c r="AI62" s="296"/>
      <c r="AJ62" s="296"/>
      <c r="AK62" s="296"/>
      <c r="AL62" s="296"/>
    </row>
    <row r="63">
      <c r="A63" s="297" t="s">
        <v>106</v>
      </c>
      <c r="B63" s="298" t="s">
        <v>107</v>
      </c>
      <c r="C63" s="299"/>
      <c r="D63" s="300">
        <v>0.0</v>
      </c>
      <c r="E63" s="287"/>
      <c r="F63" s="296"/>
      <c r="G63" s="296"/>
      <c r="H63" s="296"/>
      <c r="I63" s="296"/>
      <c r="J63" s="296"/>
      <c r="K63" s="296"/>
      <c r="L63" s="296"/>
      <c r="M63" s="296"/>
      <c r="N63" s="296"/>
      <c r="O63" s="296"/>
      <c r="P63" s="296"/>
      <c r="Q63" s="296"/>
      <c r="R63" s="296"/>
      <c r="S63" s="296"/>
      <c r="T63" s="296"/>
      <c r="U63" s="296"/>
      <c r="V63" s="296"/>
      <c r="W63" s="296"/>
      <c r="X63" s="296"/>
      <c r="Y63" s="296"/>
      <c r="Z63" s="296"/>
      <c r="AA63" s="296"/>
      <c r="AB63" s="296"/>
      <c r="AC63" s="296"/>
      <c r="AD63" s="296"/>
      <c r="AE63" s="296"/>
      <c r="AF63" s="296"/>
      <c r="AG63" s="296"/>
      <c r="AH63" s="296"/>
      <c r="AI63" s="296"/>
      <c r="AJ63" s="296"/>
      <c r="AK63" s="296"/>
      <c r="AL63" s="296"/>
    </row>
    <row r="64">
      <c r="A64" s="301"/>
      <c r="B64" s="302" t="s">
        <v>111</v>
      </c>
      <c r="C64" s="293"/>
      <c r="D64" s="294">
        <v>0.0</v>
      </c>
      <c r="E64" s="287"/>
      <c r="F64" s="296"/>
      <c r="G64" s="296"/>
      <c r="H64" s="296"/>
      <c r="I64" s="296"/>
      <c r="J64" s="296"/>
      <c r="K64" s="296"/>
      <c r="L64" s="296"/>
      <c r="M64" s="296"/>
      <c r="N64" s="296"/>
      <c r="O64" s="296"/>
      <c r="P64" s="296"/>
      <c r="Q64" s="296"/>
      <c r="R64" s="296"/>
      <c r="S64" s="296"/>
      <c r="T64" s="296"/>
      <c r="U64" s="296"/>
      <c r="V64" s="296"/>
      <c r="W64" s="296"/>
      <c r="X64" s="296"/>
      <c r="Y64" s="296"/>
      <c r="Z64" s="296"/>
      <c r="AA64" s="296"/>
      <c r="AB64" s="296"/>
      <c r="AC64" s="296"/>
      <c r="AD64" s="296"/>
      <c r="AE64" s="296"/>
      <c r="AF64" s="296"/>
      <c r="AG64" s="296"/>
      <c r="AH64" s="296"/>
      <c r="AI64" s="296"/>
      <c r="AJ64" s="296"/>
      <c r="AK64" s="296"/>
      <c r="AL64" s="296"/>
    </row>
    <row r="65">
      <c r="A65" s="301"/>
      <c r="B65" s="302" t="s">
        <v>112</v>
      </c>
      <c r="C65" s="293"/>
      <c r="D65" s="294">
        <v>0.0</v>
      </c>
      <c r="E65" s="287"/>
      <c r="F65" s="296"/>
      <c r="G65" s="296"/>
      <c r="H65" s="296"/>
      <c r="I65" s="296"/>
      <c r="J65" s="296"/>
      <c r="K65" s="296"/>
      <c r="L65" s="296"/>
      <c r="M65" s="296"/>
      <c r="N65" s="296"/>
      <c r="O65" s="296"/>
      <c r="P65" s="296"/>
      <c r="Q65" s="296"/>
      <c r="R65" s="296"/>
      <c r="S65" s="296"/>
      <c r="T65" s="296"/>
      <c r="U65" s="296"/>
      <c r="V65" s="296"/>
      <c r="W65" s="296"/>
      <c r="X65" s="296"/>
      <c r="Y65" s="296"/>
      <c r="Z65" s="296"/>
      <c r="AA65" s="296"/>
      <c r="AB65" s="296"/>
      <c r="AC65" s="296"/>
      <c r="AD65" s="296"/>
      <c r="AE65" s="296"/>
      <c r="AF65" s="296"/>
      <c r="AG65" s="296"/>
      <c r="AH65" s="296"/>
      <c r="AI65" s="296"/>
      <c r="AJ65" s="296"/>
      <c r="AK65" s="296"/>
      <c r="AL65" s="296"/>
    </row>
    <row r="66">
      <c r="A66" s="292"/>
      <c r="B66" s="343" t="s">
        <v>208</v>
      </c>
      <c r="C66" s="293"/>
      <c r="D66" s="310">
        <v>620.53</v>
      </c>
      <c r="E66" s="344" t="s">
        <v>209</v>
      </c>
      <c r="F66" s="296"/>
      <c r="G66" s="296"/>
      <c r="H66" s="296"/>
      <c r="I66" s="296"/>
      <c r="J66" s="296"/>
      <c r="K66" s="296"/>
      <c r="L66" s="296"/>
      <c r="M66" s="296"/>
      <c r="N66" s="296"/>
      <c r="O66" s="296"/>
      <c r="P66" s="296"/>
      <c r="Q66" s="296"/>
      <c r="R66" s="296"/>
      <c r="S66" s="296"/>
      <c r="T66" s="296"/>
      <c r="U66" s="296"/>
      <c r="V66" s="296"/>
      <c r="W66" s="296"/>
      <c r="X66" s="296"/>
      <c r="Y66" s="296"/>
      <c r="Z66" s="296"/>
      <c r="AA66" s="296"/>
      <c r="AB66" s="296"/>
      <c r="AC66" s="296"/>
      <c r="AD66" s="296"/>
      <c r="AE66" s="296"/>
      <c r="AF66" s="296"/>
      <c r="AG66" s="296"/>
      <c r="AH66" s="296"/>
      <c r="AI66" s="296"/>
      <c r="AJ66" s="296"/>
      <c r="AK66" s="296"/>
      <c r="AL66" s="296"/>
    </row>
    <row r="67">
      <c r="A67" s="292"/>
      <c r="B67" s="343" t="s">
        <v>210</v>
      </c>
      <c r="C67" s="293"/>
      <c r="D67" s="310">
        <v>0.0</v>
      </c>
      <c r="E67" s="287"/>
      <c r="F67" s="296"/>
      <c r="G67" s="296"/>
      <c r="H67" s="296"/>
      <c r="I67" s="296"/>
      <c r="J67" s="296"/>
      <c r="K67" s="296"/>
      <c r="L67" s="296"/>
      <c r="M67" s="296"/>
      <c r="N67" s="296"/>
      <c r="O67" s="296"/>
      <c r="P67" s="296"/>
      <c r="Q67" s="296"/>
      <c r="R67" s="296"/>
      <c r="S67" s="296"/>
      <c r="T67" s="296"/>
      <c r="U67" s="296"/>
      <c r="V67" s="296"/>
      <c r="W67" s="296"/>
      <c r="X67" s="296"/>
      <c r="Y67" s="296"/>
      <c r="Z67" s="296"/>
      <c r="AA67" s="296"/>
      <c r="AB67" s="296"/>
      <c r="AC67" s="296"/>
      <c r="AD67" s="296"/>
      <c r="AE67" s="296"/>
      <c r="AF67" s="296"/>
      <c r="AG67" s="296"/>
      <c r="AH67" s="296"/>
      <c r="AI67" s="296"/>
      <c r="AJ67" s="296"/>
      <c r="AK67" s="296"/>
      <c r="AL67" s="296"/>
    </row>
    <row r="68">
      <c r="A68" s="292"/>
      <c r="B68" s="343" t="s">
        <v>211</v>
      </c>
      <c r="C68" s="293"/>
      <c r="D68" s="310">
        <v>0.0</v>
      </c>
      <c r="E68" s="287"/>
      <c r="F68" s="296"/>
      <c r="G68" s="296"/>
      <c r="H68" s="296"/>
      <c r="I68" s="296"/>
      <c r="J68" s="296"/>
      <c r="K68" s="296"/>
      <c r="L68" s="296"/>
      <c r="M68" s="296"/>
      <c r="N68" s="296"/>
      <c r="O68" s="296"/>
      <c r="P68" s="296"/>
      <c r="Q68" s="296"/>
      <c r="R68" s="296"/>
      <c r="S68" s="296"/>
      <c r="T68" s="296"/>
      <c r="U68" s="296"/>
      <c r="V68" s="296"/>
      <c r="W68" s="296"/>
      <c r="X68" s="296"/>
      <c r="Y68" s="296"/>
      <c r="Z68" s="296"/>
      <c r="AA68" s="296"/>
      <c r="AB68" s="296"/>
      <c r="AC68" s="296"/>
      <c r="AD68" s="296"/>
      <c r="AE68" s="296"/>
      <c r="AF68" s="296"/>
      <c r="AG68" s="296"/>
      <c r="AH68" s="296"/>
      <c r="AI68" s="296"/>
      <c r="AJ68" s="296"/>
      <c r="AK68" s="296"/>
      <c r="AL68" s="296"/>
    </row>
    <row r="69">
      <c r="A69" s="292"/>
      <c r="B69" s="343" t="s">
        <v>212</v>
      </c>
      <c r="C69" s="293"/>
      <c r="D69" s="310">
        <v>0.0</v>
      </c>
      <c r="E69" s="287"/>
      <c r="F69" s="296"/>
      <c r="G69" s="296"/>
      <c r="H69" s="296"/>
      <c r="I69" s="296"/>
      <c r="J69" s="296"/>
      <c r="K69" s="296"/>
      <c r="L69" s="296"/>
      <c r="M69" s="296"/>
      <c r="N69" s="296"/>
      <c r="O69" s="296"/>
      <c r="P69" s="296"/>
      <c r="Q69" s="296"/>
      <c r="R69" s="296"/>
      <c r="S69" s="296"/>
      <c r="T69" s="296"/>
      <c r="U69" s="296"/>
      <c r="V69" s="296"/>
      <c r="W69" s="296"/>
      <c r="X69" s="296"/>
      <c r="Y69" s="296"/>
      <c r="Z69" s="296"/>
      <c r="AA69" s="296"/>
      <c r="AB69" s="296"/>
      <c r="AC69" s="296"/>
      <c r="AD69" s="296"/>
      <c r="AE69" s="296"/>
      <c r="AF69" s="296"/>
      <c r="AG69" s="296"/>
      <c r="AH69" s="296"/>
      <c r="AI69" s="296"/>
      <c r="AJ69" s="296"/>
      <c r="AK69" s="296"/>
      <c r="AL69" s="296"/>
    </row>
    <row r="70">
      <c r="A70" s="292"/>
      <c r="B70" s="343" t="s">
        <v>213</v>
      </c>
      <c r="C70" s="293"/>
      <c r="D70" s="310">
        <v>620.53</v>
      </c>
      <c r="E70" s="287"/>
      <c r="F70" s="296"/>
      <c r="G70" s="296"/>
      <c r="H70" s="296"/>
      <c r="I70" s="296"/>
      <c r="J70" s="296"/>
      <c r="K70" s="296"/>
      <c r="L70" s="296"/>
      <c r="M70" s="296"/>
      <c r="N70" s="296"/>
      <c r="O70" s="296"/>
      <c r="P70" s="296"/>
      <c r="Q70" s="296"/>
      <c r="R70" s="296"/>
      <c r="S70" s="296"/>
      <c r="T70" s="296"/>
      <c r="U70" s="296"/>
      <c r="V70" s="296"/>
      <c r="W70" s="296"/>
      <c r="X70" s="296"/>
      <c r="Y70" s="296"/>
      <c r="Z70" s="296"/>
      <c r="AA70" s="296"/>
      <c r="AB70" s="296"/>
      <c r="AC70" s="296"/>
      <c r="AD70" s="296"/>
      <c r="AE70" s="296"/>
      <c r="AF70" s="296"/>
      <c r="AG70" s="296"/>
      <c r="AH70" s="296"/>
      <c r="AI70" s="296"/>
      <c r="AJ70" s="296"/>
      <c r="AK70" s="296"/>
      <c r="AL70" s="296"/>
    </row>
    <row r="71">
      <c r="A71" s="292"/>
      <c r="B71" s="302" t="s">
        <v>113</v>
      </c>
      <c r="C71" s="293"/>
      <c r="D71" s="310">
        <v>620.53</v>
      </c>
      <c r="E71" s="287" t="s">
        <v>200</v>
      </c>
      <c r="F71" s="296"/>
      <c r="G71" s="296"/>
      <c r="H71" s="296"/>
      <c r="I71" s="296"/>
      <c r="J71" s="296"/>
      <c r="K71" s="296"/>
      <c r="L71" s="296"/>
      <c r="M71" s="296"/>
      <c r="N71" s="296"/>
      <c r="O71" s="296"/>
      <c r="P71" s="296"/>
      <c r="Q71" s="296"/>
      <c r="R71" s="296"/>
      <c r="S71" s="296"/>
      <c r="T71" s="296"/>
      <c r="U71" s="296"/>
      <c r="V71" s="296"/>
      <c r="W71" s="296"/>
      <c r="X71" s="296"/>
      <c r="Y71" s="296"/>
      <c r="Z71" s="296"/>
      <c r="AA71" s="296"/>
      <c r="AB71" s="296"/>
      <c r="AC71" s="296"/>
      <c r="AD71" s="296"/>
      <c r="AE71" s="296"/>
      <c r="AF71" s="296"/>
      <c r="AG71" s="296"/>
      <c r="AH71" s="296"/>
      <c r="AI71" s="296"/>
      <c r="AJ71" s="296"/>
      <c r="AK71" s="296"/>
      <c r="AL71" s="296"/>
    </row>
    <row r="72">
      <c r="A72" s="304" t="s">
        <v>117</v>
      </c>
      <c r="B72" s="298" t="s">
        <v>118</v>
      </c>
      <c r="C72" s="299"/>
      <c r="D72" s="300">
        <v>0.0</v>
      </c>
      <c r="E72" s="287"/>
      <c r="F72" s="296"/>
      <c r="G72" s="296"/>
      <c r="H72" s="296"/>
      <c r="I72" s="296"/>
      <c r="J72" s="296"/>
      <c r="K72" s="296"/>
      <c r="L72" s="296"/>
      <c r="M72" s="296"/>
      <c r="N72" s="296"/>
      <c r="O72" s="296"/>
      <c r="P72" s="296"/>
      <c r="Q72" s="296"/>
      <c r="R72" s="296"/>
      <c r="S72" s="296"/>
      <c r="T72" s="296"/>
      <c r="U72" s="296"/>
      <c r="V72" s="296"/>
      <c r="W72" s="296"/>
      <c r="X72" s="296"/>
      <c r="Y72" s="296"/>
      <c r="Z72" s="296"/>
      <c r="AA72" s="296"/>
      <c r="AB72" s="296"/>
      <c r="AC72" s="296"/>
      <c r="AD72" s="296"/>
      <c r="AE72" s="296"/>
      <c r="AF72" s="296"/>
      <c r="AG72" s="296"/>
      <c r="AH72" s="296"/>
      <c r="AI72" s="296"/>
      <c r="AJ72" s="296"/>
      <c r="AK72" s="296"/>
      <c r="AL72" s="296"/>
    </row>
    <row r="73">
      <c r="A73" s="292"/>
      <c r="B73" s="302" t="s">
        <v>120</v>
      </c>
      <c r="C73" s="293"/>
      <c r="D73" s="310">
        <v>298.08</v>
      </c>
      <c r="E73" s="287"/>
      <c r="F73" s="296"/>
      <c r="G73" s="296"/>
      <c r="H73" s="296"/>
      <c r="I73" s="296"/>
      <c r="J73" s="296"/>
      <c r="K73" s="296"/>
      <c r="L73" s="296"/>
      <c r="M73" s="296"/>
      <c r="N73" s="296"/>
      <c r="O73" s="296"/>
      <c r="P73" s="296"/>
      <c r="Q73" s="296"/>
      <c r="R73" s="296"/>
      <c r="S73" s="296"/>
      <c r="T73" s="296"/>
      <c r="U73" s="296"/>
      <c r="V73" s="296"/>
      <c r="W73" s="296"/>
      <c r="X73" s="296"/>
      <c r="Y73" s="296"/>
      <c r="Z73" s="296"/>
      <c r="AA73" s="296"/>
      <c r="AB73" s="296"/>
      <c r="AC73" s="296"/>
      <c r="AD73" s="296"/>
      <c r="AE73" s="296"/>
      <c r="AF73" s="296"/>
      <c r="AG73" s="296"/>
      <c r="AH73" s="296"/>
      <c r="AI73" s="296"/>
      <c r="AJ73" s="296"/>
      <c r="AK73" s="296"/>
      <c r="AL73" s="296"/>
    </row>
    <row r="74">
      <c r="A74" s="292"/>
      <c r="B74" s="302" t="s">
        <v>122</v>
      </c>
      <c r="C74" s="293"/>
      <c r="D74" s="294">
        <v>0.0</v>
      </c>
      <c r="E74" s="287"/>
      <c r="F74" s="296"/>
      <c r="G74" s="296"/>
      <c r="H74" s="296"/>
      <c r="I74" s="296"/>
      <c r="J74" s="296"/>
      <c r="K74" s="296"/>
      <c r="L74" s="296"/>
      <c r="M74" s="296"/>
      <c r="N74" s="296"/>
      <c r="O74" s="296"/>
      <c r="P74" s="296"/>
      <c r="Q74" s="296"/>
      <c r="R74" s="296"/>
      <c r="S74" s="296"/>
      <c r="T74" s="296"/>
      <c r="U74" s="296"/>
      <c r="V74" s="296"/>
      <c r="W74" s="296"/>
      <c r="X74" s="296"/>
      <c r="Y74" s="296"/>
      <c r="Z74" s="296"/>
      <c r="AA74" s="296"/>
      <c r="AB74" s="296"/>
      <c r="AC74" s="296"/>
      <c r="AD74" s="296"/>
      <c r="AE74" s="296"/>
      <c r="AF74" s="296"/>
      <c r="AG74" s="296"/>
      <c r="AH74" s="296"/>
      <c r="AI74" s="296"/>
      <c r="AJ74" s="296"/>
      <c r="AK74" s="296"/>
      <c r="AL74" s="296"/>
    </row>
    <row r="75">
      <c r="A75" s="292"/>
      <c r="B75" s="302" t="s">
        <v>124</v>
      </c>
      <c r="C75" s="293"/>
      <c r="D75" s="310">
        <v>550.0</v>
      </c>
      <c r="E75" s="287"/>
      <c r="F75" s="296"/>
      <c r="G75" s="296"/>
      <c r="H75" s="296"/>
      <c r="I75" s="296"/>
      <c r="J75" s="296"/>
      <c r="K75" s="296"/>
      <c r="L75" s="296"/>
      <c r="M75" s="296"/>
      <c r="N75" s="296"/>
      <c r="O75" s="296"/>
      <c r="P75" s="296"/>
      <c r="Q75" s="296"/>
      <c r="R75" s="296"/>
      <c r="S75" s="296"/>
      <c r="T75" s="296"/>
      <c r="U75" s="296"/>
      <c r="V75" s="296"/>
      <c r="W75" s="296"/>
      <c r="X75" s="296"/>
      <c r="Y75" s="296"/>
      <c r="Z75" s="296"/>
      <c r="AA75" s="296"/>
      <c r="AB75" s="296"/>
      <c r="AC75" s="296"/>
      <c r="AD75" s="296"/>
      <c r="AE75" s="296"/>
      <c r="AF75" s="296"/>
      <c r="AG75" s="296"/>
      <c r="AH75" s="296"/>
      <c r="AI75" s="296"/>
      <c r="AJ75" s="296"/>
      <c r="AK75" s="296"/>
      <c r="AL75" s="296"/>
    </row>
    <row r="76">
      <c r="A76" s="301"/>
      <c r="B76" s="302" t="s">
        <v>126</v>
      </c>
      <c r="C76" s="293"/>
      <c r="D76" s="294">
        <v>0.0</v>
      </c>
      <c r="E76" s="287"/>
      <c r="F76" s="296"/>
      <c r="G76" s="296"/>
      <c r="H76" s="296"/>
      <c r="I76" s="296"/>
      <c r="J76" s="296"/>
      <c r="K76" s="296"/>
      <c r="L76" s="296"/>
      <c r="M76" s="296"/>
      <c r="N76" s="296"/>
      <c r="O76" s="296"/>
      <c r="P76" s="296"/>
      <c r="Q76" s="296"/>
      <c r="R76" s="296"/>
      <c r="S76" s="296"/>
      <c r="T76" s="296"/>
      <c r="U76" s="296"/>
      <c r="V76" s="296"/>
      <c r="W76" s="296"/>
      <c r="X76" s="296"/>
      <c r="Y76" s="296"/>
      <c r="Z76" s="296"/>
      <c r="AA76" s="296"/>
      <c r="AB76" s="296"/>
      <c r="AC76" s="296"/>
      <c r="AD76" s="296"/>
      <c r="AE76" s="296"/>
      <c r="AF76" s="296"/>
      <c r="AG76" s="296"/>
      <c r="AH76" s="296"/>
      <c r="AI76" s="296"/>
      <c r="AJ76" s="296"/>
      <c r="AK76" s="296"/>
      <c r="AL76" s="296"/>
    </row>
    <row r="77">
      <c r="A77" s="301"/>
      <c r="B77" s="302" t="s">
        <v>128</v>
      </c>
      <c r="C77" s="293"/>
      <c r="D77" s="310">
        <v>550.0</v>
      </c>
      <c r="E77" s="287"/>
      <c r="F77" s="296"/>
      <c r="G77" s="296"/>
      <c r="H77" s="296"/>
      <c r="I77" s="296"/>
      <c r="J77" s="296"/>
      <c r="K77" s="296"/>
      <c r="L77" s="296"/>
      <c r="M77" s="296"/>
      <c r="N77" s="296"/>
      <c r="O77" s="296"/>
      <c r="P77" s="296"/>
      <c r="Q77" s="296"/>
      <c r="R77" s="296"/>
      <c r="S77" s="296"/>
      <c r="T77" s="296"/>
      <c r="U77" s="296"/>
      <c r="V77" s="296"/>
      <c r="W77" s="296"/>
      <c r="X77" s="296"/>
      <c r="Y77" s="296"/>
      <c r="Z77" s="296"/>
      <c r="AA77" s="296"/>
      <c r="AB77" s="296"/>
      <c r="AC77" s="296"/>
      <c r="AD77" s="296"/>
      <c r="AE77" s="296"/>
      <c r="AF77" s="296"/>
      <c r="AG77" s="296"/>
      <c r="AH77" s="296"/>
      <c r="AI77" s="296"/>
      <c r="AJ77" s="296"/>
      <c r="AK77" s="296"/>
      <c r="AL77" s="296"/>
    </row>
    <row r="78">
      <c r="A78" s="301"/>
      <c r="B78" s="302" t="s">
        <v>130</v>
      </c>
      <c r="C78" s="293"/>
      <c r="D78" s="294">
        <f>SUM(D72:D74)+D76+D77</f>
        <v>848.08</v>
      </c>
      <c r="E78" s="287" t="s">
        <v>200</v>
      </c>
      <c r="F78" s="296"/>
      <c r="G78" s="296"/>
      <c r="H78" s="296"/>
      <c r="I78" s="296"/>
      <c r="J78" s="296"/>
      <c r="K78" s="296"/>
      <c r="L78" s="296"/>
      <c r="M78" s="296"/>
      <c r="N78" s="296"/>
      <c r="O78" s="296"/>
      <c r="P78" s="296"/>
      <c r="Q78" s="296"/>
      <c r="R78" s="296"/>
      <c r="S78" s="296"/>
      <c r="T78" s="296"/>
      <c r="U78" s="296"/>
      <c r="V78" s="296"/>
      <c r="W78" s="296"/>
      <c r="X78" s="296"/>
      <c r="Y78" s="296"/>
      <c r="Z78" s="296"/>
      <c r="AA78" s="296"/>
      <c r="AB78" s="296"/>
      <c r="AC78" s="296"/>
      <c r="AD78" s="296"/>
      <c r="AE78" s="296"/>
      <c r="AF78" s="296"/>
      <c r="AG78" s="296"/>
      <c r="AH78" s="296"/>
      <c r="AI78" s="296"/>
      <c r="AJ78" s="296"/>
      <c r="AK78" s="296"/>
      <c r="AL78" s="296"/>
    </row>
    <row r="79">
      <c r="A79" s="284"/>
      <c r="B79" s="305" t="s">
        <v>131</v>
      </c>
      <c r="C79" s="305"/>
      <c r="D79" s="286">
        <f>D71-D78</f>
        <v>-227.55</v>
      </c>
      <c r="E79" s="287" t="s">
        <v>200</v>
      </c>
      <c r="F79" s="306"/>
      <c r="G79" s="306"/>
      <c r="H79" s="306"/>
      <c r="I79" s="306"/>
      <c r="J79" s="306"/>
      <c r="K79" s="306"/>
      <c r="L79" s="306"/>
      <c r="M79" s="306"/>
      <c r="N79" s="306"/>
      <c r="O79" s="306"/>
      <c r="P79" s="306"/>
      <c r="Q79" s="306"/>
      <c r="R79" s="306"/>
      <c r="S79" s="306"/>
      <c r="T79" s="306"/>
      <c r="U79" s="306"/>
      <c r="V79" s="306"/>
      <c r="W79" s="306"/>
      <c r="X79" s="306"/>
      <c r="Y79" s="306"/>
      <c r="Z79" s="306"/>
      <c r="AA79" s="306"/>
      <c r="AB79" s="306"/>
      <c r="AC79" s="306"/>
      <c r="AD79" s="306"/>
      <c r="AE79" s="306"/>
      <c r="AF79" s="306"/>
      <c r="AG79" s="306"/>
      <c r="AH79" s="306"/>
      <c r="AI79" s="306"/>
      <c r="AJ79" s="306"/>
      <c r="AK79" s="306"/>
      <c r="AL79" s="306"/>
    </row>
    <row r="80">
      <c r="A80" s="292"/>
      <c r="B80" s="293" t="s">
        <v>133</v>
      </c>
      <c r="C80" s="302"/>
      <c r="D80" s="294">
        <v>0.0</v>
      </c>
      <c r="E80" s="287"/>
      <c r="F80" s="296"/>
      <c r="G80" s="296"/>
      <c r="H80" s="296"/>
      <c r="I80" s="296"/>
      <c r="J80" s="296"/>
      <c r="K80" s="296"/>
      <c r="L80" s="296"/>
      <c r="M80" s="296"/>
      <c r="N80" s="296"/>
      <c r="O80" s="296"/>
      <c r="P80" s="296"/>
      <c r="Q80" s="296"/>
      <c r="R80" s="296"/>
      <c r="S80" s="296"/>
      <c r="T80" s="296"/>
      <c r="U80" s="296"/>
      <c r="V80" s="296"/>
      <c r="W80" s="296"/>
      <c r="X80" s="296"/>
      <c r="Y80" s="296"/>
      <c r="Z80" s="296"/>
      <c r="AA80" s="296"/>
      <c r="AB80" s="296"/>
      <c r="AC80" s="296"/>
      <c r="AD80" s="296"/>
      <c r="AE80" s="296"/>
      <c r="AF80" s="296"/>
      <c r="AG80" s="296"/>
      <c r="AH80" s="296"/>
      <c r="AI80" s="296"/>
      <c r="AJ80" s="296"/>
      <c r="AK80" s="296"/>
      <c r="AL80" s="296"/>
    </row>
    <row r="81">
      <c r="A81" s="297" t="s">
        <v>134</v>
      </c>
      <c r="B81" s="299" t="s">
        <v>135</v>
      </c>
      <c r="C81" s="298"/>
      <c r="D81" s="345">
        <v>1215.44</v>
      </c>
      <c r="E81" s="287"/>
      <c r="F81" s="296"/>
      <c r="G81" s="308"/>
      <c r="H81" s="309"/>
      <c r="I81" s="309"/>
      <c r="J81" s="296"/>
      <c r="K81" s="296"/>
      <c r="L81" s="296"/>
      <c r="M81" s="296"/>
      <c r="N81" s="296"/>
      <c r="O81" s="296"/>
      <c r="P81" s="296"/>
      <c r="Q81" s="296"/>
      <c r="R81" s="296"/>
      <c r="S81" s="296"/>
      <c r="T81" s="296"/>
      <c r="U81" s="296"/>
      <c r="V81" s="296"/>
      <c r="W81" s="296"/>
      <c r="X81" s="296"/>
      <c r="Y81" s="296"/>
      <c r="Z81" s="296"/>
      <c r="AA81" s="296"/>
      <c r="AB81" s="296"/>
      <c r="AC81" s="296"/>
      <c r="AD81" s="296"/>
      <c r="AE81" s="296"/>
      <c r="AF81" s="296"/>
      <c r="AG81" s="296"/>
      <c r="AH81" s="296"/>
      <c r="AI81" s="296"/>
      <c r="AJ81" s="296"/>
      <c r="AK81" s="296"/>
      <c r="AL81" s="296"/>
    </row>
    <row r="82">
      <c r="A82" s="292"/>
      <c r="B82" s="293" t="s">
        <v>136</v>
      </c>
      <c r="C82" s="293"/>
      <c r="D82" s="303">
        <v>0.0</v>
      </c>
      <c r="E82" s="287"/>
      <c r="F82" s="296"/>
      <c r="G82" s="308"/>
      <c r="H82" s="309"/>
      <c r="I82" s="309"/>
      <c r="J82" s="296"/>
      <c r="K82" s="296"/>
      <c r="L82" s="296"/>
      <c r="M82" s="296"/>
      <c r="N82" s="296"/>
      <c r="O82" s="296"/>
      <c r="P82" s="296"/>
      <c r="Q82" s="296"/>
      <c r="R82" s="296"/>
      <c r="S82" s="296"/>
      <c r="T82" s="296"/>
      <c r="U82" s="296"/>
      <c r="V82" s="296"/>
      <c r="W82" s="296"/>
      <c r="X82" s="296"/>
      <c r="Y82" s="296"/>
      <c r="Z82" s="296"/>
      <c r="AA82" s="296"/>
      <c r="AB82" s="296"/>
      <c r="AC82" s="296"/>
      <c r="AD82" s="296"/>
      <c r="AE82" s="296"/>
      <c r="AF82" s="296"/>
      <c r="AG82" s="296"/>
      <c r="AH82" s="296"/>
      <c r="AI82" s="296"/>
      <c r="AJ82" s="296"/>
      <c r="AK82" s="296"/>
      <c r="AL82" s="296"/>
    </row>
    <row r="83">
      <c r="A83" s="292"/>
      <c r="B83" s="293" t="s">
        <v>137</v>
      </c>
      <c r="C83" s="293"/>
      <c r="D83" s="303">
        <v>0.0</v>
      </c>
      <c r="E83" s="287"/>
      <c r="F83" s="296"/>
      <c r="G83" s="308"/>
      <c r="H83" s="309"/>
      <c r="I83" s="309"/>
      <c r="J83" s="296"/>
      <c r="K83" s="296"/>
      <c r="L83" s="296"/>
      <c r="M83" s="296"/>
      <c r="N83" s="296"/>
      <c r="O83" s="296"/>
      <c r="P83" s="296"/>
      <c r="Q83" s="296"/>
      <c r="R83" s="296"/>
      <c r="S83" s="296"/>
      <c r="T83" s="296"/>
      <c r="U83" s="296"/>
      <c r="V83" s="296"/>
      <c r="W83" s="296"/>
      <c r="X83" s="296"/>
      <c r="Y83" s="296"/>
      <c r="Z83" s="296"/>
      <c r="AA83" s="296"/>
      <c r="AB83" s="296"/>
      <c r="AC83" s="296"/>
      <c r="AD83" s="296"/>
      <c r="AE83" s="296"/>
      <c r="AF83" s="296"/>
      <c r="AG83" s="296"/>
      <c r="AH83" s="296"/>
      <c r="AI83" s="296"/>
      <c r="AJ83" s="296"/>
      <c r="AK83" s="296"/>
      <c r="AL83" s="296"/>
    </row>
    <row r="84">
      <c r="A84" s="292"/>
      <c r="B84" s="293" t="s">
        <v>138</v>
      </c>
      <c r="C84" s="293"/>
      <c r="D84" s="310">
        <v>9.99999999999E11</v>
      </c>
      <c r="E84" s="287"/>
      <c r="F84" s="296"/>
      <c r="G84" s="308"/>
      <c r="H84" s="309"/>
      <c r="I84" s="309"/>
      <c r="J84" s="296"/>
      <c r="K84" s="311"/>
      <c r="L84" s="296"/>
      <c r="M84" s="296"/>
      <c r="N84" s="296"/>
      <c r="O84" s="296"/>
      <c r="P84" s="296"/>
      <c r="Q84" s="296"/>
      <c r="R84" s="296"/>
      <c r="S84" s="296"/>
      <c r="T84" s="296"/>
      <c r="U84" s="296"/>
      <c r="V84" s="296"/>
      <c r="W84" s="296"/>
      <c r="X84" s="296"/>
      <c r="Y84" s="296"/>
      <c r="Z84" s="296"/>
      <c r="AA84" s="296"/>
      <c r="AB84" s="296"/>
      <c r="AC84" s="296"/>
      <c r="AD84" s="296"/>
      <c r="AE84" s="296"/>
      <c r="AF84" s="296"/>
      <c r="AG84" s="296"/>
      <c r="AH84" s="296"/>
      <c r="AI84" s="296"/>
      <c r="AJ84" s="296"/>
      <c r="AK84" s="296"/>
      <c r="AL84" s="296"/>
    </row>
    <row r="85">
      <c r="A85" s="292"/>
      <c r="B85" s="293" t="s">
        <v>139</v>
      </c>
      <c r="C85" s="293"/>
      <c r="D85" s="303">
        <f>sum(D81:D83)</f>
        <v>1215.44</v>
      </c>
      <c r="E85" s="287" t="s">
        <v>200</v>
      </c>
      <c r="F85" s="296"/>
      <c r="G85" s="308"/>
      <c r="H85" s="309"/>
      <c r="I85" s="309"/>
      <c r="J85" s="296"/>
      <c r="K85" s="296"/>
      <c r="L85" s="296"/>
      <c r="M85" s="296"/>
      <c r="N85" s="296"/>
      <c r="O85" s="296"/>
      <c r="P85" s="296"/>
      <c r="Q85" s="296"/>
      <c r="R85" s="296"/>
      <c r="S85" s="296"/>
      <c r="T85" s="296"/>
      <c r="U85" s="296"/>
      <c r="V85" s="296"/>
      <c r="W85" s="296"/>
      <c r="X85" s="296"/>
      <c r="Y85" s="296"/>
      <c r="Z85" s="296"/>
      <c r="AA85" s="296"/>
      <c r="AB85" s="296"/>
      <c r="AC85" s="296"/>
      <c r="AD85" s="296"/>
      <c r="AE85" s="296"/>
      <c r="AF85" s="296"/>
      <c r="AG85" s="296"/>
      <c r="AH85" s="296"/>
      <c r="AI85" s="296"/>
      <c r="AJ85" s="296"/>
      <c r="AK85" s="296"/>
      <c r="AL85" s="296"/>
    </row>
    <row r="86">
      <c r="A86" s="292"/>
      <c r="B86" s="293" t="s">
        <v>140</v>
      </c>
      <c r="C86" s="293"/>
      <c r="D86" s="303">
        <v>0.0</v>
      </c>
      <c r="E86" s="287"/>
      <c r="F86" s="296"/>
      <c r="G86" s="308"/>
      <c r="H86" s="309"/>
      <c r="I86" s="309"/>
      <c r="J86" s="296"/>
      <c r="K86" s="296"/>
      <c r="L86" s="296"/>
      <c r="M86" s="296"/>
      <c r="N86" s="296"/>
      <c r="O86" s="296"/>
      <c r="P86" s="296"/>
      <c r="Q86" s="296"/>
      <c r="R86" s="296"/>
      <c r="S86" s="296"/>
      <c r="T86" s="296"/>
      <c r="U86" s="296"/>
      <c r="V86" s="296"/>
      <c r="W86" s="296"/>
      <c r="X86" s="296"/>
      <c r="Y86" s="296"/>
      <c r="Z86" s="296"/>
      <c r="AA86" s="296"/>
      <c r="AB86" s="296"/>
      <c r="AC86" s="296"/>
      <c r="AD86" s="296"/>
      <c r="AE86" s="296"/>
      <c r="AF86" s="296"/>
      <c r="AG86" s="296"/>
      <c r="AH86" s="296"/>
      <c r="AI86" s="296"/>
      <c r="AJ86" s="296"/>
      <c r="AK86" s="296"/>
      <c r="AL86" s="296"/>
    </row>
    <row r="87">
      <c r="A87" s="284"/>
      <c r="B87" s="285" t="s">
        <v>141</v>
      </c>
      <c r="C87" s="285"/>
      <c r="D87" s="312">
        <f>D85-D86</f>
        <v>1215.44</v>
      </c>
      <c r="E87" s="287" t="s">
        <v>200</v>
      </c>
      <c r="F87" s="296"/>
      <c r="G87" s="308"/>
      <c r="H87" s="309"/>
      <c r="I87" s="309"/>
      <c r="J87" s="296"/>
      <c r="K87" s="296"/>
      <c r="L87" s="296"/>
      <c r="M87" s="296"/>
      <c r="N87" s="296"/>
      <c r="O87" s="296"/>
      <c r="P87" s="296"/>
      <c r="Q87" s="296"/>
      <c r="R87" s="296"/>
      <c r="S87" s="296"/>
      <c r="T87" s="296"/>
      <c r="U87" s="296"/>
      <c r="V87" s="296"/>
      <c r="W87" s="296"/>
      <c r="X87" s="296"/>
      <c r="Y87" s="296"/>
      <c r="Z87" s="296"/>
      <c r="AA87" s="296"/>
      <c r="AB87" s="296"/>
      <c r="AC87" s="296"/>
      <c r="AD87" s="296"/>
      <c r="AE87" s="296"/>
      <c r="AF87" s="296"/>
      <c r="AG87" s="296"/>
      <c r="AH87" s="296"/>
      <c r="AI87" s="296"/>
      <c r="AJ87" s="296"/>
      <c r="AK87" s="296"/>
      <c r="AL87" s="296"/>
    </row>
    <row r="88">
      <c r="A88" s="292"/>
      <c r="B88" s="293" t="s">
        <v>142</v>
      </c>
      <c r="C88" s="293"/>
      <c r="D88" s="303">
        <v>0.0</v>
      </c>
      <c r="E88" s="287"/>
      <c r="F88" s="296"/>
      <c r="G88" s="308"/>
      <c r="H88" s="309"/>
      <c r="I88" s="309"/>
      <c r="J88" s="296"/>
      <c r="K88" s="296"/>
      <c r="L88" s="296"/>
      <c r="M88" s="296"/>
      <c r="N88" s="296"/>
      <c r="O88" s="296"/>
      <c r="P88" s="296"/>
      <c r="Q88" s="296"/>
      <c r="R88" s="296"/>
      <c r="S88" s="296"/>
      <c r="T88" s="296"/>
      <c r="U88" s="296"/>
      <c r="V88" s="296"/>
      <c r="W88" s="296"/>
      <c r="X88" s="296"/>
      <c r="Y88" s="296"/>
      <c r="Z88" s="296"/>
      <c r="AA88" s="296"/>
      <c r="AB88" s="296"/>
      <c r="AC88" s="296"/>
      <c r="AD88" s="296"/>
      <c r="AE88" s="296"/>
      <c r="AF88" s="296"/>
      <c r="AG88" s="296"/>
      <c r="AH88" s="296"/>
      <c r="AI88" s="296"/>
      <c r="AJ88" s="296"/>
      <c r="AK88" s="296"/>
      <c r="AL88" s="296"/>
    </row>
    <row r="89">
      <c r="A89" s="304" t="s">
        <v>143</v>
      </c>
      <c r="B89" s="299" t="s">
        <v>74</v>
      </c>
      <c r="C89" s="299"/>
      <c r="D89" s="300">
        <v>0.0</v>
      </c>
      <c r="E89" s="287"/>
      <c r="F89" s="296"/>
      <c r="G89" s="308"/>
      <c r="H89" s="309"/>
      <c r="I89" s="309"/>
      <c r="J89" s="296"/>
      <c r="K89" s="296"/>
      <c r="L89" s="296"/>
      <c r="M89" s="296"/>
      <c r="N89" s="296"/>
      <c r="O89" s="296"/>
      <c r="P89" s="296"/>
      <c r="Q89" s="296"/>
      <c r="R89" s="296"/>
      <c r="S89" s="296"/>
      <c r="T89" s="296"/>
      <c r="U89" s="296"/>
      <c r="V89" s="296"/>
      <c r="W89" s="296"/>
      <c r="X89" s="296"/>
      <c r="Y89" s="296"/>
      <c r="Z89" s="296"/>
      <c r="AA89" s="296"/>
      <c r="AB89" s="296"/>
      <c r="AC89" s="296"/>
      <c r="AD89" s="296"/>
      <c r="AE89" s="296"/>
      <c r="AF89" s="296"/>
      <c r="AG89" s="296"/>
      <c r="AH89" s="296"/>
      <c r="AI89" s="296"/>
      <c r="AJ89" s="296"/>
      <c r="AK89" s="296"/>
      <c r="AL89" s="296"/>
    </row>
    <row r="90">
      <c r="A90" s="292"/>
      <c r="B90" s="293" t="s">
        <v>77</v>
      </c>
      <c r="C90" s="293"/>
      <c r="D90" s="303">
        <v>0.0</v>
      </c>
      <c r="E90" s="287"/>
      <c r="F90" s="296"/>
      <c r="G90" s="308"/>
      <c r="H90" s="309"/>
      <c r="I90" s="309"/>
      <c r="J90" s="296"/>
      <c r="K90" s="296"/>
      <c r="L90" s="296"/>
      <c r="M90" s="296"/>
      <c r="N90" s="296"/>
      <c r="O90" s="296"/>
      <c r="P90" s="296"/>
      <c r="Q90" s="296"/>
      <c r="R90" s="296"/>
      <c r="S90" s="296"/>
      <c r="T90" s="296"/>
      <c r="U90" s="296"/>
      <c r="V90" s="296"/>
      <c r="W90" s="296"/>
      <c r="X90" s="296"/>
      <c r="Y90" s="296"/>
      <c r="Z90" s="296"/>
      <c r="AA90" s="296"/>
      <c r="AB90" s="296"/>
      <c r="AC90" s="296"/>
      <c r="AD90" s="296"/>
      <c r="AE90" s="296"/>
      <c r="AF90" s="296"/>
      <c r="AG90" s="296"/>
      <c r="AH90" s="296"/>
      <c r="AI90" s="296"/>
      <c r="AJ90" s="296"/>
      <c r="AK90" s="296"/>
      <c r="AL90" s="296"/>
    </row>
    <row r="91">
      <c r="A91" s="292"/>
      <c r="B91" s="293" t="s">
        <v>78</v>
      </c>
      <c r="C91" s="293"/>
      <c r="D91" s="303">
        <v>0.0</v>
      </c>
      <c r="E91" s="287"/>
      <c r="F91" s="296"/>
      <c r="G91" s="308"/>
      <c r="H91" s="309"/>
      <c r="I91" s="309"/>
      <c r="J91" s="296"/>
      <c r="K91" s="296"/>
      <c r="L91" s="296"/>
      <c r="M91" s="296"/>
      <c r="N91" s="296"/>
      <c r="O91" s="296"/>
      <c r="P91" s="296"/>
      <c r="Q91" s="296"/>
      <c r="R91" s="296"/>
      <c r="S91" s="296"/>
      <c r="T91" s="296"/>
      <c r="U91" s="296"/>
      <c r="V91" s="296"/>
      <c r="W91" s="296"/>
      <c r="X91" s="296"/>
      <c r="Y91" s="296"/>
      <c r="Z91" s="296"/>
      <c r="AA91" s="296"/>
      <c r="AB91" s="296"/>
      <c r="AC91" s="296"/>
      <c r="AD91" s="296"/>
      <c r="AE91" s="296"/>
      <c r="AF91" s="296"/>
      <c r="AG91" s="296"/>
      <c r="AH91" s="296"/>
      <c r="AI91" s="296"/>
      <c r="AJ91" s="296"/>
      <c r="AK91" s="296"/>
      <c r="AL91" s="296"/>
    </row>
    <row r="92">
      <c r="A92" s="292"/>
      <c r="B92" s="343" t="s">
        <v>214</v>
      </c>
      <c r="C92" s="293"/>
      <c r="D92" s="303"/>
      <c r="E92" s="287"/>
      <c r="F92" s="296"/>
      <c r="G92" s="308"/>
      <c r="H92" s="309"/>
      <c r="I92" s="309"/>
      <c r="J92" s="296"/>
      <c r="K92" s="296"/>
      <c r="L92" s="296"/>
      <c r="M92" s="296"/>
      <c r="N92" s="296"/>
      <c r="O92" s="296"/>
      <c r="P92" s="296"/>
      <c r="Q92" s="296"/>
      <c r="R92" s="296"/>
      <c r="S92" s="296"/>
      <c r="T92" s="296"/>
      <c r="U92" s="296"/>
      <c r="V92" s="296"/>
      <c r="W92" s="296"/>
      <c r="X92" s="296"/>
      <c r="Y92" s="296"/>
      <c r="Z92" s="296"/>
      <c r="AA92" s="296"/>
      <c r="AB92" s="296"/>
      <c r="AC92" s="296"/>
      <c r="AD92" s="296"/>
      <c r="AE92" s="296"/>
      <c r="AF92" s="296"/>
      <c r="AG92" s="296"/>
      <c r="AH92" s="296"/>
      <c r="AI92" s="296"/>
      <c r="AJ92" s="296"/>
      <c r="AK92" s="296"/>
      <c r="AL92" s="296"/>
    </row>
    <row r="93">
      <c r="A93" s="292"/>
      <c r="B93" s="293" t="s">
        <v>52</v>
      </c>
      <c r="C93" s="293"/>
      <c r="D93" s="303">
        <v>0.0</v>
      </c>
      <c r="E93" s="287"/>
      <c r="F93" s="296"/>
      <c r="G93" s="308"/>
      <c r="H93" s="309"/>
      <c r="I93" s="309"/>
      <c r="J93" s="296"/>
      <c r="K93" s="296"/>
      <c r="L93" s="296"/>
      <c r="M93" s="296"/>
      <c r="N93" s="296"/>
      <c r="O93" s="296"/>
      <c r="P93" s="296"/>
      <c r="Q93" s="296"/>
      <c r="R93" s="296"/>
      <c r="S93" s="296"/>
      <c r="T93" s="296"/>
      <c r="U93" s="296"/>
      <c r="V93" s="296"/>
      <c r="W93" s="296"/>
      <c r="X93" s="296"/>
      <c r="Y93" s="296"/>
      <c r="Z93" s="296"/>
      <c r="AA93" s="296"/>
      <c r="AB93" s="296"/>
      <c r="AC93" s="296"/>
      <c r="AD93" s="296"/>
      <c r="AE93" s="296"/>
      <c r="AF93" s="296"/>
      <c r="AG93" s="296"/>
      <c r="AH93" s="296"/>
      <c r="AI93" s="296"/>
      <c r="AJ93" s="296"/>
      <c r="AK93" s="296"/>
      <c r="AL93" s="296"/>
    </row>
    <row r="94">
      <c r="A94" s="292"/>
      <c r="B94" s="293" t="s">
        <v>144</v>
      </c>
      <c r="C94" s="293"/>
      <c r="D94" s="294">
        <v>0.0</v>
      </c>
      <c r="E94" s="287"/>
      <c r="F94" s="296"/>
      <c r="G94" s="308"/>
      <c r="H94" s="309"/>
      <c r="I94" s="309"/>
      <c r="J94" s="296"/>
      <c r="K94" s="296"/>
      <c r="L94" s="296"/>
      <c r="M94" s="296"/>
      <c r="N94" s="296"/>
      <c r="O94" s="296"/>
      <c r="P94" s="296"/>
      <c r="Q94" s="296"/>
      <c r="R94" s="296"/>
      <c r="S94" s="296"/>
      <c r="T94" s="296"/>
      <c r="U94" s="296"/>
      <c r="V94" s="296"/>
      <c r="W94" s="296"/>
      <c r="X94" s="296"/>
      <c r="Y94" s="296"/>
      <c r="Z94" s="296"/>
      <c r="AA94" s="296"/>
      <c r="AB94" s="296"/>
      <c r="AC94" s="296"/>
      <c r="AD94" s="296"/>
      <c r="AE94" s="296"/>
      <c r="AF94" s="296"/>
      <c r="AG94" s="296"/>
      <c r="AH94" s="296"/>
      <c r="AI94" s="296"/>
      <c r="AJ94" s="296"/>
      <c r="AK94" s="296"/>
      <c r="AL94" s="296"/>
    </row>
    <row r="95">
      <c r="A95" s="304" t="s">
        <v>145</v>
      </c>
      <c r="B95" s="299" t="s">
        <v>80</v>
      </c>
      <c r="C95" s="299"/>
      <c r="D95" s="300">
        <v>0.0</v>
      </c>
      <c r="E95" s="287"/>
      <c r="F95" s="296"/>
      <c r="G95" s="308"/>
      <c r="H95" s="309"/>
      <c r="I95" s="309"/>
      <c r="J95" s="296"/>
      <c r="K95" s="296"/>
      <c r="L95" s="296"/>
      <c r="M95" s="296"/>
      <c r="N95" s="296"/>
      <c r="O95" s="296"/>
      <c r="P95" s="296"/>
      <c r="Q95" s="296"/>
      <c r="R95" s="296"/>
      <c r="S95" s="296"/>
      <c r="T95" s="296"/>
      <c r="U95" s="296"/>
      <c r="V95" s="296"/>
      <c r="W95" s="296"/>
      <c r="X95" s="296"/>
      <c r="Y95" s="296"/>
      <c r="Z95" s="296"/>
      <c r="AA95" s="296"/>
      <c r="AB95" s="296"/>
      <c r="AC95" s="296"/>
      <c r="AD95" s="296"/>
      <c r="AE95" s="296"/>
      <c r="AF95" s="296"/>
      <c r="AG95" s="296"/>
      <c r="AH95" s="296"/>
      <c r="AI95" s="296"/>
      <c r="AJ95" s="296"/>
      <c r="AK95" s="296"/>
      <c r="AL95" s="296"/>
    </row>
    <row r="96">
      <c r="A96" s="292"/>
      <c r="B96" s="293" t="s">
        <v>69</v>
      </c>
      <c r="C96" s="293"/>
      <c r="D96" s="303">
        <v>0.0</v>
      </c>
      <c r="E96" s="287"/>
      <c r="F96" s="296"/>
      <c r="G96" s="308"/>
      <c r="H96" s="309"/>
      <c r="I96" s="309"/>
      <c r="J96" s="296"/>
      <c r="K96" s="296"/>
      <c r="L96" s="296"/>
      <c r="M96" s="296"/>
      <c r="N96" s="296"/>
      <c r="O96" s="296"/>
      <c r="P96" s="296"/>
      <c r="Q96" s="296"/>
      <c r="R96" s="296"/>
      <c r="S96" s="296"/>
      <c r="T96" s="296"/>
      <c r="U96" s="296"/>
      <c r="V96" s="296"/>
      <c r="W96" s="296"/>
      <c r="X96" s="296"/>
      <c r="Y96" s="296"/>
      <c r="Z96" s="296"/>
      <c r="AA96" s="296"/>
      <c r="AB96" s="296"/>
      <c r="AC96" s="296"/>
      <c r="AD96" s="296"/>
      <c r="AE96" s="296"/>
      <c r="AF96" s="296"/>
      <c r="AG96" s="296"/>
      <c r="AH96" s="296"/>
      <c r="AI96" s="296"/>
      <c r="AJ96" s="296"/>
      <c r="AK96" s="296"/>
      <c r="AL96" s="296"/>
    </row>
    <row r="97">
      <c r="A97" s="292"/>
      <c r="B97" s="293" t="s">
        <v>61</v>
      </c>
      <c r="C97" s="302"/>
      <c r="D97" s="342">
        <v>550.0</v>
      </c>
      <c r="E97" s="287"/>
      <c r="F97" s="296"/>
      <c r="G97" s="308"/>
      <c r="H97" s="309"/>
      <c r="I97" s="309"/>
      <c r="J97" s="296"/>
      <c r="K97" s="296"/>
      <c r="L97" s="296"/>
      <c r="M97" s="296"/>
      <c r="N97" s="296"/>
      <c r="O97" s="296"/>
      <c r="P97" s="296"/>
      <c r="Q97" s="296"/>
      <c r="R97" s="296"/>
      <c r="S97" s="296"/>
      <c r="T97" s="296"/>
      <c r="U97" s="296"/>
      <c r="V97" s="296"/>
      <c r="W97" s="296"/>
      <c r="X97" s="296"/>
      <c r="Y97" s="296"/>
      <c r="Z97" s="296"/>
      <c r="AA97" s="296"/>
      <c r="AB97" s="296"/>
      <c r="AC97" s="296"/>
      <c r="AD97" s="296"/>
      <c r="AE97" s="296"/>
      <c r="AF97" s="296"/>
      <c r="AG97" s="296"/>
      <c r="AH97" s="296"/>
      <c r="AI97" s="296"/>
      <c r="AJ97" s="296"/>
      <c r="AK97" s="296"/>
      <c r="AL97" s="296"/>
    </row>
    <row r="98">
      <c r="A98" s="301"/>
      <c r="B98" s="293" t="s">
        <v>146</v>
      </c>
      <c r="C98" s="302"/>
      <c r="D98" s="294">
        <v>0.0</v>
      </c>
      <c r="E98" s="287"/>
      <c r="F98" s="296"/>
      <c r="G98" s="308"/>
      <c r="H98" s="309"/>
      <c r="I98" s="309"/>
      <c r="J98" s="296"/>
      <c r="K98" s="296"/>
      <c r="L98" s="296"/>
      <c r="M98" s="296"/>
      <c r="N98" s="296"/>
      <c r="O98" s="296"/>
      <c r="P98" s="296"/>
      <c r="Q98" s="296"/>
      <c r="R98" s="296"/>
      <c r="S98" s="296"/>
      <c r="T98" s="296"/>
      <c r="U98" s="296"/>
      <c r="V98" s="296"/>
      <c r="W98" s="296"/>
      <c r="X98" s="296"/>
      <c r="Y98" s="296"/>
      <c r="Z98" s="296"/>
      <c r="AA98" s="296"/>
      <c r="AB98" s="296"/>
      <c r="AC98" s="296"/>
      <c r="AD98" s="296"/>
      <c r="AE98" s="296"/>
      <c r="AF98" s="296"/>
      <c r="AG98" s="296"/>
      <c r="AH98" s="296"/>
      <c r="AI98" s="296"/>
      <c r="AJ98" s="296"/>
      <c r="AK98" s="296"/>
      <c r="AL98" s="296"/>
    </row>
    <row r="99">
      <c r="A99" s="297" t="s">
        <v>147</v>
      </c>
      <c r="B99" s="299" t="s">
        <v>148</v>
      </c>
      <c r="C99" s="298"/>
      <c r="D99" s="341">
        <v>298.08</v>
      </c>
      <c r="E99" s="287"/>
      <c r="F99" s="296"/>
      <c r="G99" s="308"/>
      <c r="H99" s="309"/>
      <c r="I99" s="309"/>
      <c r="J99" s="296"/>
      <c r="K99" s="296"/>
      <c r="L99" s="296"/>
      <c r="M99" s="296"/>
      <c r="N99" s="296"/>
      <c r="O99" s="296"/>
      <c r="P99" s="296"/>
      <c r="Q99" s="296"/>
      <c r="R99" s="296"/>
      <c r="S99" s="296"/>
      <c r="T99" s="296"/>
      <c r="U99" s="296"/>
      <c r="V99" s="296"/>
      <c r="W99" s="296"/>
      <c r="X99" s="296"/>
      <c r="Y99" s="296"/>
      <c r="Z99" s="296"/>
      <c r="AA99" s="296"/>
      <c r="AB99" s="296"/>
      <c r="AC99" s="296"/>
      <c r="AD99" s="296"/>
      <c r="AE99" s="296"/>
      <c r="AF99" s="296"/>
      <c r="AG99" s="296"/>
      <c r="AH99" s="296"/>
      <c r="AI99" s="296"/>
      <c r="AJ99" s="296"/>
      <c r="AK99" s="296"/>
      <c r="AL99" s="296"/>
    </row>
    <row r="100">
      <c r="A100" s="313"/>
      <c r="B100" s="285" t="s">
        <v>149</v>
      </c>
      <c r="C100" s="305"/>
      <c r="D100" s="286">
        <v>0.0</v>
      </c>
      <c r="E100" s="314"/>
      <c r="F100" s="296"/>
      <c r="G100" s="308"/>
      <c r="H100" s="309"/>
      <c r="I100" s="309"/>
      <c r="J100" s="296"/>
      <c r="K100" s="296"/>
      <c r="L100" s="296"/>
      <c r="M100" s="296"/>
      <c r="N100" s="296"/>
      <c r="O100" s="296"/>
      <c r="P100" s="296"/>
      <c r="Q100" s="296"/>
      <c r="R100" s="296"/>
      <c r="S100" s="296"/>
      <c r="T100" s="296"/>
      <c r="U100" s="296"/>
      <c r="V100" s="296"/>
      <c r="W100" s="296"/>
      <c r="X100" s="296"/>
      <c r="Y100" s="296"/>
      <c r="Z100" s="296"/>
      <c r="AA100" s="296"/>
      <c r="AB100" s="296"/>
      <c r="AC100" s="296"/>
      <c r="AD100" s="296"/>
      <c r="AE100" s="296"/>
      <c r="AF100" s="296"/>
      <c r="AG100" s="296"/>
      <c r="AH100" s="296"/>
      <c r="AI100" s="296"/>
      <c r="AJ100" s="296"/>
      <c r="AK100" s="296"/>
      <c r="AL100" s="296"/>
    </row>
    <row r="101">
      <c r="A101" s="315"/>
      <c r="B101" s="315"/>
      <c r="C101" s="316"/>
      <c r="D101" s="317"/>
      <c r="G101" s="1"/>
      <c r="H101" s="318"/>
      <c r="I101" s="318"/>
    </row>
    <row r="102">
      <c r="A102" s="316"/>
      <c r="B102" s="315"/>
      <c r="C102" s="316"/>
      <c r="D102" s="317"/>
      <c r="G102" s="1"/>
      <c r="H102" s="319"/>
      <c r="I102" s="318"/>
    </row>
    <row r="103">
      <c r="A103" s="316"/>
      <c r="B103" s="315"/>
      <c r="C103" s="316"/>
      <c r="D103" s="317"/>
      <c r="G103" s="1"/>
      <c r="H103" s="318"/>
      <c r="I103" s="318"/>
    </row>
    <row r="104">
      <c r="A104" s="316"/>
      <c r="B104" s="315"/>
      <c r="C104" s="316"/>
      <c r="D104" s="317"/>
      <c r="G104" s="1"/>
      <c r="H104" s="318"/>
      <c r="I104" s="318"/>
    </row>
    <row r="105">
      <c r="A105" s="316"/>
      <c r="B105" s="315"/>
      <c r="C105" s="316"/>
      <c r="D105" s="317"/>
      <c r="G105" s="1"/>
      <c r="H105" s="318"/>
      <c r="I105" s="318"/>
    </row>
    <row r="106">
      <c r="A106" s="316"/>
      <c r="B106" s="315"/>
      <c r="C106" s="316"/>
      <c r="D106" s="317"/>
      <c r="G106" s="1"/>
      <c r="I106" s="318"/>
    </row>
    <row r="107">
      <c r="A107" s="316"/>
      <c r="B107" s="315"/>
      <c r="C107" s="316"/>
      <c r="D107" s="317"/>
    </row>
    <row r="108">
      <c r="A108" s="316"/>
      <c r="B108" s="315"/>
      <c r="C108" s="316"/>
      <c r="D108" s="317"/>
      <c r="G108" s="318"/>
      <c r="H108" s="318"/>
      <c r="I108" s="318"/>
    </row>
    <row r="109">
      <c r="A109" s="315"/>
      <c r="B109" s="315"/>
      <c r="C109" s="316"/>
      <c r="D109" s="317"/>
    </row>
    <row r="110">
      <c r="A110" s="315"/>
      <c r="B110" s="315"/>
      <c r="C110" s="316"/>
      <c r="D110" s="317"/>
    </row>
    <row r="111">
      <c r="A111" s="316"/>
      <c r="B111" s="315"/>
      <c r="C111" s="316"/>
      <c r="D111" s="317"/>
    </row>
    <row r="112">
      <c r="A112" s="316"/>
      <c r="B112" s="315"/>
      <c r="C112" s="316"/>
      <c r="D112" s="317"/>
    </row>
    <row r="113">
      <c r="A113" s="316"/>
      <c r="B113" s="315"/>
      <c r="C113" s="316"/>
      <c r="D113" s="317"/>
    </row>
    <row r="114">
      <c r="A114" s="316"/>
      <c r="B114" s="315"/>
      <c r="C114" s="316"/>
      <c r="D114" s="317"/>
    </row>
    <row r="115">
      <c r="A115" s="316"/>
      <c r="B115" s="315"/>
      <c r="C115" s="316"/>
      <c r="D115" s="317"/>
    </row>
    <row r="116">
      <c r="A116" s="316"/>
      <c r="B116" s="315"/>
      <c r="C116" s="316"/>
      <c r="D116" s="317"/>
    </row>
    <row r="117">
      <c r="A117" s="316"/>
      <c r="B117" s="315"/>
      <c r="C117" s="316"/>
      <c r="D117" s="317"/>
    </row>
    <row r="118">
      <c r="D118" s="98"/>
    </row>
    <row r="119">
      <c r="D119" s="98"/>
    </row>
    <row r="120">
      <c r="D120" s="98"/>
    </row>
    <row r="121">
      <c r="D121" s="98"/>
    </row>
    <row r="122">
      <c r="D122" s="98"/>
    </row>
    <row r="123">
      <c r="D123" s="98"/>
    </row>
    <row r="124">
      <c r="D124" s="98"/>
    </row>
    <row r="125">
      <c r="D125" s="98"/>
    </row>
    <row r="126">
      <c r="D126" s="98"/>
    </row>
    <row r="127">
      <c r="D127" s="98"/>
    </row>
    <row r="128">
      <c r="D128" s="98"/>
    </row>
    <row r="129">
      <c r="D129" s="99"/>
    </row>
    <row r="130">
      <c r="A130" s="320"/>
      <c r="D130" s="99"/>
    </row>
    <row r="131">
      <c r="A131" s="320"/>
      <c r="D131" s="99"/>
    </row>
    <row r="132">
      <c r="A132" s="320"/>
      <c r="D132" s="99"/>
    </row>
    <row r="133">
      <c r="A133" s="321"/>
      <c r="D133" s="99"/>
    </row>
    <row r="134">
      <c r="A134" s="320"/>
      <c r="D134" s="99"/>
    </row>
    <row r="135">
      <c r="A135" s="320"/>
      <c r="D135" s="99"/>
    </row>
    <row r="136">
      <c r="A136" s="320"/>
      <c r="D136" s="99"/>
    </row>
    <row r="137">
      <c r="A137" s="320"/>
      <c r="D137" s="99"/>
    </row>
    <row r="138">
      <c r="A138" s="320"/>
      <c r="D138" s="99"/>
    </row>
    <row r="139">
      <c r="A139" s="320"/>
      <c r="D139" s="99"/>
    </row>
    <row r="140">
      <c r="A140" s="320"/>
      <c r="D140" s="99"/>
    </row>
    <row r="141">
      <c r="A141" s="322"/>
      <c r="D141" s="99"/>
    </row>
    <row r="142">
      <c r="D142" s="99"/>
    </row>
    <row r="143">
      <c r="D143" s="99"/>
    </row>
    <row r="144">
      <c r="D144" s="99"/>
    </row>
    <row r="145">
      <c r="D145" s="99"/>
    </row>
    <row r="146">
      <c r="D146" s="99"/>
    </row>
    <row r="147">
      <c r="D147" s="99"/>
    </row>
    <row r="148">
      <c r="D148" s="99"/>
    </row>
    <row r="149">
      <c r="D149" s="99"/>
    </row>
    <row r="150">
      <c r="D150" s="99"/>
    </row>
    <row r="151">
      <c r="D151" s="99"/>
    </row>
    <row r="152">
      <c r="D152" s="99"/>
    </row>
    <row r="153">
      <c r="D153" s="99"/>
    </row>
    <row r="154">
      <c r="D154" s="99"/>
    </row>
    <row r="155">
      <c r="D155" s="99"/>
    </row>
    <row r="156">
      <c r="D156" s="99"/>
    </row>
    <row r="157">
      <c r="D157" s="99"/>
    </row>
    <row r="158">
      <c r="D158" s="99"/>
    </row>
    <row r="159">
      <c r="D159" s="99"/>
    </row>
    <row r="160">
      <c r="D160" s="99"/>
    </row>
    <row r="161">
      <c r="D161" s="99"/>
    </row>
    <row r="162">
      <c r="D162" s="99"/>
    </row>
    <row r="163">
      <c r="D163" s="99"/>
    </row>
    <row r="164">
      <c r="D164" s="99"/>
    </row>
    <row r="165">
      <c r="D165" s="99"/>
    </row>
    <row r="166">
      <c r="D166" s="99"/>
    </row>
    <row r="167">
      <c r="D167" s="99"/>
    </row>
    <row r="168">
      <c r="D168" s="99"/>
    </row>
    <row r="169">
      <c r="D169" s="99"/>
    </row>
    <row r="170">
      <c r="D170" s="99"/>
    </row>
    <row r="171">
      <c r="D171" s="99"/>
    </row>
    <row r="172">
      <c r="D172" s="99"/>
    </row>
    <row r="173">
      <c r="D173" s="99"/>
    </row>
    <row r="174">
      <c r="D174" s="99"/>
    </row>
    <row r="175">
      <c r="D175" s="99"/>
    </row>
    <row r="176">
      <c r="D176" s="99"/>
    </row>
    <row r="177">
      <c r="D177" s="99"/>
    </row>
    <row r="178">
      <c r="D178" s="99"/>
    </row>
    <row r="179">
      <c r="D179" s="99"/>
    </row>
    <row r="180">
      <c r="D180" s="99"/>
    </row>
    <row r="181">
      <c r="D181" s="99"/>
    </row>
    <row r="182">
      <c r="D182" s="99"/>
    </row>
    <row r="183">
      <c r="D183" s="99"/>
    </row>
    <row r="184">
      <c r="D184" s="99"/>
    </row>
    <row r="185">
      <c r="D185" s="99"/>
    </row>
    <row r="186">
      <c r="D186" s="99"/>
    </row>
    <row r="187">
      <c r="D187" s="99"/>
    </row>
    <row r="188">
      <c r="D188" s="99"/>
    </row>
    <row r="189">
      <c r="D189" s="99"/>
    </row>
    <row r="190">
      <c r="D190" s="99"/>
    </row>
    <row r="191">
      <c r="D191" s="99"/>
    </row>
    <row r="192">
      <c r="D192" s="99"/>
    </row>
    <row r="193">
      <c r="D193" s="99"/>
    </row>
    <row r="194">
      <c r="D194" s="99"/>
    </row>
    <row r="195">
      <c r="D195" s="99"/>
    </row>
    <row r="196">
      <c r="D196" s="99"/>
    </row>
    <row r="197">
      <c r="D197" s="99"/>
    </row>
    <row r="198">
      <c r="D198" s="99"/>
    </row>
    <row r="199">
      <c r="D199" s="99"/>
    </row>
    <row r="200">
      <c r="D200" s="99"/>
    </row>
    <row r="201">
      <c r="D201" s="99"/>
    </row>
    <row r="202">
      <c r="D202" s="99"/>
    </row>
    <row r="203">
      <c r="D203" s="99"/>
    </row>
    <row r="204">
      <c r="D204" s="99"/>
    </row>
    <row r="205">
      <c r="D205" s="99"/>
    </row>
    <row r="206">
      <c r="D206" s="99"/>
    </row>
    <row r="207">
      <c r="D207" s="99"/>
    </row>
    <row r="208">
      <c r="D208" s="99"/>
    </row>
    <row r="209">
      <c r="D209" s="99"/>
    </row>
    <row r="210">
      <c r="D210" s="99"/>
    </row>
    <row r="211">
      <c r="D211" s="99"/>
    </row>
    <row r="212">
      <c r="D212" s="99"/>
    </row>
    <row r="213">
      <c r="D213" s="99"/>
    </row>
    <row r="214">
      <c r="D214" s="99"/>
    </row>
    <row r="215">
      <c r="D215" s="99"/>
    </row>
    <row r="216">
      <c r="D216" s="99"/>
    </row>
    <row r="217">
      <c r="D217" s="99"/>
    </row>
    <row r="218">
      <c r="D218" s="99"/>
    </row>
    <row r="219">
      <c r="D219" s="99"/>
    </row>
    <row r="220">
      <c r="D220" s="99"/>
    </row>
    <row r="221">
      <c r="D221" s="99"/>
    </row>
    <row r="222">
      <c r="D222" s="99"/>
    </row>
    <row r="223">
      <c r="D223" s="99"/>
    </row>
    <row r="224">
      <c r="D224" s="99"/>
    </row>
    <row r="225">
      <c r="D225" s="99"/>
    </row>
    <row r="226">
      <c r="D226" s="99"/>
    </row>
    <row r="227">
      <c r="D227" s="99"/>
    </row>
    <row r="228">
      <c r="D228" s="99"/>
    </row>
    <row r="229">
      <c r="D229" s="99"/>
    </row>
    <row r="230">
      <c r="D230" s="99"/>
    </row>
    <row r="231">
      <c r="D231" s="99"/>
    </row>
    <row r="232">
      <c r="D232" s="99"/>
    </row>
    <row r="233">
      <c r="D233" s="99"/>
    </row>
    <row r="234">
      <c r="D234" s="99"/>
    </row>
    <row r="235">
      <c r="D235" s="99"/>
    </row>
    <row r="236">
      <c r="D236" s="99"/>
    </row>
    <row r="237">
      <c r="D237" s="99"/>
    </row>
    <row r="238">
      <c r="D238" s="99"/>
    </row>
    <row r="239">
      <c r="D239" s="99"/>
    </row>
    <row r="240">
      <c r="D240" s="99"/>
    </row>
    <row r="241">
      <c r="D241" s="99"/>
    </row>
    <row r="242">
      <c r="D242" s="99"/>
    </row>
    <row r="243">
      <c r="D243" s="99"/>
    </row>
    <row r="244">
      <c r="D244" s="99"/>
    </row>
    <row r="245">
      <c r="D245" s="99"/>
    </row>
    <row r="246">
      <c r="D246" s="99"/>
    </row>
    <row r="247">
      <c r="D247" s="99"/>
    </row>
    <row r="248">
      <c r="D248" s="99"/>
    </row>
    <row r="249">
      <c r="D249" s="99"/>
    </row>
    <row r="250">
      <c r="D250" s="99"/>
    </row>
    <row r="251">
      <c r="D251" s="99"/>
    </row>
    <row r="252">
      <c r="D252" s="99"/>
    </row>
    <row r="253">
      <c r="D253" s="99"/>
    </row>
    <row r="254">
      <c r="D254" s="99"/>
    </row>
    <row r="255">
      <c r="D255" s="99"/>
    </row>
    <row r="256">
      <c r="D256" s="99"/>
    </row>
    <row r="257">
      <c r="D257" s="99"/>
    </row>
    <row r="258">
      <c r="D258" s="99"/>
    </row>
    <row r="259">
      <c r="D259" s="99"/>
    </row>
    <row r="260">
      <c r="D260" s="99"/>
    </row>
    <row r="261">
      <c r="D261" s="99"/>
    </row>
    <row r="262">
      <c r="D262" s="99"/>
    </row>
    <row r="263">
      <c r="D263" s="99"/>
    </row>
    <row r="264">
      <c r="D264" s="99"/>
    </row>
    <row r="265">
      <c r="D265" s="99"/>
    </row>
    <row r="266">
      <c r="D266" s="99"/>
    </row>
    <row r="267">
      <c r="D267" s="99"/>
    </row>
    <row r="268">
      <c r="D268" s="99"/>
    </row>
    <row r="269">
      <c r="D269" s="99"/>
    </row>
    <row r="270">
      <c r="D270" s="99"/>
    </row>
    <row r="271">
      <c r="D271" s="99"/>
    </row>
    <row r="272">
      <c r="D272" s="99"/>
    </row>
    <row r="273">
      <c r="D273" s="99"/>
    </row>
    <row r="274">
      <c r="D274" s="99"/>
    </row>
    <row r="275">
      <c r="D275" s="99"/>
    </row>
    <row r="276">
      <c r="D276" s="99"/>
    </row>
    <row r="277">
      <c r="D277" s="99"/>
    </row>
    <row r="278">
      <c r="D278" s="99"/>
    </row>
    <row r="279">
      <c r="D279" s="99"/>
    </row>
    <row r="280">
      <c r="D280" s="99"/>
    </row>
    <row r="281">
      <c r="D281" s="99"/>
    </row>
    <row r="282">
      <c r="D282" s="99"/>
    </row>
    <row r="283">
      <c r="D283" s="99"/>
    </row>
    <row r="284">
      <c r="D284" s="99"/>
    </row>
    <row r="285">
      <c r="D285" s="99"/>
    </row>
    <row r="286">
      <c r="D286" s="99"/>
    </row>
    <row r="287">
      <c r="D287" s="99"/>
    </row>
    <row r="288">
      <c r="D288" s="99"/>
    </row>
    <row r="289">
      <c r="D289" s="99"/>
    </row>
    <row r="290">
      <c r="D290" s="99"/>
    </row>
    <row r="291">
      <c r="D291" s="99"/>
    </row>
    <row r="292">
      <c r="D292" s="99"/>
    </row>
    <row r="293">
      <c r="D293" s="99"/>
    </row>
    <row r="294">
      <c r="D294" s="99"/>
    </row>
    <row r="295">
      <c r="D295" s="99"/>
    </row>
    <row r="296">
      <c r="D296" s="99"/>
    </row>
    <row r="297">
      <c r="D297" s="99"/>
    </row>
    <row r="298">
      <c r="D298" s="99"/>
    </row>
    <row r="299">
      <c r="D299" s="99"/>
    </row>
    <row r="300">
      <c r="D300" s="99"/>
    </row>
    <row r="301">
      <c r="D301" s="99"/>
    </row>
    <row r="302">
      <c r="D302" s="99"/>
    </row>
    <row r="303">
      <c r="D303" s="99"/>
    </row>
    <row r="304">
      <c r="D304" s="99"/>
    </row>
    <row r="305">
      <c r="D305" s="99"/>
    </row>
    <row r="306">
      <c r="D306" s="99"/>
    </row>
    <row r="307">
      <c r="D307" s="99"/>
    </row>
    <row r="308">
      <c r="D308" s="99"/>
    </row>
    <row r="309">
      <c r="D309" s="99"/>
    </row>
    <row r="310">
      <c r="D310" s="99"/>
    </row>
    <row r="311">
      <c r="D311" s="99"/>
    </row>
    <row r="312">
      <c r="D312" s="99"/>
    </row>
    <row r="313">
      <c r="D313" s="99"/>
    </row>
    <row r="314">
      <c r="D314" s="99"/>
    </row>
    <row r="315">
      <c r="D315" s="99"/>
    </row>
    <row r="316">
      <c r="D316" s="99"/>
    </row>
    <row r="317">
      <c r="D317" s="99"/>
    </row>
    <row r="318">
      <c r="D318" s="99"/>
    </row>
    <row r="319">
      <c r="D319" s="99"/>
    </row>
    <row r="320">
      <c r="D320" s="99"/>
    </row>
    <row r="321">
      <c r="D321" s="99"/>
    </row>
    <row r="322">
      <c r="D322" s="99"/>
    </row>
    <row r="323">
      <c r="D323" s="99"/>
    </row>
    <row r="324">
      <c r="D324" s="99"/>
    </row>
    <row r="325">
      <c r="D325" s="99"/>
    </row>
    <row r="326">
      <c r="D326" s="99"/>
    </row>
    <row r="327">
      <c r="D327" s="99"/>
    </row>
    <row r="328">
      <c r="D328" s="99"/>
    </row>
    <row r="329">
      <c r="D329" s="99"/>
    </row>
    <row r="330">
      <c r="D330" s="99"/>
    </row>
    <row r="331">
      <c r="D331" s="99"/>
    </row>
    <row r="332">
      <c r="D332" s="99"/>
    </row>
    <row r="333">
      <c r="D333" s="99"/>
    </row>
    <row r="334">
      <c r="D334" s="99"/>
    </row>
    <row r="335">
      <c r="D335" s="99"/>
    </row>
    <row r="336">
      <c r="D336" s="99"/>
    </row>
    <row r="337">
      <c r="D337" s="99"/>
    </row>
    <row r="338">
      <c r="D338" s="99"/>
    </row>
    <row r="339">
      <c r="D339" s="99"/>
    </row>
    <row r="340">
      <c r="D340" s="99"/>
    </row>
    <row r="341">
      <c r="D341" s="99"/>
    </row>
    <row r="342">
      <c r="D342" s="99"/>
    </row>
    <row r="343">
      <c r="D343" s="99"/>
    </row>
    <row r="344">
      <c r="D344" s="99"/>
    </row>
    <row r="345">
      <c r="D345" s="99"/>
    </row>
    <row r="346">
      <c r="D346" s="99"/>
    </row>
    <row r="347">
      <c r="D347" s="99"/>
    </row>
    <row r="348">
      <c r="D348" s="99"/>
    </row>
    <row r="349">
      <c r="D349" s="99"/>
    </row>
    <row r="350">
      <c r="D350" s="99"/>
    </row>
    <row r="351">
      <c r="D351" s="99"/>
    </row>
    <row r="352">
      <c r="D352" s="99"/>
    </row>
    <row r="353">
      <c r="D353" s="99"/>
    </row>
    <row r="354">
      <c r="D354" s="99"/>
    </row>
    <row r="355">
      <c r="D355" s="99"/>
    </row>
    <row r="356">
      <c r="D356" s="99"/>
    </row>
    <row r="357">
      <c r="D357" s="99"/>
    </row>
    <row r="358">
      <c r="D358" s="99"/>
    </row>
    <row r="359">
      <c r="D359" s="99"/>
    </row>
    <row r="360">
      <c r="D360" s="99"/>
    </row>
    <row r="361">
      <c r="D361" s="99"/>
    </row>
    <row r="362">
      <c r="D362" s="99"/>
    </row>
    <row r="363">
      <c r="D363" s="99"/>
    </row>
    <row r="364">
      <c r="D364" s="99"/>
    </row>
    <row r="365">
      <c r="D365" s="99"/>
    </row>
    <row r="366">
      <c r="D366" s="99"/>
    </row>
    <row r="367">
      <c r="D367" s="99"/>
    </row>
    <row r="368">
      <c r="D368" s="99"/>
    </row>
    <row r="369">
      <c r="D369" s="99"/>
    </row>
    <row r="370">
      <c r="D370" s="99"/>
    </row>
    <row r="371">
      <c r="D371" s="99"/>
    </row>
    <row r="372">
      <c r="D372" s="99"/>
    </row>
    <row r="373">
      <c r="D373" s="99"/>
    </row>
    <row r="374">
      <c r="D374" s="99"/>
    </row>
    <row r="375">
      <c r="D375" s="99"/>
    </row>
    <row r="376">
      <c r="D376" s="99"/>
    </row>
    <row r="377">
      <c r="D377" s="99"/>
    </row>
    <row r="378">
      <c r="D378" s="99"/>
    </row>
    <row r="379">
      <c r="D379" s="99"/>
    </row>
    <row r="380">
      <c r="D380" s="99"/>
    </row>
    <row r="381">
      <c r="D381" s="99"/>
    </row>
    <row r="382">
      <c r="D382" s="99"/>
    </row>
    <row r="383">
      <c r="D383" s="99"/>
    </row>
    <row r="384">
      <c r="D384" s="99"/>
    </row>
    <row r="385">
      <c r="D385" s="99"/>
    </row>
    <row r="386">
      <c r="D386" s="99"/>
    </row>
    <row r="387">
      <c r="D387" s="99"/>
    </row>
    <row r="388">
      <c r="D388" s="99"/>
    </row>
    <row r="389">
      <c r="D389" s="99"/>
    </row>
    <row r="390">
      <c r="D390" s="99"/>
    </row>
    <row r="391">
      <c r="D391" s="99"/>
    </row>
    <row r="392">
      <c r="D392" s="99"/>
    </row>
    <row r="393">
      <c r="D393" s="99"/>
    </row>
    <row r="394">
      <c r="D394" s="99"/>
    </row>
    <row r="395">
      <c r="D395" s="99"/>
    </row>
    <row r="396">
      <c r="D396" s="99"/>
    </row>
    <row r="397">
      <c r="D397" s="99"/>
    </row>
    <row r="398">
      <c r="D398" s="99"/>
    </row>
    <row r="399">
      <c r="D399" s="99"/>
    </row>
    <row r="400">
      <c r="D400" s="99"/>
    </row>
    <row r="401">
      <c r="D401" s="99"/>
    </row>
    <row r="402">
      <c r="D402" s="99"/>
    </row>
    <row r="403">
      <c r="D403" s="99"/>
    </row>
    <row r="404">
      <c r="D404" s="99"/>
    </row>
    <row r="405">
      <c r="D405" s="99"/>
    </row>
    <row r="406">
      <c r="D406" s="99"/>
    </row>
    <row r="407">
      <c r="D407" s="99"/>
    </row>
    <row r="408">
      <c r="D408" s="99"/>
    </row>
    <row r="409">
      <c r="D409" s="99"/>
    </row>
    <row r="410">
      <c r="D410" s="99"/>
    </row>
    <row r="411">
      <c r="D411" s="99"/>
    </row>
    <row r="412">
      <c r="D412" s="99"/>
    </row>
    <row r="413">
      <c r="D413" s="99"/>
    </row>
    <row r="414">
      <c r="D414" s="99"/>
    </row>
    <row r="415">
      <c r="D415" s="99"/>
    </row>
    <row r="416">
      <c r="D416" s="99"/>
    </row>
    <row r="417">
      <c r="D417" s="99"/>
    </row>
    <row r="418">
      <c r="D418" s="99"/>
    </row>
    <row r="419">
      <c r="D419" s="99"/>
    </row>
    <row r="420">
      <c r="D420" s="99"/>
    </row>
    <row r="421">
      <c r="D421" s="99"/>
    </row>
    <row r="422">
      <c r="D422" s="99"/>
    </row>
    <row r="423">
      <c r="D423" s="99"/>
    </row>
    <row r="424">
      <c r="D424" s="99"/>
    </row>
    <row r="425">
      <c r="D425" s="99"/>
    </row>
    <row r="426">
      <c r="D426" s="99"/>
    </row>
    <row r="427">
      <c r="D427" s="99"/>
    </row>
    <row r="428">
      <c r="D428" s="99"/>
    </row>
    <row r="429">
      <c r="D429" s="99"/>
    </row>
    <row r="430">
      <c r="D430" s="99"/>
    </row>
    <row r="431">
      <c r="D431" s="99"/>
    </row>
    <row r="432">
      <c r="D432" s="99"/>
    </row>
    <row r="433">
      <c r="D433" s="99"/>
    </row>
    <row r="434">
      <c r="D434" s="99"/>
    </row>
    <row r="435">
      <c r="D435" s="99"/>
    </row>
    <row r="436">
      <c r="D436" s="99"/>
    </row>
    <row r="437">
      <c r="D437" s="99"/>
    </row>
    <row r="438">
      <c r="D438" s="99"/>
    </row>
    <row r="439">
      <c r="D439" s="99"/>
    </row>
    <row r="440">
      <c r="D440" s="99"/>
    </row>
    <row r="441">
      <c r="D441" s="99"/>
    </row>
    <row r="442">
      <c r="D442" s="99"/>
    </row>
    <row r="443">
      <c r="D443" s="99"/>
    </row>
    <row r="444">
      <c r="D444" s="99"/>
    </row>
    <row r="445">
      <c r="D445" s="99"/>
    </row>
    <row r="446">
      <c r="D446" s="99"/>
    </row>
    <row r="447">
      <c r="D447" s="99"/>
    </row>
    <row r="448">
      <c r="D448" s="99"/>
    </row>
    <row r="449">
      <c r="D449" s="99"/>
    </row>
    <row r="450">
      <c r="D450" s="99"/>
    </row>
    <row r="451">
      <c r="D451" s="99"/>
    </row>
    <row r="452">
      <c r="D452" s="99"/>
    </row>
    <row r="453">
      <c r="D453" s="99"/>
    </row>
    <row r="454">
      <c r="D454" s="99"/>
    </row>
    <row r="455">
      <c r="D455" s="99"/>
    </row>
    <row r="456">
      <c r="D456" s="99"/>
    </row>
    <row r="457">
      <c r="D457" s="99"/>
    </row>
    <row r="458">
      <c r="D458" s="99"/>
    </row>
    <row r="459">
      <c r="D459" s="99"/>
    </row>
    <row r="460">
      <c r="D460" s="99"/>
    </row>
    <row r="461">
      <c r="D461" s="99"/>
    </row>
    <row r="462">
      <c r="D462" s="99"/>
    </row>
    <row r="463">
      <c r="D463" s="99"/>
    </row>
    <row r="464">
      <c r="D464" s="99"/>
    </row>
    <row r="465">
      <c r="D465" s="99"/>
    </row>
    <row r="466">
      <c r="D466" s="99"/>
    </row>
    <row r="467">
      <c r="D467" s="99"/>
    </row>
    <row r="468">
      <c r="D468" s="99"/>
    </row>
    <row r="469">
      <c r="D469" s="99"/>
    </row>
    <row r="470">
      <c r="D470" s="99"/>
    </row>
    <row r="471">
      <c r="D471" s="99"/>
    </row>
    <row r="472">
      <c r="D472" s="99"/>
    </row>
    <row r="473">
      <c r="D473" s="99"/>
    </row>
    <row r="474">
      <c r="D474" s="99"/>
    </row>
    <row r="475">
      <c r="D475" s="99"/>
    </row>
    <row r="476">
      <c r="D476" s="99"/>
    </row>
    <row r="477">
      <c r="D477" s="99"/>
    </row>
    <row r="478">
      <c r="D478" s="99"/>
    </row>
    <row r="479">
      <c r="D479" s="99"/>
    </row>
    <row r="480">
      <c r="D480" s="99"/>
    </row>
    <row r="481">
      <c r="D481" s="99"/>
    </row>
    <row r="482">
      <c r="D482" s="99"/>
    </row>
    <row r="483">
      <c r="D483" s="99"/>
    </row>
    <row r="484">
      <c r="D484" s="99"/>
    </row>
    <row r="485">
      <c r="D485" s="99"/>
    </row>
    <row r="486">
      <c r="D486" s="99"/>
    </row>
    <row r="487">
      <c r="D487" s="99"/>
    </row>
    <row r="488">
      <c r="D488" s="99"/>
    </row>
    <row r="489">
      <c r="D489" s="99"/>
    </row>
    <row r="490">
      <c r="D490" s="99"/>
    </row>
    <row r="491">
      <c r="D491" s="99"/>
    </row>
    <row r="492">
      <c r="D492" s="99"/>
    </row>
    <row r="493">
      <c r="D493" s="99"/>
    </row>
    <row r="494">
      <c r="D494" s="99"/>
    </row>
    <row r="495">
      <c r="D495" s="99"/>
    </row>
    <row r="496">
      <c r="D496" s="99"/>
    </row>
    <row r="497">
      <c r="D497" s="99"/>
    </row>
    <row r="498">
      <c r="D498" s="99"/>
    </row>
    <row r="499">
      <c r="D499" s="99"/>
    </row>
    <row r="500">
      <c r="D500" s="99"/>
    </row>
    <row r="501">
      <c r="D501" s="99"/>
    </row>
    <row r="502">
      <c r="D502" s="99"/>
    </row>
    <row r="503">
      <c r="D503" s="99"/>
    </row>
    <row r="504">
      <c r="D504" s="99"/>
    </row>
    <row r="505">
      <c r="D505" s="99"/>
    </row>
    <row r="506">
      <c r="D506" s="99"/>
    </row>
    <row r="507">
      <c r="D507" s="99"/>
    </row>
    <row r="508">
      <c r="D508" s="99"/>
    </row>
    <row r="509">
      <c r="D509" s="99"/>
    </row>
    <row r="510">
      <c r="D510" s="99"/>
    </row>
    <row r="511">
      <c r="D511" s="99"/>
    </row>
    <row r="512">
      <c r="D512" s="99"/>
    </row>
    <row r="513">
      <c r="D513" s="99"/>
    </row>
    <row r="514">
      <c r="D514" s="99"/>
    </row>
    <row r="515">
      <c r="D515" s="99"/>
    </row>
    <row r="516">
      <c r="D516" s="99"/>
    </row>
    <row r="517">
      <c r="D517" s="99"/>
    </row>
    <row r="518">
      <c r="D518" s="99"/>
    </row>
    <row r="519">
      <c r="D519" s="99"/>
    </row>
    <row r="520">
      <c r="D520" s="99"/>
    </row>
    <row r="521">
      <c r="D521" s="99"/>
    </row>
    <row r="522">
      <c r="D522" s="99"/>
    </row>
    <row r="523">
      <c r="D523" s="99"/>
    </row>
    <row r="524">
      <c r="D524" s="99"/>
    </row>
    <row r="525">
      <c r="D525" s="99"/>
    </row>
    <row r="526">
      <c r="D526" s="99"/>
    </row>
    <row r="527">
      <c r="D527" s="99"/>
    </row>
    <row r="528">
      <c r="D528" s="99"/>
    </row>
    <row r="529">
      <c r="D529" s="99"/>
    </row>
    <row r="530">
      <c r="D530" s="99"/>
    </row>
    <row r="531">
      <c r="D531" s="99"/>
    </row>
    <row r="532">
      <c r="D532" s="99"/>
    </row>
    <row r="533">
      <c r="D533" s="99"/>
    </row>
    <row r="534">
      <c r="D534" s="99"/>
    </row>
    <row r="535">
      <c r="D535" s="99"/>
    </row>
    <row r="536">
      <c r="D536" s="99"/>
    </row>
    <row r="537">
      <c r="D537" s="99"/>
    </row>
    <row r="538">
      <c r="D538" s="99"/>
    </row>
    <row r="539">
      <c r="D539" s="99"/>
    </row>
    <row r="540">
      <c r="D540" s="99"/>
    </row>
    <row r="541">
      <c r="D541" s="99"/>
    </row>
    <row r="542">
      <c r="D542" s="99"/>
    </row>
    <row r="543">
      <c r="D543" s="99"/>
    </row>
    <row r="544">
      <c r="D544" s="99"/>
    </row>
    <row r="545">
      <c r="D545" s="99"/>
    </row>
    <row r="546">
      <c r="D546" s="99"/>
    </row>
    <row r="547">
      <c r="D547" s="99"/>
    </row>
    <row r="548">
      <c r="D548" s="99"/>
    </row>
    <row r="549">
      <c r="D549" s="99"/>
    </row>
    <row r="550">
      <c r="D550" s="99"/>
    </row>
    <row r="551">
      <c r="D551" s="99"/>
    </row>
    <row r="552">
      <c r="D552" s="99"/>
    </row>
    <row r="553">
      <c r="D553" s="99"/>
    </row>
    <row r="554">
      <c r="D554" s="99"/>
    </row>
    <row r="555">
      <c r="D555" s="99"/>
    </row>
    <row r="556">
      <c r="D556" s="99"/>
    </row>
    <row r="557">
      <c r="D557" s="99"/>
    </row>
    <row r="558">
      <c r="D558" s="99"/>
    </row>
    <row r="559">
      <c r="D559" s="99"/>
    </row>
    <row r="560">
      <c r="D560" s="99"/>
    </row>
    <row r="561">
      <c r="D561" s="99"/>
    </row>
    <row r="562">
      <c r="D562" s="99"/>
    </row>
    <row r="563">
      <c r="D563" s="99"/>
    </row>
    <row r="564">
      <c r="D564" s="99"/>
    </row>
    <row r="565">
      <c r="D565" s="99"/>
    </row>
    <row r="566">
      <c r="D566" s="99"/>
    </row>
    <row r="567">
      <c r="D567" s="99"/>
    </row>
    <row r="568">
      <c r="D568" s="99"/>
    </row>
    <row r="569">
      <c r="D569" s="99"/>
    </row>
    <row r="570">
      <c r="D570" s="99"/>
    </row>
    <row r="571">
      <c r="D571" s="99"/>
    </row>
    <row r="572">
      <c r="D572" s="99"/>
    </row>
    <row r="573">
      <c r="D573" s="99"/>
    </row>
    <row r="574">
      <c r="D574" s="99"/>
    </row>
    <row r="575">
      <c r="D575" s="99"/>
    </row>
    <row r="576">
      <c r="D576" s="99"/>
    </row>
    <row r="577">
      <c r="D577" s="99"/>
    </row>
    <row r="578">
      <c r="D578" s="99"/>
    </row>
    <row r="579">
      <c r="D579" s="99"/>
    </row>
    <row r="580">
      <c r="D580" s="99"/>
    </row>
    <row r="581">
      <c r="D581" s="99"/>
    </row>
    <row r="582">
      <c r="D582" s="99"/>
    </row>
    <row r="583">
      <c r="D583" s="99"/>
    </row>
    <row r="584">
      <c r="D584" s="99"/>
    </row>
    <row r="585">
      <c r="D585" s="99"/>
    </row>
    <row r="586">
      <c r="D586" s="99"/>
    </row>
    <row r="587">
      <c r="D587" s="99"/>
    </row>
    <row r="588">
      <c r="D588" s="99"/>
    </row>
    <row r="589">
      <c r="D589" s="99"/>
    </row>
    <row r="590">
      <c r="D590" s="99"/>
    </row>
    <row r="591">
      <c r="D591" s="99"/>
    </row>
    <row r="592">
      <c r="D592" s="99"/>
    </row>
    <row r="593">
      <c r="D593" s="99"/>
    </row>
    <row r="594">
      <c r="D594" s="99"/>
    </row>
    <row r="595">
      <c r="D595" s="99"/>
    </row>
    <row r="596">
      <c r="D596" s="99"/>
    </row>
    <row r="597">
      <c r="D597" s="99"/>
    </row>
    <row r="598">
      <c r="D598" s="99"/>
    </row>
    <row r="599">
      <c r="D599" s="99"/>
    </row>
    <row r="600">
      <c r="D600" s="99"/>
    </row>
    <row r="601">
      <c r="D601" s="99"/>
    </row>
    <row r="602">
      <c r="D602" s="99"/>
    </row>
    <row r="603">
      <c r="D603" s="99"/>
    </row>
    <row r="604">
      <c r="D604" s="99"/>
    </row>
    <row r="605">
      <c r="D605" s="99"/>
    </row>
    <row r="606">
      <c r="D606" s="99"/>
    </row>
    <row r="607">
      <c r="D607" s="99"/>
    </row>
    <row r="608">
      <c r="D608" s="99"/>
    </row>
    <row r="609">
      <c r="D609" s="99"/>
    </row>
    <row r="610">
      <c r="D610" s="99"/>
    </row>
    <row r="611">
      <c r="D611" s="99"/>
    </row>
    <row r="612">
      <c r="D612" s="99"/>
    </row>
    <row r="613">
      <c r="D613" s="99"/>
    </row>
    <row r="614">
      <c r="D614" s="99"/>
    </row>
    <row r="615">
      <c r="D615" s="99"/>
    </row>
    <row r="616">
      <c r="D616" s="99"/>
    </row>
    <row r="617">
      <c r="D617" s="99"/>
    </row>
    <row r="618">
      <c r="D618" s="99"/>
    </row>
    <row r="619">
      <c r="D619" s="99"/>
    </row>
    <row r="620">
      <c r="D620" s="99"/>
    </row>
    <row r="621">
      <c r="D621" s="99"/>
    </row>
    <row r="622">
      <c r="D622" s="99"/>
    </row>
    <row r="623">
      <c r="D623" s="99"/>
    </row>
    <row r="624">
      <c r="D624" s="99"/>
    </row>
    <row r="625">
      <c r="D625" s="99"/>
    </row>
    <row r="626">
      <c r="D626" s="99"/>
    </row>
    <row r="627">
      <c r="D627" s="99"/>
    </row>
    <row r="628">
      <c r="D628" s="99"/>
    </row>
    <row r="629">
      <c r="D629" s="99"/>
    </row>
    <row r="630">
      <c r="D630" s="99"/>
    </row>
    <row r="631">
      <c r="D631" s="99"/>
    </row>
    <row r="632">
      <c r="D632" s="99"/>
    </row>
    <row r="633">
      <c r="D633" s="99"/>
    </row>
    <row r="634">
      <c r="D634" s="99"/>
    </row>
    <row r="635">
      <c r="D635" s="99"/>
    </row>
    <row r="636">
      <c r="D636" s="99"/>
    </row>
    <row r="637">
      <c r="D637" s="99"/>
    </row>
    <row r="638">
      <c r="D638" s="99"/>
    </row>
    <row r="639">
      <c r="D639" s="99"/>
    </row>
    <row r="640">
      <c r="D640" s="99"/>
    </row>
    <row r="641">
      <c r="D641" s="99"/>
    </row>
    <row r="642">
      <c r="D642" s="99"/>
    </row>
    <row r="643">
      <c r="D643" s="99"/>
    </row>
    <row r="644">
      <c r="D644" s="99"/>
    </row>
    <row r="645">
      <c r="D645" s="99"/>
    </row>
    <row r="646">
      <c r="D646" s="99"/>
    </row>
    <row r="647">
      <c r="D647" s="99"/>
    </row>
    <row r="648">
      <c r="D648" s="99"/>
    </row>
    <row r="649">
      <c r="D649" s="99"/>
    </row>
    <row r="650">
      <c r="D650" s="99"/>
    </row>
    <row r="651">
      <c r="D651" s="99"/>
    </row>
    <row r="652">
      <c r="D652" s="99"/>
    </row>
    <row r="653">
      <c r="D653" s="99"/>
    </row>
    <row r="654">
      <c r="D654" s="99"/>
    </row>
    <row r="655">
      <c r="D655" s="99"/>
    </row>
    <row r="656">
      <c r="D656" s="99"/>
    </row>
    <row r="657">
      <c r="D657" s="99"/>
    </row>
    <row r="658">
      <c r="D658" s="99"/>
    </row>
    <row r="659">
      <c r="D659" s="99"/>
    </row>
    <row r="660">
      <c r="D660" s="99"/>
    </row>
    <row r="661">
      <c r="D661" s="99"/>
    </row>
    <row r="662">
      <c r="D662" s="99"/>
    </row>
    <row r="663">
      <c r="D663" s="99"/>
    </row>
    <row r="664">
      <c r="D664" s="99"/>
    </row>
    <row r="665">
      <c r="D665" s="99"/>
    </row>
    <row r="666">
      <c r="D666" s="99"/>
    </row>
    <row r="667">
      <c r="D667" s="99"/>
    </row>
    <row r="668">
      <c r="D668" s="99"/>
    </row>
    <row r="669">
      <c r="D669" s="99"/>
    </row>
    <row r="670">
      <c r="D670" s="99"/>
    </row>
    <row r="671">
      <c r="D671" s="99"/>
    </row>
    <row r="672">
      <c r="D672" s="99"/>
    </row>
    <row r="673">
      <c r="D673" s="99"/>
    </row>
    <row r="674">
      <c r="D674" s="99"/>
    </row>
    <row r="675">
      <c r="D675" s="99"/>
    </row>
    <row r="676">
      <c r="D676" s="99"/>
    </row>
    <row r="677">
      <c r="D677" s="99"/>
    </row>
    <row r="678">
      <c r="D678" s="99"/>
    </row>
    <row r="679">
      <c r="D679" s="99"/>
    </row>
    <row r="680">
      <c r="D680" s="99"/>
    </row>
    <row r="681">
      <c r="D681" s="99"/>
    </row>
    <row r="682">
      <c r="D682" s="99"/>
    </row>
    <row r="683">
      <c r="D683" s="99"/>
    </row>
    <row r="684">
      <c r="D684" s="99"/>
    </row>
    <row r="685">
      <c r="D685" s="99"/>
    </row>
    <row r="686">
      <c r="D686" s="99"/>
    </row>
    <row r="687">
      <c r="D687" s="99"/>
    </row>
    <row r="688">
      <c r="D688" s="99"/>
    </row>
    <row r="689">
      <c r="D689" s="99"/>
    </row>
    <row r="690">
      <c r="D690" s="99"/>
    </row>
    <row r="691">
      <c r="D691" s="99"/>
    </row>
    <row r="692">
      <c r="D692" s="99"/>
    </row>
    <row r="693">
      <c r="D693" s="99"/>
    </row>
    <row r="694">
      <c r="D694" s="99"/>
    </row>
    <row r="695">
      <c r="D695" s="99"/>
    </row>
    <row r="696">
      <c r="D696" s="99"/>
    </row>
    <row r="697">
      <c r="D697" s="99"/>
    </row>
    <row r="698">
      <c r="D698" s="99"/>
    </row>
    <row r="699">
      <c r="D699" s="99"/>
    </row>
    <row r="700">
      <c r="D700" s="99"/>
    </row>
    <row r="701">
      <c r="D701" s="99"/>
    </row>
    <row r="702">
      <c r="D702" s="99"/>
    </row>
    <row r="703">
      <c r="D703" s="99"/>
    </row>
    <row r="704">
      <c r="D704" s="99"/>
    </row>
    <row r="705">
      <c r="D705" s="99"/>
    </row>
    <row r="706">
      <c r="D706" s="99"/>
    </row>
    <row r="707">
      <c r="D707" s="99"/>
    </row>
    <row r="708">
      <c r="D708" s="99"/>
    </row>
    <row r="709">
      <c r="D709" s="99"/>
    </row>
    <row r="710">
      <c r="D710" s="99"/>
    </row>
    <row r="711">
      <c r="D711" s="99"/>
    </row>
    <row r="712">
      <c r="D712" s="99"/>
    </row>
    <row r="713">
      <c r="D713" s="99"/>
    </row>
    <row r="714">
      <c r="D714" s="99"/>
    </row>
    <row r="715">
      <c r="D715" s="99"/>
    </row>
    <row r="716">
      <c r="D716" s="99"/>
    </row>
    <row r="717">
      <c r="D717" s="99"/>
    </row>
    <row r="718">
      <c r="D718" s="99"/>
    </row>
    <row r="719">
      <c r="D719" s="99"/>
    </row>
    <row r="720">
      <c r="D720" s="99"/>
    </row>
    <row r="721">
      <c r="D721" s="99"/>
    </row>
    <row r="722">
      <c r="D722" s="99"/>
    </row>
    <row r="723">
      <c r="D723" s="99"/>
    </row>
    <row r="724">
      <c r="D724" s="99"/>
    </row>
    <row r="725">
      <c r="D725" s="99"/>
    </row>
    <row r="726">
      <c r="D726" s="99"/>
    </row>
    <row r="727">
      <c r="D727" s="99"/>
    </row>
    <row r="728">
      <c r="D728" s="99"/>
    </row>
    <row r="729">
      <c r="D729" s="99"/>
    </row>
    <row r="730">
      <c r="D730" s="99"/>
    </row>
    <row r="731">
      <c r="D731" s="99"/>
    </row>
    <row r="732">
      <c r="D732" s="99"/>
    </row>
    <row r="733">
      <c r="D733" s="99"/>
    </row>
    <row r="734">
      <c r="D734" s="99"/>
    </row>
    <row r="735">
      <c r="D735" s="99"/>
    </row>
    <row r="736">
      <c r="D736" s="99"/>
    </row>
    <row r="737">
      <c r="D737" s="99"/>
    </row>
    <row r="738">
      <c r="D738" s="99"/>
    </row>
    <row r="739">
      <c r="D739" s="99"/>
    </row>
    <row r="740">
      <c r="D740" s="99"/>
    </row>
    <row r="741">
      <c r="D741" s="99"/>
    </row>
    <row r="742">
      <c r="D742" s="99"/>
    </row>
    <row r="743">
      <c r="D743" s="99"/>
    </row>
    <row r="744">
      <c r="D744" s="99"/>
    </row>
    <row r="745">
      <c r="D745" s="99"/>
    </row>
    <row r="746">
      <c r="D746" s="99"/>
    </row>
    <row r="747">
      <c r="D747" s="99"/>
    </row>
    <row r="748">
      <c r="D748" s="99"/>
    </row>
    <row r="749">
      <c r="D749" s="99"/>
    </row>
    <row r="750">
      <c r="D750" s="99"/>
    </row>
    <row r="751">
      <c r="D751" s="99"/>
    </row>
    <row r="752">
      <c r="D752" s="99"/>
    </row>
    <row r="753">
      <c r="D753" s="99"/>
    </row>
    <row r="754">
      <c r="D754" s="99"/>
    </row>
    <row r="755">
      <c r="D755" s="99"/>
    </row>
    <row r="756">
      <c r="D756" s="99"/>
    </row>
    <row r="757">
      <c r="D757" s="99"/>
    </row>
    <row r="758">
      <c r="D758" s="99"/>
    </row>
    <row r="759">
      <c r="D759" s="99"/>
    </row>
    <row r="760">
      <c r="D760" s="99"/>
    </row>
    <row r="761">
      <c r="D761" s="99"/>
    </row>
    <row r="762">
      <c r="D762" s="99"/>
    </row>
    <row r="763">
      <c r="D763" s="99"/>
    </row>
    <row r="764">
      <c r="D764" s="99"/>
    </row>
    <row r="765">
      <c r="D765" s="99"/>
    </row>
    <row r="766">
      <c r="D766" s="99"/>
    </row>
    <row r="767">
      <c r="D767" s="99"/>
    </row>
    <row r="768">
      <c r="D768" s="99"/>
    </row>
    <row r="769">
      <c r="D769" s="99"/>
    </row>
    <row r="770">
      <c r="D770" s="99"/>
    </row>
    <row r="771">
      <c r="D771" s="99"/>
    </row>
    <row r="772">
      <c r="D772" s="99"/>
    </row>
    <row r="773">
      <c r="D773" s="99"/>
    </row>
    <row r="774">
      <c r="D774" s="99"/>
    </row>
    <row r="775">
      <c r="D775" s="99"/>
    </row>
    <row r="776">
      <c r="D776" s="99"/>
    </row>
    <row r="777">
      <c r="D777" s="99"/>
    </row>
    <row r="778">
      <c r="D778" s="99"/>
    </row>
    <row r="779">
      <c r="D779" s="99"/>
    </row>
    <row r="780">
      <c r="D780" s="99"/>
    </row>
    <row r="781">
      <c r="D781" s="99"/>
    </row>
    <row r="782">
      <c r="D782" s="99"/>
    </row>
    <row r="783">
      <c r="D783" s="99"/>
    </row>
    <row r="784">
      <c r="D784" s="99"/>
    </row>
    <row r="785">
      <c r="D785" s="99"/>
    </row>
    <row r="786">
      <c r="D786" s="99"/>
    </row>
    <row r="787">
      <c r="D787" s="99"/>
    </row>
    <row r="788">
      <c r="D788" s="99"/>
    </row>
    <row r="789">
      <c r="D789" s="99"/>
    </row>
    <row r="790">
      <c r="D790" s="99"/>
    </row>
    <row r="791">
      <c r="D791" s="99"/>
    </row>
    <row r="792">
      <c r="D792" s="99"/>
    </row>
    <row r="793">
      <c r="D793" s="99"/>
    </row>
    <row r="794">
      <c r="D794" s="99"/>
    </row>
    <row r="795">
      <c r="D795" s="99"/>
    </row>
    <row r="796">
      <c r="D796" s="99"/>
    </row>
    <row r="797">
      <c r="D797" s="99"/>
    </row>
    <row r="798">
      <c r="D798" s="99"/>
    </row>
    <row r="799">
      <c r="D799" s="99"/>
    </row>
    <row r="800">
      <c r="D800" s="99"/>
    </row>
    <row r="801">
      <c r="D801" s="99"/>
    </row>
    <row r="802">
      <c r="D802" s="99"/>
    </row>
    <row r="803">
      <c r="D803" s="99"/>
    </row>
    <row r="804">
      <c r="D804" s="99"/>
    </row>
    <row r="805">
      <c r="D805" s="99"/>
    </row>
    <row r="806">
      <c r="D806" s="99"/>
    </row>
    <row r="807">
      <c r="D807" s="99"/>
    </row>
    <row r="808">
      <c r="D808" s="99"/>
    </row>
    <row r="809">
      <c r="D809" s="99"/>
    </row>
    <row r="810">
      <c r="D810" s="99"/>
    </row>
    <row r="811">
      <c r="D811" s="99"/>
    </row>
    <row r="812">
      <c r="D812" s="99"/>
    </row>
    <row r="813">
      <c r="D813" s="99"/>
    </row>
    <row r="814">
      <c r="D814" s="99"/>
    </row>
    <row r="815">
      <c r="D815" s="99"/>
    </row>
    <row r="816">
      <c r="D816" s="99"/>
    </row>
    <row r="817">
      <c r="D817" s="99"/>
    </row>
    <row r="818">
      <c r="D818" s="99"/>
    </row>
    <row r="819">
      <c r="D819" s="99"/>
    </row>
    <row r="820">
      <c r="D820" s="99"/>
    </row>
    <row r="821">
      <c r="D821" s="99"/>
    </row>
    <row r="822">
      <c r="D822" s="99"/>
    </row>
    <row r="823">
      <c r="D823" s="99"/>
    </row>
    <row r="824">
      <c r="D824" s="99"/>
    </row>
    <row r="825">
      <c r="D825" s="99"/>
    </row>
    <row r="826">
      <c r="D826" s="99"/>
    </row>
    <row r="827">
      <c r="D827" s="99"/>
    </row>
    <row r="828">
      <c r="D828" s="99"/>
    </row>
    <row r="829">
      <c r="D829" s="99"/>
    </row>
    <row r="830">
      <c r="D830" s="99"/>
    </row>
    <row r="831">
      <c r="D831" s="99"/>
    </row>
    <row r="832">
      <c r="D832" s="99"/>
    </row>
    <row r="833">
      <c r="D833" s="99"/>
    </row>
    <row r="834">
      <c r="D834" s="99"/>
    </row>
    <row r="835">
      <c r="D835" s="99"/>
    </row>
    <row r="836">
      <c r="D836" s="99"/>
    </row>
    <row r="837">
      <c r="D837" s="99"/>
    </row>
    <row r="838">
      <c r="D838" s="99"/>
    </row>
    <row r="839">
      <c r="D839" s="99"/>
    </row>
    <row r="840">
      <c r="D840" s="99"/>
    </row>
    <row r="841">
      <c r="D841" s="99"/>
    </row>
    <row r="842">
      <c r="D842" s="99"/>
    </row>
    <row r="843">
      <c r="D843" s="99"/>
    </row>
    <row r="844">
      <c r="D844" s="99"/>
    </row>
    <row r="845">
      <c r="D845" s="99"/>
    </row>
    <row r="846">
      <c r="D846" s="99"/>
    </row>
    <row r="847">
      <c r="D847" s="99"/>
    </row>
    <row r="848">
      <c r="D848" s="99"/>
    </row>
    <row r="849">
      <c r="D849" s="99"/>
    </row>
    <row r="850">
      <c r="D850" s="99"/>
    </row>
    <row r="851">
      <c r="D851" s="99"/>
    </row>
    <row r="852">
      <c r="D852" s="99"/>
    </row>
    <row r="853">
      <c r="D853" s="99"/>
    </row>
    <row r="854">
      <c r="D854" s="99"/>
    </row>
    <row r="855">
      <c r="D855" s="99"/>
    </row>
    <row r="856">
      <c r="D856" s="99"/>
    </row>
    <row r="857">
      <c r="D857" s="99"/>
    </row>
    <row r="858">
      <c r="D858" s="99"/>
    </row>
    <row r="859">
      <c r="D859" s="99"/>
    </row>
    <row r="860">
      <c r="D860" s="99"/>
    </row>
    <row r="861">
      <c r="D861" s="99"/>
    </row>
    <row r="862">
      <c r="D862" s="99"/>
    </row>
    <row r="863">
      <c r="D863" s="99"/>
    </row>
    <row r="864">
      <c r="D864" s="99"/>
    </row>
    <row r="865">
      <c r="D865" s="99"/>
    </row>
    <row r="866">
      <c r="D866" s="99"/>
    </row>
    <row r="867">
      <c r="D867" s="99"/>
    </row>
    <row r="868">
      <c r="D868" s="99"/>
    </row>
    <row r="869">
      <c r="D869" s="99"/>
    </row>
    <row r="870">
      <c r="D870" s="99"/>
    </row>
    <row r="871">
      <c r="D871" s="99"/>
    </row>
    <row r="872">
      <c r="D872" s="99"/>
    </row>
    <row r="873">
      <c r="D873" s="99"/>
    </row>
    <row r="874">
      <c r="D874" s="99"/>
    </row>
    <row r="875">
      <c r="D875" s="99"/>
    </row>
    <row r="876">
      <c r="D876" s="99"/>
    </row>
    <row r="877">
      <c r="D877" s="99"/>
    </row>
    <row r="878">
      <c r="D878" s="99"/>
    </row>
    <row r="879">
      <c r="D879" s="99"/>
    </row>
    <row r="880">
      <c r="D880" s="99"/>
    </row>
    <row r="881">
      <c r="D881" s="99"/>
    </row>
    <row r="882">
      <c r="D882" s="99"/>
    </row>
    <row r="883">
      <c r="D883" s="99"/>
    </row>
    <row r="884">
      <c r="D884" s="99"/>
    </row>
    <row r="885">
      <c r="D885" s="99"/>
    </row>
    <row r="886">
      <c r="D886" s="99"/>
    </row>
    <row r="887">
      <c r="D887" s="99"/>
    </row>
    <row r="888">
      <c r="D888" s="99"/>
    </row>
    <row r="889">
      <c r="D889" s="99"/>
    </row>
    <row r="890">
      <c r="D890" s="99"/>
    </row>
    <row r="891">
      <c r="D891" s="99"/>
    </row>
    <row r="892">
      <c r="D892" s="99"/>
    </row>
    <row r="893">
      <c r="D893" s="99"/>
    </row>
    <row r="894">
      <c r="D894" s="99"/>
    </row>
    <row r="895">
      <c r="D895" s="99"/>
    </row>
    <row r="896">
      <c r="D896" s="99"/>
    </row>
    <row r="897">
      <c r="D897" s="99"/>
    </row>
    <row r="898">
      <c r="D898" s="99"/>
    </row>
    <row r="899">
      <c r="D899" s="99"/>
    </row>
    <row r="900">
      <c r="D900" s="99"/>
    </row>
    <row r="901">
      <c r="D901" s="99"/>
    </row>
    <row r="902">
      <c r="D902" s="99"/>
    </row>
    <row r="903">
      <c r="D903" s="99"/>
    </row>
    <row r="904">
      <c r="D904" s="99"/>
    </row>
    <row r="905">
      <c r="D905" s="99"/>
    </row>
    <row r="906">
      <c r="D906" s="99"/>
    </row>
    <row r="907">
      <c r="D907" s="99"/>
    </row>
    <row r="908">
      <c r="D908" s="99"/>
    </row>
    <row r="909">
      <c r="D909" s="99"/>
    </row>
    <row r="910">
      <c r="D910" s="99"/>
    </row>
    <row r="911">
      <c r="D911" s="99"/>
    </row>
    <row r="912">
      <c r="D912" s="99"/>
    </row>
    <row r="913">
      <c r="D913" s="99"/>
    </row>
    <row r="914">
      <c r="D914" s="99"/>
    </row>
    <row r="915">
      <c r="D915" s="99"/>
    </row>
    <row r="916">
      <c r="D916" s="99"/>
    </row>
    <row r="917">
      <c r="D917" s="99"/>
    </row>
    <row r="918">
      <c r="D918" s="99"/>
    </row>
    <row r="919">
      <c r="D919" s="99"/>
    </row>
    <row r="920">
      <c r="D920" s="99"/>
    </row>
    <row r="921">
      <c r="D921" s="99"/>
    </row>
    <row r="922">
      <c r="D922" s="99"/>
    </row>
    <row r="923">
      <c r="D923" s="99"/>
    </row>
    <row r="924">
      <c r="D924" s="99"/>
    </row>
    <row r="925">
      <c r="D925" s="99"/>
    </row>
    <row r="926">
      <c r="D926" s="99"/>
    </row>
    <row r="927">
      <c r="D927" s="99"/>
    </row>
    <row r="928">
      <c r="D928" s="99"/>
    </row>
    <row r="929">
      <c r="D929" s="99"/>
    </row>
    <row r="930">
      <c r="D930" s="99"/>
    </row>
    <row r="931">
      <c r="D931" s="99"/>
    </row>
    <row r="932">
      <c r="D932" s="99"/>
    </row>
    <row r="933">
      <c r="D933" s="99"/>
    </row>
    <row r="934">
      <c r="D934" s="99"/>
    </row>
    <row r="935">
      <c r="D935" s="99"/>
    </row>
    <row r="936">
      <c r="D936" s="99"/>
    </row>
    <row r="937">
      <c r="D937" s="99"/>
    </row>
    <row r="938">
      <c r="D938" s="99"/>
    </row>
    <row r="939">
      <c r="D939" s="99"/>
    </row>
    <row r="940">
      <c r="D940" s="99"/>
    </row>
    <row r="941">
      <c r="D941" s="99"/>
    </row>
    <row r="942">
      <c r="D942" s="99"/>
    </row>
    <row r="943">
      <c r="D943" s="99"/>
    </row>
    <row r="944">
      <c r="D944" s="99"/>
    </row>
    <row r="945">
      <c r="D945" s="99"/>
    </row>
    <row r="946">
      <c r="D946" s="99"/>
    </row>
    <row r="947">
      <c r="D947" s="99"/>
    </row>
    <row r="948">
      <c r="D948" s="99"/>
    </row>
    <row r="949">
      <c r="D949" s="99"/>
    </row>
    <row r="950">
      <c r="D950" s="99"/>
    </row>
    <row r="951">
      <c r="D951" s="99"/>
    </row>
    <row r="952">
      <c r="D952" s="99"/>
    </row>
    <row r="953">
      <c r="D953" s="99"/>
    </row>
    <row r="954">
      <c r="D954" s="99"/>
    </row>
    <row r="955">
      <c r="D955" s="99"/>
    </row>
    <row r="956">
      <c r="D956" s="99"/>
    </row>
    <row r="957">
      <c r="D957" s="99"/>
    </row>
    <row r="958">
      <c r="D958" s="99"/>
    </row>
    <row r="959">
      <c r="D959" s="99"/>
    </row>
    <row r="960">
      <c r="D960" s="99"/>
    </row>
    <row r="961">
      <c r="D961" s="99"/>
    </row>
    <row r="962">
      <c r="D962" s="99"/>
    </row>
    <row r="963">
      <c r="D963" s="99"/>
    </row>
    <row r="964">
      <c r="D964" s="99"/>
    </row>
    <row r="965">
      <c r="D965" s="99"/>
    </row>
    <row r="966">
      <c r="D966" s="99"/>
    </row>
    <row r="967">
      <c r="D967" s="99"/>
    </row>
    <row r="968">
      <c r="D968" s="99"/>
    </row>
    <row r="969">
      <c r="D969" s="99"/>
    </row>
    <row r="970">
      <c r="D970" s="99"/>
    </row>
    <row r="971">
      <c r="D971" s="99"/>
    </row>
    <row r="972">
      <c r="D972" s="99"/>
    </row>
    <row r="973">
      <c r="D973" s="99"/>
    </row>
    <row r="974">
      <c r="D974" s="99"/>
    </row>
    <row r="975">
      <c r="D975" s="99"/>
    </row>
    <row r="976">
      <c r="D976" s="99"/>
    </row>
    <row r="977">
      <c r="D977" s="99"/>
    </row>
    <row r="978">
      <c r="D978" s="99"/>
    </row>
    <row r="979">
      <c r="D979" s="99"/>
    </row>
    <row r="980">
      <c r="D980" s="99"/>
    </row>
    <row r="981">
      <c r="D981" s="99"/>
    </row>
    <row r="982">
      <c r="D982" s="99"/>
    </row>
    <row r="983">
      <c r="D983" s="99"/>
    </row>
    <row r="984">
      <c r="D984" s="99"/>
    </row>
    <row r="985">
      <c r="D985" s="99"/>
    </row>
    <row r="986">
      <c r="D986" s="99"/>
    </row>
    <row r="987">
      <c r="D987" s="99"/>
    </row>
    <row r="988">
      <c r="D988" s="99"/>
    </row>
    <row r="989">
      <c r="D989" s="99"/>
    </row>
    <row r="990">
      <c r="D990" s="99"/>
    </row>
    <row r="991">
      <c r="D991" s="99"/>
    </row>
    <row r="992">
      <c r="D992" s="99"/>
    </row>
    <row r="993">
      <c r="D993" s="99"/>
    </row>
    <row r="994">
      <c r="D994" s="99"/>
    </row>
    <row r="995">
      <c r="D995" s="99"/>
    </row>
    <row r="996">
      <c r="D996" s="99"/>
    </row>
    <row r="997">
      <c r="D997" s="99"/>
    </row>
    <row r="998">
      <c r="D998" s="99"/>
    </row>
    <row r="999">
      <c r="D999" s="99"/>
    </row>
    <row r="1000">
      <c r="D1000" s="99"/>
    </row>
    <row r="1001">
      <c r="D1001" s="99"/>
    </row>
    <row r="1002">
      <c r="D1002" s="99"/>
    </row>
    <row r="1003">
      <c r="D1003" s="99"/>
    </row>
    <row r="1004">
      <c r="D1004" s="99"/>
    </row>
    <row r="1005">
      <c r="D1005" s="99"/>
    </row>
    <row r="1006">
      <c r="D1006" s="99"/>
    </row>
    <row r="1007">
      <c r="D1007" s="99"/>
    </row>
    <row r="1008">
      <c r="D1008" s="99"/>
    </row>
    <row r="1009">
      <c r="D1009" s="99"/>
    </row>
    <row r="1010">
      <c r="D1010" s="99"/>
    </row>
  </sheetData>
  <conditionalFormatting sqref="B1">
    <cfRule type="cellIs" dxfId="0" priority="1" operator="equal">
      <formula>"TRUE"</formula>
    </cfRule>
  </conditionalFormatting>
  <conditionalFormatting sqref="B1">
    <cfRule type="cellIs" dxfId="1" priority="2" operator="equal">
      <formula>"FALSE"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22.5"/>
    <col customWidth="1" min="2" max="2" width="29.38"/>
    <col customWidth="1" min="3" max="3" width="28.25"/>
    <col customWidth="1" min="4" max="4" width="32.63"/>
    <col customWidth="1" min="5" max="5" width="45.63"/>
    <col customWidth="1" min="6" max="6" width="17.0"/>
  </cols>
  <sheetData>
    <row r="1">
      <c r="A1" s="103" t="s">
        <v>8</v>
      </c>
      <c r="B1" s="346" t="b">
        <v>0</v>
      </c>
      <c r="C1" s="105"/>
      <c r="D1" s="106"/>
      <c r="E1" s="105"/>
      <c r="F1" s="34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</row>
    <row r="2">
      <c r="A2" s="103" t="s">
        <v>9</v>
      </c>
      <c r="B2" s="5" t="s">
        <v>215</v>
      </c>
      <c r="C2" s="105"/>
      <c r="D2" s="106"/>
      <c r="E2" s="105"/>
      <c r="F2" s="34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</row>
    <row r="3">
      <c r="A3" s="107" t="s">
        <v>11</v>
      </c>
      <c r="B3" s="323" t="s">
        <v>202</v>
      </c>
      <c r="C3" s="108"/>
      <c r="D3" s="108"/>
      <c r="E3" s="105"/>
      <c r="F3" s="34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</row>
    <row r="4">
      <c r="A4" s="109" t="s">
        <v>13</v>
      </c>
      <c r="B4" s="109" t="s">
        <v>14</v>
      </c>
      <c r="C4" s="109" t="s">
        <v>15</v>
      </c>
      <c r="D4" s="110" t="s">
        <v>16</v>
      </c>
      <c r="E4" s="111" t="s">
        <v>152</v>
      </c>
      <c r="F4" s="348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</row>
    <row r="5">
      <c r="A5" s="112" t="s">
        <v>17</v>
      </c>
      <c r="B5" s="113"/>
      <c r="C5" s="114" t="s">
        <v>18</v>
      </c>
      <c r="D5" s="324">
        <v>44585.0</v>
      </c>
      <c r="E5" s="116" t="s">
        <v>153</v>
      </c>
      <c r="F5" s="349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</row>
    <row r="6">
      <c r="A6" s="117"/>
      <c r="B6" s="118"/>
      <c r="C6" s="119" t="s">
        <v>19</v>
      </c>
      <c r="D6" s="350">
        <v>5.0</v>
      </c>
      <c r="E6" s="121"/>
      <c r="F6" s="349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</row>
    <row r="7">
      <c r="A7" s="351" t="s">
        <v>216</v>
      </c>
      <c r="B7" s="352" t="s">
        <v>217</v>
      </c>
      <c r="C7" s="353" t="s">
        <v>154</v>
      </c>
      <c r="D7" s="352" t="s">
        <v>218</v>
      </c>
      <c r="E7" s="354"/>
      <c r="F7" s="355"/>
      <c r="G7" s="356"/>
      <c r="H7" s="356"/>
      <c r="I7" s="356"/>
      <c r="J7" s="356"/>
      <c r="K7" s="356"/>
      <c r="L7" s="356"/>
      <c r="M7" s="356"/>
      <c r="N7" s="356"/>
      <c r="O7" s="356"/>
      <c r="P7" s="356"/>
      <c r="Q7" s="356"/>
      <c r="R7" s="356"/>
      <c r="S7" s="356"/>
      <c r="T7" s="356"/>
      <c r="U7" s="356"/>
      <c r="V7" s="356"/>
      <c r="W7" s="356"/>
      <c r="X7" s="356"/>
      <c r="Y7" s="356"/>
      <c r="Z7" s="356"/>
      <c r="AA7" s="356"/>
      <c r="AB7" s="356"/>
      <c r="AC7" s="356"/>
      <c r="AD7" s="356"/>
      <c r="AE7" s="356"/>
      <c r="AF7" s="356"/>
      <c r="AG7" s="356"/>
      <c r="AH7" s="356"/>
      <c r="AI7" s="356"/>
      <c r="AJ7" s="356"/>
      <c r="AK7" s="356"/>
      <c r="AL7" s="356"/>
      <c r="AM7" s="356"/>
    </row>
    <row r="8">
      <c r="A8" s="357"/>
      <c r="B8" s="358"/>
      <c r="C8" s="352" t="s">
        <v>219</v>
      </c>
      <c r="D8" s="352" t="s">
        <v>220</v>
      </c>
      <c r="E8" s="354"/>
      <c r="F8" s="355"/>
      <c r="G8" s="356"/>
      <c r="H8" s="356"/>
      <c r="I8" s="356"/>
      <c r="J8" s="356"/>
      <c r="K8" s="356"/>
      <c r="L8" s="356"/>
      <c r="M8" s="356"/>
      <c r="N8" s="356"/>
      <c r="O8" s="356"/>
      <c r="P8" s="356"/>
      <c r="Q8" s="356"/>
      <c r="R8" s="356"/>
      <c r="S8" s="356"/>
      <c r="T8" s="356"/>
      <c r="U8" s="356"/>
      <c r="V8" s="356"/>
      <c r="W8" s="356"/>
      <c r="X8" s="356"/>
      <c r="Y8" s="356"/>
      <c r="Z8" s="356"/>
      <c r="AA8" s="356"/>
      <c r="AB8" s="356"/>
      <c r="AC8" s="356"/>
      <c r="AD8" s="356"/>
      <c r="AE8" s="356"/>
      <c r="AF8" s="356"/>
      <c r="AG8" s="356"/>
      <c r="AH8" s="356"/>
      <c r="AI8" s="356"/>
      <c r="AJ8" s="356"/>
      <c r="AK8" s="356"/>
      <c r="AL8" s="356"/>
      <c r="AM8" s="356"/>
    </row>
    <row r="9">
      <c r="A9" s="357"/>
      <c r="B9" s="352" t="s">
        <v>221</v>
      </c>
      <c r="C9" s="353" t="s">
        <v>154</v>
      </c>
      <c r="D9" s="352" t="s">
        <v>222</v>
      </c>
      <c r="E9" s="354"/>
      <c r="F9" s="355"/>
      <c r="G9" s="356"/>
      <c r="H9" s="356"/>
      <c r="I9" s="356"/>
      <c r="J9" s="356"/>
      <c r="K9" s="356"/>
      <c r="L9" s="356"/>
      <c r="M9" s="356"/>
      <c r="N9" s="356"/>
      <c r="O9" s="356"/>
      <c r="P9" s="356"/>
      <c r="Q9" s="356"/>
      <c r="R9" s="356"/>
      <c r="S9" s="356"/>
      <c r="T9" s="356"/>
      <c r="U9" s="356"/>
      <c r="V9" s="356"/>
      <c r="W9" s="356"/>
      <c r="X9" s="356"/>
      <c r="Y9" s="356"/>
      <c r="Z9" s="356"/>
      <c r="AA9" s="356"/>
      <c r="AB9" s="356"/>
      <c r="AC9" s="356"/>
      <c r="AD9" s="356"/>
      <c r="AE9" s="356"/>
      <c r="AF9" s="356"/>
      <c r="AG9" s="356"/>
      <c r="AH9" s="356"/>
      <c r="AI9" s="356"/>
      <c r="AJ9" s="356"/>
      <c r="AK9" s="356"/>
      <c r="AL9" s="356"/>
      <c r="AM9" s="356"/>
    </row>
    <row r="10">
      <c r="A10" s="357"/>
      <c r="B10" s="358"/>
      <c r="C10" s="352" t="s">
        <v>219</v>
      </c>
      <c r="D10" s="352" t="s">
        <v>223</v>
      </c>
      <c r="E10" s="354"/>
      <c r="F10" s="355"/>
      <c r="G10" s="356"/>
      <c r="H10" s="356"/>
      <c r="I10" s="356"/>
      <c r="J10" s="356"/>
      <c r="K10" s="356"/>
      <c r="L10" s="356"/>
      <c r="M10" s="356"/>
      <c r="N10" s="356"/>
      <c r="O10" s="356"/>
      <c r="P10" s="356"/>
      <c r="Q10" s="356"/>
      <c r="R10" s="356"/>
      <c r="S10" s="356"/>
      <c r="T10" s="356"/>
      <c r="U10" s="356"/>
      <c r="V10" s="356"/>
      <c r="W10" s="356"/>
      <c r="X10" s="356"/>
      <c r="Y10" s="356"/>
      <c r="Z10" s="356"/>
      <c r="AA10" s="356"/>
      <c r="AB10" s="356"/>
      <c r="AC10" s="356"/>
      <c r="AD10" s="356"/>
      <c r="AE10" s="356"/>
      <c r="AF10" s="356"/>
      <c r="AG10" s="356"/>
      <c r="AH10" s="356"/>
      <c r="AI10" s="356"/>
      <c r="AJ10" s="356"/>
      <c r="AK10" s="356"/>
      <c r="AL10" s="356"/>
      <c r="AM10" s="356"/>
    </row>
    <row r="11">
      <c r="A11" s="126" t="s">
        <v>22</v>
      </c>
      <c r="B11" s="127"/>
      <c r="C11" s="128" t="s">
        <v>23</v>
      </c>
      <c r="D11" s="325">
        <v>36751.0</v>
      </c>
      <c r="E11" s="130" t="s">
        <v>153</v>
      </c>
      <c r="F11" s="359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</row>
    <row r="12">
      <c r="A12" s="131"/>
      <c r="B12" s="132"/>
      <c r="C12" s="133" t="s">
        <v>24</v>
      </c>
      <c r="D12" s="134" t="s">
        <v>22</v>
      </c>
      <c r="E12" s="130" t="s">
        <v>156</v>
      </c>
      <c r="F12" s="359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</row>
    <row r="13">
      <c r="A13" s="131"/>
      <c r="B13" s="132"/>
      <c r="C13" s="133" t="s">
        <v>25</v>
      </c>
      <c r="D13" s="134" t="b">
        <v>0</v>
      </c>
      <c r="E13" s="130" t="s">
        <v>157</v>
      </c>
      <c r="F13" s="359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</row>
    <row r="14">
      <c r="A14" s="131"/>
      <c r="B14" s="132"/>
      <c r="C14" s="133" t="s">
        <v>26</v>
      </c>
      <c r="D14" s="326" t="b">
        <v>0</v>
      </c>
      <c r="E14" s="130" t="s">
        <v>158</v>
      </c>
      <c r="F14" s="359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</row>
    <row r="15">
      <c r="A15" s="135" t="s">
        <v>27</v>
      </c>
      <c r="B15" s="136"/>
      <c r="C15" s="137" t="s">
        <v>23</v>
      </c>
      <c r="D15" s="327">
        <v>43863.0</v>
      </c>
      <c r="E15" s="139" t="s">
        <v>153</v>
      </c>
      <c r="F15" s="360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</row>
    <row r="16">
      <c r="A16" s="140"/>
      <c r="B16" s="141"/>
      <c r="C16" s="142" t="s">
        <v>28</v>
      </c>
      <c r="D16" s="328" t="b">
        <v>0</v>
      </c>
      <c r="E16" s="139" t="s">
        <v>158</v>
      </c>
      <c r="F16" s="360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</row>
    <row r="17">
      <c r="A17" s="140"/>
      <c r="B17" s="141"/>
      <c r="C17" s="142" t="s">
        <v>29</v>
      </c>
      <c r="D17" s="328" t="s">
        <v>30</v>
      </c>
      <c r="E17" s="144" t="s">
        <v>159</v>
      </c>
      <c r="F17" s="360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</row>
    <row r="18">
      <c r="A18" s="140"/>
      <c r="B18" s="141"/>
      <c r="C18" s="142" t="s">
        <v>31</v>
      </c>
      <c r="D18" s="328">
        <v>0.0</v>
      </c>
      <c r="E18" s="139" t="s">
        <v>160</v>
      </c>
      <c r="F18" s="360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</row>
    <row r="19">
      <c r="A19" s="140"/>
      <c r="B19" s="141"/>
      <c r="C19" s="142" t="s">
        <v>32</v>
      </c>
      <c r="D19" s="328">
        <v>0.0</v>
      </c>
      <c r="E19" s="139" t="s">
        <v>134</v>
      </c>
      <c r="F19" s="361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</row>
    <row r="20">
      <c r="A20" s="329" t="s">
        <v>204</v>
      </c>
      <c r="B20" s="147" t="s">
        <v>224</v>
      </c>
      <c r="C20" s="148" t="s">
        <v>46</v>
      </c>
      <c r="D20" s="362" t="s">
        <v>225</v>
      </c>
      <c r="E20" s="363"/>
      <c r="F20" s="364" t="s">
        <v>226</v>
      </c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</row>
    <row r="21">
      <c r="A21" s="151"/>
      <c r="B21" s="152"/>
      <c r="C21" s="153" t="s">
        <v>36</v>
      </c>
      <c r="D21" s="365">
        <v>44560.0</v>
      </c>
      <c r="E21" s="366" t="s">
        <v>153</v>
      </c>
      <c r="F21" s="367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</row>
    <row r="22">
      <c r="A22" s="151"/>
      <c r="B22" s="152"/>
      <c r="C22" s="153" t="s">
        <v>162</v>
      </c>
      <c r="D22" s="332">
        <v>2550.33</v>
      </c>
      <c r="E22" s="150"/>
      <c r="F22" s="367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</row>
    <row r="23">
      <c r="A23" s="151"/>
      <c r="B23" s="152"/>
      <c r="C23" s="153" t="s">
        <v>163</v>
      </c>
      <c r="D23" s="332">
        <v>0.0</v>
      </c>
      <c r="E23" s="150"/>
      <c r="F23" s="367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</row>
    <row r="24">
      <c r="A24" s="151"/>
      <c r="B24" s="152"/>
      <c r="C24" s="153" t="s">
        <v>164</v>
      </c>
      <c r="D24" s="332">
        <v>-745.31</v>
      </c>
      <c r="E24" s="155" t="s">
        <v>165</v>
      </c>
      <c r="F24" s="367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</row>
    <row r="25">
      <c r="A25" s="151"/>
      <c r="B25" s="152"/>
      <c r="C25" s="153" t="s">
        <v>166</v>
      </c>
      <c r="D25" s="333">
        <v>-144.06</v>
      </c>
      <c r="E25" s="157" t="s">
        <v>167</v>
      </c>
      <c r="F25" s="36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</row>
    <row r="26">
      <c r="A26" s="146"/>
      <c r="B26" s="147"/>
      <c r="C26" s="148" t="s">
        <v>46</v>
      </c>
      <c r="D26" s="369" t="s">
        <v>227</v>
      </c>
      <c r="E26" s="150"/>
      <c r="F26" s="367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</row>
    <row r="27">
      <c r="A27" s="151"/>
      <c r="B27" s="152"/>
      <c r="C27" s="153" t="s">
        <v>36</v>
      </c>
      <c r="D27" s="365">
        <v>44530.0</v>
      </c>
      <c r="E27" s="366" t="s">
        <v>153</v>
      </c>
      <c r="F27" s="367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</row>
    <row r="28">
      <c r="A28" s="151"/>
      <c r="B28" s="152"/>
      <c r="C28" s="153" t="s">
        <v>162</v>
      </c>
      <c r="D28" s="332">
        <v>2550.33</v>
      </c>
      <c r="E28" s="150"/>
      <c r="F28" s="367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</row>
    <row r="29">
      <c r="A29" s="151"/>
      <c r="B29" s="152"/>
      <c r="C29" s="153" t="s">
        <v>163</v>
      </c>
      <c r="D29" s="332">
        <v>0.0</v>
      </c>
      <c r="E29" s="150"/>
      <c r="F29" s="367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</row>
    <row r="30">
      <c r="A30" s="151"/>
      <c r="B30" s="152"/>
      <c r="C30" s="153" t="s">
        <v>164</v>
      </c>
      <c r="D30" s="332">
        <v>-745.31</v>
      </c>
      <c r="E30" s="155" t="s">
        <v>165</v>
      </c>
      <c r="F30" s="367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</row>
    <row r="31">
      <c r="A31" s="151"/>
      <c r="B31" s="152"/>
      <c r="C31" s="153" t="s">
        <v>166</v>
      </c>
      <c r="D31" s="333">
        <v>-144.06</v>
      </c>
      <c r="E31" s="157" t="s">
        <v>167</v>
      </c>
      <c r="F31" s="36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</row>
    <row r="32">
      <c r="A32" s="146"/>
      <c r="B32" s="147"/>
      <c r="C32" s="148" t="s">
        <v>46</v>
      </c>
      <c r="D32" s="369" t="s">
        <v>228</v>
      </c>
      <c r="E32" s="150"/>
      <c r="F32" s="367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</row>
    <row r="33">
      <c r="A33" s="151"/>
      <c r="B33" s="152"/>
      <c r="C33" s="153" t="s">
        <v>36</v>
      </c>
      <c r="D33" s="365">
        <v>44499.0</v>
      </c>
      <c r="E33" s="366" t="s">
        <v>153</v>
      </c>
      <c r="F33" s="367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</row>
    <row r="34">
      <c r="A34" s="151"/>
      <c r="B34" s="152"/>
      <c r="C34" s="153" t="s">
        <v>162</v>
      </c>
      <c r="D34" s="332">
        <v>2550.33</v>
      </c>
      <c r="E34" s="150"/>
      <c r="F34" s="367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</row>
    <row r="35">
      <c r="A35" s="151"/>
      <c r="B35" s="152"/>
      <c r="C35" s="153" t="s">
        <v>163</v>
      </c>
      <c r="D35" s="332">
        <v>0.0</v>
      </c>
      <c r="E35" s="150"/>
      <c r="F35" s="367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</row>
    <row r="36">
      <c r="A36" s="151"/>
      <c r="B36" s="152"/>
      <c r="C36" s="153" t="s">
        <v>164</v>
      </c>
      <c r="D36" s="332">
        <v>-745.31</v>
      </c>
      <c r="E36" s="155" t="s">
        <v>165</v>
      </c>
      <c r="F36" s="367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</row>
    <row r="37">
      <c r="A37" s="151"/>
      <c r="B37" s="152"/>
      <c r="C37" s="153" t="s">
        <v>166</v>
      </c>
      <c r="D37" s="333">
        <v>-144.06</v>
      </c>
      <c r="E37" s="157" t="s">
        <v>167</v>
      </c>
      <c r="F37" s="36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</row>
    <row r="38">
      <c r="A38" s="146"/>
      <c r="B38" s="147" t="s">
        <v>229</v>
      </c>
      <c r="C38" s="148" t="s">
        <v>46</v>
      </c>
      <c r="D38" s="369" t="s">
        <v>230</v>
      </c>
      <c r="E38" s="150"/>
      <c r="F38" s="367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</row>
    <row r="39">
      <c r="A39" s="151"/>
      <c r="B39" s="152"/>
      <c r="C39" s="153" t="s">
        <v>36</v>
      </c>
      <c r="D39" s="365">
        <v>44537.0</v>
      </c>
      <c r="E39" s="366" t="s">
        <v>153</v>
      </c>
      <c r="F39" s="367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</row>
    <row r="40">
      <c r="A40" s="151"/>
      <c r="B40" s="152"/>
      <c r="C40" s="153" t="s">
        <v>162</v>
      </c>
      <c r="D40" s="332">
        <v>250.0</v>
      </c>
      <c r="E40" s="150"/>
      <c r="F40" s="367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</row>
    <row r="41">
      <c r="A41" s="151"/>
      <c r="B41" s="152"/>
      <c r="C41" s="153" t="s">
        <v>163</v>
      </c>
      <c r="D41" s="332">
        <v>0.0</v>
      </c>
      <c r="E41" s="150"/>
      <c r="F41" s="367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</row>
    <row r="42">
      <c r="A42" s="151"/>
      <c r="B42" s="152"/>
      <c r="C42" s="153" t="s">
        <v>164</v>
      </c>
      <c r="D42" s="332">
        <v>-80.0</v>
      </c>
      <c r="E42" s="155" t="s">
        <v>165</v>
      </c>
      <c r="F42" s="367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</row>
    <row r="43">
      <c r="A43" s="151"/>
      <c r="B43" s="152"/>
      <c r="C43" s="153" t="s">
        <v>166</v>
      </c>
      <c r="D43" s="333">
        <v>0.0</v>
      </c>
      <c r="E43" s="157" t="s">
        <v>167</v>
      </c>
      <c r="F43" s="36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</row>
    <row r="44">
      <c r="A44" s="146"/>
      <c r="B44" s="147"/>
      <c r="C44" s="148" t="s">
        <v>46</v>
      </c>
      <c r="D44" s="369" t="s">
        <v>231</v>
      </c>
      <c r="E44" s="150"/>
      <c r="F44" s="367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</row>
    <row r="45">
      <c r="A45" s="151"/>
      <c r="B45" s="152"/>
      <c r="C45" s="153" t="s">
        <v>36</v>
      </c>
      <c r="D45" s="365">
        <v>44544.0</v>
      </c>
      <c r="E45" s="366" t="s">
        <v>153</v>
      </c>
      <c r="F45" s="367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</row>
    <row r="46">
      <c r="A46" s="151"/>
      <c r="B46" s="152"/>
      <c r="C46" s="153" t="s">
        <v>162</v>
      </c>
      <c r="D46" s="332">
        <v>250.0</v>
      </c>
      <c r="E46" s="150"/>
      <c r="F46" s="367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</row>
    <row r="47">
      <c r="A47" s="151"/>
      <c r="B47" s="152"/>
      <c r="C47" s="153" t="s">
        <v>163</v>
      </c>
      <c r="D47" s="332">
        <v>0.0</v>
      </c>
      <c r="E47" s="150"/>
      <c r="F47" s="367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</row>
    <row r="48">
      <c r="A48" s="151"/>
      <c r="B48" s="152"/>
      <c r="C48" s="153" t="s">
        <v>164</v>
      </c>
      <c r="D48" s="332">
        <v>-80.0</v>
      </c>
      <c r="E48" s="155" t="s">
        <v>165</v>
      </c>
      <c r="F48" s="367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</row>
    <row r="49">
      <c r="A49" s="151"/>
      <c r="B49" s="152"/>
      <c r="C49" s="153" t="s">
        <v>166</v>
      </c>
      <c r="D49" s="333">
        <v>0.0</v>
      </c>
      <c r="E49" s="157" t="s">
        <v>167</v>
      </c>
      <c r="F49" s="36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</row>
    <row r="50">
      <c r="A50" s="181" t="s">
        <v>60</v>
      </c>
      <c r="B50" s="182" t="s">
        <v>61</v>
      </c>
      <c r="C50" s="183" t="s">
        <v>62</v>
      </c>
      <c r="D50" s="334">
        <v>44497.0</v>
      </c>
      <c r="E50" s="185" t="s">
        <v>153</v>
      </c>
      <c r="F50" s="370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  <c r="AD50" s="64"/>
      <c r="AE50" s="64"/>
      <c r="AF50" s="64"/>
      <c r="AG50" s="64"/>
      <c r="AH50" s="64"/>
      <c r="AI50" s="64"/>
      <c r="AJ50" s="64"/>
      <c r="AK50" s="64"/>
      <c r="AL50" s="62"/>
      <c r="AM50" s="62"/>
    </row>
    <row r="51">
      <c r="A51" s="186"/>
      <c r="B51" s="187"/>
      <c r="C51" s="187" t="s">
        <v>63</v>
      </c>
      <c r="D51" s="335" t="s">
        <v>64</v>
      </c>
      <c r="E51" s="185" t="s">
        <v>170</v>
      </c>
      <c r="F51" s="371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</row>
    <row r="52">
      <c r="A52" s="189"/>
      <c r="B52" s="190"/>
      <c r="C52" s="187" t="s">
        <v>46</v>
      </c>
      <c r="D52" s="188" t="s">
        <v>66</v>
      </c>
      <c r="E52" s="185"/>
      <c r="F52" s="371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</row>
    <row r="53">
      <c r="A53" s="191"/>
      <c r="B53" s="192"/>
      <c r="C53" s="193" t="s">
        <v>48</v>
      </c>
      <c r="D53" s="336">
        <v>550.0</v>
      </c>
      <c r="E53" s="185"/>
      <c r="F53" s="372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</row>
    <row r="54">
      <c r="A54" s="195"/>
      <c r="B54" s="196"/>
      <c r="C54" s="183" t="s">
        <v>62</v>
      </c>
      <c r="D54" s="334">
        <v>44528.0</v>
      </c>
      <c r="E54" s="185" t="s">
        <v>153</v>
      </c>
      <c r="F54" s="371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62"/>
      <c r="AM54" s="62"/>
    </row>
    <row r="55">
      <c r="A55" s="189"/>
      <c r="B55" s="190"/>
      <c r="C55" s="187" t="s">
        <v>63</v>
      </c>
      <c r="D55" s="335" t="s">
        <v>64</v>
      </c>
      <c r="E55" s="185" t="s">
        <v>170</v>
      </c>
      <c r="F55" s="371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</row>
    <row r="56">
      <c r="A56" s="189"/>
      <c r="B56" s="190"/>
      <c r="C56" s="187" t="s">
        <v>46</v>
      </c>
      <c r="D56" s="188" t="s">
        <v>67</v>
      </c>
      <c r="E56" s="185"/>
      <c r="F56" s="372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</row>
    <row r="57">
      <c r="A57" s="191"/>
      <c r="B57" s="192"/>
      <c r="C57" s="193" t="s">
        <v>48</v>
      </c>
      <c r="D57" s="336">
        <v>550.0</v>
      </c>
      <c r="E57" s="185"/>
      <c r="F57" s="371"/>
      <c r="G57" s="62"/>
      <c r="H57" s="62"/>
      <c r="I57" s="62"/>
      <c r="J57" s="62"/>
      <c r="K57" s="62"/>
      <c r="L57" s="59"/>
      <c r="M57" s="59"/>
      <c r="N57" s="59"/>
      <c r="O57" s="197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</row>
    <row r="58">
      <c r="A58" s="195"/>
      <c r="B58" s="196"/>
      <c r="C58" s="183" t="s">
        <v>62</v>
      </c>
      <c r="D58" s="334">
        <v>44548.0</v>
      </c>
      <c r="E58" s="185" t="s">
        <v>153</v>
      </c>
      <c r="F58" s="371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</row>
    <row r="59">
      <c r="A59" s="189"/>
      <c r="B59" s="190"/>
      <c r="C59" s="187" t="s">
        <v>63</v>
      </c>
      <c r="D59" s="335" t="s">
        <v>64</v>
      </c>
      <c r="E59" s="185" t="s">
        <v>170</v>
      </c>
      <c r="F59" s="371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</row>
    <row r="60">
      <c r="A60" s="186"/>
      <c r="B60" s="187"/>
      <c r="C60" s="187" t="s">
        <v>46</v>
      </c>
      <c r="D60" s="188" t="s">
        <v>68</v>
      </c>
      <c r="E60" s="185"/>
      <c r="F60" s="373"/>
      <c r="G60" s="198"/>
      <c r="H60" s="198"/>
      <c r="I60" s="198"/>
      <c r="J60" s="198"/>
      <c r="K60" s="198"/>
      <c r="L60" s="198"/>
      <c r="M60" s="198"/>
      <c r="N60" s="198"/>
      <c r="O60" s="198"/>
      <c r="P60" s="198"/>
      <c r="Q60" s="198"/>
      <c r="R60" s="198"/>
      <c r="S60" s="198"/>
      <c r="T60" s="198"/>
      <c r="U60" s="198"/>
      <c r="V60" s="198"/>
      <c r="W60" s="198"/>
      <c r="X60" s="198"/>
      <c r="Y60" s="198"/>
      <c r="Z60" s="198"/>
      <c r="AA60" s="198"/>
      <c r="AB60" s="198"/>
      <c r="AC60" s="198"/>
      <c r="AD60" s="198"/>
      <c r="AE60" s="198"/>
      <c r="AF60" s="198"/>
      <c r="AG60" s="198"/>
      <c r="AH60" s="198"/>
      <c r="AI60" s="198"/>
      <c r="AJ60" s="198"/>
      <c r="AK60" s="199"/>
      <c r="AL60" s="62"/>
      <c r="AM60" s="62"/>
    </row>
    <row r="61">
      <c r="A61" s="200"/>
      <c r="B61" s="193"/>
      <c r="C61" s="193" t="s">
        <v>48</v>
      </c>
      <c r="D61" s="336">
        <v>550.0</v>
      </c>
      <c r="E61" s="201"/>
      <c r="F61" s="371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2"/>
      <c r="AD61" s="62"/>
      <c r="AE61" s="62"/>
      <c r="AF61" s="62"/>
      <c r="AG61" s="62"/>
      <c r="AH61" s="62"/>
      <c r="AI61" s="62"/>
      <c r="AJ61" s="62"/>
      <c r="AK61" s="62"/>
      <c r="AL61" s="62"/>
      <c r="AM61" s="62"/>
    </row>
    <row r="62">
      <c r="A62" s="250" t="s">
        <v>81</v>
      </c>
      <c r="B62" s="251" t="s">
        <v>82</v>
      </c>
      <c r="C62" s="252" t="s">
        <v>83</v>
      </c>
      <c r="D62" s="253" t="s">
        <v>84</v>
      </c>
      <c r="E62" s="254"/>
      <c r="F62" s="374"/>
      <c r="G62" s="105"/>
      <c r="H62" s="105"/>
      <c r="I62" s="105"/>
      <c r="J62" s="105"/>
      <c r="K62" s="105"/>
      <c r="L62" s="105"/>
      <c r="M62" s="105"/>
      <c r="N62" s="105"/>
      <c r="O62" s="105"/>
      <c r="P62" s="105"/>
      <c r="Q62" s="105"/>
      <c r="R62" s="105"/>
      <c r="S62" s="105"/>
      <c r="T62" s="105"/>
      <c r="U62" s="105"/>
      <c r="V62" s="105"/>
      <c r="W62" s="105"/>
      <c r="X62" s="105"/>
      <c r="Y62" s="105"/>
      <c r="Z62" s="105"/>
      <c r="AA62" s="105"/>
      <c r="AB62" s="105"/>
      <c r="AC62" s="105"/>
      <c r="AD62" s="105"/>
      <c r="AE62" s="105"/>
      <c r="AF62" s="105"/>
      <c r="AG62" s="105"/>
      <c r="AH62" s="105"/>
      <c r="AI62" s="105"/>
      <c r="AJ62" s="105"/>
      <c r="AK62" s="105"/>
      <c r="AL62" s="105"/>
      <c r="AM62" s="105"/>
    </row>
    <row r="63">
      <c r="A63" s="255"/>
      <c r="B63" s="256"/>
      <c r="C63" s="256" t="s">
        <v>16</v>
      </c>
      <c r="D63" s="337">
        <v>1215.44</v>
      </c>
      <c r="E63" s="254"/>
      <c r="F63" s="374"/>
      <c r="G63" s="105"/>
      <c r="H63" s="105"/>
      <c r="I63" s="105"/>
      <c r="J63" s="105"/>
      <c r="K63" s="105"/>
      <c r="L63" s="105"/>
      <c r="M63" s="105"/>
      <c r="N63" s="105"/>
      <c r="O63" s="105"/>
      <c r="P63" s="105"/>
      <c r="Q63" s="105"/>
      <c r="R63" s="105"/>
      <c r="S63" s="105"/>
      <c r="T63" s="105"/>
      <c r="U63" s="105"/>
      <c r="V63" s="105"/>
      <c r="W63" s="105"/>
      <c r="X63" s="105"/>
      <c r="Y63" s="105"/>
      <c r="Z63" s="105"/>
      <c r="AA63" s="105"/>
      <c r="AB63" s="105"/>
      <c r="AC63" s="105"/>
      <c r="AD63" s="105"/>
      <c r="AE63" s="105"/>
      <c r="AF63" s="105"/>
      <c r="AG63" s="105"/>
      <c r="AH63" s="105"/>
      <c r="AI63" s="105"/>
      <c r="AJ63" s="105"/>
      <c r="AK63" s="105"/>
      <c r="AL63" s="105"/>
      <c r="AM63" s="105"/>
    </row>
    <row r="64">
      <c r="A64" s="279" t="s">
        <v>101</v>
      </c>
      <c r="B64" s="280"/>
      <c r="C64" s="280"/>
      <c r="D64" s="281"/>
      <c r="E64" s="282"/>
      <c r="F64" s="375" t="s">
        <v>232</v>
      </c>
      <c r="G64" s="283"/>
      <c r="H64" s="283"/>
      <c r="I64" s="283"/>
      <c r="J64" s="283"/>
      <c r="K64" s="283"/>
      <c r="L64" s="283"/>
      <c r="M64" s="283"/>
      <c r="N64" s="283"/>
      <c r="O64" s="283"/>
      <c r="P64" s="283"/>
      <c r="Q64" s="283"/>
      <c r="R64" s="283"/>
      <c r="S64" s="283"/>
      <c r="T64" s="283"/>
      <c r="U64" s="283"/>
      <c r="V64" s="283"/>
      <c r="W64" s="283"/>
      <c r="X64" s="283"/>
      <c r="Y64" s="283"/>
      <c r="Z64" s="283"/>
      <c r="AA64" s="283"/>
      <c r="AB64" s="283"/>
      <c r="AC64" s="283"/>
      <c r="AD64" s="283"/>
      <c r="AE64" s="283"/>
      <c r="AF64" s="283"/>
      <c r="AG64" s="283"/>
      <c r="AH64" s="283"/>
      <c r="AI64" s="283"/>
      <c r="AJ64" s="283"/>
      <c r="AK64" s="283"/>
      <c r="AL64" s="283"/>
      <c r="AM64" s="283"/>
    </row>
    <row r="65">
      <c r="A65" s="284" t="s">
        <v>17</v>
      </c>
      <c r="B65" s="285" t="s">
        <v>102</v>
      </c>
      <c r="C65" s="285"/>
      <c r="D65" s="376" t="b">
        <v>0</v>
      </c>
      <c r="E65" s="287" t="s">
        <v>158</v>
      </c>
      <c r="F65" s="377"/>
      <c r="G65" s="288"/>
      <c r="H65" s="288"/>
      <c r="I65" s="288"/>
      <c r="J65" s="288"/>
      <c r="K65" s="288"/>
      <c r="L65" s="288"/>
      <c r="M65" s="288"/>
      <c r="N65" s="288"/>
      <c r="O65" s="288"/>
      <c r="P65" s="288"/>
      <c r="Q65" s="288"/>
      <c r="R65" s="288"/>
      <c r="S65" s="288"/>
      <c r="T65" s="288"/>
      <c r="U65" s="288"/>
      <c r="V65" s="288"/>
      <c r="W65" s="288"/>
      <c r="X65" s="288"/>
      <c r="Y65" s="288"/>
      <c r="Z65" s="288"/>
      <c r="AA65" s="288"/>
      <c r="AB65" s="288"/>
      <c r="AC65" s="288"/>
      <c r="AD65" s="288"/>
      <c r="AE65" s="288"/>
      <c r="AF65" s="288"/>
      <c r="AG65" s="288"/>
      <c r="AH65" s="288"/>
      <c r="AI65" s="288"/>
      <c r="AJ65" s="288"/>
      <c r="AK65" s="288"/>
      <c r="AL65" s="288"/>
      <c r="AM65" s="288"/>
    </row>
    <row r="66">
      <c r="A66" s="289"/>
      <c r="B66" s="290" t="s">
        <v>103</v>
      </c>
      <c r="C66" s="290"/>
      <c r="D66" s="378" t="s">
        <v>104</v>
      </c>
      <c r="E66" s="287" t="s">
        <v>187</v>
      </c>
      <c r="F66" s="379" t="s">
        <v>104</v>
      </c>
      <c r="G66" s="288"/>
      <c r="H66" s="288"/>
      <c r="I66" s="288"/>
      <c r="J66" s="288"/>
      <c r="K66" s="288"/>
      <c r="L66" s="288"/>
      <c r="M66" s="288"/>
      <c r="N66" s="288"/>
      <c r="O66" s="288"/>
      <c r="P66" s="288"/>
      <c r="Q66" s="288"/>
      <c r="R66" s="288"/>
      <c r="S66" s="288"/>
      <c r="T66" s="288"/>
      <c r="U66" s="288"/>
      <c r="V66" s="288"/>
      <c r="W66" s="288"/>
      <c r="X66" s="288"/>
      <c r="Y66" s="288"/>
      <c r="Z66" s="288"/>
      <c r="AA66" s="288"/>
      <c r="AB66" s="288"/>
      <c r="AC66" s="288"/>
      <c r="AD66" s="288"/>
      <c r="AE66" s="288"/>
      <c r="AF66" s="288"/>
      <c r="AG66" s="288"/>
      <c r="AH66" s="288"/>
      <c r="AI66" s="288"/>
      <c r="AJ66" s="288"/>
      <c r="AK66" s="288"/>
      <c r="AL66" s="288"/>
      <c r="AM66" s="288"/>
    </row>
    <row r="67">
      <c r="A67" s="292"/>
      <c r="B67" s="293" t="s">
        <v>188</v>
      </c>
      <c r="C67" s="293" t="s">
        <v>21</v>
      </c>
      <c r="D67" s="378" t="s">
        <v>104</v>
      </c>
      <c r="E67" s="295" t="s">
        <v>189</v>
      </c>
      <c r="F67" s="379" t="s">
        <v>104</v>
      </c>
      <c r="G67" s="288"/>
      <c r="H67" s="288"/>
      <c r="I67" s="288"/>
      <c r="J67" s="288"/>
      <c r="K67" s="288"/>
      <c r="L67" s="288"/>
      <c r="M67" s="288"/>
      <c r="N67" s="288"/>
      <c r="O67" s="288"/>
      <c r="P67" s="288"/>
      <c r="Q67" s="288"/>
      <c r="R67" s="288"/>
      <c r="S67" s="288"/>
      <c r="T67" s="288"/>
      <c r="U67" s="288"/>
      <c r="V67" s="288"/>
      <c r="W67" s="288"/>
      <c r="X67" s="288"/>
      <c r="Y67" s="288"/>
      <c r="Z67" s="288"/>
      <c r="AA67" s="288"/>
      <c r="AB67" s="288"/>
      <c r="AC67" s="288"/>
      <c r="AD67" s="288"/>
      <c r="AE67" s="288"/>
      <c r="AF67" s="288"/>
      <c r="AG67" s="288"/>
      <c r="AH67" s="288"/>
      <c r="AI67" s="288"/>
      <c r="AJ67" s="288"/>
      <c r="AK67" s="288"/>
      <c r="AL67" s="288"/>
      <c r="AM67" s="288"/>
    </row>
    <row r="68">
      <c r="A68" s="292"/>
      <c r="B68" s="293"/>
      <c r="C68" s="293" t="s">
        <v>190</v>
      </c>
      <c r="D68" s="378" t="s">
        <v>104</v>
      </c>
      <c r="E68" s="295" t="s">
        <v>189</v>
      </c>
      <c r="F68" s="380" t="s">
        <v>104</v>
      </c>
      <c r="G68" s="296"/>
      <c r="H68" s="296"/>
      <c r="I68" s="296"/>
      <c r="J68" s="296"/>
      <c r="K68" s="296"/>
      <c r="L68" s="296"/>
      <c r="M68" s="296"/>
      <c r="N68" s="296"/>
      <c r="O68" s="296"/>
      <c r="P68" s="296"/>
      <c r="Q68" s="296"/>
      <c r="R68" s="296"/>
      <c r="S68" s="296"/>
      <c r="T68" s="296"/>
      <c r="U68" s="296"/>
      <c r="V68" s="296"/>
      <c r="W68" s="296"/>
      <c r="X68" s="296"/>
      <c r="Y68" s="296"/>
      <c r="Z68" s="296"/>
      <c r="AA68" s="296"/>
      <c r="AB68" s="296"/>
      <c r="AC68" s="296"/>
      <c r="AD68" s="296"/>
      <c r="AE68" s="296"/>
      <c r="AF68" s="296"/>
      <c r="AG68" s="296"/>
      <c r="AH68" s="296"/>
      <c r="AI68" s="296"/>
      <c r="AJ68" s="296"/>
      <c r="AK68" s="296"/>
      <c r="AL68" s="296"/>
      <c r="AM68" s="296"/>
    </row>
    <row r="69">
      <c r="A69" s="297"/>
      <c r="B69" s="340" t="s">
        <v>206</v>
      </c>
      <c r="C69" s="299" t="s">
        <v>103</v>
      </c>
      <c r="D69" s="378" t="s">
        <v>104</v>
      </c>
      <c r="E69" s="295" t="s">
        <v>189</v>
      </c>
      <c r="F69" s="380" t="s">
        <v>104</v>
      </c>
      <c r="G69" s="296"/>
      <c r="H69" s="296"/>
      <c r="I69" s="296"/>
      <c r="J69" s="296"/>
      <c r="K69" s="296"/>
      <c r="L69" s="296"/>
      <c r="M69" s="296"/>
      <c r="N69" s="296"/>
      <c r="O69" s="296"/>
      <c r="P69" s="296"/>
      <c r="Q69" s="296"/>
      <c r="R69" s="296"/>
      <c r="S69" s="296"/>
      <c r="T69" s="296"/>
      <c r="U69" s="296"/>
      <c r="V69" s="296"/>
      <c r="W69" s="296"/>
      <c r="X69" s="296"/>
      <c r="Y69" s="296"/>
      <c r="Z69" s="296"/>
      <c r="AA69" s="296"/>
      <c r="AB69" s="296"/>
      <c r="AC69" s="296"/>
      <c r="AD69" s="296"/>
      <c r="AE69" s="296"/>
      <c r="AF69" s="296"/>
      <c r="AG69" s="296"/>
      <c r="AH69" s="296"/>
      <c r="AI69" s="296"/>
      <c r="AJ69" s="296"/>
      <c r="AK69" s="296"/>
      <c r="AL69" s="296"/>
      <c r="AM69" s="296"/>
    </row>
    <row r="70">
      <c r="A70" s="301"/>
      <c r="B70" s="302"/>
      <c r="C70" s="293" t="s">
        <v>192</v>
      </c>
      <c r="D70" s="303">
        <v>3000.0</v>
      </c>
      <c r="E70" s="287"/>
      <c r="F70" s="303">
        <v>3000.0</v>
      </c>
      <c r="G70" s="296"/>
      <c r="H70" s="296"/>
      <c r="I70" s="296"/>
      <c r="J70" s="296"/>
      <c r="K70" s="296"/>
      <c r="L70" s="296"/>
      <c r="M70" s="296"/>
      <c r="N70" s="296"/>
      <c r="O70" s="296"/>
      <c r="P70" s="296"/>
      <c r="Q70" s="296"/>
      <c r="R70" s="296"/>
      <c r="S70" s="296"/>
      <c r="T70" s="296"/>
      <c r="U70" s="296"/>
      <c r="V70" s="296"/>
      <c r="W70" s="296"/>
      <c r="X70" s="296"/>
      <c r="Y70" s="296"/>
      <c r="Z70" s="296"/>
      <c r="AA70" s="296"/>
      <c r="AB70" s="296"/>
      <c r="AC70" s="296"/>
      <c r="AD70" s="296"/>
      <c r="AE70" s="296"/>
      <c r="AF70" s="296"/>
      <c r="AG70" s="296"/>
      <c r="AH70" s="296"/>
      <c r="AI70" s="296"/>
      <c r="AJ70" s="296"/>
      <c r="AK70" s="296"/>
      <c r="AL70" s="296"/>
      <c r="AM70" s="296"/>
    </row>
    <row r="71">
      <c r="A71" s="301"/>
      <c r="B71" s="302"/>
      <c r="C71" s="293" t="s">
        <v>193</v>
      </c>
      <c r="D71" s="303">
        <v>9.99999999999E11</v>
      </c>
      <c r="E71" s="287" t="s">
        <v>194</v>
      </c>
      <c r="F71" s="303">
        <v>9.99999999999E11</v>
      </c>
      <c r="G71" s="296"/>
      <c r="H71" s="296"/>
      <c r="I71" s="296"/>
      <c r="J71" s="296"/>
      <c r="K71" s="296"/>
      <c r="L71" s="296"/>
      <c r="M71" s="296"/>
      <c r="N71" s="296"/>
      <c r="O71" s="296"/>
      <c r="P71" s="296"/>
      <c r="Q71" s="296"/>
      <c r="R71" s="296"/>
      <c r="S71" s="296"/>
      <c r="T71" s="296"/>
      <c r="U71" s="296"/>
      <c r="V71" s="296"/>
      <c r="W71" s="296"/>
      <c r="X71" s="296"/>
      <c r="Y71" s="296"/>
      <c r="Z71" s="296"/>
      <c r="AA71" s="296"/>
      <c r="AB71" s="296"/>
      <c r="AC71" s="296"/>
      <c r="AD71" s="296"/>
      <c r="AE71" s="296"/>
      <c r="AF71" s="296"/>
      <c r="AG71" s="296"/>
      <c r="AH71" s="296"/>
      <c r="AI71" s="296"/>
      <c r="AJ71" s="296"/>
      <c r="AK71" s="296"/>
      <c r="AL71" s="296"/>
      <c r="AM71" s="296"/>
    </row>
    <row r="72">
      <c r="A72" s="301"/>
      <c r="B72" s="293"/>
      <c r="C72" s="293" t="s">
        <v>195</v>
      </c>
      <c r="D72" s="303">
        <v>9.99999999999E11</v>
      </c>
      <c r="E72" s="287" t="s">
        <v>196</v>
      </c>
      <c r="F72" s="303">
        <v>9.99999999999E11</v>
      </c>
      <c r="G72" s="296"/>
      <c r="H72" s="296"/>
      <c r="I72" s="296"/>
      <c r="J72" s="296"/>
      <c r="K72" s="296"/>
      <c r="L72" s="296"/>
      <c r="M72" s="296"/>
      <c r="N72" s="296"/>
      <c r="O72" s="296"/>
      <c r="P72" s="296"/>
      <c r="Q72" s="296"/>
      <c r="R72" s="296"/>
      <c r="S72" s="296"/>
      <c r="T72" s="296"/>
      <c r="U72" s="296"/>
      <c r="V72" s="296"/>
      <c r="W72" s="296"/>
      <c r="X72" s="296"/>
      <c r="Y72" s="296"/>
      <c r="Z72" s="296"/>
      <c r="AA72" s="296"/>
      <c r="AB72" s="296"/>
      <c r="AC72" s="296"/>
      <c r="AD72" s="296"/>
      <c r="AE72" s="296"/>
      <c r="AF72" s="296"/>
      <c r="AG72" s="296"/>
      <c r="AH72" s="296"/>
      <c r="AI72" s="296"/>
      <c r="AJ72" s="296"/>
      <c r="AK72" s="296"/>
      <c r="AL72" s="296"/>
      <c r="AM72" s="296"/>
    </row>
    <row r="73">
      <c r="A73" s="301"/>
      <c r="B73" s="293"/>
      <c r="C73" s="293" t="s">
        <v>197</v>
      </c>
      <c r="D73" s="303">
        <v>315.0</v>
      </c>
      <c r="E73" s="287"/>
      <c r="F73" s="303">
        <v>315.0</v>
      </c>
      <c r="G73" s="296"/>
      <c r="H73" s="296"/>
      <c r="I73" s="296"/>
      <c r="J73" s="296"/>
      <c r="K73" s="296"/>
      <c r="L73" s="296"/>
      <c r="M73" s="296"/>
      <c r="N73" s="296"/>
      <c r="O73" s="296"/>
      <c r="P73" s="296"/>
      <c r="Q73" s="296"/>
      <c r="R73" s="296"/>
      <c r="S73" s="296"/>
      <c r="T73" s="296"/>
      <c r="U73" s="296"/>
      <c r="V73" s="296"/>
      <c r="W73" s="296"/>
      <c r="X73" s="296"/>
      <c r="Y73" s="296"/>
      <c r="Z73" s="296"/>
      <c r="AA73" s="296"/>
      <c r="AB73" s="296"/>
      <c r="AC73" s="296"/>
      <c r="AD73" s="296"/>
      <c r="AE73" s="296"/>
      <c r="AF73" s="296"/>
      <c r="AG73" s="296"/>
      <c r="AH73" s="296"/>
      <c r="AI73" s="296"/>
      <c r="AJ73" s="296"/>
      <c r="AK73" s="296"/>
      <c r="AL73" s="296"/>
      <c r="AM73" s="296"/>
    </row>
    <row r="74">
      <c r="A74" s="301"/>
      <c r="B74" s="293"/>
      <c r="C74" s="293" t="s">
        <v>198</v>
      </c>
      <c r="D74" s="303">
        <v>9.99999999999E11</v>
      </c>
      <c r="E74" s="287" t="s">
        <v>199</v>
      </c>
      <c r="F74" s="303">
        <v>9.99999999999E11</v>
      </c>
      <c r="G74" s="296"/>
      <c r="H74" s="296"/>
      <c r="I74" s="296"/>
      <c r="J74" s="296"/>
      <c r="K74" s="296"/>
      <c r="L74" s="296"/>
      <c r="M74" s="296"/>
      <c r="N74" s="296"/>
      <c r="O74" s="296"/>
      <c r="P74" s="296"/>
      <c r="Q74" s="296"/>
      <c r="R74" s="296"/>
      <c r="S74" s="296"/>
      <c r="T74" s="296"/>
      <c r="U74" s="296"/>
      <c r="V74" s="296"/>
      <c r="W74" s="296"/>
      <c r="X74" s="296"/>
      <c r="Y74" s="296"/>
      <c r="Z74" s="296"/>
      <c r="AA74" s="296"/>
      <c r="AB74" s="296"/>
      <c r="AC74" s="296"/>
      <c r="AD74" s="296"/>
      <c r="AE74" s="296"/>
      <c r="AF74" s="296"/>
      <c r="AG74" s="296"/>
      <c r="AH74" s="296"/>
      <c r="AI74" s="296"/>
      <c r="AJ74" s="296"/>
      <c r="AK74" s="296"/>
      <c r="AL74" s="296"/>
      <c r="AM74" s="296"/>
    </row>
    <row r="75">
      <c r="A75" s="297"/>
      <c r="B75" s="340" t="s">
        <v>207</v>
      </c>
      <c r="C75" s="299" t="s">
        <v>103</v>
      </c>
      <c r="D75" s="378" t="s">
        <v>104</v>
      </c>
      <c r="E75" s="381" t="s">
        <v>189</v>
      </c>
      <c r="F75" s="382"/>
      <c r="G75" s="296"/>
      <c r="H75" s="296"/>
      <c r="I75" s="296"/>
      <c r="J75" s="296"/>
      <c r="K75" s="296"/>
      <c r="L75" s="296"/>
      <c r="M75" s="296"/>
      <c r="N75" s="296"/>
      <c r="O75" s="296"/>
      <c r="P75" s="296"/>
      <c r="Q75" s="296"/>
      <c r="R75" s="296"/>
      <c r="S75" s="296"/>
      <c r="T75" s="296"/>
      <c r="U75" s="296"/>
      <c r="V75" s="296"/>
      <c r="W75" s="296"/>
      <c r="X75" s="296"/>
      <c r="Y75" s="296"/>
      <c r="Z75" s="296"/>
      <c r="AA75" s="296"/>
      <c r="AB75" s="296"/>
      <c r="AC75" s="296"/>
      <c r="AD75" s="296"/>
      <c r="AE75" s="296"/>
      <c r="AF75" s="296"/>
      <c r="AG75" s="296"/>
      <c r="AH75" s="296"/>
      <c r="AI75" s="296"/>
      <c r="AJ75" s="296"/>
      <c r="AK75" s="296"/>
      <c r="AL75" s="296"/>
      <c r="AM75" s="296"/>
    </row>
    <row r="76">
      <c r="A76" s="292"/>
      <c r="B76" s="293"/>
      <c r="C76" s="293" t="s">
        <v>192</v>
      </c>
      <c r="D76" s="303">
        <v>3000.0</v>
      </c>
      <c r="E76" s="383"/>
      <c r="F76" s="382"/>
      <c r="G76" s="296"/>
      <c r="H76" s="296"/>
      <c r="I76" s="296"/>
      <c r="J76" s="296"/>
      <c r="K76" s="296"/>
      <c r="L76" s="296"/>
      <c r="M76" s="296"/>
      <c r="N76" s="296"/>
      <c r="O76" s="296"/>
      <c r="P76" s="296"/>
      <c r="Q76" s="296"/>
      <c r="R76" s="296"/>
      <c r="S76" s="296"/>
      <c r="T76" s="296"/>
      <c r="U76" s="296"/>
      <c r="V76" s="296"/>
      <c r="W76" s="296"/>
      <c r="X76" s="296"/>
      <c r="Y76" s="296"/>
      <c r="Z76" s="296"/>
      <c r="AA76" s="296"/>
      <c r="AB76" s="296"/>
      <c r="AC76" s="296"/>
      <c r="AD76" s="296"/>
      <c r="AE76" s="296"/>
      <c r="AF76" s="296"/>
      <c r="AG76" s="296"/>
      <c r="AH76" s="296"/>
      <c r="AI76" s="296"/>
      <c r="AJ76" s="296"/>
      <c r="AK76" s="296"/>
      <c r="AL76" s="296"/>
      <c r="AM76" s="296"/>
    </row>
    <row r="77">
      <c r="A77" s="301"/>
      <c r="B77" s="302"/>
      <c r="C77" s="293" t="s">
        <v>193</v>
      </c>
      <c r="D77" s="342">
        <v>8000.0</v>
      </c>
      <c r="E77" s="383" t="s">
        <v>194</v>
      </c>
      <c r="F77" s="382"/>
      <c r="G77" s="296"/>
      <c r="H77" s="296"/>
      <c r="I77" s="296"/>
      <c r="J77" s="296"/>
      <c r="K77" s="296"/>
      <c r="L77" s="296"/>
      <c r="M77" s="296"/>
      <c r="N77" s="296"/>
      <c r="O77" s="296"/>
      <c r="P77" s="296"/>
      <c r="Q77" s="296"/>
      <c r="R77" s="296"/>
      <c r="S77" s="296"/>
      <c r="T77" s="296"/>
      <c r="U77" s="296"/>
      <c r="V77" s="296"/>
      <c r="W77" s="296"/>
      <c r="X77" s="296"/>
      <c r="Y77" s="296"/>
      <c r="Z77" s="296"/>
      <c r="AA77" s="296"/>
      <c r="AB77" s="296"/>
      <c r="AC77" s="296"/>
      <c r="AD77" s="296"/>
      <c r="AE77" s="296"/>
      <c r="AF77" s="296"/>
      <c r="AG77" s="296"/>
      <c r="AH77" s="296"/>
      <c r="AI77" s="296"/>
      <c r="AJ77" s="296"/>
      <c r="AK77" s="296"/>
      <c r="AL77" s="296"/>
      <c r="AM77" s="296"/>
    </row>
    <row r="78">
      <c r="A78" s="301"/>
      <c r="B78" s="302"/>
      <c r="C78" s="293" t="s">
        <v>195</v>
      </c>
      <c r="D78" s="342">
        <v>2657.0</v>
      </c>
      <c r="E78" s="383" t="s">
        <v>196</v>
      </c>
      <c r="F78" s="382"/>
      <c r="G78" s="296"/>
      <c r="H78" s="296"/>
      <c r="I78" s="296"/>
      <c r="J78" s="296"/>
      <c r="K78" s="296"/>
      <c r="L78" s="296"/>
      <c r="M78" s="296"/>
      <c r="N78" s="296"/>
      <c r="O78" s="296"/>
      <c r="P78" s="296"/>
      <c r="Q78" s="296"/>
      <c r="R78" s="296"/>
      <c r="S78" s="296"/>
      <c r="T78" s="296"/>
      <c r="U78" s="296"/>
      <c r="V78" s="296"/>
      <c r="W78" s="296"/>
      <c r="X78" s="296"/>
      <c r="Y78" s="296"/>
      <c r="Z78" s="296"/>
      <c r="AA78" s="296"/>
      <c r="AB78" s="296"/>
      <c r="AC78" s="296"/>
      <c r="AD78" s="296"/>
      <c r="AE78" s="296"/>
      <c r="AF78" s="296"/>
      <c r="AG78" s="296"/>
      <c r="AH78" s="296"/>
      <c r="AI78" s="296"/>
      <c r="AJ78" s="296"/>
      <c r="AK78" s="296"/>
      <c r="AL78" s="296"/>
      <c r="AM78" s="296"/>
    </row>
    <row r="79">
      <c r="A79" s="301"/>
      <c r="B79" s="302"/>
      <c r="C79" s="293" t="s">
        <v>197</v>
      </c>
      <c r="D79" s="303">
        <v>315.0</v>
      </c>
      <c r="E79" s="383"/>
      <c r="F79" s="382"/>
      <c r="G79" s="296"/>
      <c r="H79" s="296"/>
      <c r="I79" s="296"/>
      <c r="J79" s="296"/>
      <c r="K79" s="296"/>
      <c r="L79" s="296"/>
      <c r="M79" s="296"/>
      <c r="N79" s="296"/>
      <c r="O79" s="296"/>
      <c r="P79" s="296"/>
      <c r="Q79" s="296"/>
      <c r="R79" s="296"/>
      <c r="S79" s="296"/>
      <c r="T79" s="296"/>
      <c r="U79" s="296"/>
      <c r="V79" s="296"/>
      <c r="W79" s="296"/>
      <c r="X79" s="296"/>
      <c r="Y79" s="296"/>
      <c r="Z79" s="296"/>
      <c r="AA79" s="296"/>
      <c r="AB79" s="296"/>
      <c r="AC79" s="296"/>
      <c r="AD79" s="296"/>
      <c r="AE79" s="296"/>
      <c r="AF79" s="296"/>
      <c r="AG79" s="296"/>
      <c r="AH79" s="296"/>
      <c r="AI79" s="296"/>
      <c r="AJ79" s="296"/>
      <c r="AK79" s="296"/>
      <c r="AL79" s="296"/>
      <c r="AM79" s="296"/>
    </row>
    <row r="80">
      <c r="A80" s="301"/>
      <c r="B80" s="293"/>
      <c r="C80" s="293" t="s">
        <v>198</v>
      </c>
      <c r="D80" s="310">
        <v>733.0</v>
      </c>
      <c r="E80" s="383" t="s">
        <v>199</v>
      </c>
      <c r="F80" s="382"/>
      <c r="G80" s="296"/>
      <c r="H80" s="296"/>
      <c r="I80" s="296"/>
      <c r="J80" s="296"/>
      <c r="K80" s="296"/>
      <c r="L80" s="296"/>
      <c r="M80" s="296"/>
      <c r="N80" s="296"/>
      <c r="O80" s="296"/>
      <c r="P80" s="296"/>
      <c r="Q80" s="296"/>
      <c r="R80" s="296"/>
      <c r="S80" s="296"/>
      <c r="T80" s="296"/>
      <c r="U80" s="296"/>
      <c r="V80" s="296"/>
      <c r="W80" s="296"/>
      <c r="X80" s="296"/>
      <c r="Y80" s="296"/>
      <c r="Z80" s="296"/>
      <c r="AA80" s="296"/>
      <c r="AB80" s="296"/>
      <c r="AC80" s="296"/>
      <c r="AD80" s="296"/>
      <c r="AE80" s="296"/>
      <c r="AF80" s="296"/>
      <c r="AG80" s="296"/>
      <c r="AH80" s="296"/>
      <c r="AI80" s="296"/>
      <c r="AJ80" s="296"/>
      <c r="AK80" s="296"/>
      <c r="AL80" s="296"/>
      <c r="AM80" s="296"/>
    </row>
    <row r="81">
      <c r="A81" s="297" t="s">
        <v>106</v>
      </c>
      <c r="B81" s="298" t="s">
        <v>107</v>
      </c>
      <c r="C81" s="299"/>
      <c r="D81" s="300">
        <v>0.0</v>
      </c>
      <c r="E81" s="383"/>
      <c r="F81" s="382"/>
      <c r="G81" s="296"/>
      <c r="H81" s="296"/>
      <c r="I81" s="296"/>
      <c r="J81" s="296"/>
      <c r="K81" s="296"/>
      <c r="L81" s="296"/>
      <c r="M81" s="296"/>
      <c r="N81" s="296"/>
      <c r="O81" s="296"/>
      <c r="P81" s="296"/>
      <c r="Q81" s="296"/>
      <c r="R81" s="296"/>
      <c r="S81" s="296"/>
      <c r="T81" s="296"/>
      <c r="U81" s="296"/>
      <c r="V81" s="296"/>
      <c r="W81" s="296"/>
      <c r="X81" s="296"/>
      <c r="Y81" s="296"/>
      <c r="Z81" s="296"/>
      <c r="AA81" s="296"/>
      <c r="AB81" s="296"/>
      <c r="AC81" s="296"/>
      <c r="AD81" s="296"/>
      <c r="AE81" s="296"/>
      <c r="AF81" s="296"/>
      <c r="AG81" s="296"/>
      <c r="AH81" s="296"/>
      <c r="AI81" s="296"/>
      <c r="AJ81" s="296"/>
      <c r="AK81" s="296"/>
      <c r="AL81" s="296"/>
      <c r="AM81" s="296"/>
    </row>
    <row r="82">
      <c r="A82" s="301"/>
      <c r="B82" s="302" t="s">
        <v>111</v>
      </c>
      <c r="C82" s="293"/>
      <c r="D82" s="294">
        <v>0.0</v>
      </c>
      <c r="E82" s="383"/>
      <c r="F82" s="382"/>
      <c r="G82" s="296"/>
      <c r="H82" s="296"/>
      <c r="I82" s="296"/>
      <c r="J82" s="296"/>
      <c r="K82" s="296"/>
      <c r="L82" s="296"/>
      <c r="M82" s="296"/>
      <c r="N82" s="296"/>
      <c r="O82" s="296"/>
      <c r="P82" s="296"/>
      <c r="Q82" s="296"/>
      <c r="R82" s="296"/>
      <c r="S82" s="296"/>
      <c r="T82" s="296"/>
      <c r="U82" s="296"/>
      <c r="V82" s="296"/>
      <c r="W82" s="296"/>
      <c r="X82" s="296"/>
      <c r="Y82" s="296"/>
      <c r="Z82" s="296"/>
      <c r="AA82" s="296"/>
      <c r="AB82" s="296"/>
      <c r="AC82" s="296"/>
      <c r="AD82" s="296"/>
      <c r="AE82" s="296"/>
      <c r="AF82" s="296"/>
      <c r="AG82" s="296"/>
      <c r="AH82" s="296"/>
      <c r="AI82" s="296"/>
      <c r="AJ82" s="296"/>
      <c r="AK82" s="296"/>
      <c r="AL82" s="296"/>
      <c r="AM82" s="296"/>
    </row>
    <row r="83">
      <c r="A83" s="301"/>
      <c r="B83" s="302" t="s">
        <v>112</v>
      </c>
      <c r="C83" s="293"/>
      <c r="D83" s="294">
        <v>0.0</v>
      </c>
      <c r="E83" s="383"/>
      <c r="F83" s="382"/>
      <c r="G83" s="296"/>
      <c r="H83" s="296"/>
      <c r="I83" s="296"/>
      <c r="J83" s="296"/>
      <c r="K83" s="296"/>
      <c r="L83" s="296"/>
      <c r="M83" s="296"/>
      <c r="N83" s="296"/>
      <c r="O83" s="296"/>
      <c r="P83" s="296"/>
      <c r="Q83" s="296"/>
      <c r="R83" s="296"/>
      <c r="S83" s="296"/>
      <c r="T83" s="296"/>
      <c r="U83" s="296"/>
      <c r="V83" s="296"/>
      <c r="W83" s="296"/>
      <c r="X83" s="296"/>
      <c r="Y83" s="296"/>
      <c r="Z83" s="296"/>
      <c r="AA83" s="296"/>
      <c r="AB83" s="296"/>
      <c r="AC83" s="296"/>
      <c r="AD83" s="296"/>
      <c r="AE83" s="296"/>
      <c r="AF83" s="296"/>
      <c r="AG83" s="296"/>
      <c r="AH83" s="296"/>
      <c r="AI83" s="296"/>
      <c r="AJ83" s="296"/>
      <c r="AK83" s="296"/>
      <c r="AL83" s="296"/>
      <c r="AM83" s="296"/>
    </row>
    <row r="84">
      <c r="A84" s="292"/>
      <c r="B84" s="343" t="s">
        <v>208</v>
      </c>
      <c r="C84" s="293"/>
      <c r="D84" s="384">
        <v>0.0</v>
      </c>
      <c r="E84" s="385" t="s">
        <v>233</v>
      </c>
      <c r="F84" s="382"/>
      <c r="G84" s="296"/>
      <c r="H84" s="308"/>
      <c r="I84" s="296"/>
      <c r="J84" s="296"/>
      <c r="K84" s="296"/>
      <c r="L84" s="296"/>
      <c r="M84" s="296"/>
      <c r="N84" s="296"/>
      <c r="O84" s="296"/>
      <c r="P84" s="296"/>
      <c r="Q84" s="296"/>
      <c r="R84" s="296"/>
      <c r="S84" s="296"/>
      <c r="T84" s="296"/>
      <c r="U84" s="296"/>
      <c r="V84" s="296"/>
      <c r="W84" s="296"/>
      <c r="X84" s="296"/>
      <c r="Y84" s="296"/>
      <c r="Z84" s="296"/>
      <c r="AA84" s="296"/>
      <c r="AB84" s="296"/>
      <c r="AC84" s="296"/>
      <c r="AD84" s="296"/>
      <c r="AE84" s="296"/>
      <c r="AF84" s="296"/>
      <c r="AG84" s="296"/>
      <c r="AH84" s="296"/>
      <c r="AI84" s="296"/>
      <c r="AJ84" s="296"/>
      <c r="AK84" s="296"/>
      <c r="AL84" s="296"/>
      <c r="AM84" s="296"/>
    </row>
    <row r="85">
      <c r="A85" s="292"/>
      <c r="B85" s="343" t="s">
        <v>210</v>
      </c>
      <c r="C85" s="293"/>
      <c r="D85" s="384">
        <v>0.0</v>
      </c>
      <c r="E85" s="386"/>
      <c r="F85" s="382"/>
      <c r="G85" s="296"/>
      <c r="H85" s="296"/>
      <c r="I85" s="296"/>
      <c r="J85" s="296"/>
      <c r="K85" s="296"/>
      <c r="L85" s="296"/>
      <c r="M85" s="296"/>
      <c r="N85" s="296"/>
      <c r="O85" s="296"/>
      <c r="P85" s="296"/>
      <c r="Q85" s="296"/>
      <c r="R85" s="296"/>
      <c r="S85" s="296"/>
      <c r="T85" s="296"/>
      <c r="U85" s="296"/>
      <c r="V85" s="296"/>
      <c r="W85" s="296"/>
      <c r="X85" s="296"/>
      <c r="Y85" s="296"/>
      <c r="Z85" s="296"/>
      <c r="AA85" s="296"/>
      <c r="AB85" s="296"/>
      <c r="AC85" s="296"/>
      <c r="AD85" s="296"/>
      <c r="AE85" s="296"/>
      <c r="AF85" s="296"/>
      <c r="AG85" s="296"/>
      <c r="AH85" s="296"/>
      <c r="AI85" s="296"/>
      <c r="AJ85" s="296"/>
      <c r="AK85" s="296"/>
      <c r="AL85" s="296"/>
      <c r="AM85" s="296"/>
    </row>
    <row r="86">
      <c r="A86" s="292"/>
      <c r="B86" s="302" t="s">
        <v>113</v>
      </c>
      <c r="C86" s="293"/>
      <c r="D86" s="384">
        <v>0.0</v>
      </c>
      <c r="E86" s="385"/>
      <c r="F86" s="382"/>
      <c r="G86" s="296"/>
      <c r="H86" s="296"/>
      <c r="I86" s="296"/>
      <c r="J86" s="296"/>
      <c r="K86" s="296"/>
      <c r="L86" s="296"/>
      <c r="M86" s="296"/>
      <c r="N86" s="296"/>
      <c r="O86" s="296"/>
      <c r="P86" s="296"/>
      <c r="Q86" s="296"/>
      <c r="R86" s="296"/>
      <c r="S86" s="296"/>
      <c r="T86" s="296"/>
      <c r="U86" s="296"/>
      <c r="V86" s="296"/>
      <c r="W86" s="296"/>
      <c r="X86" s="296"/>
      <c r="Y86" s="296"/>
      <c r="Z86" s="296"/>
      <c r="AA86" s="296"/>
      <c r="AB86" s="296"/>
      <c r="AC86" s="296"/>
      <c r="AD86" s="296"/>
      <c r="AE86" s="296"/>
      <c r="AF86" s="296"/>
      <c r="AG86" s="296"/>
      <c r="AH86" s="296"/>
      <c r="AI86" s="296"/>
      <c r="AJ86" s="296"/>
      <c r="AK86" s="296"/>
      <c r="AL86" s="296"/>
      <c r="AM86" s="296"/>
    </row>
    <row r="87">
      <c r="A87" s="304" t="s">
        <v>117</v>
      </c>
      <c r="B87" s="298" t="s">
        <v>118</v>
      </c>
      <c r="C87" s="299"/>
      <c r="D87" s="300">
        <v>0.0</v>
      </c>
      <c r="E87" s="383"/>
      <c r="F87" s="382"/>
      <c r="G87" s="296"/>
      <c r="H87" s="296"/>
      <c r="I87" s="296"/>
      <c r="J87" s="296"/>
      <c r="K87" s="296"/>
      <c r="L87" s="296"/>
      <c r="M87" s="296"/>
      <c r="N87" s="296"/>
      <c r="O87" s="296"/>
      <c r="P87" s="296"/>
      <c r="Q87" s="296"/>
      <c r="R87" s="296"/>
      <c r="S87" s="296"/>
      <c r="T87" s="296"/>
      <c r="U87" s="296"/>
      <c r="V87" s="296"/>
      <c r="W87" s="296"/>
      <c r="X87" s="296"/>
      <c r="Y87" s="296"/>
      <c r="Z87" s="296"/>
      <c r="AA87" s="296"/>
      <c r="AB87" s="296"/>
      <c r="AC87" s="296"/>
      <c r="AD87" s="296"/>
      <c r="AE87" s="296"/>
      <c r="AF87" s="296"/>
      <c r="AG87" s="296"/>
      <c r="AH87" s="296"/>
      <c r="AI87" s="296"/>
      <c r="AJ87" s="296"/>
      <c r="AK87" s="296"/>
      <c r="AL87" s="296"/>
      <c r="AM87" s="296"/>
    </row>
    <row r="88">
      <c r="A88" s="292"/>
      <c r="B88" s="302" t="s">
        <v>120</v>
      </c>
      <c r="C88" s="293"/>
      <c r="D88" s="310">
        <v>298.08</v>
      </c>
      <c r="E88" s="383"/>
      <c r="F88" s="382"/>
      <c r="G88" s="296"/>
      <c r="H88" s="296"/>
      <c r="I88" s="296"/>
      <c r="J88" s="296"/>
      <c r="K88" s="296"/>
      <c r="L88" s="296"/>
      <c r="M88" s="296"/>
      <c r="N88" s="296"/>
      <c r="O88" s="296"/>
      <c r="P88" s="296"/>
      <c r="Q88" s="296"/>
      <c r="R88" s="296"/>
      <c r="S88" s="296"/>
      <c r="T88" s="296"/>
      <c r="U88" s="296"/>
      <c r="V88" s="296"/>
      <c r="W88" s="296"/>
      <c r="X88" s="296"/>
      <c r="Y88" s="296"/>
      <c r="Z88" s="296"/>
      <c r="AA88" s="296"/>
      <c r="AB88" s="296"/>
      <c r="AC88" s="296"/>
      <c r="AD88" s="296"/>
      <c r="AE88" s="296"/>
      <c r="AF88" s="296"/>
      <c r="AG88" s="296"/>
      <c r="AH88" s="296"/>
      <c r="AI88" s="296"/>
      <c r="AJ88" s="296"/>
      <c r="AK88" s="296"/>
      <c r="AL88" s="296"/>
      <c r="AM88" s="296"/>
    </row>
    <row r="89">
      <c r="A89" s="292"/>
      <c r="B89" s="302" t="s">
        <v>122</v>
      </c>
      <c r="C89" s="293"/>
      <c r="D89" s="294">
        <v>0.0</v>
      </c>
      <c r="E89" s="383"/>
      <c r="F89" s="382"/>
      <c r="G89" s="296"/>
      <c r="H89" s="296"/>
      <c r="I89" s="296"/>
      <c r="J89" s="296"/>
      <c r="K89" s="296"/>
      <c r="L89" s="296"/>
      <c r="M89" s="296"/>
      <c r="N89" s="296"/>
      <c r="O89" s="296"/>
      <c r="P89" s="296"/>
      <c r="Q89" s="296"/>
      <c r="R89" s="296"/>
      <c r="S89" s="296"/>
      <c r="T89" s="296"/>
      <c r="U89" s="296"/>
      <c r="V89" s="296"/>
      <c r="W89" s="296"/>
      <c r="X89" s="296"/>
      <c r="Y89" s="296"/>
      <c r="Z89" s="296"/>
      <c r="AA89" s="296"/>
      <c r="AB89" s="296"/>
      <c r="AC89" s="296"/>
      <c r="AD89" s="296"/>
      <c r="AE89" s="296"/>
      <c r="AF89" s="296"/>
      <c r="AG89" s="296"/>
      <c r="AH89" s="296"/>
      <c r="AI89" s="296"/>
      <c r="AJ89" s="296"/>
      <c r="AK89" s="296"/>
      <c r="AL89" s="296"/>
      <c r="AM89" s="296"/>
    </row>
    <row r="90">
      <c r="A90" s="292"/>
      <c r="B90" s="302" t="s">
        <v>124</v>
      </c>
      <c r="C90" s="293"/>
      <c r="D90" s="310">
        <v>550.0</v>
      </c>
      <c r="E90" s="383"/>
      <c r="F90" s="382"/>
      <c r="G90" s="296"/>
      <c r="H90" s="296"/>
      <c r="I90" s="296"/>
      <c r="J90" s="296"/>
      <c r="K90" s="296"/>
      <c r="L90" s="296"/>
      <c r="M90" s="296"/>
      <c r="N90" s="296"/>
      <c r="O90" s="296"/>
      <c r="P90" s="296"/>
      <c r="Q90" s="296"/>
      <c r="R90" s="296"/>
      <c r="S90" s="296"/>
      <c r="T90" s="296"/>
      <c r="U90" s="296"/>
      <c r="V90" s="296"/>
      <c r="W90" s="296"/>
      <c r="X90" s="296"/>
      <c r="Y90" s="296"/>
      <c r="Z90" s="296"/>
      <c r="AA90" s="296"/>
      <c r="AB90" s="296"/>
      <c r="AC90" s="296"/>
      <c r="AD90" s="296"/>
      <c r="AE90" s="296"/>
      <c r="AF90" s="296"/>
      <c r="AG90" s="296"/>
      <c r="AH90" s="296"/>
      <c r="AI90" s="296"/>
      <c r="AJ90" s="296"/>
      <c r="AK90" s="296"/>
      <c r="AL90" s="296"/>
      <c r="AM90" s="296"/>
    </row>
    <row r="91">
      <c r="A91" s="301"/>
      <c r="B91" s="302" t="s">
        <v>126</v>
      </c>
      <c r="C91" s="293"/>
      <c r="D91" s="294">
        <v>0.0</v>
      </c>
      <c r="E91" s="383"/>
      <c r="F91" s="382"/>
      <c r="G91" s="296"/>
      <c r="H91" s="296"/>
      <c r="I91" s="296"/>
      <c r="J91" s="296"/>
      <c r="K91" s="296"/>
      <c r="L91" s="296"/>
      <c r="M91" s="296"/>
      <c r="N91" s="296"/>
      <c r="O91" s="296"/>
      <c r="P91" s="296"/>
      <c r="Q91" s="296"/>
      <c r="R91" s="296"/>
      <c r="S91" s="296"/>
      <c r="T91" s="296"/>
      <c r="U91" s="296"/>
      <c r="V91" s="296"/>
      <c r="W91" s="296"/>
      <c r="X91" s="296"/>
      <c r="Y91" s="296"/>
      <c r="Z91" s="296"/>
      <c r="AA91" s="296"/>
      <c r="AB91" s="296"/>
      <c r="AC91" s="296"/>
      <c r="AD91" s="296"/>
      <c r="AE91" s="296"/>
      <c r="AF91" s="296"/>
      <c r="AG91" s="296"/>
      <c r="AH91" s="296"/>
      <c r="AI91" s="296"/>
      <c r="AJ91" s="296"/>
      <c r="AK91" s="296"/>
      <c r="AL91" s="296"/>
      <c r="AM91" s="296"/>
    </row>
    <row r="92">
      <c r="A92" s="301"/>
      <c r="B92" s="302" t="s">
        <v>128</v>
      </c>
      <c r="C92" s="293"/>
      <c r="D92" s="310">
        <v>550.0</v>
      </c>
      <c r="E92" s="383"/>
      <c r="F92" s="382"/>
      <c r="G92" s="296"/>
      <c r="H92" s="296"/>
      <c r="I92" s="296"/>
      <c r="J92" s="296"/>
      <c r="K92" s="296"/>
      <c r="L92" s="296"/>
      <c r="M92" s="296"/>
      <c r="N92" s="296"/>
      <c r="O92" s="296"/>
      <c r="P92" s="296"/>
      <c r="Q92" s="296"/>
      <c r="R92" s="296"/>
      <c r="S92" s="296"/>
      <c r="T92" s="296"/>
      <c r="U92" s="296"/>
      <c r="V92" s="296"/>
      <c r="W92" s="296"/>
      <c r="X92" s="296"/>
      <c r="Y92" s="296"/>
      <c r="Z92" s="296"/>
      <c r="AA92" s="296"/>
      <c r="AB92" s="296"/>
      <c r="AC92" s="296"/>
      <c r="AD92" s="296"/>
      <c r="AE92" s="296"/>
      <c r="AF92" s="296"/>
      <c r="AG92" s="296"/>
      <c r="AH92" s="296"/>
      <c r="AI92" s="296"/>
      <c r="AJ92" s="296"/>
      <c r="AK92" s="296"/>
      <c r="AL92" s="296"/>
      <c r="AM92" s="296"/>
    </row>
    <row r="93">
      <c r="A93" s="301"/>
      <c r="B93" s="343" t="s">
        <v>211</v>
      </c>
      <c r="C93" s="293"/>
      <c r="D93" s="384">
        <v>0.0</v>
      </c>
      <c r="E93" s="385" t="s">
        <v>233</v>
      </c>
      <c r="F93" s="382"/>
      <c r="G93" s="296"/>
      <c r="H93" s="296"/>
      <c r="I93" s="296"/>
      <c r="J93" s="296"/>
      <c r="K93" s="296"/>
      <c r="L93" s="296"/>
      <c r="M93" s="296"/>
      <c r="N93" s="296"/>
      <c r="O93" s="296"/>
      <c r="P93" s="296"/>
      <c r="Q93" s="296"/>
      <c r="R93" s="296"/>
      <c r="S93" s="296"/>
      <c r="T93" s="296"/>
      <c r="U93" s="296"/>
      <c r="V93" s="296"/>
      <c r="W93" s="296"/>
      <c r="X93" s="296"/>
      <c r="Y93" s="296"/>
      <c r="Z93" s="296"/>
      <c r="AA93" s="296"/>
      <c r="AB93" s="296"/>
      <c r="AC93" s="296"/>
      <c r="AD93" s="296"/>
      <c r="AE93" s="296"/>
      <c r="AF93" s="296"/>
      <c r="AG93" s="296"/>
      <c r="AH93" s="296"/>
      <c r="AI93" s="296"/>
      <c r="AJ93" s="296"/>
      <c r="AK93" s="296"/>
      <c r="AL93" s="296"/>
      <c r="AM93" s="296"/>
    </row>
    <row r="94">
      <c r="A94" s="301"/>
      <c r="B94" s="343" t="s">
        <v>212</v>
      </c>
      <c r="C94" s="293"/>
      <c r="D94" s="384">
        <v>0.0</v>
      </c>
      <c r="E94" s="385" t="s">
        <v>233</v>
      </c>
      <c r="F94" s="382"/>
      <c r="G94" s="296"/>
      <c r="H94" s="296"/>
      <c r="I94" s="296"/>
      <c r="J94" s="296"/>
      <c r="K94" s="296"/>
      <c r="L94" s="296"/>
      <c r="M94" s="296"/>
      <c r="N94" s="296"/>
      <c r="O94" s="296"/>
      <c r="P94" s="296"/>
      <c r="Q94" s="296"/>
      <c r="R94" s="296"/>
      <c r="S94" s="296"/>
      <c r="T94" s="296"/>
      <c r="U94" s="296"/>
      <c r="V94" s="296"/>
      <c r="W94" s="296"/>
      <c r="X94" s="296"/>
      <c r="Y94" s="296"/>
      <c r="Z94" s="296"/>
      <c r="AA94" s="296"/>
      <c r="AB94" s="296"/>
      <c r="AC94" s="296"/>
      <c r="AD94" s="296"/>
      <c r="AE94" s="296"/>
      <c r="AF94" s="296"/>
      <c r="AG94" s="296"/>
      <c r="AH94" s="296"/>
      <c r="AI94" s="296"/>
      <c r="AJ94" s="296"/>
      <c r="AK94" s="296"/>
      <c r="AL94" s="296"/>
      <c r="AM94" s="296"/>
    </row>
    <row r="95">
      <c r="A95" s="301"/>
      <c r="B95" s="343" t="s">
        <v>213</v>
      </c>
      <c r="C95" s="293"/>
      <c r="D95" s="384">
        <v>45.0</v>
      </c>
      <c r="E95" s="387" t="s">
        <v>234</v>
      </c>
      <c r="F95" s="388"/>
      <c r="G95" s="296"/>
      <c r="H95" s="296"/>
      <c r="I95" s="296"/>
      <c r="J95" s="296"/>
      <c r="K95" s="296"/>
      <c r="L95" s="296"/>
      <c r="M95" s="296"/>
      <c r="N95" s="296"/>
      <c r="O95" s="296"/>
      <c r="P95" s="296"/>
      <c r="Q95" s="296"/>
      <c r="R95" s="296"/>
      <c r="S95" s="296"/>
      <c r="T95" s="296"/>
      <c r="U95" s="296"/>
      <c r="V95" s="296"/>
      <c r="W95" s="296"/>
      <c r="X95" s="296"/>
      <c r="Y95" s="296"/>
      <c r="Z95" s="296"/>
      <c r="AA95" s="296"/>
      <c r="AB95" s="296"/>
      <c r="AC95" s="296"/>
      <c r="AD95" s="296"/>
      <c r="AE95" s="296"/>
      <c r="AF95" s="296"/>
      <c r="AG95" s="296"/>
      <c r="AH95" s="296"/>
      <c r="AI95" s="296"/>
      <c r="AJ95" s="296"/>
      <c r="AK95" s="296"/>
      <c r="AL95" s="296"/>
      <c r="AM95" s="296"/>
    </row>
    <row r="96">
      <c r="A96" s="301"/>
      <c r="B96" s="302" t="s">
        <v>130</v>
      </c>
      <c r="C96" s="293"/>
      <c r="D96" s="294">
        <f>SUM(D87:D89)+D92+D93+D94+D95</f>
        <v>893.08</v>
      </c>
      <c r="E96" s="383" t="s">
        <v>200</v>
      </c>
      <c r="F96" s="382"/>
      <c r="G96" s="296"/>
      <c r="H96" s="296"/>
      <c r="I96" s="296"/>
      <c r="J96" s="296"/>
      <c r="K96" s="296"/>
      <c r="L96" s="296"/>
      <c r="M96" s="296"/>
      <c r="N96" s="296"/>
      <c r="O96" s="296"/>
      <c r="P96" s="296"/>
      <c r="Q96" s="296"/>
      <c r="R96" s="296"/>
      <c r="S96" s="296"/>
      <c r="T96" s="296"/>
      <c r="U96" s="296"/>
      <c r="V96" s="296"/>
      <c r="W96" s="296"/>
      <c r="X96" s="296"/>
      <c r="Y96" s="296"/>
      <c r="Z96" s="296"/>
      <c r="AA96" s="296"/>
      <c r="AB96" s="296"/>
      <c r="AC96" s="296"/>
      <c r="AD96" s="296"/>
      <c r="AE96" s="296"/>
      <c r="AF96" s="296"/>
      <c r="AG96" s="296"/>
      <c r="AH96" s="296"/>
      <c r="AI96" s="296"/>
      <c r="AJ96" s="296"/>
      <c r="AK96" s="296"/>
      <c r="AL96" s="296"/>
      <c r="AM96" s="296"/>
    </row>
    <row r="97">
      <c r="A97" s="389"/>
      <c r="B97" s="390" t="s">
        <v>131</v>
      </c>
      <c r="C97" s="390"/>
      <c r="D97" s="391">
        <v>-893.08</v>
      </c>
      <c r="E97" s="392" t="s">
        <v>200</v>
      </c>
      <c r="F97" s="393"/>
      <c r="G97" s="394" t="s">
        <v>235</v>
      </c>
      <c r="H97" s="395"/>
      <c r="I97" s="395"/>
      <c r="J97" s="394" t="s">
        <v>236</v>
      </c>
      <c r="K97" s="395"/>
      <c r="L97" s="395"/>
      <c r="M97" s="395"/>
      <c r="N97" s="395"/>
      <c r="O97" s="395"/>
      <c r="P97" s="395"/>
      <c r="Q97" s="395"/>
      <c r="R97" s="395"/>
      <c r="S97" s="395"/>
      <c r="T97" s="395"/>
      <c r="U97" s="395"/>
      <c r="V97" s="395"/>
      <c r="W97" s="395"/>
      <c r="X97" s="395"/>
      <c r="Y97" s="395"/>
      <c r="Z97" s="395"/>
      <c r="AA97" s="395"/>
      <c r="AB97" s="395"/>
      <c r="AC97" s="395"/>
      <c r="AD97" s="395"/>
      <c r="AE97" s="395"/>
      <c r="AF97" s="395"/>
      <c r="AG97" s="395"/>
      <c r="AH97" s="395"/>
      <c r="AI97" s="395"/>
      <c r="AJ97" s="395"/>
      <c r="AK97" s="395"/>
      <c r="AL97" s="395"/>
      <c r="AM97" s="395"/>
    </row>
    <row r="98">
      <c r="A98" s="292"/>
      <c r="B98" s="293" t="s">
        <v>133</v>
      </c>
      <c r="C98" s="302"/>
      <c r="D98" s="310">
        <v>0.0</v>
      </c>
      <c r="E98" s="383"/>
      <c r="F98" s="382"/>
      <c r="G98" s="296"/>
      <c r="H98" s="296"/>
      <c r="I98" s="296"/>
      <c r="J98" s="296"/>
      <c r="K98" s="296"/>
      <c r="L98" s="296"/>
      <c r="M98" s="296"/>
      <c r="N98" s="296"/>
      <c r="O98" s="296"/>
      <c r="P98" s="296"/>
      <c r="Q98" s="296"/>
      <c r="R98" s="296"/>
      <c r="S98" s="296"/>
      <c r="T98" s="296"/>
      <c r="U98" s="296"/>
      <c r="V98" s="296"/>
      <c r="W98" s="296"/>
      <c r="X98" s="296"/>
      <c r="Y98" s="296"/>
      <c r="Z98" s="296"/>
      <c r="AA98" s="296"/>
      <c r="AB98" s="296"/>
      <c r="AC98" s="296"/>
      <c r="AD98" s="296"/>
      <c r="AE98" s="296"/>
      <c r="AF98" s="296"/>
      <c r="AG98" s="296"/>
      <c r="AH98" s="296"/>
      <c r="AI98" s="296"/>
      <c r="AJ98" s="296"/>
      <c r="AK98" s="296"/>
      <c r="AL98" s="296"/>
      <c r="AM98" s="296"/>
    </row>
    <row r="99">
      <c r="A99" s="297" t="s">
        <v>134</v>
      </c>
      <c r="B99" s="299" t="s">
        <v>135</v>
      </c>
      <c r="C99" s="298"/>
      <c r="D99" s="345">
        <v>1215.44</v>
      </c>
      <c r="E99" s="383"/>
      <c r="F99" s="382"/>
      <c r="G99" s="308"/>
      <c r="H99" s="309"/>
      <c r="I99" s="309"/>
      <c r="J99" s="296"/>
      <c r="K99" s="296"/>
      <c r="L99" s="296"/>
      <c r="M99" s="296"/>
      <c r="N99" s="296"/>
      <c r="O99" s="296"/>
      <c r="P99" s="296"/>
      <c r="Q99" s="296"/>
      <c r="R99" s="296"/>
      <c r="S99" s="296"/>
      <c r="T99" s="296"/>
      <c r="U99" s="296"/>
      <c r="V99" s="296"/>
      <c r="W99" s="296"/>
      <c r="X99" s="296"/>
      <c r="Y99" s="296"/>
      <c r="Z99" s="296"/>
      <c r="AA99" s="296"/>
      <c r="AB99" s="296"/>
      <c r="AC99" s="296"/>
      <c r="AD99" s="296"/>
      <c r="AE99" s="296"/>
      <c r="AF99" s="296"/>
      <c r="AG99" s="296"/>
      <c r="AH99" s="296"/>
      <c r="AI99" s="296"/>
      <c r="AJ99" s="296"/>
      <c r="AK99" s="296"/>
      <c r="AL99" s="296"/>
      <c r="AM99" s="296"/>
    </row>
    <row r="100">
      <c r="A100" s="292"/>
      <c r="B100" s="293" t="s">
        <v>136</v>
      </c>
      <c r="C100" s="293"/>
      <c r="D100" s="303">
        <v>0.0</v>
      </c>
      <c r="E100" s="383"/>
      <c r="F100" s="382"/>
      <c r="G100" s="308"/>
      <c r="H100" s="309"/>
      <c r="I100" s="309"/>
      <c r="J100" s="296"/>
      <c r="K100" s="296"/>
      <c r="L100" s="296"/>
      <c r="M100" s="296"/>
      <c r="N100" s="296"/>
      <c r="O100" s="296"/>
      <c r="P100" s="296"/>
      <c r="Q100" s="296"/>
      <c r="R100" s="296"/>
      <c r="S100" s="296"/>
      <c r="T100" s="296"/>
      <c r="U100" s="296"/>
      <c r="V100" s="296"/>
      <c r="W100" s="296"/>
      <c r="X100" s="296"/>
      <c r="Y100" s="296"/>
      <c r="Z100" s="296"/>
      <c r="AA100" s="296"/>
      <c r="AB100" s="296"/>
      <c r="AC100" s="296"/>
      <c r="AD100" s="296"/>
      <c r="AE100" s="296"/>
      <c r="AF100" s="296"/>
      <c r="AG100" s="296"/>
      <c r="AH100" s="296"/>
      <c r="AI100" s="296"/>
      <c r="AJ100" s="296"/>
      <c r="AK100" s="296"/>
      <c r="AL100" s="296"/>
      <c r="AM100" s="296"/>
    </row>
    <row r="101">
      <c r="A101" s="292"/>
      <c r="B101" s="293" t="s">
        <v>137</v>
      </c>
      <c r="C101" s="293"/>
      <c r="D101" s="303">
        <v>0.0</v>
      </c>
      <c r="E101" s="383"/>
      <c r="F101" s="382"/>
      <c r="G101" s="308"/>
      <c r="H101" s="309"/>
      <c r="I101" s="309"/>
      <c r="J101" s="296"/>
      <c r="K101" s="296"/>
      <c r="L101" s="296"/>
      <c r="M101" s="296"/>
      <c r="N101" s="296"/>
      <c r="O101" s="296"/>
      <c r="P101" s="296"/>
      <c r="Q101" s="296"/>
      <c r="R101" s="296"/>
      <c r="S101" s="296"/>
      <c r="T101" s="296"/>
      <c r="U101" s="296"/>
      <c r="V101" s="296"/>
      <c r="W101" s="296"/>
      <c r="X101" s="296"/>
      <c r="Y101" s="296"/>
      <c r="Z101" s="296"/>
      <c r="AA101" s="296"/>
      <c r="AB101" s="296"/>
      <c r="AC101" s="296"/>
      <c r="AD101" s="296"/>
      <c r="AE101" s="296"/>
      <c r="AF101" s="296"/>
      <c r="AG101" s="296"/>
      <c r="AH101" s="296"/>
      <c r="AI101" s="296"/>
      <c r="AJ101" s="296"/>
      <c r="AK101" s="296"/>
      <c r="AL101" s="296"/>
      <c r="AM101" s="296"/>
    </row>
    <row r="102">
      <c r="A102" s="292"/>
      <c r="B102" s="293" t="s">
        <v>138</v>
      </c>
      <c r="C102" s="293"/>
      <c r="D102" s="310">
        <v>9.99999999999E11</v>
      </c>
      <c r="E102" s="383"/>
      <c r="F102" s="382"/>
      <c r="G102" s="308"/>
      <c r="H102" s="309"/>
      <c r="I102" s="309"/>
      <c r="J102" s="296"/>
      <c r="K102" s="311"/>
      <c r="L102" s="296"/>
      <c r="M102" s="296"/>
      <c r="N102" s="296"/>
      <c r="O102" s="296"/>
      <c r="P102" s="296"/>
      <c r="Q102" s="296"/>
      <c r="R102" s="296"/>
      <c r="S102" s="296"/>
      <c r="T102" s="296"/>
      <c r="U102" s="296"/>
      <c r="V102" s="296"/>
      <c r="W102" s="296"/>
      <c r="X102" s="296"/>
      <c r="Y102" s="296"/>
      <c r="Z102" s="296"/>
      <c r="AA102" s="296"/>
      <c r="AB102" s="296"/>
      <c r="AC102" s="296"/>
      <c r="AD102" s="296"/>
      <c r="AE102" s="296"/>
      <c r="AF102" s="296"/>
      <c r="AG102" s="296"/>
      <c r="AH102" s="296"/>
      <c r="AI102" s="296"/>
      <c r="AJ102" s="296"/>
      <c r="AK102" s="296"/>
      <c r="AL102" s="296"/>
      <c r="AM102" s="296"/>
    </row>
    <row r="103">
      <c r="A103" s="292"/>
      <c r="B103" s="293" t="s">
        <v>139</v>
      </c>
      <c r="C103" s="293"/>
      <c r="D103" s="342">
        <v>1215.44</v>
      </c>
      <c r="E103" s="383" t="s">
        <v>200</v>
      </c>
      <c r="F103" s="382"/>
      <c r="G103" s="308"/>
      <c r="H103" s="309"/>
      <c r="I103" s="309"/>
      <c r="J103" s="296"/>
      <c r="K103" s="296"/>
      <c r="L103" s="296"/>
      <c r="M103" s="296"/>
      <c r="N103" s="296"/>
      <c r="O103" s="296"/>
      <c r="P103" s="296"/>
      <c r="Q103" s="296"/>
      <c r="R103" s="296"/>
      <c r="S103" s="296"/>
      <c r="T103" s="296"/>
      <c r="U103" s="296"/>
      <c r="V103" s="296"/>
      <c r="W103" s="296"/>
      <c r="X103" s="296"/>
      <c r="Y103" s="296"/>
      <c r="Z103" s="296"/>
      <c r="AA103" s="296"/>
      <c r="AB103" s="296"/>
      <c r="AC103" s="296"/>
      <c r="AD103" s="296"/>
      <c r="AE103" s="296"/>
      <c r="AF103" s="296"/>
      <c r="AG103" s="296"/>
      <c r="AH103" s="296"/>
      <c r="AI103" s="296"/>
      <c r="AJ103" s="296"/>
      <c r="AK103" s="296"/>
      <c r="AL103" s="296"/>
      <c r="AM103" s="296"/>
    </row>
    <row r="104">
      <c r="A104" s="292"/>
      <c r="B104" s="293" t="s">
        <v>140</v>
      </c>
      <c r="C104" s="293"/>
      <c r="D104" s="303">
        <v>0.0</v>
      </c>
      <c r="E104" s="383"/>
      <c r="F104" s="382"/>
      <c r="G104" s="308"/>
      <c r="H104" s="309"/>
      <c r="I104" s="309"/>
      <c r="J104" s="296"/>
      <c r="K104" s="296"/>
      <c r="L104" s="296"/>
      <c r="M104" s="296"/>
      <c r="N104" s="296"/>
      <c r="O104" s="296"/>
      <c r="P104" s="296"/>
      <c r="Q104" s="296"/>
      <c r="R104" s="296"/>
      <c r="S104" s="296"/>
      <c r="T104" s="296"/>
      <c r="U104" s="296"/>
      <c r="V104" s="296"/>
      <c r="W104" s="296"/>
      <c r="X104" s="296"/>
      <c r="Y104" s="296"/>
      <c r="Z104" s="296"/>
      <c r="AA104" s="296"/>
      <c r="AB104" s="296"/>
      <c r="AC104" s="296"/>
      <c r="AD104" s="296"/>
      <c r="AE104" s="296"/>
      <c r="AF104" s="296"/>
      <c r="AG104" s="296"/>
      <c r="AH104" s="296"/>
      <c r="AI104" s="296"/>
      <c r="AJ104" s="296"/>
      <c r="AK104" s="296"/>
      <c r="AL104" s="296"/>
      <c r="AM104" s="296"/>
    </row>
    <row r="105">
      <c r="A105" s="284"/>
      <c r="B105" s="285" t="s">
        <v>141</v>
      </c>
      <c r="C105" s="285"/>
      <c r="D105" s="312">
        <f>D103-D104</f>
        <v>1215.44</v>
      </c>
      <c r="E105" s="287" t="s">
        <v>200</v>
      </c>
      <c r="F105" s="396"/>
      <c r="G105" s="308"/>
      <c r="H105" s="309"/>
      <c r="I105" s="309"/>
      <c r="J105" s="296"/>
      <c r="K105" s="296"/>
      <c r="L105" s="296"/>
      <c r="M105" s="296"/>
      <c r="N105" s="296"/>
      <c r="O105" s="296"/>
      <c r="P105" s="296"/>
      <c r="Q105" s="296"/>
      <c r="R105" s="296"/>
      <c r="S105" s="296"/>
      <c r="T105" s="296"/>
      <c r="U105" s="296"/>
      <c r="V105" s="296"/>
      <c r="W105" s="296"/>
      <c r="X105" s="296"/>
      <c r="Y105" s="296"/>
      <c r="Z105" s="296"/>
      <c r="AA105" s="296"/>
      <c r="AB105" s="296"/>
      <c r="AC105" s="296"/>
      <c r="AD105" s="296"/>
      <c r="AE105" s="296"/>
      <c r="AF105" s="296"/>
      <c r="AG105" s="296"/>
      <c r="AH105" s="296"/>
      <c r="AI105" s="296"/>
      <c r="AJ105" s="296"/>
      <c r="AK105" s="296"/>
      <c r="AL105" s="296"/>
      <c r="AM105" s="296"/>
    </row>
    <row r="106">
      <c r="A106" s="292"/>
      <c r="B106" s="293" t="s">
        <v>142</v>
      </c>
      <c r="C106" s="293"/>
      <c r="D106" s="303">
        <v>0.0</v>
      </c>
      <c r="E106" s="287"/>
      <c r="F106" s="396"/>
      <c r="G106" s="308"/>
      <c r="H106" s="309"/>
      <c r="I106" s="309"/>
      <c r="J106" s="296"/>
      <c r="K106" s="296"/>
      <c r="L106" s="296"/>
      <c r="M106" s="296"/>
      <c r="N106" s="296"/>
      <c r="O106" s="296"/>
      <c r="P106" s="296"/>
      <c r="Q106" s="296"/>
      <c r="R106" s="296"/>
      <c r="S106" s="296"/>
      <c r="T106" s="296"/>
      <c r="U106" s="296"/>
      <c r="V106" s="296"/>
      <c r="W106" s="296"/>
      <c r="X106" s="296"/>
      <c r="Y106" s="296"/>
      <c r="Z106" s="296"/>
      <c r="AA106" s="296"/>
      <c r="AB106" s="296"/>
      <c r="AC106" s="296"/>
      <c r="AD106" s="296"/>
      <c r="AE106" s="296"/>
      <c r="AF106" s="296"/>
      <c r="AG106" s="296"/>
      <c r="AH106" s="296"/>
      <c r="AI106" s="296"/>
      <c r="AJ106" s="296"/>
      <c r="AK106" s="296"/>
      <c r="AL106" s="296"/>
      <c r="AM106" s="296"/>
    </row>
    <row r="107">
      <c r="A107" s="304" t="s">
        <v>143</v>
      </c>
      <c r="B107" s="299" t="s">
        <v>74</v>
      </c>
      <c r="C107" s="299"/>
      <c r="D107" s="300">
        <v>0.0</v>
      </c>
      <c r="E107" s="287"/>
      <c r="F107" s="396"/>
      <c r="G107" s="308"/>
      <c r="H107" s="309"/>
      <c r="I107" s="309"/>
      <c r="J107" s="296"/>
      <c r="K107" s="296"/>
      <c r="L107" s="296"/>
      <c r="M107" s="296"/>
      <c r="N107" s="296"/>
      <c r="O107" s="296"/>
      <c r="P107" s="296"/>
      <c r="Q107" s="296"/>
      <c r="R107" s="296"/>
      <c r="S107" s="296"/>
      <c r="T107" s="296"/>
      <c r="U107" s="296"/>
      <c r="V107" s="296"/>
      <c r="W107" s="296"/>
      <c r="X107" s="296"/>
      <c r="Y107" s="296"/>
      <c r="Z107" s="296"/>
      <c r="AA107" s="296"/>
      <c r="AB107" s="296"/>
      <c r="AC107" s="296"/>
      <c r="AD107" s="296"/>
      <c r="AE107" s="296"/>
      <c r="AF107" s="296"/>
      <c r="AG107" s="296"/>
      <c r="AH107" s="296"/>
      <c r="AI107" s="296"/>
      <c r="AJ107" s="296"/>
      <c r="AK107" s="296"/>
      <c r="AL107" s="296"/>
      <c r="AM107" s="296"/>
    </row>
    <row r="108">
      <c r="A108" s="292"/>
      <c r="B108" s="293" t="s">
        <v>77</v>
      </c>
      <c r="C108" s="293"/>
      <c r="D108" s="303">
        <v>0.0</v>
      </c>
      <c r="E108" s="287"/>
      <c r="F108" s="396"/>
      <c r="G108" s="308"/>
      <c r="H108" s="309"/>
      <c r="I108" s="309"/>
      <c r="J108" s="296"/>
      <c r="K108" s="296"/>
      <c r="L108" s="296"/>
      <c r="M108" s="296"/>
      <c r="N108" s="296"/>
      <c r="O108" s="296"/>
      <c r="P108" s="296"/>
      <c r="Q108" s="296"/>
      <c r="R108" s="296"/>
      <c r="S108" s="296"/>
      <c r="T108" s="296"/>
      <c r="U108" s="296"/>
      <c r="V108" s="296"/>
      <c r="W108" s="296"/>
      <c r="X108" s="296"/>
      <c r="Y108" s="296"/>
      <c r="Z108" s="296"/>
      <c r="AA108" s="296"/>
      <c r="AB108" s="296"/>
      <c r="AC108" s="296"/>
      <c r="AD108" s="296"/>
      <c r="AE108" s="296"/>
      <c r="AF108" s="296"/>
      <c r="AG108" s="296"/>
      <c r="AH108" s="296"/>
      <c r="AI108" s="296"/>
      <c r="AJ108" s="296"/>
      <c r="AK108" s="296"/>
      <c r="AL108" s="296"/>
      <c r="AM108" s="296"/>
    </row>
    <row r="109">
      <c r="A109" s="292"/>
      <c r="B109" s="293" t="s">
        <v>78</v>
      </c>
      <c r="C109" s="293"/>
      <c r="D109" s="303">
        <v>0.0</v>
      </c>
      <c r="E109" s="287"/>
      <c r="F109" s="396"/>
      <c r="G109" s="308"/>
      <c r="H109" s="309"/>
      <c r="I109" s="309"/>
      <c r="J109" s="296"/>
      <c r="K109" s="296"/>
      <c r="L109" s="296"/>
      <c r="M109" s="296"/>
      <c r="N109" s="296"/>
      <c r="O109" s="296"/>
      <c r="P109" s="296"/>
      <c r="Q109" s="296"/>
      <c r="R109" s="296"/>
      <c r="S109" s="296"/>
      <c r="T109" s="296"/>
      <c r="U109" s="296"/>
      <c r="V109" s="296"/>
      <c r="W109" s="296"/>
      <c r="X109" s="296"/>
      <c r="Y109" s="296"/>
      <c r="Z109" s="296"/>
      <c r="AA109" s="296"/>
      <c r="AB109" s="296"/>
      <c r="AC109" s="296"/>
      <c r="AD109" s="296"/>
      <c r="AE109" s="296"/>
      <c r="AF109" s="296"/>
      <c r="AG109" s="296"/>
      <c r="AH109" s="296"/>
      <c r="AI109" s="296"/>
      <c r="AJ109" s="296"/>
      <c r="AK109" s="296"/>
      <c r="AL109" s="296"/>
      <c r="AM109" s="296"/>
    </row>
    <row r="110">
      <c r="A110" s="292"/>
      <c r="B110" s="343" t="s">
        <v>214</v>
      </c>
      <c r="C110" s="293"/>
      <c r="D110" s="342">
        <v>0.0</v>
      </c>
      <c r="E110" s="287"/>
      <c r="F110" s="396"/>
      <c r="G110" s="308"/>
      <c r="H110" s="309"/>
      <c r="I110" s="309"/>
      <c r="J110" s="296"/>
      <c r="K110" s="296"/>
      <c r="L110" s="296"/>
      <c r="M110" s="296"/>
      <c r="N110" s="296"/>
      <c r="O110" s="296"/>
      <c r="P110" s="296"/>
      <c r="Q110" s="296"/>
      <c r="R110" s="296"/>
      <c r="S110" s="296"/>
      <c r="T110" s="296"/>
      <c r="U110" s="296"/>
      <c r="V110" s="296"/>
      <c r="W110" s="296"/>
      <c r="X110" s="296"/>
      <c r="Y110" s="296"/>
      <c r="Z110" s="296"/>
      <c r="AA110" s="296"/>
      <c r="AB110" s="296"/>
      <c r="AC110" s="296"/>
      <c r="AD110" s="296"/>
      <c r="AE110" s="296"/>
      <c r="AF110" s="296"/>
      <c r="AG110" s="296"/>
      <c r="AH110" s="296"/>
      <c r="AI110" s="296"/>
      <c r="AJ110" s="296"/>
      <c r="AK110" s="296"/>
      <c r="AL110" s="296"/>
      <c r="AM110" s="296"/>
    </row>
    <row r="111">
      <c r="A111" s="292"/>
      <c r="B111" s="293" t="s">
        <v>52</v>
      </c>
      <c r="C111" s="293"/>
      <c r="D111" s="303">
        <v>0.0</v>
      </c>
      <c r="E111" s="287"/>
      <c r="F111" s="396"/>
      <c r="G111" s="308"/>
      <c r="H111" s="309"/>
      <c r="I111" s="309"/>
      <c r="J111" s="296"/>
      <c r="K111" s="296"/>
      <c r="L111" s="296"/>
      <c r="M111" s="296"/>
      <c r="N111" s="296"/>
      <c r="O111" s="296"/>
      <c r="P111" s="296"/>
      <c r="Q111" s="296"/>
      <c r="R111" s="296"/>
      <c r="S111" s="296"/>
      <c r="T111" s="296"/>
      <c r="U111" s="296"/>
      <c r="V111" s="296"/>
      <c r="W111" s="296"/>
      <c r="X111" s="296"/>
      <c r="Y111" s="296"/>
      <c r="Z111" s="296"/>
      <c r="AA111" s="296"/>
      <c r="AB111" s="296"/>
      <c r="AC111" s="296"/>
      <c r="AD111" s="296"/>
      <c r="AE111" s="296"/>
      <c r="AF111" s="296"/>
      <c r="AG111" s="296"/>
      <c r="AH111" s="296"/>
      <c r="AI111" s="296"/>
      <c r="AJ111" s="296"/>
      <c r="AK111" s="296"/>
      <c r="AL111" s="296"/>
      <c r="AM111" s="296"/>
    </row>
    <row r="112">
      <c r="A112" s="292"/>
      <c r="B112" s="293" t="s">
        <v>144</v>
      </c>
      <c r="C112" s="293"/>
      <c r="D112" s="294">
        <v>0.0</v>
      </c>
      <c r="E112" s="287"/>
      <c r="F112" s="396"/>
      <c r="G112" s="308"/>
      <c r="H112" s="309"/>
      <c r="I112" s="309"/>
      <c r="J112" s="296"/>
      <c r="K112" s="296"/>
      <c r="L112" s="296"/>
      <c r="M112" s="296"/>
      <c r="N112" s="296"/>
      <c r="O112" s="296"/>
      <c r="P112" s="296"/>
      <c r="Q112" s="296"/>
      <c r="R112" s="296"/>
      <c r="S112" s="296"/>
      <c r="T112" s="296"/>
      <c r="U112" s="296"/>
      <c r="V112" s="296"/>
      <c r="W112" s="296"/>
      <c r="X112" s="296"/>
      <c r="Y112" s="296"/>
      <c r="Z112" s="296"/>
      <c r="AA112" s="296"/>
      <c r="AB112" s="296"/>
      <c r="AC112" s="296"/>
      <c r="AD112" s="296"/>
      <c r="AE112" s="296"/>
      <c r="AF112" s="296"/>
      <c r="AG112" s="296"/>
      <c r="AH112" s="296"/>
      <c r="AI112" s="296"/>
      <c r="AJ112" s="296"/>
      <c r="AK112" s="296"/>
      <c r="AL112" s="296"/>
      <c r="AM112" s="296"/>
    </row>
    <row r="113">
      <c r="A113" s="304" t="s">
        <v>145</v>
      </c>
      <c r="B113" s="299" t="s">
        <v>80</v>
      </c>
      <c r="C113" s="299"/>
      <c r="D113" s="300">
        <v>0.0</v>
      </c>
      <c r="E113" s="287"/>
      <c r="F113" s="396"/>
      <c r="G113" s="308"/>
      <c r="H113" s="309"/>
      <c r="I113" s="309"/>
      <c r="J113" s="296"/>
      <c r="K113" s="296"/>
      <c r="L113" s="296"/>
      <c r="M113" s="296"/>
      <c r="N113" s="296"/>
      <c r="O113" s="296"/>
      <c r="P113" s="296"/>
      <c r="Q113" s="296"/>
      <c r="R113" s="296"/>
      <c r="S113" s="296"/>
      <c r="T113" s="296"/>
      <c r="U113" s="296"/>
      <c r="V113" s="296"/>
      <c r="W113" s="296"/>
      <c r="X113" s="296"/>
      <c r="Y113" s="296"/>
      <c r="Z113" s="296"/>
      <c r="AA113" s="296"/>
      <c r="AB113" s="296"/>
      <c r="AC113" s="296"/>
      <c r="AD113" s="296"/>
      <c r="AE113" s="296"/>
      <c r="AF113" s="296"/>
      <c r="AG113" s="296"/>
      <c r="AH113" s="296"/>
      <c r="AI113" s="296"/>
      <c r="AJ113" s="296"/>
      <c r="AK113" s="296"/>
      <c r="AL113" s="296"/>
      <c r="AM113" s="296"/>
    </row>
    <row r="114">
      <c r="A114" s="292"/>
      <c r="B114" s="293" t="s">
        <v>69</v>
      </c>
      <c r="C114" s="293"/>
      <c r="D114" s="303">
        <v>0.0</v>
      </c>
      <c r="E114" s="287"/>
      <c r="F114" s="396"/>
      <c r="G114" s="308"/>
      <c r="H114" s="309"/>
      <c r="I114" s="309"/>
      <c r="J114" s="296"/>
      <c r="K114" s="296"/>
      <c r="L114" s="296"/>
      <c r="M114" s="296"/>
      <c r="N114" s="296"/>
      <c r="O114" s="296"/>
      <c r="P114" s="296"/>
      <c r="Q114" s="296"/>
      <c r="R114" s="296"/>
      <c r="S114" s="296"/>
      <c r="T114" s="296"/>
      <c r="U114" s="296"/>
      <c r="V114" s="296"/>
      <c r="W114" s="296"/>
      <c r="X114" s="296"/>
      <c r="Y114" s="296"/>
      <c r="Z114" s="296"/>
      <c r="AA114" s="296"/>
      <c r="AB114" s="296"/>
      <c r="AC114" s="296"/>
      <c r="AD114" s="296"/>
      <c r="AE114" s="296"/>
      <c r="AF114" s="296"/>
      <c r="AG114" s="296"/>
      <c r="AH114" s="296"/>
      <c r="AI114" s="296"/>
      <c r="AJ114" s="296"/>
      <c r="AK114" s="296"/>
      <c r="AL114" s="296"/>
      <c r="AM114" s="296"/>
    </row>
    <row r="115">
      <c r="A115" s="292"/>
      <c r="B115" s="293" t="s">
        <v>61</v>
      </c>
      <c r="C115" s="302"/>
      <c r="D115" s="342">
        <v>550.0</v>
      </c>
      <c r="E115" s="287"/>
      <c r="F115" s="396"/>
      <c r="G115" s="308"/>
      <c r="H115" s="309"/>
      <c r="I115" s="309"/>
      <c r="J115" s="296"/>
      <c r="K115" s="296"/>
      <c r="L115" s="296"/>
      <c r="M115" s="296"/>
      <c r="N115" s="296"/>
      <c r="O115" s="296"/>
      <c r="P115" s="296"/>
      <c r="Q115" s="296"/>
      <c r="R115" s="296"/>
      <c r="S115" s="296"/>
      <c r="T115" s="296"/>
      <c r="U115" s="296"/>
      <c r="V115" s="296"/>
      <c r="W115" s="296"/>
      <c r="X115" s="296"/>
      <c r="Y115" s="296"/>
      <c r="Z115" s="296"/>
      <c r="AA115" s="296"/>
      <c r="AB115" s="296"/>
      <c r="AC115" s="296"/>
      <c r="AD115" s="296"/>
      <c r="AE115" s="296"/>
      <c r="AF115" s="296"/>
      <c r="AG115" s="296"/>
      <c r="AH115" s="296"/>
      <c r="AI115" s="296"/>
      <c r="AJ115" s="296"/>
      <c r="AK115" s="296"/>
      <c r="AL115" s="296"/>
      <c r="AM115" s="296"/>
    </row>
    <row r="116">
      <c r="A116" s="301"/>
      <c r="B116" s="293" t="s">
        <v>146</v>
      </c>
      <c r="C116" s="302"/>
      <c r="D116" s="294">
        <v>0.0</v>
      </c>
      <c r="E116" s="287"/>
      <c r="F116" s="396"/>
      <c r="G116" s="308"/>
      <c r="H116" s="309"/>
      <c r="I116" s="309"/>
      <c r="J116" s="296"/>
      <c r="K116" s="296"/>
      <c r="L116" s="296"/>
      <c r="M116" s="296"/>
      <c r="N116" s="296"/>
      <c r="O116" s="296"/>
      <c r="P116" s="296"/>
      <c r="Q116" s="296"/>
      <c r="R116" s="296"/>
      <c r="S116" s="296"/>
      <c r="T116" s="296"/>
      <c r="U116" s="296"/>
      <c r="V116" s="296"/>
      <c r="W116" s="296"/>
      <c r="X116" s="296"/>
      <c r="Y116" s="296"/>
      <c r="Z116" s="296"/>
      <c r="AA116" s="296"/>
      <c r="AB116" s="296"/>
      <c r="AC116" s="296"/>
      <c r="AD116" s="296"/>
      <c r="AE116" s="296"/>
      <c r="AF116" s="296"/>
      <c r="AG116" s="296"/>
      <c r="AH116" s="296"/>
      <c r="AI116" s="296"/>
      <c r="AJ116" s="296"/>
      <c r="AK116" s="296"/>
      <c r="AL116" s="296"/>
      <c r="AM116" s="296"/>
    </row>
    <row r="117">
      <c r="A117" s="297" t="s">
        <v>147</v>
      </c>
      <c r="B117" s="299" t="s">
        <v>148</v>
      </c>
      <c r="C117" s="298"/>
      <c r="D117" s="341">
        <v>298.08</v>
      </c>
      <c r="E117" s="287"/>
      <c r="F117" s="396"/>
      <c r="G117" s="308"/>
      <c r="H117" s="309"/>
      <c r="I117" s="309"/>
      <c r="J117" s="296"/>
      <c r="K117" s="296"/>
      <c r="L117" s="296"/>
      <c r="M117" s="296"/>
      <c r="N117" s="296"/>
      <c r="O117" s="296"/>
      <c r="P117" s="296"/>
      <c r="Q117" s="296"/>
      <c r="R117" s="296"/>
      <c r="S117" s="296"/>
      <c r="T117" s="296"/>
      <c r="U117" s="296"/>
      <c r="V117" s="296"/>
      <c r="W117" s="296"/>
      <c r="X117" s="296"/>
      <c r="Y117" s="296"/>
      <c r="Z117" s="296"/>
      <c r="AA117" s="296"/>
      <c r="AB117" s="296"/>
      <c r="AC117" s="296"/>
      <c r="AD117" s="296"/>
      <c r="AE117" s="296"/>
      <c r="AF117" s="296"/>
      <c r="AG117" s="296"/>
      <c r="AH117" s="296"/>
      <c r="AI117" s="296"/>
      <c r="AJ117" s="296"/>
      <c r="AK117" s="296"/>
      <c r="AL117" s="296"/>
      <c r="AM117" s="296"/>
    </row>
    <row r="118">
      <c r="A118" s="301"/>
      <c r="B118" s="293" t="s">
        <v>149</v>
      </c>
      <c r="C118" s="302"/>
      <c r="D118" s="294">
        <v>0.0</v>
      </c>
      <c r="E118" s="314"/>
      <c r="F118" s="396"/>
      <c r="G118" s="308"/>
      <c r="H118" s="309"/>
      <c r="I118" s="309"/>
      <c r="J118" s="296"/>
      <c r="K118" s="296"/>
      <c r="L118" s="296"/>
      <c r="M118" s="296"/>
      <c r="N118" s="296"/>
      <c r="O118" s="296"/>
      <c r="P118" s="296"/>
      <c r="Q118" s="296"/>
      <c r="R118" s="296"/>
      <c r="S118" s="296"/>
      <c r="T118" s="296"/>
      <c r="U118" s="296"/>
      <c r="V118" s="296"/>
      <c r="W118" s="296"/>
      <c r="X118" s="296"/>
      <c r="Y118" s="296"/>
      <c r="Z118" s="296"/>
      <c r="AA118" s="296"/>
      <c r="AB118" s="296"/>
      <c r="AC118" s="296"/>
      <c r="AD118" s="296"/>
      <c r="AE118" s="296"/>
      <c r="AF118" s="296"/>
      <c r="AG118" s="296"/>
      <c r="AH118" s="296"/>
      <c r="AI118" s="296"/>
      <c r="AJ118" s="296"/>
      <c r="AK118" s="296"/>
      <c r="AL118" s="296"/>
      <c r="AM118" s="296"/>
    </row>
    <row r="119">
      <c r="A119" s="297" t="s">
        <v>237</v>
      </c>
      <c r="B119" s="298" t="s">
        <v>214</v>
      </c>
      <c r="C119" s="298" t="s">
        <v>238</v>
      </c>
      <c r="D119" s="397" t="s">
        <v>239</v>
      </c>
      <c r="E119" s="318"/>
    </row>
    <row r="120">
      <c r="A120" s="313"/>
      <c r="B120" s="305"/>
      <c r="C120" s="305"/>
      <c r="D120" s="398" t="s">
        <v>240</v>
      </c>
      <c r="E120" s="318"/>
    </row>
    <row r="121">
      <c r="A121" s="316"/>
      <c r="B121" s="315"/>
      <c r="D121" s="317"/>
      <c r="F121" s="399"/>
      <c r="G121" s="1"/>
      <c r="H121" s="318"/>
      <c r="I121" s="318"/>
    </row>
    <row r="122">
      <c r="A122" s="315"/>
      <c r="B122" s="315"/>
      <c r="D122" s="317"/>
      <c r="F122" s="399"/>
      <c r="G122" s="1"/>
      <c r="H122" s="318"/>
      <c r="I122" s="318"/>
    </row>
    <row r="123">
      <c r="A123" s="315"/>
      <c r="B123" s="315"/>
      <c r="C123" s="315"/>
      <c r="D123" s="317"/>
      <c r="F123" s="399"/>
      <c r="G123" s="1"/>
      <c r="H123" s="318"/>
      <c r="I123" s="318"/>
    </row>
    <row r="124">
      <c r="A124" s="316"/>
      <c r="B124" s="315"/>
      <c r="C124" s="316"/>
      <c r="D124" s="317"/>
      <c r="F124" s="399"/>
      <c r="G124" s="1"/>
      <c r="I124" s="318"/>
    </row>
    <row r="125">
      <c r="A125" s="316"/>
      <c r="B125" s="315"/>
      <c r="C125" s="316"/>
      <c r="D125" s="317"/>
      <c r="F125" s="399"/>
    </row>
    <row r="126">
      <c r="A126" s="316"/>
      <c r="B126" s="315"/>
      <c r="C126" s="316"/>
      <c r="D126" s="317"/>
      <c r="F126" s="399"/>
      <c r="G126" s="318"/>
      <c r="H126" s="318"/>
      <c r="I126" s="318"/>
    </row>
    <row r="127">
      <c r="A127" s="315"/>
      <c r="B127" s="315"/>
      <c r="C127" s="316"/>
      <c r="D127" s="317"/>
      <c r="F127" s="399"/>
    </row>
    <row r="128">
      <c r="A128" s="315"/>
      <c r="B128" s="315"/>
      <c r="C128" s="316"/>
      <c r="D128" s="317"/>
      <c r="F128" s="399"/>
    </row>
    <row r="129">
      <c r="A129" s="316"/>
      <c r="B129" s="315"/>
      <c r="C129" s="316"/>
      <c r="D129" s="317"/>
      <c r="F129" s="399"/>
    </row>
    <row r="130">
      <c r="A130" s="316"/>
      <c r="B130" s="315"/>
      <c r="C130" s="316"/>
      <c r="D130" s="317"/>
      <c r="F130" s="399"/>
    </row>
    <row r="131">
      <c r="A131" s="316"/>
      <c r="B131" s="315"/>
      <c r="C131" s="316"/>
      <c r="D131" s="317"/>
      <c r="F131" s="399"/>
    </row>
    <row r="132">
      <c r="A132" s="316"/>
      <c r="B132" s="315"/>
      <c r="C132" s="316"/>
      <c r="D132" s="317"/>
      <c r="F132" s="399"/>
    </row>
    <row r="133">
      <c r="A133" s="316"/>
      <c r="B133" s="315"/>
      <c r="C133" s="316"/>
      <c r="D133" s="317"/>
      <c r="F133" s="399"/>
    </row>
    <row r="134">
      <c r="A134" s="316"/>
      <c r="B134" s="315"/>
      <c r="C134" s="316"/>
      <c r="D134" s="317"/>
      <c r="F134" s="399"/>
    </row>
    <row r="135">
      <c r="A135" s="316"/>
      <c r="B135" s="315"/>
      <c r="C135" s="316"/>
      <c r="D135" s="317"/>
      <c r="F135" s="399"/>
    </row>
    <row r="136">
      <c r="D136" s="98"/>
      <c r="F136" s="399"/>
    </row>
    <row r="137">
      <c r="D137" s="98"/>
      <c r="F137" s="399"/>
    </row>
    <row r="138">
      <c r="D138" s="98"/>
      <c r="F138" s="399"/>
    </row>
    <row r="139">
      <c r="D139" s="98"/>
      <c r="F139" s="399"/>
    </row>
    <row r="140">
      <c r="D140" s="98"/>
      <c r="F140" s="399"/>
    </row>
    <row r="141">
      <c r="D141" s="98"/>
      <c r="F141" s="399"/>
    </row>
    <row r="142">
      <c r="D142" s="98"/>
      <c r="F142" s="399"/>
    </row>
    <row r="143">
      <c r="D143" s="98"/>
      <c r="F143" s="399"/>
    </row>
    <row r="144">
      <c r="D144" s="98"/>
      <c r="F144" s="399"/>
    </row>
    <row r="145">
      <c r="D145" s="98"/>
      <c r="F145" s="399"/>
    </row>
    <row r="146">
      <c r="D146" s="98"/>
      <c r="F146" s="399"/>
    </row>
    <row r="147">
      <c r="D147" s="99"/>
      <c r="F147" s="399"/>
    </row>
    <row r="148">
      <c r="A148" s="320"/>
      <c r="D148" s="99"/>
      <c r="F148" s="399"/>
    </row>
    <row r="149">
      <c r="A149" s="320"/>
      <c r="D149" s="99"/>
      <c r="F149" s="399"/>
    </row>
    <row r="150">
      <c r="A150" s="320"/>
      <c r="D150" s="99"/>
      <c r="F150" s="399"/>
    </row>
    <row r="151">
      <c r="A151" s="321"/>
      <c r="D151" s="99"/>
      <c r="F151" s="399"/>
    </row>
    <row r="152">
      <c r="A152" s="320"/>
      <c r="D152" s="99"/>
      <c r="F152" s="399"/>
    </row>
    <row r="153">
      <c r="A153" s="320"/>
      <c r="D153" s="99"/>
      <c r="F153" s="399"/>
    </row>
    <row r="154">
      <c r="A154" s="320"/>
      <c r="D154" s="99"/>
      <c r="F154" s="399"/>
    </row>
    <row r="155">
      <c r="A155" s="320"/>
      <c r="D155" s="99"/>
      <c r="F155" s="399"/>
    </row>
    <row r="156">
      <c r="A156" s="320"/>
      <c r="D156" s="99"/>
      <c r="F156" s="399"/>
    </row>
    <row r="157">
      <c r="A157" s="320"/>
      <c r="D157" s="99"/>
      <c r="F157" s="399"/>
    </row>
    <row r="158">
      <c r="A158" s="320"/>
      <c r="D158" s="99"/>
      <c r="F158" s="399"/>
    </row>
    <row r="159">
      <c r="A159" s="322"/>
      <c r="D159" s="99"/>
      <c r="F159" s="399"/>
    </row>
    <row r="160">
      <c r="D160" s="99"/>
      <c r="F160" s="399"/>
    </row>
    <row r="161">
      <c r="D161" s="99"/>
      <c r="F161" s="399"/>
    </row>
    <row r="162">
      <c r="D162" s="99"/>
      <c r="F162" s="399"/>
    </row>
    <row r="163">
      <c r="D163" s="99"/>
      <c r="F163" s="399"/>
    </row>
    <row r="164">
      <c r="D164" s="99"/>
      <c r="F164" s="399"/>
    </row>
    <row r="165">
      <c r="D165" s="99"/>
      <c r="F165" s="399"/>
    </row>
    <row r="166">
      <c r="D166" s="99"/>
      <c r="F166" s="399"/>
    </row>
    <row r="167">
      <c r="D167" s="99"/>
      <c r="F167" s="399"/>
    </row>
    <row r="168">
      <c r="D168" s="99"/>
      <c r="F168" s="399"/>
    </row>
    <row r="169">
      <c r="D169" s="99"/>
      <c r="F169" s="399"/>
    </row>
    <row r="170">
      <c r="D170" s="99"/>
      <c r="F170" s="399"/>
    </row>
    <row r="171">
      <c r="D171" s="99"/>
      <c r="F171" s="399"/>
    </row>
    <row r="172">
      <c r="D172" s="99"/>
      <c r="F172" s="399"/>
    </row>
    <row r="173">
      <c r="D173" s="99"/>
      <c r="F173" s="399"/>
    </row>
    <row r="174">
      <c r="D174" s="99"/>
      <c r="F174" s="399"/>
    </row>
    <row r="175">
      <c r="D175" s="99"/>
      <c r="F175" s="399"/>
    </row>
    <row r="176">
      <c r="D176" s="99"/>
      <c r="F176" s="399"/>
    </row>
    <row r="177">
      <c r="D177" s="99"/>
      <c r="F177" s="399"/>
    </row>
    <row r="178">
      <c r="D178" s="99"/>
      <c r="F178" s="399"/>
    </row>
    <row r="179">
      <c r="D179" s="99"/>
      <c r="F179" s="399"/>
    </row>
    <row r="180">
      <c r="D180" s="99"/>
      <c r="F180" s="399"/>
    </row>
    <row r="181">
      <c r="D181" s="99"/>
      <c r="F181" s="399"/>
    </row>
    <row r="182">
      <c r="D182" s="99"/>
      <c r="F182" s="399"/>
    </row>
    <row r="183">
      <c r="D183" s="99"/>
      <c r="F183" s="399"/>
    </row>
    <row r="184">
      <c r="D184" s="99"/>
      <c r="F184" s="399"/>
    </row>
    <row r="185">
      <c r="D185" s="99"/>
      <c r="F185" s="399"/>
    </row>
    <row r="186">
      <c r="D186" s="99"/>
      <c r="F186" s="399"/>
    </row>
    <row r="187">
      <c r="D187" s="99"/>
      <c r="F187" s="399"/>
    </row>
    <row r="188">
      <c r="D188" s="99"/>
      <c r="F188" s="399"/>
    </row>
    <row r="189">
      <c r="D189" s="99"/>
      <c r="F189" s="399"/>
    </row>
    <row r="190">
      <c r="D190" s="99"/>
      <c r="F190" s="399"/>
    </row>
    <row r="191">
      <c r="D191" s="99"/>
      <c r="F191" s="399"/>
    </row>
    <row r="192">
      <c r="D192" s="99"/>
      <c r="F192" s="399"/>
    </row>
    <row r="193">
      <c r="D193" s="99"/>
      <c r="F193" s="399"/>
    </row>
    <row r="194">
      <c r="D194" s="99"/>
      <c r="F194" s="399"/>
    </row>
    <row r="195">
      <c r="D195" s="99"/>
      <c r="F195" s="399"/>
    </row>
    <row r="196">
      <c r="D196" s="99"/>
      <c r="F196" s="399"/>
    </row>
    <row r="197">
      <c r="D197" s="99"/>
      <c r="F197" s="399"/>
    </row>
    <row r="198">
      <c r="D198" s="99"/>
      <c r="F198" s="399"/>
    </row>
    <row r="199">
      <c r="D199" s="99"/>
      <c r="F199" s="399"/>
    </row>
    <row r="200">
      <c r="D200" s="99"/>
      <c r="F200" s="399"/>
    </row>
    <row r="201">
      <c r="D201" s="99"/>
      <c r="F201" s="399"/>
    </row>
    <row r="202">
      <c r="D202" s="99"/>
      <c r="F202" s="399"/>
    </row>
    <row r="203">
      <c r="D203" s="99"/>
      <c r="F203" s="399"/>
    </row>
    <row r="204">
      <c r="D204" s="99"/>
      <c r="F204" s="399"/>
    </row>
    <row r="205">
      <c r="D205" s="99"/>
      <c r="F205" s="399"/>
    </row>
    <row r="206">
      <c r="D206" s="99"/>
      <c r="F206" s="399"/>
    </row>
    <row r="207">
      <c r="D207" s="99"/>
      <c r="F207" s="399"/>
    </row>
    <row r="208">
      <c r="D208" s="99"/>
      <c r="F208" s="399"/>
    </row>
    <row r="209">
      <c r="D209" s="99"/>
      <c r="F209" s="399"/>
    </row>
    <row r="210">
      <c r="D210" s="99"/>
      <c r="F210" s="399"/>
    </row>
    <row r="211">
      <c r="D211" s="99"/>
      <c r="F211" s="399"/>
    </row>
    <row r="212">
      <c r="D212" s="99"/>
      <c r="F212" s="399"/>
    </row>
    <row r="213">
      <c r="D213" s="99"/>
      <c r="F213" s="399"/>
    </row>
    <row r="214">
      <c r="D214" s="99"/>
      <c r="F214" s="399"/>
    </row>
    <row r="215">
      <c r="D215" s="99"/>
      <c r="F215" s="399"/>
    </row>
    <row r="216">
      <c r="D216" s="99"/>
      <c r="F216" s="399"/>
    </row>
    <row r="217">
      <c r="D217" s="99"/>
      <c r="F217" s="399"/>
    </row>
    <row r="218">
      <c r="D218" s="99"/>
      <c r="F218" s="399"/>
    </row>
    <row r="219">
      <c r="D219" s="99"/>
      <c r="F219" s="399"/>
    </row>
    <row r="220">
      <c r="D220" s="99"/>
      <c r="F220" s="399"/>
    </row>
    <row r="221">
      <c r="D221" s="99"/>
      <c r="F221" s="399"/>
    </row>
    <row r="222">
      <c r="D222" s="99"/>
      <c r="F222" s="399"/>
    </row>
    <row r="223">
      <c r="D223" s="99"/>
      <c r="F223" s="399"/>
    </row>
    <row r="224">
      <c r="D224" s="99"/>
      <c r="F224" s="399"/>
    </row>
    <row r="225">
      <c r="D225" s="99"/>
      <c r="F225" s="399"/>
    </row>
    <row r="226">
      <c r="D226" s="99"/>
      <c r="F226" s="399"/>
    </row>
    <row r="227">
      <c r="D227" s="99"/>
      <c r="F227" s="399"/>
    </row>
    <row r="228">
      <c r="D228" s="99"/>
      <c r="F228" s="399"/>
    </row>
    <row r="229">
      <c r="D229" s="99"/>
      <c r="F229" s="399"/>
    </row>
    <row r="230">
      <c r="D230" s="99"/>
      <c r="F230" s="399"/>
    </row>
    <row r="231">
      <c r="D231" s="99"/>
      <c r="F231" s="399"/>
    </row>
    <row r="232">
      <c r="D232" s="99"/>
      <c r="F232" s="399"/>
    </row>
    <row r="233">
      <c r="D233" s="99"/>
      <c r="F233" s="399"/>
    </row>
    <row r="234">
      <c r="D234" s="99"/>
      <c r="F234" s="399"/>
    </row>
    <row r="235">
      <c r="D235" s="99"/>
      <c r="F235" s="399"/>
    </row>
    <row r="236">
      <c r="D236" s="99"/>
      <c r="F236" s="399"/>
    </row>
    <row r="237">
      <c r="D237" s="99"/>
      <c r="F237" s="399"/>
    </row>
    <row r="238">
      <c r="D238" s="99"/>
      <c r="F238" s="399"/>
    </row>
    <row r="239">
      <c r="D239" s="99"/>
      <c r="F239" s="399"/>
    </row>
    <row r="240">
      <c r="D240" s="99"/>
      <c r="F240" s="399"/>
    </row>
    <row r="241">
      <c r="D241" s="99"/>
      <c r="F241" s="399"/>
    </row>
    <row r="242">
      <c r="D242" s="99"/>
      <c r="F242" s="399"/>
    </row>
    <row r="243">
      <c r="D243" s="99"/>
      <c r="F243" s="399"/>
    </row>
    <row r="244">
      <c r="D244" s="99"/>
      <c r="F244" s="399"/>
    </row>
    <row r="245">
      <c r="D245" s="99"/>
      <c r="F245" s="399"/>
    </row>
    <row r="246">
      <c r="D246" s="99"/>
      <c r="F246" s="399"/>
    </row>
    <row r="247">
      <c r="D247" s="99"/>
      <c r="F247" s="399"/>
    </row>
    <row r="248">
      <c r="D248" s="99"/>
      <c r="F248" s="399"/>
    </row>
    <row r="249">
      <c r="D249" s="99"/>
      <c r="F249" s="399"/>
    </row>
    <row r="250">
      <c r="D250" s="99"/>
      <c r="F250" s="399"/>
    </row>
    <row r="251">
      <c r="D251" s="99"/>
      <c r="F251" s="399"/>
    </row>
    <row r="252">
      <c r="D252" s="99"/>
      <c r="F252" s="399"/>
    </row>
    <row r="253">
      <c r="D253" s="99"/>
      <c r="F253" s="399"/>
    </row>
    <row r="254">
      <c r="D254" s="99"/>
      <c r="F254" s="399"/>
    </row>
    <row r="255">
      <c r="D255" s="99"/>
      <c r="F255" s="399"/>
    </row>
    <row r="256">
      <c r="D256" s="99"/>
      <c r="F256" s="399"/>
    </row>
    <row r="257">
      <c r="D257" s="99"/>
      <c r="F257" s="399"/>
    </row>
    <row r="258">
      <c r="D258" s="99"/>
      <c r="F258" s="399"/>
    </row>
    <row r="259">
      <c r="D259" s="99"/>
      <c r="F259" s="399"/>
    </row>
    <row r="260">
      <c r="D260" s="99"/>
      <c r="F260" s="399"/>
    </row>
    <row r="261">
      <c r="D261" s="99"/>
      <c r="F261" s="399"/>
    </row>
    <row r="262">
      <c r="D262" s="99"/>
      <c r="F262" s="399"/>
    </row>
    <row r="263">
      <c r="D263" s="99"/>
      <c r="F263" s="399"/>
    </row>
    <row r="264">
      <c r="D264" s="99"/>
      <c r="F264" s="399"/>
    </row>
    <row r="265">
      <c r="D265" s="99"/>
      <c r="F265" s="399"/>
    </row>
    <row r="266">
      <c r="D266" s="99"/>
      <c r="F266" s="399"/>
    </row>
    <row r="267">
      <c r="D267" s="99"/>
      <c r="F267" s="399"/>
    </row>
    <row r="268">
      <c r="D268" s="99"/>
      <c r="F268" s="399"/>
    </row>
    <row r="269">
      <c r="D269" s="99"/>
      <c r="F269" s="399"/>
    </row>
    <row r="270">
      <c r="D270" s="99"/>
      <c r="F270" s="399"/>
    </row>
    <row r="271">
      <c r="D271" s="99"/>
      <c r="F271" s="399"/>
    </row>
    <row r="272">
      <c r="D272" s="99"/>
      <c r="F272" s="399"/>
    </row>
    <row r="273">
      <c r="D273" s="99"/>
      <c r="F273" s="399"/>
    </row>
    <row r="274">
      <c r="D274" s="99"/>
      <c r="F274" s="399"/>
    </row>
    <row r="275">
      <c r="D275" s="99"/>
      <c r="F275" s="399"/>
    </row>
    <row r="276">
      <c r="D276" s="99"/>
      <c r="F276" s="399"/>
    </row>
    <row r="277">
      <c r="D277" s="99"/>
      <c r="F277" s="399"/>
    </row>
    <row r="278">
      <c r="D278" s="99"/>
      <c r="F278" s="399"/>
    </row>
    <row r="279">
      <c r="D279" s="99"/>
      <c r="F279" s="399"/>
    </row>
    <row r="280">
      <c r="D280" s="99"/>
      <c r="F280" s="399"/>
    </row>
    <row r="281">
      <c r="D281" s="99"/>
      <c r="F281" s="399"/>
    </row>
    <row r="282">
      <c r="D282" s="99"/>
      <c r="F282" s="399"/>
    </row>
    <row r="283">
      <c r="D283" s="99"/>
      <c r="F283" s="399"/>
    </row>
    <row r="284">
      <c r="D284" s="99"/>
      <c r="F284" s="399"/>
    </row>
    <row r="285">
      <c r="D285" s="99"/>
      <c r="F285" s="399"/>
    </row>
    <row r="286">
      <c r="D286" s="99"/>
      <c r="F286" s="399"/>
    </row>
    <row r="287">
      <c r="D287" s="99"/>
      <c r="F287" s="399"/>
    </row>
    <row r="288">
      <c r="D288" s="99"/>
      <c r="F288" s="399"/>
    </row>
    <row r="289">
      <c r="D289" s="99"/>
      <c r="F289" s="399"/>
    </row>
    <row r="290">
      <c r="D290" s="99"/>
      <c r="F290" s="399"/>
    </row>
    <row r="291">
      <c r="D291" s="99"/>
      <c r="F291" s="399"/>
    </row>
    <row r="292">
      <c r="D292" s="99"/>
      <c r="F292" s="399"/>
    </row>
    <row r="293">
      <c r="D293" s="99"/>
      <c r="F293" s="399"/>
    </row>
    <row r="294">
      <c r="D294" s="99"/>
      <c r="F294" s="399"/>
    </row>
    <row r="295">
      <c r="D295" s="99"/>
      <c r="F295" s="399"/>
    </row>
    <row r="296">
      <c r="D296" s="99"/>
      <c r="F296" s="399"/>
    </row>
    <row r="297">
      <c r="D297" s="99"/>
      <c r="F297" s="399"/>
    </row>
    <row r="298">
      <c r="D298" s="99"/>
      <c r="F298" s="399"/>
    </row>
    <row r="299">
      <c r="D299" s="99"/>
      <c r="F299" s="399"/>
    </row>
    <row r="300">
      <c r="D300" s="99"/>
      <c r="F300" s="399"/>
    </row>
    <row r="301">
      <c r="D301" s="99"/>
      <c r="F301" s="399"/>
    </row>
    <row r="302">
      <c r="D302" s="99"/>
      <c r="F302" s="399"/>
    </row>
    <row r="303">
      <c r="D303" s="99"/>
      <c r="F303" s="399"/>
    </row>
    <row r="304">
      <c r="D304" s="99"/>
      <c r="F304" s="399"/>
    </row>
    <row r="305">
      <c r="D305" s="99"/>
      <c r="F305" s="399"/>
    </row>
    <row r="306">
      <c r="D306" s="99"/>
      <c r="F306" s="399"/>
    </row>
    <row r="307">
      <c r="D307" s="99"/>
      <c r="F307" s="399"/>
    </row>
    <row r="308">
      <c r="D308" s="99"/>
      <c r="F308" s="399"/>
    </row>
    <row r="309">
      <c r="D309" s="99"/>
      <c r="F309" s="399"/>
    </row>
    <row r="310">
      <c r="D310" s="99"/>
      <c r="F310" s="399"/>
    </row>
    <row r="311">
      <c r="D311" s="99"/>
      <c r="F311" s="399"/>
    </row>
    <row r="312">
      <c r="D312" s="99"/>
      <c r="F312" s="399"/>
    </row>
    <row r="313">
      <c r="D313" s="99"/>
      <c r="F313" s="399"/>
    </row>
    <row r="314">
      <c r="D314" s="99"/>
      <c r="F314" s="399"/>
    </row>
    <row r="315">
      <c r="D315" s="99"/>
      <c r="F315" s="399"/>
    </row>
    <row r="316">
      <c r="D316" s="99"/>
      <c r="F316" s="399"/>
    </row>
    <row r="317">
      <c r="D317" s="99"/>
      <c r="F317" s="399"/>
    </row>
    <row r="318">
      <c r="D318" s="99"/>
      <c r="F318" s="399"/>
    </row>
    <row r="319">
      <c r="D319" s="99"/>
      <c r="F319" s="399"/>
    </row>
    <row r="320">
      <c r="D320" s="99"/>
      <c r="F320" s="399"/>
    </row>
    <row r="321">
      <c r="D321" s="99"/>
      <c r="F321" s="399"/>
    </row>
    <row r="322">
      <c r="D322" s="99"/>
      <c r="F322" s="399"/>
    </row>
    <row r="323">
      <c r="D323" s="99"/>
      <c r="F323" s="399"/>
    </row>
    <row r="324">
      <c r="D324" s="99"/>
      <c r="F324" s="399"/>
    </row>
    <row r="325">
      <c r="D325" s="99"/>
      <c r="F325" s="399"/>
    </row>
    <row r="326">
      <c r="D326" s="99"/>
      <c r="F326" s="399"/>
    </row>
    <row r="327">
      <c r="D327" s="99"/>
      <c r="F327" s="399"/>
    </row>
    <row r="328">
      <c r="D328" s="99"/>
      <c r="F328" s="399"/>
    </row>
    <row r="329">
      <c r="D329" s="99"/>
      <c r="F329" s="399"/>
    </row>
    <row r="330">
      <c r="D330" s="99"/>
      <c r="F330" s="399"/>
    </row>
    <row r="331">
      <c r="D331" s="99"/>
      <c r="F331" s="399"/>
    </row>
    <row r="332">
      <c r="D332" s="99"/>
      <c r="F332" s="399"/>
    </row>
    <row r="333">
      <c r="D333" s="99"/>
      <c r="F333" s="399"/>
    </row>
    <row r="334">
      <c r="D334" s="99"/>
      <c r="F334" s="399"/>
    </row>
    <row r="335">
      <c r="D335" s="99"/>
      <c r="F335" s="399"/>
    </row>
    <row r="336">
      <c r="D336" s="99"/>
      <c r="F336" s="399"/>
    </row>
    <row r="337">
      <c r="D337" s="99"/>
      <c r="F337" s="399"/>
    </row>
    <row r="338">
      <c r="D338" s="99"/>
      <c r="F338" s="399"/>
    </row>
    <row r="339">
      <c r="D339" s="99"/>
      <c r="F339" s="399"/>
    </row>
    <row r="340">
      <c r="D340" s="99"/>
      <c r="F340" s="399"/>
    </row>
    <row r="341">
      <c r="D341" s="99"/>
      <c r="F341" s="399"/>
    </row>
    <row r="342">
      <c r="D342" s="99"/>
      <c r="F342" s="399"/>
    </row>
    <row r="343">
      <c r="D343" s="99"/>
      <c r="F343" s="399"/>
    </row>
    <row r="344">
      <c r="D344" s="99"/>
      <c r="F344" s="399"/>
    </row>
    <row r="345">
      <c r="D345" s="99"/>
      <c r="F345" s="399"/>
    </row>
    <row r="346">
      <c r="D346" s="99"/>
      <c r="F346" s="399"/>
    </row>
    <row r="347">
      <c r="D347" s="99"/>
      <c r="F347" s="399"/>
    </row>
    <row r="348">
      <c r="D348" s="99"/>
      <c r="F348" s="399"/>
    </row>
    <row r="349">
      <c r="D349" s="99"/>
      <c r="F349" s="399"/>
    </row>
    <row r="350">
      <c r="D350" s="99"/>
      <c r="F350" s="399"/>
    </row>
    <row r="351">
      <c r="D351" s="99"/>
      <c r="F351" s="399"/>
    </row>
    <row r="352">
      <c r="D352" s="99"/>
      <c r="F352" s="399"/>
    </row>
    <row r="353">
      <c r="D353" s="99"/>
      <c r="F353" s="399"/>
    </row>
    <row r="354">
      <c r="D354" s="99"/>
      <c r="F354" s="399"/>
    </row>
    <row r="355">
      <c r="D355" s="99"/>
      <c r="F355" s="399"/>
    </row>
    <row r="356">
      <c r="D356" s="99"/>
      <c r="F356" s="399"/>
    </row>
    <row r="357">
      <c r="D357" s="99"/>
      <c r="F357" s="399"/>
    </row>
    <row r="358">
      <c r="D358" s="99"/>
      <c r="F358" s="399"/>
    </row>
    <row r="359">
      <c r="D359" s="99"/>
      <c r="F359" s="399"/>
    </row>
    <row r="360">
      <c r="D360" s="99"/>
      <c r="F360" s="399"/>
    </row>
    <row r="361">
      <c r="D361" s="99"/>
      <c r="F361" s="399"/>
    </row>
    <row r="362">
      <c r="D362" s="99"/>
      <c r="F362" s="399"/>
    </row>
    <row r="363">
      <c r="D363" s="99"/>
      <c r="F363" s="399"/>
    </row>
    <row r="364">
      <c r="D364" s="99"/>
      <c r="F364" s="399"/>
    </row>
    <row r="365">
      <c r="D365" s="99"/>
      <c r="F365" s="399"/>
    </row>
    <row r="366">
      <c r="D366" s="99"/>
      <c r="F366" s="399"/>
    </row>
    <row r="367">
      <c r="D367" s="99"/>
      <c r="F367" s="399"/>
    </row>
    <row r="368">
      <c r="D368" s="99"/>
      <c r="F368" s="399"/>
    </row>
    <row r="369">
      <c r="D369" s="99"/>
      <c r="F369" s="399"/>
    </row>
    <row r="370">
      <c r="D370" s="99"/>
      <c r="F370" s="399"/>
    </row>
    <row r="371">
      <c r="D371" s="99"/>
      <c r="F371" s="399"/>
    </row>
    <row r="372">
      <c r="D372" s="99"/>
      <c r="F372" s="399"/>
    </row>
    <row r="373">
      <c r="D373" s="99"/>
      <c r="F373" s="399"/>
    </row>
    <row r="374">
      <c r="D374" s="99"/>
      <c r="F374" s="399"/>
    </row>
    <row r="375">
      <c r="D375" s="99"/>
      <c r="F375" s="399"/>
    </row>
    <row r="376">
      <c r="D376" s="99"/>
      <c r="F376" s="399"/>
    </row>
    <row r="377">
      <c r="D377" s="99"/>
      <c r="F377" s="399"/>
    </row>
    <row r="378">
      <c r="D378" s="99"/>
      <c r="F378" s="399"/>
    </row>
    <row r="379">
      <c r="D379" s="99"/>
      <c r="F379" s="399"/>
    </row>
    <row r="380">
      <c r="D380" s="99"/>
      <c r="F380" s="399"/>
    </row>
    <row r="381">
      <c r="D381" s="99"/>
      <c r="F381" s="399"/>
    </row>
    <row r="382">
      <c r="D382" s="99"/>
      <c r="F382" s="399"/>
    </row>
    <row r="383">
      <c r="D383" s="99"/>
      <c r="F383" s="399"/>
    </row>
    <row r="384">
      <c r="D384" s="99"/>
      <c r="F384" s="399"/>
    </row>
    <row r="385">
      <c r="D385" s="99"/>
      <c r="F385" s="399"/>
    </row>
    <row r="386">
      <c r="D386" s="99"/>
      <c r="F386" s="399"/>
    </row>
    <row r="387">
      <c r="D387" s="99"/>
      <c r="F387" s="399"/>
    </row>
    <row r="388">
      <c r="D388" s="99"/>
      <c r="F388" s="399"/>
    </row>
    <row r="389">
      <c r="D389" s="99"/>
      <c r="F389" s="399"/>
    </row>
    <row r="390">
      <c r="D390" s="99"/>
      <c r="F390" s="399"/>
    </row>
    <row r="391">
      <c r="D391" s="99"/>
      <c r="F391" s="399"/>
    </row>
    <row r="392">
      <c r="D392" s="99"/>
      <c r="F392" s="399"/>
    </row>
    <row r="393">
      <c r="D393" s="99"/>
      <c r="F393" s="399"/>
    </row>
    <row r="394">
      <c r="D394" s="99"/>
      <c r="F394" s="399"/>
    </row>
    <row r="395">
      <c r="D395" s="99"/>
      <c r="F395" s="399"/>
    </row>
    <row r="396">
      <c r="D396" s="99"/>
      <c r="F396" s="399"/>
    </row>
    <row r="397">
      <c r="D397" s="99"/>
      <c r="F397" s="399"/>
    </row>
    <row r="398">
      <c r="D398" s="99"/>
      <c r="F398" s="399"/>
    </row>
    <row r="399">
      <c r="D399" s="99"/>
      <c r="F399" s="399"/>
    </row>
    <row r="400">
      <c r="D400" s="99"/>
      <c r="F400" s="399"/>
    </row>
    <row r="401">
      <c r="D401" s="99"/>
      <c r="F401" s="399"/>
    </row>
    <row r="402">
      <c r="D402" s="99"/>
      <c r="F402" s="399"/>
    </row>
    <row r="403">
      <c r="D403" s="99"/>
      <c r="F403" s="399"/>
    </row>
    <row r="404">
      <c r="D404" s="99"/>
      <c r="F404" s="399"/>
    </row>
    <row r="405">
      <c r="D405" s="99"/>
      <c r="F405" s="399"/>
    </row>
    <row r="406">
      <c r="D406" s="99"/>
      <c r="F406" s="399"/>
    </row>
    <row r="407">
      <c r="D407" s="99"/>
      <c r="F407" s="399"/>
    </row>
    <row r="408">
      <c r="D408" s="99"/>
      <c r="F408" s="399"/>
    </row>
    <row r="409">
      <c r="D409" s="99"/>
      <c r="F409" s="399"/>
    </row>
    <row r="410">
      <c r="D410" s="99"/>
      <c r="F410" s="399"/>
    </row>
    <row r="411">
      <c r="D411" s="99"/>
      <c r="F411" s="399"/>
    </row>
    <row r="412">
      <c r="D412" s="99"/>
      <c r="F412" s="399"/>
    </row>
    <row r="413">
      <c r="D413" s="99"/>
      <c r="F413" s="399"/>
    </row>
    <row r="414">
      <c r="D414" s="99"/>
      <c r="F414" s="399"/>
    </row>
    <row r="415">
      <c r="D415" s="99"/>
      <c r="F415" s="399"/>
    </row>
    <row r="416">
      <c r="D416" s="99"/>
      <c r="F416" s="399"/>
    </row>
    <row r="417">
      <c r="D417" s="99"/>
      <c r="F417" s="399"/>
    </row>
    <row r="418">
      <c r="D418" s="99"/>
      <c r="F418" s="399"/>
    </row>
    <row r="419">
      <c r="D419" s="99"/>
      <c r="F419" s="399"/>
    </row>
    <row r="420">
      <c r="D420" s="99"/>
      <c r="F420" s="399"/>
    </row>
    <row r="421">
      <c r="D421" s="99"/>
      <c r="F421" s="399"/>
    </row>
    <row r="422">
      <c r="D422" s="99"/>
      <c r="F422" s="399"/>
    </row>
    <row r="423">
      <c r="D423" s="99"/>
      <c r="F423" s="399"/>
    </row>
    <row r="424">
      <c r="D424" s="99"/>
      <c r="F424" s="399"/>
    </row>
    <row r="425">
      <c r="D425" s="99"/>
      <c r="F425" s="399"/>
    </row>
    <row r="426">
      <c r="D426" s="99"/>
      <c r="F426" s="399"/>
    </row>
    <row r="427">
      <c r="D427" s="99"/>
      <c r="F427" s="399"/>
    </row>
    <row r="428">
      <c r="D428" s="99"/>
      <c r="F428" s="399"/>
    </row>
    <row r="429">
      <c r="D429" s="99"/>
      <c r="F429" s="399"/>
    </row>
    <row r="430">
      <c r="D430" s="99"/>
      <c r="F430" s="399"/>
    </row>
    <row r="431">
      <c r="D431" s="99"/>
      <c r="F431" s="399"/>
    </row>
    <row r="432">
      <c r="D432" s="99"/>
      <c r="F432" s="399"/>
    </row>
    <row r="433">
      <c r="D433" s="99"/>
      <c r="F433" s="399"/>
    </row>
    <row r="434">
      <c r="D434" s="99"/>
      <c r="F434" s="399"/>
    </row>
    <row r="435">
      <c r="D435" s="99"/>
      <c r="F435" s="399"/>
    </row>
    <row r="436">
      <c r="D436" s="99"/>
      <c r="F436" s="399"/>
    </row>
    <row r="437">
      <c r="D437" s="99"/>
      <c r="F437" s="399"/>
    </row>
    <row r="438">
      <c r="D438" s="99"/>
      <c r="F438" s="399"/>
    </row>
    <row r="439">
      <c r="D439" s="99"/>
      <c r="F439" s="399"/>
    </row>
    <row r="440">
      <c r="D440" s="99"/>
      <c r="F440" s="399"/>
    </row>
    <row r="441">
      <c r="D441" s="99"/>
      <c r="F441" s="399"/>
    </row>
    <row r="442">
      <c r="D442" s="99"/>
      <c r="F442" s="399"/>
    </row>
    <row r="443">
      <c r="D443" s="99"/>
      <c r="F443" s="399"/>
    </row>
    <row r="444">
      <c r="D444" s="99"/>
      <c r="F444" s="399"/>
    </row>
    <row r="445">
      <c r="D445" s="99"/>
      <c r="F445" s="399"/>
    </row>
    <row r="446">
      <c r="D446" s="99"/>
      <c r="F446" s="399"/>
    </row>
    <row r="447">
      <c r="D447" s="99"/>
      <c r="F447" s="399"/>
    </row>
    <row r="448">
      <c r="D448" s="99"/>
      <c r="F448" s="399"/>
    </row>
    <row r="449">
      <c r="D449" s="99"/>
      <c r="F449" s="399"/>
    </row>
    <row r="450">
      <c r="D450" s="99"/>
      <c r="F450" s="399"/>
    </row>
    <row r="451">
      <c r="D451" s="99"/>
      <c r="F451" s="399"/>
    </row>
    <row r="452">
      <c r="D452" s="99"/>
      <c r="F452" s="399"/>
    </row>
    <row r="453">
      <c r="D453" s="99"/>
      <c r="F453" s="399"/>
    </row>
    <row r="454">
      <c r="D454" s="99"/>
      <c r="F454" s="399"/>
    </row>
    <row r="455">
      <c r="D455" s="99"/>
      <c r="F455" s="399"/>
    </row>
    <row r="456">
      <c r="D456" s="99"/>
      <c r="F456" s="399"/>
    </row>
    <row r="457">
      <c r="D457" s="99"/>
      <c r="F457" s="399"/>
    </row>
    <row r="458">
      <c r="D458" s="99"/>
      <c r="F458" s="399"/>
    </row>
    <row r="459">
      <c r="D459" s="99"/>
      <c r="F459" s="399"/>
    </row>
    <row r="460">
      <c r="D460" s="99"/>
      <c r="F460" s="399"/>
    </row>
    <row r="461">
      <c r="D461" s="99"/>
      <c r="F461" s="399"/>
    </row>
    <row r="462">
      <c r="D462" s="99"/>
      <c r="F462" s="399"/>
    </row>
    <row r="463">
      <c r="D463" s="99"/>
      <c r="F463" s="399"/>
    </row>
    <row r="464">
      <c r="D464" s="99"/>
      <c r="F464" s="399"/>
    </row>
    <row r="465">
      <c r="D465" s="99"/>
      <c r="F465" s="399"/>
    </row>
    <row r="466">
      <c r="D466" s="99"/>
      <c r="F466" s="399"/>
    </row>
    <row r="467">
      <c r="D467" s="99"/>
      <c r="F467" s="399"/>
    </row>
    <row r="468">
      <c r="D468" s="99"/>
      <c r="F468" s="399"/>
    </row>
    <row r="469">
      <c r="D469" s="99"/>
      <c r="F469" s="399"/>
    </row>
    <row r="470">
      <c r="D470" s="99"/>
      <c r="F470" s="399"/>
    </row>
    <row r="471">
      <c r="D471" s="99"/>
      <c r="F471" s="399"/>
    </row>
    <row r="472">
      <c r="D472" s="99"/>
      <c r="F472" s="399"/>
    </row>
    <row r="473">
      <c r="D473" s="99"/>
      <c r="F473" s="399"/>
    </row>
    <row r="474">
      <c r="D474" s="99"/>
      <c r="F474" s="399"/>
    </row>
    <row r="475">
      <c r="D475" s="99"/>
      <c r="F475" s="399"/>
    </row>
    <row r="476">
      <c r="D476" s="99"/>
      <c r="F476" s="399"/>
    </row>
    <row r="477">
      <c r="D477" s="99"/>
      <c r="F477" s="399"/>
    </row>
    <row r="478">
      <c r="D478" s="99"/>
      <c r="F478" s="399"/>
    </row>
    <row r="479">
      <c r="D479" s="99"/>
      <c r="F479" s="399"/>
    </row>
    <row r="480">
      <c r="D480" s="99"/>
      <c r="F480" s="399"/>
    </row>
    <row r="481">
      <c r="D481" s="99"/>
      <c r="F481" s="399"/>
    </row>
    <row r="482">
      <c r="D482" s="99"/>
      <c r="F482" s="399"/>
    </row>
    <row r="483">
      <c r="D483" s="99"/>
      <c r="F483" s="399"/>
    </row>
    <row r="484">
      <c r="D484" s="99"/>
      <c r="F484" s="399"/>
    </row>
    <row r="485">
      <c r="D485" s="99"/>
      <c r="F485" s="399"/>
    </row>
    <row r="486">
      <c r="D486" s="99"/>
      <c r="F486" s="399"/>
    </row>
    <row r="487">
      <c r="D487" s="99"/>
      <c r="F487" s="399"/>
    </row>
    <row r="488">
      <c r="D488" s="99"/>
      <c r="F488" s="399"/>
    </row>
    <row r="489">
      <c r="D489" s="99"/>
      <c r="F489" s="399"/>
    </row>
    <row r="490">
      <c r="D490" s="99"/>
      <c r="F490" s="399"/>
    </row>
    <row r="491">
      <c r="D491" s="99"/>
      <c r="F491" s="399"/>
    </row>
    <row r="492">
      <c r="D492" s="99"/>
      <c r="F492" s="399"/>
    </row>
    <row r="493">
      <c r="D493" s="99"/>
      <c r="F493" s="399"/>
    </row>
    <row r="494">
      <c r="D494" s="99"/>
      <c r="F494" s="399"/>
    </row>
    <row r="495">
      <c r="D495" s="99"/>
      <c r="F495" s="399"/>
    </row>
    <row r="496">
      <c r="D496" s="99"/>
      <c r="F496" s="399"/>
    </row>
    <row r="497">
      <c r="D497" s="99"/>
      <c r="F497" s="399"/>
    </row>
    <row r="498">
      <c r="D498" s="99"/>
      <c r="F498" s="399"/>
    </row>
    <row r="499">
      <c r="D499" s="99"/>
      <c r="F499" s="399"/>
    </row>
    <row r="500">
      <c r="D500" s="99"/>
      <c r="F500" s="399"/>
    </row>
    <row r="501">
      <c r="D501" s="99"/>
      <c r="F501" s="399"/>
    </row>
    <row r="502">
      <c r="D502" s="99"/>
      <c r="F502" s="399"/>
    </row>
    <row r="503">
      <c r="D503" s="99"/>
      <c r="F503" s="399"/>
    </row>
    <row r="504">
      <c r="D504" s="99"/>
      <c r="F504" s="399"/>
    </row>
    <row r="505">
      <c r="D505" s="99"/>
      <c r="F505" s="399"/>
    </row>
    <row r="506">
      <c r="D506" s="99"/>
      <c r="F506" s="399"/>
    </row>
    <row r="507">
      <c r="D507" s="99"/>
      <c r="F507" s="399"/>
    </row>
    <row r="508">
      <c r="D508" s="99"/>
      <c r="F508" s="399"/>
    </row>
    <row r="509">
      <c r="D509" s="99"/>
      <c r="F509" s="399"/>
    </row>
    <row r="510">
      <c r="D510" s="99"/>
      <c r="F510" s="399"/>
    </row>
    <row r="511">
      <c r="D511" s="99"/>
      <c r="F511" s="399"/>
    </row>
    <row r="512">
      <c r="D512" s="99"/>
      <c r="F512" s="399"/>
    </row>
    <row r="513">
      <c r="D513" s="99"/>
      <c r="F513" s="399"/>
    </row>
    <row r="514">
      <c r="D514" s="99"/>
      <c r="F514" s="399"/>
    </row>
    <row r="515">
      <c r="D515" s="99"/>
      <c r="F515" s="399"/>
    </row>
    <row r="516">
      <c r="D516" s="99"/>
      <c r="F516" s="399"/>
    </row>
    <row r="517">
      <c r="D517" s="99"/>
      <c r="F517" s="399"/>
    </row>
    <row r="518">
      <c r="D518" s="99"/>
      <c r="F518" s="399"/>
    </row>
    <row r="519">
      <c r="D519" s="99"/>
      <c r="F519" s="399"/>
    </row>
    <row r="520">
      <c r="D520" s="99"/>
      <c r="F520" s="399"/>
    </row>
    <row r="521">
      <c r="D521" s="99"/>
      <c r="F521" s="399"/>
    </row>
    <row r="522">
      <c r="D522" s="99"/>
      <c r="F522" s="399"/>
    </row>
    <row r="523">
      <c r="D523" s="99"/>
      <c r="F523" s="399"/>
    </row>
    <row r="524">
      <c r="D524" s="99"/>
      <c r="F524" s="399"/>
    </row>
    <row r="525">
      <c r="D525" s="99"/>
      <c r="F525" s="399"/>
    </row>
    <row r="526">
      <c r="D526" s="99"/>
      <c r="F526" s="399"/>
    </row>
    <row r="527">
      <c r="D527" s="99"/>
      <c r="F527" s="399"/>
    </row>
    <row r="528">
      <c r="D528" s="99"/>
      <c r="F528" s="399"/>
    </row>
    <row r="529">
      <c r="D529" s="99"/>
      <c r="F529" s="399"/>
    </row>
    <row r="530">
      <c r="D530" s="99"/>
      <c r="F530" s="399"/>
    </row>
    <row r="531">
      <c r="D531" s="99"/>
      <c r="F531" s="399"/>
    </row>
    <row r="532">
      <c r="D532" s="99"/>
      <c r="F532" s="399"/>
    </row>
    <row r="533">
      <c r="D533" s="99"/>
      <c r="F533" s="399"/>
    </row>
    <row r="534">
      <c r="D534" s="99"/>
      <c r="F534" s="399"/>
    </row>
    <row r="535">
      <c r="D535" s="99"/>
      <c r="F535" s="399"/>
    </row>
    <row r="536">
      <c r="D536" s="99"/>
      <c r="F536" s="399"/>
    </row>
    <row r="537">
      <c r="D537" s="99"/>
      <c r="F537" s="399"/>
    </row>
    <row r="538">
      <c r="D538" s="99"/>
      <c r="F538" s="399"/>
    </row>
    <row r="539">
      <c r="D539" s="99"/>
      <c r="F539" s="399"/>
    </row>
    <row r="540">
      <c r="D540" s="99"/>
      <c r="F540" s="399"/>
    </row>
    <row r="541">
      <c r="D541" s="99"/>
      <c r="F541" s="399"/>
    </row>
    <row r="542">
      <c r="D542" s="99"/>
      <c r="F542" s="399"/>
    </row>
    <row r="543">
      <c r="D543" s="99"/>
      <c r="F543" s="399"/>
    </row>
    <row r="544">
      <c r="D544" s="99"/>
      <c r="F544" s="399"/>
    </row>
    <row r="545">
      <c r="D545" s="99"/>
      <c r="F545" s="399"/>
    </row>
    <row r="546">
      <c r="D546" s="99"/>
      <c r="F546" s="399"/>
    </row>
    <row r="547">
      <c r="D547" s="99"/>
      <c r="F547" s="399"/>
    </row>
    <row r="548">
      <c r="D548" s="99"/>
      <c r="F548" s="399"/>
    </row>
    <row r="549">
      <c r="D549" s="99"/>
      <c r="F549" s="399"/>
    </row>
    <row r="550">
      <c r="D550" s="99"/>
      <c r="F550" s="399"/>
    </row>
    <row r="551">
      <c r="D551" s="99"/>
      <c r="F551" s="399"/>
    </row>
    <row r="552">
      <c r="D552" s="99"/>
      <c r="F552" s="399"/>
    </row>
    <row r="553">
      <c r="D553" s="99"/>
      <c r="F553" s="399"/>
    </row>
    <row r="554">
      <c r="D554" s="99"/>
      <c r="F554" s="399"/>
    </row>
    <row r="555">
      <c r="D555" s="99"/>
      <c r="F555" s="399"/>
    </row>
    <row r="556">
      <c r="D556" s="99"/>
      <c r="F556" s="399"/>
    </row>
    <row r="557">
      <c r="D557" s="99"/>
      <c r="F557" s="399"/>
    </row>
    <row r="558">
      <c r="D558" s="99"/>
      <c r="F558" s="399"/>
    </row>
    <row r="559">
      <c r="D559" s="99"/>
      <c r="F559" s="399"/>
    </row>
    <row r="560">
      <c r="D560" s="99"/>
      <c r="F560" s="399"/>
    </row>
    <row r="561">
      <c r="D561" s="99"/>
      <c r="F561" s="399"/>
    </row>
    <row r="562">
      <c r="D562" s="99"/>
      <c r="F562" s="399"/>
    </row>
    <row r="563">
      <c r="D563" s="99"/>
      <c r="F563" s="399"/>
    </row>
    <row r="564">
      <c r="D564" s="99"/>
      <c r="F564" s="399"/>
    </row>
    <row r="565">
      <c r="D565" s="99"/>
      <c r="F565" s="399"/>
    </row>
    <row r="566">
      <c r="D566" s="99"/>
      <c r="F566" s="399"/>
    </row>
    <row r="567">
      <c r="D567" s="99"/>
      <c r="F567" s="399"/>
    </row>
    <row r="568">
      <c r="D568" s="99"/>
      <c r="F568" s="399"/>
    </row>
    <row r="569">
      <c r="D569" s="99"/>
      <c r="F569" s="399"/>
    </row>
    <row r="570">
      <c r="D570" s="99"/>
      <c r="F570" s="399"/>
    </row>
    <row r="571">
      <c r="D571" s="99"/>
      <c r="F571" s="399"/>
    </row>
    <row r="572">
      <c r="D572" s="99"/>
      <c r="F572" s="399"/>
    </row>
    <row r="573">
      <c r="D573" s="99"/>
      <c r="F573" s="399"/>
    </row>
    <row r="574">
      <c r="D574" s="99"/>
      <c r="F574" s="399"/>
    </row>
    <row r="575">
      <c r="D575" s="99"/>
      <c r="F575" s="399"/>
    </row>
    <row r="576">
      <c r="D576" s="99"/>
      <c r="F576" s="399"/>
    </row>
    <row r="577">
      <c r="D577" s="99"/>
      <c r="F577" s="399"/>
    </row>
    <row r="578">
      <c r="D578" s="99"/>
      <c r="F578" s="399"/>
    </row>
    <row r="579">
      <c r="D579" s="99"/>
      <c r="F579" s="399"/>
    </row>
    <row r="580">
      <c r="D580" s="99"/>
      <c r="F580" s="399"/>
    </row>
    <row r="581">
      <c r="D581" s="99"/>
      <c r="F581" s="399"/>
    </row>
    <row r="582">
      <c r="D582" s="99"/>
      <c r="F582" s="399"/>
    </row>
    <row r="583">
      <c r="D583" s="99"/>
      <c r="F583" s="399"/>
    </row>
    <row r="584">
      <c r="D584" s="99"/>
      <c r="F584" s="399"/>
    </row>
    <row r="585">
      <c r="D585" s="99"/>
      <c r="F585" s="399"/>
    </row>
    <row r="586">
      <c r="D586" s="99"/>
      <c r="F586" s="399"/>
    </row>
    <row r="587">
      <c r="D587" s="99"/>
      <c r="F587" s="399"/>
    </row>
    <row r="588">
      <c r="D588" s="99"/>
      <c r="F588" s="399"/>
    </row>
    <row r="589">
      <c r="D589" s="99"/>
      <c r="F589" s="399"/>
    </row>
    <row r="590">
      <c r="D590" s="99"/>
      <c r="F590" s="399"/>
    </row>
    <row r="591">
      <c r="D591" s="99"/>
      <c r="F591" s="399"/>
    </row>
    <row r="592">
      <c r="D592" s="99"/>
      <c r="F592" s="399"/>
    </row>
    <row r="593">
      <c r="D593" s="99"/>
      <c r="F593" s="399"/>
    </row>
    <row r="594">
      <c r="D594" s="99"/>
      <c r="F594" s="399"/>
    </row>
    <row r="595">
      <c r="D595" s="99"/>
      <c r="F595" s="399"/>
    </row>
    <row r="596">
      <c r="D596" s="99"/>
      <c r="F596" s="399"/>
    </row>
    <row r="597">
      <c r="D597" s="99"/>
      <c r="F597" s="399"/>
    </row>
    <row r="598">
      <c r="D598" s="99"/>
      <c r="F598" s="399"/>
    </row>
    <row r="599">
      <c r="D599" s="99"/>
      <c r="F599" s="399"/>
    </row>
    <row r="600">
      <c r="D600" s="99"/>
      <c r="F600" s="399"/>
    </row>
    <row r="601">
      <c r="D601" s="99"/>
      <c r="F601" s="399"/>
    </row>
    <row r="602">
      <c r="D602" s="99"/>
      <c r="F602" s="399"/>
    </row>
    <row r="603">
      <c r="D603" s="99"/>
      <c r="F603" s="399"/>
    </row>
    <row r="604">
      <c r="D604" s="99"/>
      <c r="F604" s="399"/>
    </row>
    <row r="605">
      <c r="D605" s="99"/>
      <c r="F605" s="399"/>
    </row>
    <row r="606">
      <c r="D606" s="99"/>
      <c r="F606" s="399"/>
    </row>
    <row r="607">
      <c r="D607" s="99"/>
      <c r="F607" s="399"/>
    </row>
    <row r="608">
      <c r="D608" s="99"/>
      <c r="F608" s="399"/>
    </row>
    <row r="609">
      <c r="D609" s="99"/>
      <c r="F609" s="399"/>
    </row>
    <row r="610">
      <c r="D610" s="99"/>
      <c r="F610" s="399"/>
    </row>
    <row r="611">
      <c r="D611" s="99"/>
      <c r="F611" s="399"/>
    </row>
    <row r="612">
      <c r="D612" s="99"/>
      <c r="F612" s="399"/>
    </row>
    <row r="613">
      <c r="D613" s="99"/>
      <c r="F613" s="399"/>
    </row>
    <row r="614">
      <c r="D614" s="99"/>
      <c r="F614" s="399"/>
    </row>
    <row r="615">
      <c r="D615" s="99"/>
      <c r="F615" s="399"/>
    </row>
    <row r="616">
      <c r="D616" s="99"/>
      <c r="F616" s="399"/>
    </row>
    <row r="617">
      <c r="D617" s="99"/>
      <c r="F617" s="399"/>
    </row>
    <row r="618">
      <c r="D618" s="99"/>
      <c r="F618" s="399"/>
    </row>
    <row r="619">
      <c r="D619" s="99"/>
      <c r="F619" s="399"/>
    </row>
    <row r="620">
      <c r="D620" s="99"/>
      <c r="F620" s="399"/>
    </row>
    <row r="621">
      <c r="D621" s="99"/>
      <c r="F621" s="399"/>
    </row>
    <row r="622">
      <c r="D622" s="99"/>
      <c r="F622" s="399"/>
    </row>
    <row r="623">
      <c r="D623" s="99"/>
      <c r="F623" s="399"/>
    </row>
    <row r="624">
      <c r="D624" s="99"/>
      <c r="F624" s="399"/>
    </row>
    <row r="625">
      <c r="D625" s="99"/>
      <c r="F625" s="399"/>
    </row>
    <row r="626">
      <c r="D626" s="99"/>
      <c r="F626" s="399"/>
    </row>
    <row r="627">
      <c r="D627" s="99"/>
      <c r="F627" s="399"/>
    </row>
    <row r="628">
      <c r="D628" s="99"/>
      <c r="F628" s="399"/>
    </row>
    <row r="629">
      <c r="D629" s="99"/>
      <c r="F629" s="399"/>
    </row>
    <row r="630">
      <c r="D630" s="99"/>
      <c r="F630" s="399"/>
    </row>
    <row r="631">
      <c r="D631" s="99"/>
      <c r="F631" s="399"/>
    </row>
    <row r="632">
      <c r="D632" s="99"/>
      <c r="F632" s="399"/>
    </row>
    <row r="633">
      <c r="D633" s="99"/>
      <c r="F633" s="399"/>
    </row>
    <row r="634">
      <c r="D634" s="99"/>
      <c r="F634" s="399"/>
    </row>
    <row r="635">
      <c r="D635" s="99"/>
      <c r="F635" s="399"/>
    </row>
    <row r="636">
      <c r="D636" s="99"/>
      <c r="F636" s="399"/>
    </row>
    <row r="637">
      <c r="D637" s="99"/>
      <c r="F637" s="399"/>
    </row>
    <row r="638">
      <c r="D638" s="99"/>
      <c r="F638" s="399"/>
    </row>
    <row r="639">
      <c r="D639" s="99"/>
      <c r="F639" s="399"/>
    </row>
    <row r="640">
      <c r="D640" s="99"/>
      <c r="F640" s="399"/>
    </row>
    <row r="641">
      <c r="D641" s="99"/>
      <c r="F641" s="399"/>
    </row>
    <row r="642">
      <c r="D642" s="99"/>
      <c r="F642" s="399"/>
    </row>
    <row r="643">
      <c r="D643" s="99"/>
      <c r="F643" s="399"/>
    </row>
    <row r="644">
      <c r="D644" s="99"/>
      <c r="F644" s="399"/>
    </row>
    <row r="645">
      <c r="D645" s="99"/>
      <c r="F645" s="399"/>
    </row>
    <row r="646">
      <c r="D646" s="99"/>
      <c r="F646" s="399"/>
    </row>
    <row r="647">
      <c r="D647" s="99"/>
      <c r="F647" s="399"/>
    </row>
    <row r="648">
      <c r="D648" s="99"/>
      <c r="F648" s="399"/>
    </row>
    <row r="649">
      <c r="D649" s="99"/>
      <c r="F649" s="399"/>
    </row>
    <row r="650">
      <c r="D650" s="99"/>
      <c r="F650" s="399"/>
    </row>
    <row r="651">
      <c r="D651" s="99"/>
      <c r="F651" s="399"/>
    </row>
    <row r="652">
      <c r="D652" s="99"/>
      <c r="F652" s="399"/>
    </row>
    <row r="653">
      <c r="D653" s="99"/>
      <c r="F653" s="399"/>
    </row>
    <row r="654">
      <c r="D654" s="99"/>
      <c r="F654" s="399"/>
    </row>
    <row r="655">
      <c r="D655" s="99"/>
      <c r="F655" s="399"/>
    </row>
    <row r="656">
      <c r="D656" s="99"/>
      <c r="F656" s="399"/>
    </row>
    <row r="657">
      <c r="D657" s="99"/>
      <c r="F657" s="399"/>
    </row>
    <row r="658">
      <c r="D658" s="99"/>
      <c r="F658" s="399"/>
    </row>
    <row r="659">
      <c r="D659" s="99"/>
      <c r="F659" s="399"/>
    </row>
    <row r="660">
      <c r="D660" s="99"/>
      <c r="F660" s="399"/>
    </row>
    <row r="661">
      <c r="D661" s="99"/>
      <c r="F661" s="399"/>
    </row>
    <row r="662">
      <c r="D662" s="99"/>
      <c r="F662" s="399"/>
    </row>
    <row r="663">
      <c r="D663" s="99"/>
      <c r="F663" s="399"/>
    </row>
    <row r="664">
      <c r="D664" s="99"/>
      <c r="F664" s="399"/>
    </row>
    <row r="665">
      <c r="D665" s="99"/>
      <c r="F665" s="399"/>
    </row>
    <row r="666">
      <c r="D666" s="99"/>
      <c r="F666" s="399"/>
    </row>
    <row r="667">
      <c r="D667" s="99"/>
      <c r="F667" s="399"/>
    </row>
    <row r="668">
      <c r="D668" s="99"/>
      <c r="F668" s="399"/>
    </row>
    <row r="669">
      <c r="D669" s="99"/>
      <c r="F669" s="399"/>
    </row>
    <row r="670">
      <c r="D670" s="99"/>
      <c r="F670" s="399"/>
    </row>
    <row r="671">
      <c r="D671" s="99"/>
      <c r="F671" s="399"/>
    </row>
    <row r="672">
      <c r="D672" s="99"/>
      <c r="F672" s="399"/>
    </row>
    <row r="673">
      <c r="D673" s="99"/>
      <c r="F673" s="399"/>
    </row>
    <row r="674">
      <c r="D674" s="99"/>
      <c r="F674" s="399"/>
    </row>
    <row r="675">
      <c r="D675" s="99"/>
      <c r="F675" s="399"/>
    </row>
    <row r="676">
      <c r="D676" s="99"/>
      <c r="F676" s="399"/>
    </row>
    <row r="677">
      <c r="D677" s="99"/>
      <c r="F677" s="399"/>
    </row>
    <row r="678">
      <c r="D678" s="99"/>
      <c r="F678" s="399"/>
    </row>
    <row r="679">
      <c r="D679" s="99"/>
      <c r="F679" s="399"/>
    </row>
    <row r="680">
      <c r="D680" s="99"/>
      <c r="F680" s="399"/>
    </row>
    <row r="681">
      <c r="D681" s="99"/>
      <c r="F681" s="399"/>
    </row>
    <row r="682">
      <c r="D682" s="99"/>
      <c r="F682" s="399"/>
    </row>
    <row r="683">
      <c r="D683" s="99"/>
      <c r="F683" s="399"/>
    </row>
    <row r="684">
      <c r="D684" s="99"/>
      <c r="F684" s="399"/>
    </row>
    <row r="685">
      <c r="D685" s="99"/>
      <c r="F685" s="399"/>
    </row>
    <row r="686">
      <c r="D686" s="99"/>
      <c r="F686" s="399"/>
    </row>
    <row r="687">
      <c r="D687" s="99"/>
      <c r="F687" s="399"/>
    </row>
    <row r="688">
      <c r="D688" s="99"/>
      <c r="F688" s="399"/>
    </row>
    <row r="689">
      <c r="D689" s="99"/>
      <c r="F689" s="399"/>
    </row>
    <row r="690">
      <c r="D690" s="99"/>
      <c r="F690" s="399"/>
    </row>
    <row r="691">
      <c r="D691" s="99"/>
      <c r="F691" s="399"/>
    </row>
    <row r="692">
      <c r="D692" s="99"/>
      <c r="F692" s="399"/>
    </row>
    <row r="693">
      <c r="D693" s="99"/>
      <c r="F693" s="399"/>
    </row>
    <row r="694">
      <c r="D694" s="99"/>
      <c r="F694" s="399"/>
    </row>
    <row r="695">
      <c r="D695" s="99"/>
      <c r="F695" s="399"/>
    </row>
    <row r="696">
      <c r="D696" s="99"/>
      <c r="F696" s="399"/>
    </row>
    <row r="697">
      <c r="D697" s="99"/>
      <c r="F697" s="399"/>
    </row>
    <row r="698">
      <c r="D698" s="99"/>
      <c r="F698" s="399"/>
    </row>
    <row r="699">
      <c r="D699" s="99"/>
      <c r="F699" s="399"/>
    </row>
    <row r="700">
      <c r="D700" s="99"/>
      <c r="F700" s="399"/>
    </row>
    <row r="701">
      <c r="D701" s="99"/>
      <c r="F701" s="399"/>
    </row>
    <row r="702">
      <c r="D702" s="99"/>
      <c r="F702" s="399"/>
    </row>
    <row r="703">
      <c r="D703" s="99"/>
      <c r="F703" s="399"/>
    </row>
    <row r="704">
      <c r="D704" s="99"/>
      <c r="F704" s="399"/>
    </row>
    <row r="705">
      <c r="D705" s="99"/>
      <c r="F705" s="399"/>
    </row>
    <row r="706">
      <c r="D706" s="99"/>
      <c r="F706" s="399"/>
    </row>
    <row r="707">
      <c r="D707" s="99"/>
      <c r="F707" s="399"/>
    </row>
    <row r="708">
      <c r="D708" s="99"/>
      <c r="F708" s="399"/>
    </row>
    <row r="709">
      <c r="D709" s="99"/>
      <c r="F709" s="399"/>
    </row>
    <row r="710">
      <c r="D710" s="99"/>
      <c r="F710" s="399"/>
    </row>
    <row r="711">
      <c r="D711" s="99"/>
      <c r="F711" s="399"/>
    </row>
    <row r="712">
      <c r="D712" s="99"/>
      <c r="F712" s="399"/>
    </row>
    <row r="713">
      <c r="D713" s="99"/>
      <c r="F713" s="399"/>
    </row>
    <row r="714">
      <c r="D714" s="99"/>
      <c r="F714" s="399"/>
    </row>
    <row r="715">
      <c r="D715" s="99"/>
      <c r="F715" s="399"/>
    </row>
    <row r="716">
      <c r="D716" s="99"/>
      <c r="F716" s="399"/>
    </row>
    <row r="717">
      <c r="D717" s="99"/>
      <c r="F717" s="399"/>
    </row>
    <row r="718">
      <c r="D718" s="99"/>
      <c r="F718" s="399"/>
    </row>
    <row r="719">
      <c r="D719" s="99"/>
      <c r="F719" s="399"/>
    </row>
    <row r="720">
      <c r="D720" s="99"/>
      <c r="F720" s="399"/>
    </row>
    <row r="721">
      <c r="D721" s="99"/>
      <c r="F721" s="399"/>
    </row>
    <row r="722">
      <c r="D722" s="99"/>
      <c r="F722" s="399"/>
    </row>
    <row r="723">
      <c r="D723" s="99"/>
      <c r="F723" s="399"/>
    </row>
    <row r="724">
      <c r="D724" s="99"/>
      <c r="F724" s="399"/>
    </row>
    <row r="725">
      <c r="D725" s="99"/>
      <c r="F725" s="399"/>
    </row>
    <row r="726">
      <c r="D726" s="99"/>
      <c r="F726" s="399"/>
    </row>
    <row r="727">
      <c r="D727" s="99"/>
      <c r="F727" s="399"/>
    </row>
    <row r="728">
      <c r="D728" s="99"/>
      <c r="F728" s="399"/>
    </row>
    <row r="729">
      <c r="D729" s="99"/>
      <c r="F729" s="399"/>
    </row>
    <row r="730">
      <c r="D730" s="99"/>
      <c r="F730" s="399"/>
    </row>
    <row r="731">
      <c r="D731" s="99"/>
      <c r="F731" s="399"/>
    </row>
    <row r="732">
      <c r="D732" s="99"/>
      <c r="F732" s="399"/>
    </row>
    <row r="733">
      <c r="D733" s="99"/>
      <c r="F733" s="399"/>
    </row>
    <row r="734">
      <c r="D734" s="99"/>
      <c r="F734" s="399"/>
    </row>
    <row r="735">
      <c r="D735" s="99"/>
      <c r="F735" s="399"/>
    </row>
    <row r="736">
      <c r="D736" s="99"/>
      <c r="F736" s="399"/>
    </row>
    <row r="737">
      <c r="D737" s="99"/>
      <c r="F737" s="399"/>
    </row>
    <row r="738">
      <c r="D738" s="99"/>
      <c r="F738" s="399"/>
    </row>
    <row r="739">
      <c r="D739" s="99"/>
      <c r="F739" s="399"/>
    </row>
    <row r="740">
      <c r="D740" s="99"/>
      <c r="F740" s="399"/>
    </row>
    <row r="741">
      <c r="D741" s="99"/>
      <c r="F741" s="399"/>
    </row>
    <row r="742">
      <c r="D742" s="99"/>
      <c r="F742" s="399"/>
    </row>
    <row r="743">
      <c r="D743" s="99"/>
      <c r="F743" s="399"/>
    </row>
    <row r="744">
      <c r="D744" s="99"/>
      <c r="F744" s="399"/>
    </row>
    <row r="745">
      <c r="D745" s="99"/>
      <c r="F745" s="399"/>
    </row>
    <row r="746">
      <c r="D746" s="99"/>
      <c r="F746" s="399"/>
    </row>
    <row r="747">
      <c r="D747" s="99"/>
      <c r="F747" s="399"/>
    </row>
    <row r="748">
      <c r="D748" s="99"/>
      <c r="F748" s="399"/>
    </row>
    <row r="749">
      <c r="D749" s="99"/>
      <c r="F749" s="399"/>
    </row>
    <row r="750">
      <c r="D750" s="99"/>
      <c r="F750" s="399"/>
    </row>
    <row r="751">
      <c r="D751" s="99"/>
      <c r="F751" s="399"/>
    </row>
    <row r="752">
      <c r="D752" s="99"/>
      <c r="F752" s="399"/>
    </row>
    <row r="753">
      <c r="D753" s="99"/>
      <c r="F753" s="399"/>
    </row>
    <row r="754">
      <c r="D754" s="99"/>
      <c r="F754" s="399"/>
    </row>
    <row r="755">
      <c r="D755" s="99"/>
      <c r="F755" s="399"/>
    </row>
    <row r="756">
      <c r="D756" s="99"/>
      <c r="F756" s="399"/>
    </row>
    <row r="757">
      <c r="D757" s="99"/>
      <c r="F757" s="399"/>
    </row>
    <row r="758">
      <c r="D758" s="99"/>
      <c r="F758" s="399"/>
    </row>
    <row r="759">
      <c r="D759" s="99"/>
      <c r="F759" s="399"/>
    </row>
    <row r="760">
      <c r="D760" s="99"/>
      <c r="F760" s="399"/>
    </row>
    <row r="761">
      <c r="D761" s="99"/>
      <c r="F761" s="399"/>
    </row>
    <row r="762">
      <c r="D762" s="99"/>
      <c r="F762" s="399"/>
    </row>
    <row r="763">
      <c r="D763" s="99"/>
      <c r="F763" s="399"/>
    </row>
    <row r="764">
      <c r="D764" s="99"/>
      <c r="F764" s="399"/>
    </row>
    <row r="765">
      <c r="D765" s="99"/>
      <c r="F765" s="399"/>
    </row>
    <row r="766">
      <c r="D766" s="99"/>
      <c r="F766" s="399"/>
    </row>
    <row r="767">
      <c r="D767" s="99"/>
      <c r="F767" s="399"/>
    </row>
    <row r="768">
      <c r="D768" s="99"/>
      <c r="F768" s="399"/>
    </row>
    <row r="769">
      <c r="D769" s="99"/>
      <c r="F769" s="399"/>
    </row>
    <row r="770">
      <c r="D770" s="99"/>
      <c r="F770" s="399"/>
    </row>
    <row r="771">
      <c r="D771" s="99"/>
      <c r="F771" s="399"/>
    </row>
    <row r="772">
      <c r="D772" s="99"/>
      <c r="F772" s="399"/>
    </row>
    <row r="773">
      <c r="D773" s="99"/>
      <c r="F773" s="399"/>
    </row>
    <row r="774">
      <c r="D774" s="99"/>
      <c r="F774" s="399"/>
    </row>
    <row r="775">
      <c r="D775" s="99"/>
      <c r="F775" s="399"/>
    </row>
    <row r="776">
      <c r="D776" s="99"/>
      <c r="F776" s="399"/>
    </row>
    <row r="777">
      <c r="D777" s="99"/>
      <c r="F777" s="399"/>
    </row>
    <row r="778">
      <c r="D778" s="99"/>
      <c r="F778" s="399"/>
    </row>
    <row r="779">
      <c r="D779" s="99"/>
      <c r="F779" s="399"/>
    </row>
    <row r="780">
      <c r="D780" s="99"/>
      <c r="F780" s="399"/>
    </row>
    <row r="781">
      <c r="D781" s="99"/>
      <c r="F781" s="399"/>
    </row>
    <row r="782">
      <c r="D782" s="99"/>
      <c r="F782" s="399"/>
    </row>
    <row r="783">
      <c r="D783" s="99"/>
      <c r="F783" s="399"/>
    </row>
    <row r="784">
      <c r="D784" s="99"/>
      <c r="F784" s="399"/>
    </row>
    <row r="785">
      <c r="D785" s="99"/>
      <c r="F785" s="399"/>
    </row>
    <row r="786">
      <c r="D786" s="99"/>
      <c r="F786" s="399"/>
    </row>
    <row r="787">
      <c r="D787" s="99"/>
      <c r="F787" s="399"/>
    </row>
    <row r="788">
      <c r="D788" s="99"/>
      <c r="F788" s="399"/>
    </row>
    <row r="789">
      <c r="D789" s="99"/>
      <c r="F789" s="399"/>
    </row>
    <row r="790">
      <c r="D790" s="99"/>
      <c r="F790" s="399"/>
    </row>
    <row r="791">
      <c r="D791" s="99"/>
      <c r="F791" s="399"/>
    </row>
    <row r="792">
      <c r="D792" s="99"/>
      <c r="F792" s="399"/>
    </row>
    <row r="793">
      <c r="D793" s="99"/>
      <c r="F793" s="399"/>
    </row>
    <row r="794">
      <c r="D794" s="99"/>
      <c r="F794" s="399"/>
    </row>
    <row r="795">
      <c r="D795" s="99"/>
      <c r="F795" s="399"/>
    </row>
    <row r="796">
      <c r="D796" s="99"/>
      <c r="F796" s="399"/>
    </row>
    <row r="797">
      <c r="D797" s="99"/>
      <c r="F797" s="399"/>
    </row>
    <row r="798">
      <c r="D798" s="99"/>
      <c r="F798" s="399"/>
    </row>
    <row r="799">
      <c r="D799" s="99"/>
      <c r="F799" s="399"/>
    </row>
    <row r="800">
      <c r="D800" s="99"/>
      <c r="F800" s="399"/>
    </row>
    <row r="801">
      <c r="D801" s="99"/>
      <c r="F801" s="399"/>
    </row>
    <row r="802">
      <c r="D802" s="99"/>
      <c r="F802" s="399"/>
    </row>
    <row r="803">
      <c r="D803" s="99"/>
      <c r="F803" s="399"/>
    </row>
    <row r="804">
      <c r="D804" s="99"/>
      <c r="F804" s="399"/>
    </row>
    <row r="805">
      <c r="D805" s="99"/>
      <c r="F805" s="399"/>
    </row>
    <row r="806">
      <c r="D806" s="99"/>
      <c r="F806" s="399"/>
    </row>
    <row r="807">
      <c r="D807" s="99"/>
      <c r="F807" s="399"/>
    </row>
    <row r="808">
      <c r="D808" s="99"/>
      <c r="F808" s="399"/>
    </row>
    <row r="809">
      <c r="D809" s="99"/>
      <c r="F809" s="399"/>
    </row>
    <row r="810">
      <c r="D810" s="99"/>
      <c r="F810" s="399"/>
    </row>
    <row r="811">
      <c r="D811" s="99"/>
      <c r="F811" s="399"/>
    </row>
    <row r="812">
      <c r="D812" s="99"/>
      <c r="F812" s="399"/>
    </row>
    <row r="813">
      <c r="D813" s="99"/>
      <c r="F813" s="399"/>
    </row>
    <row r="814">
      <c r="D814" s="99"/>
      <c r="F814" s="399"/>
    </row>
    <row r="815">
      <c r="D815" s="99"/>
      <c r="F815" s="399"/>
    </row>
    <row r="816">
      <c r="D816" s="99"/>
      <c r="F816" s="399"/>
    </row>
    <row r="817">
      <c r="D817" s="99"/>
      <c r="F817" s="399"/>
    </row>
    <row r="818">
      <c r="D818" s="99"/>
      <c r="F818" s="399"/>
    </row>
    <row r="819">
      <c r="D819" s="99"/>
      <c r="F819" s="399"/>
    </row>
    <row r="820">
      <c r="D820" s="99"/>
      <c r="F820" s="399"/>
    </row>
    <row r="821">
      <c r="D821" s="99"/>
      <c r="F821" s="399"/>
    </row>
    <row r="822">
      <c r="D822" s="99"/>
      <c r="F822" s="399"/>
    </row>
    <row r="823">
      <c r="D823" s="99"/>
      <c r="F823" s="399"/>
    </row>
    <row r="824">
      <c r="D824" s="99"/>
      <c r="F824" s="399"/>
    </row>
    <row r="825">
      <c r="D825" s="99"/>
      <c r="F825" s="399"/>
    </row>
    <row r="826">
      <c r="D826" s="99"/>
      <c r="F826" s="399"/>
    </row>
    <row r="827">
      <c r="D827" s="99"/>
      <c r="F827" s="399"/>
    </row>
    <row r="828">
      <c r="D828" s="99"/>
      <c r="F828" s="399"/>
    </row>
    <row r="829">
      <c r="D829" s="99"/>
      <c r="F829" s="399"/>
    </row>
    <row r="830">
      <c r="D830" s="99"/>
      <c r="F830" s="399"/>
    </row>
    <row r="831">
      <c r="D831" s="99"/>
      <c r="F831" s="399"/>
    </row>
    <row r="832">
      <c r="D832" s="99"/>
      <c r="F832" s="399"/>
    </row>
    <row r="833">
      <c r="D833" s="99"/>
      <c r="F833" s="399"/>
    </row>
    <row r="834">
      <c r="D834" s="99"/>
      <c r="F834" s="399"/>
    </row>
    <row r="835">
      <c r="D835" s="99"/>
      <c r="F835" s="399"/>
    </row>
    <row r="836">
      <c r="D836" s="99"/>
      <c r="F836" s="399"/>
    </row>
    <row r="837">
      <c r="D837" s="99"/>
      <c r="F837" s="399"/>
    </row>
    <row r="838">
      <c r="D838" s="99"/>
      <c r="F838" s="399"/>
    </row>
    <row r="839">
      <c r="D839" s="99"/>
      <c r="F839" s="399"/>
    </row>
    <row r="840">
      <c r="D840" s="99"/>
      <c r="F840" s="399"/>
    </row>
    <row r="841">
      <c r="D841" s="99"/>
      <c r="F841" s="399"/>
    </row>
    <row r="842">
      <c r="D842" s="99"/>
      <c r="F842" s="399"/>
    </row>
    <row r="843">
      <c r="D843" s="99"/>
      <c r="F843" s="399"/>
    </row>
    <row r="844">
      <c r="D844" s="99"/>
      <c r="F844" s="399"/>
    </row>
    <row r="845">
      <c r="D845" s="99"/>
      <c r="F845" s="399"/>
    </row>
    <row r="846">
      <c r="D846" s="99"/>
      <c r="F846" s="399"/>
    </row>
    <row r="847">
      <c r="D847" s="99"/>
      <c r="F847" s="399"/>
    </row>
    <row r="848">
      <c r="D848" s="99"/>
      <c r="F848" s="399"/>
    </row>
    <row r="849">
      <c r="D849" s="99"/>
      <c r="F849" s="399"/>
    </row>
    <row r="850">
      <c r="D850" s="99"/>
      <c r="F850" s="399"/>
    </row>
    <row r="851">
      <c r="D851" s="99"/>
      <c r="F851" s="399"/>
    </row>
    <row r="852">
      <c r="D852" s="99"/>
      <c r="F852" s="399"/>
    </row>
    <row r="853">
      <c r="D853" s="99"/>
      <c r="F853" s="399"/>
    </row>
    <row r="854">
      <c r="D854" s="99"/>
      <c r="F854" s="399"/>
    </row>
    <row r="855">
      <c r="D855" s="99"/>
      <c r="F855" s="399"/>
    </row>
    <row r="856">
      <c r="D856" s="99"/>
      <c r="F856" s="399"/>
    </row>
    <row r="857">
      <c r="D857" s="99"/>
      <c r="F857" s="399"/>
    </row>
    <row r="858">
      <c r="D858" s="99"/>
      <c r="F858" s="399"/>
    </row>
    <row r="859">
      <c r="D859" s="99"/>
      <c r="F859" s="399"/>
    </row>
    <row r="860">
      <c r="D860" s="99"/>
      <c r="F860" s="399"/>
    </row>
    <row r="861">
      <c r="D861" s="99"/>
      <c r="F861" s="399"/>
    </row>
    <row r="862">
      <c r="D862" s="99"/>
      <c r="F862" s="399"/>
    </row>
    <row r="863">
      <c r="D863" s="99"/>
      <c r="F863" s="399"/>
    </row>
    <row r="864">
      <c r="D864" s="99"/>
      <c r="F864" s="399"/>
    </row>
    <row r="865">
      <c r="D865" s="99"/>
      <c r="F865" s="399"/>
    </row>
    <row r="866">
      <c r="D866" s="99"/>
      <c r="F866" s="399"/>
    </row>
    <row r="867">
      <c r="D867" s="99"/>
      <c r="F867" s="399"/>
    </row>
    <row r="868">
      <c r="D868" s="99"/>
      <c r="F868" s="399"/>
    </row>
    <row r="869">
      <c r="D869" s="99"/>
      <c r="F869" s="399"/>
    </row>
    <row r="870">
      <c r="D870" s="99"/>
      <c r="F870" s="399"/>
    </row>
    <row r="871">
      <c r="D871" s="99"/>
      <c r="F871" s="399"/>
    </row>
    <row r="872">
      <c r="D872" s="99"/>
      <c r="F872" s="399"/>
    </row>
    <row r="873">
      <c r="D873" s="99"/>
      <c r="F873" s="399"/>
    </row>
    <row r="874">
      <c r="D874" s="99"/>
      <c r="F874" s="399"/>
    </row>
    <row r="875">
      <c r="D875" s="99"/>
      <c r="F875" s="399"/>
    </row>
    <row r="876">
      <c r="D876" s="99"/>
      <c r="F876" s="399"/>
    </row>
    <row r="877">
      <c r="D877" s="99"/>
      <c r="F877" s="399"/>
    </row>
    <row r="878">
      <c r="D878" s="99"/>
      <c r="F878" s="399"/>
    </row>
    <row r="879">
      <c r="D879" s="99"/>
      <c r="F879" s="399"/>
    </row>
    <row r="880">
      <c r="D880" s="99"/>
      <c r="F880" s="399"/>
    </row>
    <row r="881">
      <c r="D881" s="99"/>
      <c r="F881" s="399"/>
    </row>
    <row r="882">
      <c r="D882" s="99"/>
      <c r="F882" s="399"/>
    </row>
    <row r="883">
      <c r="D883" s="99"/>
      <c r="F883" s="399"/>
    </row>
    <row r="884">
      <c r="D884" s="99"/>
      <c r="F884" s="399"/>
    </row>
    <row r="885">
      <c r="D885" s="99"/>
      <c r="F885" s="399"/>
    </row>
    <row r="886">
      <c r="D886" s="99"/>
      <c r="F886" s="399"/>
    </row>
    <row r="887">
      <c r="D887" s="99"/>
      <c r="F887" s="399"/>
    </row>
    <row r="888">
      <c r="D888" s="99"/>
      <c r="F888" s="399"/>
    </row>
    <row r="889">
      <c r="D889" s="99"/>
      <c r="F889" s="399"/>
    </row>
    <row r="890">
      <c r="D890" s="99"/>
      <c r="F890" s="399"/>
    </row>
    <row r="891">
      <c r="D891" s="99"/>
      <c r="F891" s="399"/>
    </row>
    <row r="892">
      <c r="D892" s="99"/>
      <c r="F892" s="399"/>
    </row>
    <row r="893">
      <c r="D893" s="99"/>
      <c r="F893" s="399"/>
    </row>
    <row r="894">
      <c r="D894" s="99"/>
      <c r="F894" s="399"/>
    </row>
    <row r="895">
      <c r="D895" s="99"/>
      <c r="F895" s="399"/>
    </row>
    <row r="896">
      <c r="D896" s="99"/>
      <c r="F896" s="399"/>
    </row>
    <row r="897">
      <c r="D897" s="99"/>
      <c r="F897" s="399"/>
    </row>
    <row r="898">
      <c r="D898" s="99"/>
      <c r="F898" s="399"/>
    </row>
    <row r="899">
      <c r="D899" s="99"/>
      <c r="F899" s="399"/>
    </row>
    <row r="900">
      <c r="D900" s="99"/>
      <c r="F900" s="399"/>
    </row>
    <row r="901">
      <c r="D901" s="99"/>
      <c r="F901" s="399"/>
    </row>
    <row r="902">
      <c r="D902" s="99"/>
      <c r="F902" s="399"/>
    </row>
    <row r="903">
      <c r="D903" s="99"/>
      <c r="F903" s="399"/>
    </row>
    <row r="904">
      <c r="D904" s="99"/>
      <c r="F904" s="399"/>
    </row>
    <row r="905">
      <c r="D905" s="99"/>
      <c r="F905" s="399"/>
    </row>
    <row r="906">
      <c r="D906" s="99"/>
      <c r="F906" s="399"/>
    </row>
    <row r="907">
      <c r="D907" s="99"/>
      <c r="F907" s="399"/>
    </row>
    <row r="908">
      <c r="D908" s="99"/>
      <c r="F908" s="399"/>
    </row>
    <row r="909">
      <c r="D909" s="99"/>
      <c r="F909" s="399"/>
    </row>
    <row r="910">
      <c r="D910" s="99"/>
      <c r="F910" s="399"/>
    </row>
    <row r="911">
      <c r="D911" s="99"/>
      <c r="F911" s="399"/>
    </row>
    <row r="912">
      <c r="D912" s="99"/>
      <c r="F912" s="399"/>
    </row>
    <row r="913">
      <c r="D913" s="99"/>
      <c r="F913" s="399"/>
    </row>
    <row r="914">
      <c r="D914" s="99"/>
      <c r="F914" s="399"/>
    </row>
    <row r="915">
      <c r="D915" s="99"/>
      <c r="F915" s="399"/>
    </row>
    <row r="916">
      <c r="D916" s="99"/>
      <c r="F916" s="399"/>
    </row>
    <row r="917">
      <c r="D917" s="99"/>
      <c r="F917" s="399"/>
    </row>
    <row r="918">
      <c r="D918" s="99"/>
      <c r="F918" s="399"/>
    </row>
    <row r="919">
      <c r="D919" s="99"/>
      <c r="F919" s="399"/>
    </row>
    <row r="920">
      <c r="D920" s="99"/>
      <c r="F920" s="399"/>
    </row>
    <row r="921">
      <c r="D921" s="99"/>
      <c r="F921" s="399"/>
    </row>
    <row r="922">
      <c r="D922" s="99"/>
      <c r="F922" s="399"/>
    </row>
    <row r="923">
      <c r="D923" s="99"/>
      <c r="F923" s="399"/>
    </row>
    <row r="924">
      <c r="D924" s="99"/>
      <c r="F924" s="399"/>
    </row>
    <row r="925">
      <c r="D925" s="99"/>
      <c r="F925" s="399"/>
    </row>
    <row r="926">
      <c r="D926" s="99"/>
      <c r="F926" s="399"/>
    </row>
    <row r="927">
      <c r="D927" s="99"/>
      <c r="F927" s="399"/>
    </row>
    <row r="928">
      <c r="D928" s="99"/>
      <c r="F928" s="399"/>
    </row>
    <row r="929">
      <c r="D929" s="99"/>
      <c r="F929" s="399"/>
    </row>
    <row r="930">
      <c r="D930" s="99"/>
      <c r="F930" s="399"/>
    </row>
    <row r="931">
      <c r="D931" s="99"/>
      <c r="F931" s="399"/>
    </row>
    <row r="932">
      <c r="D932" s="99"/>
      <c r="F932" s="399"/>
    </row>
    <row r="933">
      <c r="D933" s="99"/>
      <c r="F933" s="399"/>
    </row>
    <row r="934">
      <c r="D934" s="99"/>
      <c r="F934" s="399"/>
    </row>
    <row r="935">
      <c r="D935" s="99"/>
      <c r="F935" s="399"/>
    </row>
    <row r="936">
      <c r="D936" s="99"/>
      <c r="F936" s="399"/>
    </row>
    <row r="937">
      <c r="D937" s="99"/>
      <c r="F937" s="399"/>
    </row>
    <row r="938">
      <c r="D938" s="99"/>
      <c r="F938" s="399"/>
    </row>
    <row r="939">
      <c r="D939" s="99"/>
      <c r="F939" s="399"/>
    </row>
    <row r="940">
      <c r="D940" s="99"/>
      <c r="F940" s="399"/>
    </row>
    <row r="941">
      <c r="D941" s="99"/>
      <c r="F941" s="399"/>
    </row>
    <row r="942">
      <c r="D942" s="99"/>
      <c r="F942" s="399"/>
    </row>
    <row r="943">
      <c r="D943" s="99"/>
      <c r="F943" s="399"/>
    </row>
    <row r="944">
      <c r="D944" s="99"/>
      <c r="F944" s="399"/>
    </row>
    <row r="945">
      <c r="D945" s="99"/>
      <c r="F945" s="399"/>
    </row>
    <row r="946">
      <c r="D946" s="99"/>
      <c r="F946" s="399"/>
    </row>
    <row r="947">
      <c r="D947" s="99"/>
      <c r="F947" s="399"/>
    </row>
    <row r="948">
      <c r="D948" s="99"/>
      <c r="F948" s="399"/>
    </row>
    <row r="949">
      <c r="D949" s="99"/>
      <c r="F949" s="399"/>
    </row>
    <row r="950">
      <c r="D950" s="99"/>
      <c r="F950" s="399"/>
    </row>
    <row r="951">
      <c r="D951" s="99"/>
      <c r="F951" s="399"/>
    </row>
    <row r="952">
      <c r="D952" s="99"/>
      <c r="F952" s="399"/>
    </row>
    <row r="953">
      <c r="D953" s="99"/>
      <c r="F953" s="399"/>
    </row>
    <row r="954">
      <c r="D954" s="99"/>
      <c r="F954" s="399"/>
    </row>
    <row r="955">
      <c r="D955" s="99"/>
      <c r="F955" s="399"/>
    </row>
    <row r="956">
      <c r="D956" s="99"/>
      <c r="F956" s="399"/>
    </row>
    <row r="957">
      <c r="D957" s="99"/>
      <c r="F957" s="399"/>
    </row>
    <row r="958">
      <c r="D958" s="99"/>
      <c r="F958" s="399"/>
    </row>
    <row r="959">
      <c r="D959" s="99"/>
      <c r="F959" s="399"/>
    </row>
    <row r="960">
      <c r="D960" s="99"/>
      <c r="F960" s="399"/>
    </row>
    <row r="961">
      <c r="D961" s="99"/>
      <c r="F961" s="399"/>
    </row>
    <row r="962">
      <c r="D962" s="99"/>
      <c r="F962" s="399"/>
    </row>
    <row r="963">
      <c r="D963" s="99"/>
      <c r="F963" s="399"/>
    </row>
    <row r="964">
      <c r="D964" s="99"/>
      <c r="F964" s="399"/>
    </row>
    <row r="965">
      <c r="D965" s="99"/>
      <c r="F965" s="399"/>
    </row>
    <row r="966">
      <c r="D966" s="99"/>
      <c r="F966" s="399"/>
    </row>
    <row r="967">
      <c r="D967" s="99"/>
      <c r="F967" s="399"/>
    </row>
    <row r="968">
      <c r="D968" s="99"/>
      <c r="F968" s="399"/>
    </row>
    <row r="969">
      <c r="D969" s="99"/>
      <c r="F969" s="399"/>
    </row>
    <row r="970">
      <c r="D970" s="99"/>
      <c r="F970" s="399"/>
    </row>
    <row r="971">
      <c r="D971" s="99"/>
      <c r="F971" s="399"/>
    </row>
    <row r="972">
      <c r="D972" s="99"/>
      <c r="F972" s="399"/>
    </row>
    <row r="973">
      <c r="D973" s="99"/>
      <c r="F973" s="399"/>
    </row>
    <row r="974">
      <c r="D974" s="99"/>
      <c r="F974" s="399"/>
    </row>
    <row r="975">
      <c r="D975" s="99"/>
      <c r="F975" s="399"/>
    </row>
    <row r="976">
      <c r="D976" s="99"/>
      <c r="F976" s="399"/>
    </row>
    <row r="977">
      <c r="D977" s="99"/>
      <c r="F977" s="399"/>
    </row>
    <row r="978">
      <c r="D978" s="99"/>
      <c r="F978" s="399"/>
    </row>
    <row r="979">
      <c r="D979" s="99"/>
      <c r="F979" s="399"/>
    </row>
    <row r="980">
      <c r="D980" s="99"/>
      <c r="F980" s="399"/>
    </row>
    <row r="981">
      <c r="D981" s="99"/>
      <c r="F981" s="399"/>
    </row>
    <row r="982">
      <c r="D982" s="99"/>
      <c r="F982" s="399"/>
    </row>
    <row r="983">
      <c r="D983" s="99"/>
      <c r="F983" s="399"/>
    </row>
    <row r="984">
      <c r="D984" s="99"/>
      <c r="F984" s="399"/>
    </row>
    <row r="985">
      <c r="D985" s="99"/>
      <c r="F985" s="399"/>
    </row>
    <row r="986">
      <c r="D986" s="99"/>
      <c r="F986" s="399"/>
    </row>
    <row r="987">
      <c r="D987" s="99"/>
      <c r="F987" s="399"/>
    </row>
    <row r="988">
      <c r="D988" s="99"/>
      <c r="F988" s="399"/>
    </row>
    <row r="989">
      <c r="D989" s="99"/>
      <c r="F989" s="399"/>
    </row>
    <row r="990">
      <c r="D990" s="99"/>
      <c r="F990" s="399"/>
    </row>
    <row r="991">
      <c r="D991" s="99"/>
      <c r="F991" s="399"/>
    </row>
    <row r="992">
      <c r="D992" s="99"/>
      <c r="F992" s="399"/>
    </row>
    <row r="993">
      <c r="D993" s="99"/>
      <c r="F993" s="399"/>
    </row>
    <row r="994">
      <c r="D994" s="99"/>
      <c r="F994" s="399"/>
    </row>
    <row r="995">
      <c r="D995" s="99"/>
      <c r="F995" s="399"/>
    </row>
    <row r="996">
      <c r="D996" s="99"/>
      <c r="F996" s="399"/>
    </row>
    <row r="997">
      <c r="D997" s="99"/>
      <c r="F997" s="399"/>
    </row>
    <row r="998">
      <c r="D998" s="99"/>
      <c r="F998" s="399"/>
    </row>
    <row r="999">
      <c r="D999" s="99"/>
      <c r="F999" s="399"/>
    </row>
    <row r="1000">
      <c r="D1000" s="99"/>
      <c r="F1000" s="399"/>
    </row>
    <row r="1001">
      <c r="D1001" s="99"/>
      <c r="F1001" s="399"/>
    </row>
    <row r="1002">
      <c r="D1002" s="99"/>
      <c r="F1002" s="399"/>
    </row>
    <row r="1003">
      <c r="D1003" s="99"/>
      <c r="F1003" s="399"/>
    </row>
    <row r="1004">
      <c r="D1004" s="99"/>
      <c r="F1004" s="399"/>
    </row>
    <row r="1005">
      <c r="D1005" s="99"/>
      <c r="F1005" s="399"/>
    </row>
    <row r="1006">
      <c r="D1006" s="99"/>
      <c r="F1006" s="399"/>
    </row>
    <row r="1007">
      <c r="D1007" s="99"/>
      <c r="F1007" s="399"/>
    </row>
    <row r="1008">
      <c r="D1008" s="99"/>
      <c r="F1008" s="399"/>
    </row>
    <row r="1009">
      <c r="D1009" s="99"/>
      <c r="F1009" s="399"/>
    </row>
    <row r="1010">
      <c r="D1010" s="99"/>
      <c r="F1010" s="399"/>
    </row>
    <row r="1011">
      <c r="D1011" s="99"/>
      <c r="F1011" s="399"/>
    </row>
    <row r="1012">
      <c r="D1012" s="99"/>
      <c r="F1012" s="399"/>
    </row>
    <row r="1013">
      <c r="D1013" s="99"/>
      <c r="F1013" s="399"/>
    </row>
    <row r="1014">
      <c r="D1014" s="99"/>
      <c r="F1014" s="399"/>
    </row>
    <row r="1015">
      <c r="D1015" s="99"/>
      <c r="F1015" s="399"/>
    </row>
    <row r="1016">
      <c r="D1016" s="99"/>
      <c r="F1016" s="399"/>
    </row>
    <row r="1017">
      <c r="D1017" s="99"/>
      <c r="F1017" s="399"/>
    </row>
    <row r="1018">
      <c r="D1018" s="99"/>
      <c r="F1018" s="399"/>
    </row>
    <row r="1019">
      <c r="D1019" s="99"/>
      <c r="F1019" s="399"/>
    </row>
    <row r="1020">
      <c r="D1020" s="99"/>
      <c r="F1020" s="399"/>
    </row>
    <row r="1021">
      <c r="D1021" s="99"/>
      <c r="F1021" s="399"/>
    </row>
    <row r="1022">
      <c r="D1022" s="99"/>
      <c r="F1022" s="399"/>
    </row>
    <row r="1023">
      <c r="D1023" s="99"/>
      <c r="F1023" s="399"/>
    </row>
    <row r="1024">
      <c r="D1024" s="99"/>
      <c r="F1024" s="399"/>
    </row>
    <row r="1025">
      <c r="D1025" s="99"/>
      <c r="F1025" s="399"/>
    </row>
    <row r="1026">
      <c r="D1026" s="99"/>
      <c r="F1026" s="399"/>
    </row>
    <row r="1027">
      <c r="D1027" s="99"/>
      <c r="F1027" s="399"/>
    </row>
    <row r="1028">
      <c r="D1028" s="99"/>
      <c r="F1028" s="399"/>
    </row>
  </sheetData>
  <conditionalFormatting sqref="B1">
    <cfRule type="cellIs" dxfId="0" priority="1" operator="equal">
      <formula>"TRUE"</formula>
    </cfRule>
  </conditionalFormatting>
  <conditionalFormatting sqref="B1">
    <cfRule type="cellIs" dxfId="1" priority="2" operator="equal">
      <formula>"FALSE"</formula>
    </cfRule>
  </conditionalFormatting>
  <drawing r:id="rId1"/>
</worksheet>
</file>