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l\Documents\trosh\git\Leadtech-dcdc-tl494\hardwar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36" i="1"/>
  <c r="H35" i="1"/>
  <c r="H3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6" i="1"/>
  <c r="H7" i="1"/>
</calcChain>
</file>

<file path=xl/sharedStrings.xml><?xml version="1.0" encoding="utf-8"?>
<sst xmlns="http://schemas.openxmlformats.org/spreadsheetml/2006/main" count="21" uniqueCount="11">
  <si>
    <t>I (A)</t>
  </si>
  <si>
    <t>V (v)</t>
  </si>
  <si>
    <t>Leadtech CSPG 48V DC-DC Module</t>
  </si>
  <si>
    <t>Input</t>
  </si>
  <si>
    <t>Output</t>
  </si>
  <si>
    <t>Set voltage</t>
  </si>
  <si>
    <t>First production test</t>
  </si>
  <si>
    <t>No. 01</t>
  </si>
  <si>
    <t>Beta 01</t>
  </si>
  <si>
    <t>Deviation %</t>
  </si>
  <si>
    <t>Diode Too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</si>
</sst>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I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Sheet1!$E$6:$E$36</c:f>
              <c:numCache>
                <c:formatCode>0.000</c:formatCode>
                <c:ptCount val="3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V 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Sheet1!$F$6:$F$36</c:f>
              <c:numCache>
                <c:formatCode>0.00</c:formatCode>
                <c:ptCount val="31"/>
                <c:pt idx="0">
                  <c:v>14.27</c:v>
                </c:pt>
                <c:pt idx="1">
                  <c:v>13.91</c:v>
                </c:pt>
                <c:pt idx="2">
                  <c:v>13.88</c:v>
                </c:pt>
                <c:pt idx="3">
                  <c:v>13.88</c:v>
                </c:pt>
                <c:pt idx="4">
                  <c:v>13.87</c:v>
                </c:pt>
                <c:pt idx="5">
                  <c:v>13.86</c:v>
                </c:pt>
                <c:pt idx="6">
                  <c:v>13.85</c:v>
                </c:pt>
                <c:pt idx="7">
                  <c:v>13.84</c:v>
                </c:pt>
                <c:pt idx="8">
                  <c:v>13.83</c:v>
                </c:pt>
                <c:pt idx="9">
                  <c:v>13.82</c:v>
                </c:pt>
                <c:pt idx="10">
                  <c:v>13.81</c:v>
                </c:pt>
                <c:pt idx="11">
                  <c:v>13.81</c:v>
                </c:pt>
                <c:pt idx="12">
                  <c:v>13.8</c:v>
                </c:pt>
                <c:pt idx="13">
                  <c:v>13.79</c:v>
                </c:pt>
                <c:pt idx="14">
                  <c:v>13.78</c:v>
                </c:pt>
                <c:pt idx="15">
                  <c:v>13.78</c:v>
                </c:pt>
                <c:pt idx="16">
                  <c:v>13.77</c:v>
                </c:pt>
                <c:pt idx="17">
                  <c:v>13.76</c:v>
                </c:pt>
                <c:pt idx="18">
                  <c:v>13.76</c:v>
                </c:pt>
                <c:pt idx="19">
                  <c:v>13.75</c:v>
                </c:pt>
                <c:pt idx="20">
                  <c:v>13.74</c:v>
                </c:pt>
                <c:pt idx="21">
                  <c:v>13.74</c:v>
                </c:pt>
                <c:pt idx="22">
                  <c:v>13.73</c:v>
                </c:pt>
                <c:pt idx="23">
                  <c:v>13.73</c:v>
                </c:pt>
                <c:pt idx="24">
                  <c:v>13.72</c:v>
                </c:pt>
                <c:pt idx="25">
                  <c:v>13.71</c:v>
                </c:pt>
                <c:pt idx="26">
                  <c:v>13.71</c:v>
                </c:pt>
                <c:pt idx="27">
                  <c:v>13.7</c:v>
                </c:pt>
                <c:pt idx="28">
                  <c:v>13.69</c:v>
                </c:pt>
                <c:pt idx="29">
                  <c:v>13.69</c:v>
                </c:pt>
                <c:pt idx="30">
                  <c:v>13.68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5372112"/>
        <c:axId val="-525365584"/>
      </c:lineChart>
      <c:catAx>
        <c:axId val="-52537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365584"/>
        <c:crosses val="autoZero"/>
        <c:auto val="1"/>
        <c:lblAlgn val="ctr"/>
        <c:lblOffset val="100"/>
        <c:noMultiLvlLbl val="0"/>
      </c:catAx>
      <c:valAx>
        <c:axId val="-5253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3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Sheet1!$E$42</c:f>
              <c:strCache>
                <c:ptCount val="1"/>
                <c:pt idx="0">
                  <c:v>I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Sheet1!$E$43:$E$73</c:f>
              <c:numCache>
                <c:formatCode>0.000</c:formatCode>
                <c:ptCount val="3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Sheet1!$F$42</c:f>
              <c:strCache>
                <c:ptCount val="1"/>
                <c:pt idx="0">
                  <c:v>V 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Sheet1!$F$43:$F$73</c:f>
              <c:numCache>
                <c:formatCode>0.00</c:formatCode>
                <c:ptCount val="31"/>
                <c:pt idx="0">
                  <c:v>14.3</c:v>
                </c:pt>
                <c:pt idx="1">
                  <c:v>13.93</c:v>
                </c:pt>
                <c:pt idx="2">
                  <c:v>13.91</c:v>
                </c:pt>
                <c:pt idx="3">
                  <c:v>13.91</c:v>
                </c:pt>
                <c:pt idx="4">
                  <c:v>13.9</c:v>
                </c:pt>
                <c:pt idx="5">
                  <c:v>13.89</c:v>
                </c:pt>
                <c:pt idx="6">
                  <c:v>13.88</c:v>
                </c:pt>
                <c:pt idx="7">
                  <c:v>13.87</c:v>
                </c:pt>
                <c:pt idx="8">
                  <c:v>13.86</c:v>
                </c:pt>
                <c:pt idx="9">
                  <c:v>13.85</c:v>
                </c:pt>
                <c:pt idx="10">
                  <c:v>13.85</c:v>
                </c:pt>
                <c:pt idx="11">
                  <c:v>13.84</c:v>
                </c:pt>
                <c:pt idx="12">
                  <c:v>13.83</c:v>
                </c:pt>
                <c:pt idx="13">
                  <c:v>13.82</c:v>
                </c:pt>
                <c:pt idx="14">
                  <c:v>13.81</c:v>
                </c:pt>
                <c:pt idx="15">
                  <c:v>13.8</c:v>
                </c:pt>
                <c:pt idx="16">
                  <c:v>13.8</c:v>
                </c:pt>
                <c:pt idx="17">
                  <c:v>13.79</c:v>
                </c:pt>
                <c:pt idx="18">
                  <c:v>13.79</c:v>
                </c:pt>
                <c:pt idx="19">
                  <c:v>13.78</c:v>
                </c:pt>
                <c:pt idx="20">
                  <c:v>13.77</c:v>
                </c:pt>
                <c:pt idx="21">
                  <c:v>13.77</c:v>
                </c:pt>
                <c:pt idx="22">
                  <c:v>13.76</c:v>
                </c:pt>
                <c:pt idx="23">
                  <c:v>13.75</c:v>
                </c:pt>
                <c:pt idx="24">
                  <c:v>13.74</c:v>
                </c:pt>
                <c:pt idx="25">
                  <c:v>13.74</c:v>
                </c:pt>
                <c:pt idx="26">
                  <c:v>13.75</c:v>
                </c:pt>
                <c:pt idx="27">
                  <c:v>13.74</c:v>
                </c:pt>
                <c:pt idx="28">
                  <c:v>13.74</c:v>
                </c:pt>
                <c:pt idx="29">
                  <c:v>13.73</c:v>
                </c:pt>
                <c:pt idx="30">
                  <c:v>13.72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759440"/>
        <c:axId val="-872758896"/>
      </c:lineChart>
      <c:catAx>
        <c:axId val="-872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758896"/>
        <c:crosses val="autoZero"/>
        <c:auto val="1"/>
        <c:lblAlgn val="ctr"/>
        <c:lblOffset val="100"/>
        <c:noMultiLvlLbl val="0"/>
      </c:catAx>
      <c:valAx>
        <c:axId val="-8727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7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</xdr:rowOff>
    </xdr:from>
    <xdr:to>
      <xdr:col>21</xdr:col>
      <xdr:colOff>0</xdr:colOff>
      <xdr:row>35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41</xdr:row>
      <xdr:rowOff>180975</xdr:rowOff>
    </xdr:from>
    <xdr:to>
      <xdr:col>20</xdr:col>
      <xdr:colOff>9525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40" workbookViewId="0">
      <selection activeCell="W58" sqref="W58"/>
    </sheetView>
  </sheetViews>
  <sheetFormatPr defaultRowHeight="15" x14ac:dyDescent="0.25"/>
  <cols>
    <col min="2" max="3" width="9.140625" style="1"/>
    <col min="8" max="8" width="9.85546875" bestFit="1" customWidth="1"/>
  </cols>
  <sheetData>
    <row r="1" spans="1:8" x14ac:dyDescent="0.25">
      <c r="A1" s="3" t="s">
        <v>2</v>
      </c>
    </row>
    <row r="2" spans="1:8" x14ac:dyDescent="0.25">
      <c r="A2" s="3" t="s">
        <v>8</v>
      </c>
      <c r="H2" t="s">
        <v>5</v>
      </c>
    </row>
    <row r="3" spans="1:8" x14ac:dyDescent="0.25">
      <c r="A3" s="3"/>
      <c r="B3" s="2" t="s">
        <v>3</v>
      </c>
      <c r="E3" s="2" t="s">
        <v>4</v>
      </c>
      <c r="H3" s="6">
        <v>14.27</v>
      </c>
    </row>
    <row r="4" spans="1:8" x14ac:dyDescent="0.25">
      <c r="A4" s="3"/>
    </row>
    <row r="5" spans="1:8" x14ac:dyDescent="0.25">
      <c r="B5" s="2" t="s">
        <v>0</v>
      </c>
      <c r="C5" s="2" t="s">
        <v>1</v>
      </c>
      <c r="E5" s="2" t="s">
        <v>0</v>
      </c>
      <c r="F5" s="2" t="s">
        <v>1</v>
      </c>
      <c r="G5" s="2"/>
      <c r="H5" s="3" t="s">
        <v>9</v>
      </c>
    </row>
    <row r="6" spans="1:8" x14ac:dyDescent="0.25">
      <c r="B6" s="2"/>
      <c r="C6" s="2"/>
      <c r="E6" s="4">
        <v>0.01</v>
      </c>
      <c r="F6" s="5">
        <v>14.27</v>
      </c>
      <c r="H6" s="7">
        <f>(F6/$H$3)-1</f>
        <v>0</v>
      </c>
    </row>
    <row r="7" spans="1:8" x14ac:dyDescent="0.25">
      <c r="B7" s="4"/>
      <c r="C7" s="5"/>
      <c r="E7" s="4">
        <v>0.1</v>
      </c>
      <c r="F7" s="5">
        <v>13.91</v>
      </c>
      <c r="G7" s="6"/>
      <c r="H7" s="7">
        <f>(F7/$H$3)-1</f>
        <v>-2.522775052557813E-2</v>
      </c>
    </row>
    <row r="8" spans="1:8" x14ac:dyDescent="0.25">
      <c r="B8" s="4"/>
      <c r="C8" s="5"/>
      <c r="E8" s="4">
        <v>0.2</v>
      </c>
      <c r="F8" s="5">
        <v>13.88</v>
      </c>
      <c r="G8" s="6"/>
      <c r="H8" s="7">
        <f t="shared" ref="H8:H36" si="0">(F8/$H$3)-1</f>
        <v>-2.7330063069376243E-2</v>
      </c>
    </row>
    <row r="9" spans="1:8" x14ac:dyDescent="0.25">
      <c r="B9" s="4"/>
      <c r="C9" s="5"/>
      <c r="E9" s="4">
        <v>0.3</v>
      </c>
      <c r="F9" s="5">
        <v>13.88</v>
      </c>
      <c r="G9" s="6"/>
      <c r="H9" s="7">
        <f t="shared" si="0"/>
        <v>-2.7330063069376243E-2</v>
      </c>
    </row>
    <row r="10" spans="1:8" x14ac:dyDescent="0.25">
      <c r="B10" s="4"/>
      <c r="C10" s="5"/>
      <c r="E10" s="4">
        <v>0.4</v>
      </c>
      <c r="F10" s="5">
        <v>13.87</v>
      </c>
      <c r="G10" s="6"/>
      <c r="H10" s="7">
        <f t="shared" si="0"/>
        <v>-2.8030833917309095E-2</v>
      </c>
    </row>
    <row r="11" spans="1:8" x14ac:dyDescent="0.25">
      <c r="B11" s="4"/>
      <c r="C11" s="5"/>
      <c r="E11" s="4">
        <v>0.5</v>
      </c>
      <c r="F11" s="5">
        <v>13.86</v>
      </c>
      <c r="G11" s="6"/>
      <c r="H11" s="7">
        <f t="shared" si="0"/>
        <v>-2.8731604765241725E-2</v>
      </c>
    </row>
    <row r="12" spans="1:8" x14ac:dyDescent="0.25">
      <c r="B12" s="4"/>
      <c r="C12" s="5"/>
      <c r="E12" s="4">
        <v>0.6</v>
      </c>
      <c r="F12" s="5">
        <v>13.85</v>
      </c>
      <c r="G12" s="6"/>
      <c r="H12" s="7">
        <f t="shared" si="0"/>
        <v>-2.9432375613174466E-2</v>
      </c>
    </row>
    <row r="13" spans="1:8" x14ac:dyDescent="0.25">
      <c r="B13" s="4"/>
      <c r="C13" s="5"/>
      <c r="E13" s="4">
        <v>0.7</v>
      </c>
      <c r="F13" s="5">
        <v>13.84</v>
      </c>
      <c r="G13" s="6"/>
      <c r="H13" s="7">
        <f t="shared" si="0"/>
        <v>-3.0133146461107208E-2</v>
      </c>
    </row>
    <row r="14" spans="1:8" x14ac:dyDescent="0.25">
      <c r="B14" s="4"/>
      <c r="C14" s="5"/>
      <c r="E14" s="4">
        <v>0.8</v>
      </c>
      <c r="F14" s="5">
        <v>13.83</v>
      </c>
      <c r="G14" s="6"/>
      <c r="H14" s="7">
        <f t="shared" si="0"/>
        <v>-3.0833917309039949E-2</v>
      </c>
    </row>
    <row r="15" spans="1:8" x14ac:dyDescent="0.25">
      <c r="B15" s="4"/>
      <c r="C15" s="5"/>
      <c r="E15" s="4">
        <v>0.9</v>
      </c>
      <c r="F15" s="5">
        <v>13.82</v>
      </c>
      <c r="G15" s="6"/>
      <c r="H15" s="7">
        <f t="shared" si="0"/>
        <v>-3.1534688156972579E-2</v>
      </c>
    </row>
    <row r="16" spans="1:8" x14ac:dyDescent="0.25">
      <c r="B16" s="4"/>
      <c r="C16" s="5"/>
      <c r="E16" s="4">
        <v>1</v>
      </c>
      <c r="F16" s="5">
        <v>13.81</v>
      </c>
      <c r="G16" s="6"/>
      <c r="H16" s="7">
        <f t="shared" si="0"/>
        <v>-3.223545900490532E-2</v>
      </c>
    </row>
    <row r="17" spans="2:8" x14ac:dyDescent="0.25">
      <c r="B17" s="4"/>
      <c r="C17" s="5"/>
      <c r="E17" s="4">
        <v>1.1000000000000001</v>
      </c>
      <c r="F17" s="5">
        <v>13.81</v>
      </c>
      <c r="G17" s="6"/>
      <c r="H17" s="7">
        <f t="shared" si="0"/>
        <v>-3.223545900490532E-2</v>
      </c>
    </row>
    <row r="18" spans="2:8" x14ac:dyDescent="0.25">
      <c r="B18" s="4"/>
      <c r="C18" s="5"/>
      <c r="E18" s="4">
        <v>1.2</v>
      </c>
      <c r="F18" s="5">
        <v>13.8</v>
      </c>
      <c r="G18" s="6"/>
      <c r="H18" s="7">
        <f t="shared" si="0"/>
        <v>-3.2936229852838061E-2</v>
      </c>
    </row>
    <row r="19" spans="2:8" x14ac:dyDescent="0.25">
      <c r="B19" s="4"/>
      <c r="C19" s="5"/>
      <c r="E19" s="4">
        <v>1.3</v>
      </c>
      <c r="F19" s="5">
        <v>13.79</v>
      </c>
      <c r="G19" s="6"/>
      <c r="H19" s="7">
        <f t="shared" si="0"/>
        <v>-3.3637000700770914E-2</v>
      </c>
    </row>
    <row r="20" spans="2:8" x14ac:dyDescent="0.25">
      <c r="B20" s="4"/>
      <c r="C20" s="5"/>
      <c r="E20" s="4">
        <v>1.4</v>
      </c>
      <c r="F20" s="5">
        <v>13.78</v>
      </c>
      <c r="G20" s="6"/>
      <c r="H20" s="7">
        <f t="shared" si="0"/>
        <v>-3.4337771548703544E-2</v>
      </c>
    </row>
    <row r="21" spans="2:8" x14ac:dyDescent="0.25">
      <c r="B21" s="4"/>
      <c r="C21" s="5"/>
      <c r="E21" s="4">
        <v>1.5</v>
      </c>
      <c r="F21" s="5">
        <v>13.78</v>
      </c>
      <c r="G21" s="6"/>
      <c r="H21" s="7">
        <f t="shared" si="0"/>
        <v>-3.4337771548703544E-2</v>
      </c>
    </row>
    <row r="22" spans="2:8" x14ac:dyDescent="0.25">
      <c r="B22" s="4"/>
      <c r="C22" s="5"/>
      <c r="E22" s="4">
        <v>1.6</v>
      </c>
      <c r="F22" s="5">
        <v>13.77</v>
      </c>
      <c r="G22" s="6"/>
      <c r="H22" s="7">
        <f t="shared" si="0"/>
        <v>-3.5038542396636285E-2</v>
      </c>
    </row>
    <row r="23" spans="2:8" x14ac:dyDescent="0.25">
      <c r="B23" s="4"/>
      <c r="C23" s="5"/>
      <c r="E23" s="4">
        <v>1.7</v>
      </c>
      <c r="F23" s="5">
        <v>13.76</v>
      </c>
      <c r="G23" s="6"/>
      <c r="H23" s="7">
        <f t="shared" si="0"/>
        <v>-3.5739313244569026E-2</v>
      </c>
    </row>
    <row r="24" spans="2:8" x14ac:dyDescent="0.25">
      <c r="B24" s="4"/>
      <c r="C24" s="5"/>
      <c r="E24" s="4">
        <v>1.8</v>
      </c>
      <c r="F24" s="5">
        <v>13.76</v>
      </c>
      <c r="G24" s="6"/>
      <c r="H24" s="7">
        <f t="shared" si="0"/>
        <v>-3.5739313244569026E-2</v>
      </c>
    </row>
    <row r="25" spans="2:8" x14ac:dyDescent="0.25">
      <c r="B25" s="4"/>
      <c r="C25" s="5"/>
      <c r="E25" s="4">
        <v>1.9</v>
      </c>
      <c r="F25" s="5">
        <v>13.75</v>
      </c>
      <c r="G25" s="6"/>
      <c r="H25" s="7">
        <f t="shared" si="0"/>
        <v>-3.6440084092501768E-2</v>
      </c>
    </row>
    <row r="26" spans="2:8" x14ac:dyDescent="0.25">
      <c r="B26" s="4"/>
      <c r="C26" s="5"/>
      <c r="E26" s="4">
        <v>2</v>
      </c>
      <c r="F26" s="5">
        <v>13.74</v>
      </c>
      <c r="G26" s="6"/>
      <c r="H26" s="7">
        <f t="shared" si="0"/>
        <v>-3.7140854940434398E-2</v>
      </c>
    </row>
    <row r="27" spans="2:8" x14ac:dyDescent="0.25">
      <c r="B27" s="4"/>
      <c r="C27" s="5"/>
      <c r="E27" s="4">
        <v>2.1</v>
      </c>
      <c r="F27" s="5">
        <v>13.74</v>
      </c>
      <c r="G27" s="6"/>
      <c r="H27" s="7">
        <f t="shared" si="0"/>
        <v>-3.7140854940434398E-2</v>
      </c>
    </row>
    <row r="28" spans="2:8" x14ac:dyDescent="0.25">
      <c r="B28" s="4"/>
      <c r="C28" s="5"/>
      <c r="E28" s="4">
        <v>2.2000000000000002</v>
      </c>
      <c r="F28" s="5">
        <v>13.73</v>
      </c>
      <c r="G28" s="6"/>
      <c r="H28" s="7">
        <f t="shared" si="0"/>
        <v>-3.7841625788367139E-2</v>
      </c>
    </row>
    <row r="29" spans="2:8" x14ac:dyDescent="0.25">
      <c r="B29" s="4"/>
      <c r="C29" s="5"/>
      <c r="E29" s="4">
        <v>2.2999999999999998</v>
      </c>
      <c r="F29" s="5">
        <v>13.73</v>
      </c>
      <c r="G29" s="6"/>
      <c r="H29" s="7">
        <f t="shared" si="0"/>
        <v>-3.7841625788367139E-2</v>
      </c>
    </row>
    <row r="30" spans="2:8" x14ac:dyDescent="0.25">
      <c r="B30" s="4"/>
      <c r="C30" s="5"/>
      <c r="E30" s="4">
        <v>2.4</v>
      </c>
      <c r="F30" s="5">
        <v>13.72</v>
      </c>
      <c r="G30" s="6"/>
      <c r="H30" s="7">
        <f t="shared" si="0"/>
        <v>-3.854239663629988E-2</v>
      </c>
    </row>
    <row r="31" spans="2:8" x14ac:dyDescent="0.25">
      <c r="B31" s="4"/>
      <c r="C31" s="5"/>
      <c r="E31" s="4">
        <v>2.5</v>
      </c>
      <c r="F31" s="5">
        <v>13.71</v>
      </c>
      <c r="G31" s="6"/>
      <c r="H31" s="7">
        <f t="shared" si="0"/>
        <v>-3.9243167484232622E-2</v>
      </c>
    </row>
    <row r="32" spans="2:8" x14ac:dyDescent="0.25">
      <c r="B32" s="4"/>
      <c r="C32" s="5"/>
      <c r="E32" s="4">
        <v>2.6</v>
      </c>
      <c r="F32" s="5">
        <v>13.71</v>
      </c>
      <c r="G32" s="6"/>
      <c r="H32" s="7">
        <f t="shared" si="0"/>
        <v>-3.9243167484232622E-2</v>
      </c>
    </row>
    <row r="33" spans="1:8" x14ac:dyDescent="0.25">
      <c r="B33" s="4"/>
      <c r="C33" s="5"/>
      <c r="E33" s="4">
        <v>2.7</v>
      </c>
      <c r="F33" s="5">
        <v>13.7</v>
      </c>
      <c r="G33" s="6"/>
      <c r="H33" s="7">
        <f t="shared" si="0"/>
        <v>-3.9943938332165363E-2</v>
      </c>
    </row>
    <row r="34" spans="1:8" x14ac:dyDescent="0.25">
      <c r="B34" s="4"/>
      <c r="C34" s="5"/>
      <c r="E34" s="4">
        <v>2.8</v>
      </c>
      <c r="F34" s="5">
        <v>13.69</v>
      </c>
      <c r="G34" s="6"/>
      <c r="H34" s="7">
        <f t="shared" si="0"/>
        <v>-4.0644709180098104E-2</v>
      </c>
    </row>
    <row r="35" spans="1:8" x14ac:dyDescent="0.25">
      <c r="B35" s="4"/>
      <c r="C35" s="5"/>
      <c r="E35" s="4">
        <v>2.9</v>
      </c>
      <c r="F35" s="5">
        <v>13.69</v>
      </c>
      <c r="G35" s="6"/>
      <c r="H35" s="7">
        <f t="shared" si="0"/>
        <v>-4.0644709180098104E-2</v>
      </c>
    </row>
    <row r="36" spans="1:8" x14ac:dyDescent="0.25">
      <c r="B36" s="4"/>
      <c r="C36" s="5"/>
      <c r="E36" s="4">
        <v>3</v>
      </c>
      <c r="F36" s="5">
        <v>13.68</v>
      </c>
      <c r="H36" s="7">
        <f t="shared" si="0"/>
        <v>-4.1345480028030845E-2</v>
      </c>
    </row>
    <row r="37" spans="1:8" x14ac:dyDescent="0.25">
      <c r="A37" t="s">
        <v>6</v>
      </c>
      <c r="B37" s="4"/>
      <c r="C37" s="5"/>
    </row>
    <row r="38" spans="1:8" x14ac:dyDescent="0.25">
      <c r="A38" s="3"/>
    </row>
    <row r="39" spans="1:8" x14ac:dyDescent="0.25">
      <c r="A39" s="3" t="s">
        <v>7</v>
      </c>
      <c r="H39" t="s">
        <v>5</v>
      </c>
    </row>
    <row r="40" spans="1:8" x14ac:dyDescent="0.25">
      <c r="A40" s="3"/>
      <c r="B40" s="2" t="s">
        <v>3</v>
      </c>
      <c r="E40" s="2" t="s">
        <v>4</v>
      </c>
      <c r="H40" s="6">
        <v>14.3</v>
      </c>
    </row>
    <row r="41" spans="1:8" x14ac:dyDescent="0.25">
      <c r="A41" s="3"/>
    </row>
    <row r="42" spans="1:8" x14ac:dyDescent="0.25">
      <c r="B42" s="2" t="s">
        <v>0</v>
      </c>
      <c r="C42" s="2" t="s">
        <v>1</v>
      </c>
      <c r="E42" s="2" t="s">
        <v>0</v>
      </c>
      <c r="F42" s="2" t="s">
        <v>1</v>
      </c>
      <c r="G42" s="2"/>
      <c r="H42" s="3" t="s">
        <v>9</v>
      </c>
    </row>
    <row r="43" spans="1:8" x14ac:dyDescent="0.25">
      <c r="B43" s="2"/>
      <c r="C43" s="2"/>
      <c r="E43" s="4">
        <v>0.01</v>
      </c>
      <c r="F43" s="5">
        <v>14.3</v>
      </c>
      <c r="H43" s="7">
        <f>(F43/$H$3)-1</f>
        <v>2.1023125437982237E-3</v>
      </c>
    </row>
    <row r="44" spans="1:8" x14ac:dyDescent="0.25">
      <c r="B44" s="4"/>
      <c r="C44" s="5"/>
      <c r="E44" s="4">
        <v>0.1</v>
      </c>
      <c r="F44" s="5">
        <v>13.93</v>
      </c>
      <c r="G44" s="6"/>
      <c r="H44" s="7">
        <f>(F44/$H$3)-1</f>
        <v>-2.3826208829712647E-2</v>
      </c>
    </row>
    <row r="45" spans="1:8" x14ac:dyDescent="0.25">
      <c r="B45" s="4"/>
      <c r="C45" s="5"/>
      <c r="E45" s="4">
        <v>0.2</v>
      </c>
      <c r="F45" s="5">
        <v>13.91</v>
      </c>
      <c r="G45" s="6"/>
      <c r="H45" s="7">
        <f t="shared" ref="H45:H73" si="1">(F45/$H$3)-1</f>
        <v>-2.522775052557813E-2</v>
      </c>
    </row>
    <row r="46" spans="1:8" x14ac:dyDescent="0.25">
      <c r="B46" s="4"/>
      <c r="C46" s="5"/>
      <c r="E46" s="4">
        <v>0.3</v>
      </c>
      <c r="F46" s="5">
        <v>13.91</v>
      </c>
      <c r="G46" s="6"/>
      <c r="H46" s="7">
        <f t="shared" si="1"/>
        <v>-2.522775052557813E-2</v>
      </c>
    </row>
    <row r="47" spans="1:8" x14ac:dyDescent="0.25">
      <c r="B47" s="4"/>
      <c r="C47" s="5"/>
      <c r="E47" s="4">
        <v>0.4</v>
      </c>
      <c r="F47" s="5">
        <v>13.9</v>
      </c>
      <c r="G47" s="6"/>
      <c r="H47" s="7">
        <f t="shared" si="1"/>
        <v>-2.592852137351076E-2</v>
      </c>
    </row>
    <row r="48" spans="1:8" x14ac:dyDescent="0.25">
      <c r="B48" s="4"/>
      <c r="C48" s="5"/>
      <c r="E48" s="4">
        <v>0.5</v>
      </c>
      <c r="F48" s="5">
        <v>13.89</v>
      </c>
      <c r="G48" s="6"/>
      <c r="H48" s="7">
        <f t="shared" si="1"/>
        <v>-2.6629292221443501E-2</v>
      </c>
    </row>
    <row r="49" spans="2:8" x14ac:dyDescent="0.25">
      <c r="B49" s="4"/>
      <c r="C49" s="5"/>
      <c r="E49" s="4">
        <v>0.6</v>
      </c>
      <c r="F49" s="5">
        <v>13.88</v>
      </c>
      <c r="G49" s="6"/>
      <c r="H49" s="7">
        <f t="shared" si="1"/>
        <v>-2.7330063069376243E-2</v>
      </c>
    </row>
    <row r="50" spans="2:8" x14ac:dyDescent="0.25">
      <c r="B50" s="4"/>
      <c r="C50" s="5"/>
      <c r="E50" s="4">
        <v>0.7</v>
      </c>
      <c r="F50" s="5">
        <v>13.87</v>
      </c>
      <c r="G50" s="6"/>
      <c r="H50" s="7">
        <f t="shared" si="1"/>
        <v>-2.8030833917309095E-2</v>
      </c>
    </row>
    <row r="51" spans="2:8" x14ac:dyDescent="0.25">
      <c r="B51" s="4"/>
      <c r="C51" s="5"/>
      <c r="E51" s="4">
        <v>0.8</v>
      </c>
      <c r="F51" s="5">
        <v>13.86</v>
      </c>
      <c r="G51" s="6"/>
      <c r="H51" s="7">
        <f t="shared" si="1"/>
        <v>-2.8731604765241725E-2</v>
      </c>
    </row>
    <row r="52" spans="2:8" x14ac:dyDescent="0.25">
      <c r="B52" s="4"/>
      <c r="C52" s="5"/>
      <c r="E52" s="4">
        <v>0.9</v>
      </c>
      <c r="F52" s="5">
        <v>13.85</v>
      </c>
      <c r="G52" s="6"/>
      <c r="H52" s="7">
        <f t="shared" si="1"/>
        <v>-2.9432375613174466E-2</v>
      </c>
    </row>
    <row r="53" spans="2:8" x14ac:dyDescent="0.25">
      <c r="B53" s="4"/>
      <c r="C53" s="5"/>
      <c r="E53" s="4">
        <v>1</v>
      </c>
      <c r="F53" s="5">
        <v>13.85</v>
      </c>
      <c r="G53" s="6"/>
      <c r="H53" s="7">
        <f t="shared" si="1"/>
        <v>-2.9432375613174466E-2</v>
      </c>
    </row>
    <row r="54" spans="2:8" x14ac:dyDescent="0.25">
      <c r="B54" s="4"/>
      <c r="C54" s="5"/>
      <c r="E54" s="4">
        <v>1.1000000000000001</v>
      </c>
      <c r="F54" s="5">
        <v>13.84</v>
      </c>
      <c r="G54" s="6"/>
      <c r="H54" s="7">
        <f t="shared" si="1"/>
        <v>-3.0133146461107208E-2</v>
      </c>
    </row>
    <row r="55" spans="2:8" x14ac:dyDescent="0.25">
      <c r="B55" s="4"/>
      <c r="C55" s="5"/>
      <c r="E55" s="4">
        <v>1.2</v>
      </c>
      <c r="F55" s="5">
        <v>13.83</v>
      </c>
      <c r="G55" s="6"/>
      <c r="H55" s="7">
        <f t="shared" si="1"/>
        <v>-3.0833917309039949E-2</v>
      </c>
    </row>
    <row r="56" spans="2:8" x14ac:dyDescent="0.25">
      <c r="B56" s="4"/>
      <c r="C56" s="5"/>
      <c r="E56" s="4">
        <v>1.3</v>
      </c>
      <c r="F56" s="5">
        <v>13.82</v>
      </c>
      <c r="G56" s="6"/>
      <c r="H56" s="7">
        <f t="shared" si="1"/>
        <v>-3.1534688156972579E-2</v>
      </c>
    </row>
    <row r="57" spans="2:8" x14ac:dyDescent="0.25">
      <c r="B57" s="4"/>
      <c r="C57" s="5"/>
      <c r="E57" s="4">
        <v>1.4</v>
      </c>
      <c r="F57" s="5">
        <v>13.81</v>
      </c>
      <c r="G57" s="6"/>
      <c r="H57" s="7">
        <f t="shared" si="1"/>
        <v>-3.223545900490532E-2</v>
      </c>
    </row>
    <row r="58" spans="2:8" x14ac:dyDescent="0.25">
      <c r="B58" s="4"/>
      <c r="C58" s="5"/>
      <c r="E58" s="4">
        <v>1.5</v>
      </c>
      <c r="F58" s="5">
        <v>13.8</v>
      </c>
      <c r="G58" s="6"/>
      <c r="H58" s="7">
        <f t="shared" si="1"/>
        <v>-3.2936229852838061E-2</v>
      </c>
    </row>
    <row r="59" spans="2:8" x14ac:dyDescent="0.25">
      <c r="B59" s="4"/>
      <c r="C59" s="5"/>
      <c r="E59" s="4">
        <v>1.6</v>
      </c>
      <c r="F59" s="5">
        <v>13.8</v>
      </c>
      <c r="G59" s="6"/>
      <c r="H59" s="7">
        <f t="shared" si="1"/>
        <v>-3.2936229852838061E-2</v>
      </c>
    </row>
    <row r="60" spans="2:8" x14ac:dyDescent="0.25">
      <c r="B60" s="4"/>
      <c r="C60" s="5"/>
      <c r="E60" s="4">
        <v>1.7</v>
      </c>
      <c r="F60" s="5">
        <v>13.79</v>
      </c>
      <c r="G60" s="6"/>
      <c r="H60" s="7">
        <f t="shared" si="1"/>
        <v>-3.3637000700770914E-2</v>
      </c>
    </row>
    <row r="61" spans="2:8" x14ac:dyDescent="0.25">
      <c r="B61" s="4"/>
      <c r="C61" s="5"/>
      <c r="E61" s="4">
        <v>1.8</v>
      </c>
      <c r="F61" s="5">
        <v>13.79</v>
      </c>
      <c r="G61" s="6"/>
      <c r="H61" s="7">
        <f t="shared" si="1"/>
        <v>-3.3637000700770914E-2</v>
      </c>
    </row>
    <row r="62" spans="2:8" x14ac:dyDescent="0.25">
      <c r="B62" s="4"/>
      <c r="C62" s="5"/>
      <c r="E62" s="4">
        <v>1.9</v>
      </c>
      <c r="F62" s="5">
        <v>13.78</v>
      </c>
      <c r="G62" s="6"/>
      <c r="H62" s="7">
        <f t="shared" si="1"/>
        <v>-3.4337771548703544E-2</v>
      </c>
    </row>
    <row r="63" spans="2:8" x14ac:dyDescent="0.25">
      <c r="B63" s="4"/>
      <c r="C63" s="5"/>
      <c r="E63" s="4">
        <v>2</v>
      </c>
      <c r="F63" s="5">
        <v>13.77</v>
      </c>
      <c r="G63" s="6"/>
      <c r="H63" s="7">
        <f t="shared" si="1"/>
        <v>-3.5038542396636285E-2</v>
      </c>
    </row>
    <row r="64" spans="2:8" x14ac:dyDescent="0.25">
      <c r="B64" s="4"/>
      <c r="C64" s="5"/>
      <c r="E64" s="4">
        <v>2.1</v>
      </c>
      <c r="F64" s="5">
        <v>13.77</v>
      </c>
      <c r="G64" s="6"/>
      <c r="H64" s="7">
        <f t="shared" si="1"/>
        <v>-3.5038542396636285E-2</v>
      </c>
    </row>
    <row r="65" spans="2:10" x14ac:dyDescent="0.25">
      <c r="B65" s="4"/>
      <c r="C65" s="5"/>
      <c r="E65" s="4">
        <v>2.2000000000000002</v>
      </c>
      <c r="F65" s="5">
        <v>13.76</v>
      </c>
      <c r="G65" s="6"/>
      <c r="H65" s="7">
        <f t="shared" si="1"/>
        <v>-3.5739313244569026E-2</v>
      </c>
    </row>
    <row r="66" spans="2:10" x14ac:dyDescent="0.25">
      <c r="B66" s="4"/>
      <c r="C66" s="5"/>
      <c r="E66" s="4">
        <v>2.2999999999999998</v>
      </c>
      <c r="F66" s="5">
        <v>13.75</v>
      </c>
      <c r="G66" s="6"/>
      <c r="H66" s="7">
        <f t="shared" si="1"/>
        <v>-3.6440084092501768E-2</v>
      </c>
    </row>
    <row r="67" spans="2:10" x14ac:dyDescent="0.25">
      <c r="B67" s="4"/>
      <c r="C67" s="5"/>
      <c r="E67" s="4">
        <v>2.4</v>
      </c>
      <c r="F67" s="5">
        <v>13.74</v>
      </c>
      <c r="G67" s="6"/>
      <c r="H67" s="7">
        <f t="shared" si="1"/>
        <v>-3.7140854940434398E-2</v>
      </c>
    </row>
    <row r="68" spans="2:10" x14ac:dyDescent="0.25">
      <c r="B68" s="4"/>
      <c r="C68" s="5"/>
      <c r="E68" s="4">
        <v>2.5</v>
      </c>
      <c r="F68" s="5">
        <v>13.74</v>
      </c>
      <c r="G68" s="6"/>
      <c r="H68" s="7">
        <f t="shared" si="1"/>
        <v>-3.7140854940434398E-2</v>
      </c>
    </row>
    <row r="69" spans="2:10" x14ac:dyDescent="0.25">
      <c r="B69" s="4"/>
      <c r="C69" s="5"/>
      <c r="E69" s="4">
        <v>2.6</v>
      </c>
      <c r="F69" s="5">
        <v>13.75</v>
      </c>
      <c r="G69" s="6"/>
      <c r="H69" s="7">
        <f t="shared" si="1"/>
        <v>-3.6440084092501768E-2</v>
      </c>
      <c r="J69" t="s">
        <v>10</v>
      </c>
    </row>
    <row r="70" spans="2:10" x14ac:dyDescent="0.25">
      <c r="B70" s="4"/>
      <c r="C70" s="5"/>
      <c r="E70" s="4">
        <v>2.7</v>
      </c>
      <c r="F70" s="5">
        <v>13.74</v>
      </c>
      <c r="G70" s="6"/>
      <c r="H70" s="7">
        <f t="shared" si="1"/>
        <v>-3.7140854940434398E-2</v>
      </c>
    </row>
    <row r="71" spans="2:10" x14ac:dyDescent="0.25">
      <c r="B71" s="4"/>
      <c r="C71" s="5"/>
      <c r="E71" s="4">
        <v>2.8</v>
      </c>
      <c r="F71" s="5">
        <v>13.74</v>
      </c>
      <c r="G71" s="6"/>
      <c r="H71" s="7">
        <f t="shared" si="1"/>
        <v>-3.7140854940434398E-2</v>
      </c>
    </row>
    <row r="72" spans="2:10" x14ac:dyDescent="0.25">
      <c r="B72" s="4"/>
      <c r="C72" s="5"/>
      <c r="E72" s="4">
        <v>2.9</v>
      </c>
      <c r="F72" s="5">
        <v>13.73</v>
      </c>
      <c r="G72" s="6"/>
      <c r="H72" s="7">
        <f t="shared" si="1"/>
        <v>-3.7841625788367139E-2</v>
      </c>
    </row>
    <row r="73" spans="2:10" x14ac:dyDescent="0.25">
      <c r="B73" s="4"/>
      <c r="C73" s="5"/>
      <c r="E73" s="4">
        <v>3</v>
      </c>
      <c r="F73" s="5">
        <v>13.72</v>
      </c>
      <c r="H73" s="7">
        <f t="shared" si="1"/>
        <v>-3.854239663629988E-2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2020-01-11T06:48:09Z</dcterms:created>
  <dcterms:modified xsi:type="dcterms:W3CDTF">2020-01-27T03:44:01Z</dcterms:modified>
</cp:coreProperties>
</file>