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2" l="1"/>
  <c r="C12" i="2"/>
  <c r="B4" i="2"/>
  <c r="B5" i="2" s="1"/>
  <c r="B6" i="2" s="1"/>
  <c r="B3" i="2"/>
  <c r="G29" i="1"/>
  <c r="G28" i="1"/>
  <c r="G27" i="1"/>
  <c r="K27" i="1"/>
  <c r="J27" i="1"/>
  <c r="H27" i="1"/>
  <c r="F27" i="1"/>
  <c r="F28" i="1"/>
  <c r="F29" i="1"/>
  <c r="F30" i="1"/>
  <c r="F31" i="1"/>
  <c r="I22" i="1"/>
  <c r="E28" i="1"/>
  <c r="E29" i="1"/>
  <c r="E30" i="1"/>
  <c r="E31" i="1"/>
  <c r="E27" i="1"/>
  <c r="D30" i="1"/>
  <c r="D31" i="1"/>
  <c r="D29" i="1"/>
  <c r="D28" i="1"/>
  <c r="D27" i="1"/>
  <c r="E14" i="1"/>
  <c r="N2" i="1"/>
  <c r="M2" i="1"/>
  <c r="L2" i="1"/>
  <c r="K2" i="1"/>
  <c r="J2" i="1"/>
  <c r="I2" i="1"/>
  <c r="H3" i="1"/>
  <c r="H4" i="1"/>
  <c r="H5" i="1"/>
  <c r="H6" i="1"/>
  <c r="H2" i="1"/>
  <c r="G3" i="1"/>
  <c r="G4" i="1"/>
  <c r="G5" i="1"/>
  <c r="G6" i="1"/>
  <c r="G2" i="1"/>
  <c r="F2" i="1"/>
  <c r="E3" i="1"/>
  <c r="E4" i="1"/>
  <c r="E5" i="1"/>
  <c r="E6" i="1"/>
  <c r="E2" i="1"/>
  <c r="D3" i="1"/>
  <c r="D4" i="1"/>
  <c r="D5" i="1"/>
  <c r="D6" i="1"/>
  <c r="D2" i="1"/>
  <c r="D14" i="2" l="1"/>
  <c r="B10" i="2"/>
  <c r="B9" i="2"/>
  <c r="B7" i="2"/>
  <c r="B8" i="2"/>
</calcChain>
</file>

<file path=xl/sharedStrings.xml><?xml version="1.0" encoding="utf-8"?>
<sst xmlns="http://schemas.openxmlformats.org/spreadsheetml/2006/main" count="64" uniqueCount="47">
  <si>
    <t>EMP ID</t>
  </si>
  <si>
    <t>EMP NAME</t>
  </si>
  <si>
    <t>SALARY</t>
  </si>
  <si>
    <t>CHAHAT SHARMA</t>
  </si>
  <si>
    <t>JYOTI GULATI</t>
  </si>
  <si>
    <t>RIDHI PANDEY</t>
  </si>
  <si>
    <t>MONIAK SHARMA</t>
  </si>
  <si>
    <t>TEXT FUNCTION</t>
  </si>
  <si>
    <t>LEFT</t>
  </si>
  <si>
    <t>RIGHT</t>
  </si>
  <si>
    <t>UPER</t>
  </si>
  <si>
    <t>LOWER</t>
  </si>
  <si>
    <t>PROPER</t>
  </si>
  <si>
    <t>LEN</t>
  </si>
  <si>
    <t>CONCATENATE</t>
  </si>
  <si>
    <t>FNAME</t>
  </si>
  <si>
    <t>raman sinha</t>
  </si>
  <si>
    <t>lower</t>
  </si>
  <si>
    <t>proper</t>
  </si>
  <si>
    <t>len</t>
  </si>
  <si>
    <t>concatenate</t>
  </si>
  <si>
    <t>find</t>
  </si>
  <si>
    <t>search</t>
  </si>
  <si>
    <t>text</t>
  </si>
  <si>
    <t>replace</t>
  </si>
  <si>
    <t>DOB</t>
  </si>
  <si>
    <t>TEXT</t>
  </si>
  <si>
    <t>LNAME</t>
  </si>
  <si>
    <t>D0B</t>
  </si>
  <si>
    <t>fname</t>
  </si>
  <si>
    <t>abc si</t>
  </si>
  <si>
    <t>lname</t>
  </si>
  <si>
    <t>date</t>
  </si>
  <si>
    <t>today</t>
  </si>
  <si>
    <t>now</t>
  </si>
  <si>
    <t>year</t>
  </si>
  <si>
    <t>month</t>
  </si>
  <si>
    <t>day</t>
  </si>
  <si>
    <t>sec</t>
  </si>
  <si>
    <t>minute</t>
  </si>
  <si>
    <t>hour</t>
  </si>
  <si>
    <t>datedif</t>
  </si>
  <si>
    <t>y</t>
  </si>
  <si>
    <t>m</t>
  </si>
  <si>
    <t>d</t>
  </si>
  <si>
    <t>hh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</si>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</sst>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 applyAlignment="1">
      <alignment indent="1"/>
    </xf>
    <xf numFmtId="0" fontId="1" fillId="2" borderId="1" xfId="1" applyBorder="1" applyAlignment="1">
      <alignment horizontal="left" indent="2"/>
    </xf>
    <xf numFmtId="2" fontId="1" fillId="2" borderId="1" xfId="1" applyNumberFormat="1" applyBorder="1" applyAlignment="1">
      <alignment horizontal="left" indent="2"/>
    </xf>
    <xf numFmtId="0" fontId="1" fillId="2" borderId="1" xfId="1" applyBorder="1" applyAlignment="1">
      <alignment horizontal="left" indent="1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15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1" zoomScale="130" zoomScaleNormal="130" workbookViewId="0">
      <selection activeCell="G30" sqref="G30"/>
    </sheetView>
  </sheetViews>
  <sheetFormatPr defaultRowHeight="14.4" x14ac:dyDescent="0.3"/>
  <cols>
    <col min="2" max="2" width="20.44140625" style="5" customWidth="1"/>
    <col min="3" max="3" width="17.33203125" customWidth="1"/>
    <col min="5" max="5" width="12.33203125" customWidth="1"/>
    <col min="6" max="6" width="16" customWidth="1"/>
    <col min="7" max="7" width="15.33203125" customWidth="1"/>
  </cols>
  <sheetData>
    <row r="1" spans="1:14" x14ac:dyDescent="0.3">
      <c r="A1" s="1" t="s">
        <v>0</v>
      </c>
      <c r="B1" s="4" t="s">
        <v>1</v>
      </c>
      <c r="C1" s="1" t="s">
        <v>2</v>
      </c>
      <c r="D1" t="s">
        <v>8</v>
      </c>
      <c r="E1" t="s">
        <v>9</v>
      </c>
      <c r="F1" t="s">
        <v>10</v>
      </c>
      <c r="G1" t="s">
        <v>17</v>
      </c>
      <c r="H1" t="s">
        <v>18</v>
      </c>
      <c r="I1" t="s">
        <v>19</v>
      </c>
      <c r="J1" t="s">
        <v>20</v>
      </c>
      <c r="K1" t="s">
        <v>20</v>
      </c>
      <c r="L1" t="s">
        <v>21</v>
      </c>
      <c r="M1" t="s">
        <v>22</v>
      </c>
      <c r="N1" t="s">
        <v>24</v>
      </c>
    </row>
    <row r="2" spans="1:14" x14ac:dyDescent="0.3">
      <c r="A2" s="2">
        <v>1</v>
      </c>
      <c r="B2" s="6" t="s">
        <v>16</v>
      </c>
      <c r="C2" s="3">
        <v>22222</v>
      </c>
      <c r="D2" t="str">
        <f>LEFT(B2,5)</f>
        <v>raman</v>
      </c>
      <c r="E2" t="str">
        <f>RIGHT(B2,4)</f>
        <v>inha</v>
      </c>
      <c r="F2" t="str">
        <f>UPPER(B2)</f>
        <v>RAMAN SINHA</v>
      </c>
      <c r="G2" t="str">
        <f>LOWER(B2)</f>
        <v>raman sinha</v>
      </c>
      <c r="H2" t="str">
        <f>PROPER(B2)</f>
        <v>Raman Sinha</v>
      </c>
      <c r="I2">
        <f>LEN(B2)</f>
        <v>11</v>
      </c>
      <c r="J2" t="str">
        <f>CONCATENATE(D2," ",E2)</f>
        <v>raman inha</v>
      </c>
      <c r="K2" t="str">
        <f>D2&amp;" "&amp;E2</f>
        <v>raman inha</v>
      </c>
      <c r="L2">
        <f>FIND("a",B2)</f>
        <v>2</v>
      </c>
      <c r="M2">
        <f>SEARCH(" ",B2)</f>
        <v>6</v>
      </c>
      <c r="N2" t="str">
        <f>REPLACE(B2,2,4,"idhi")</f>
        <v>ridhi sinha</v>
      </c>
    </row>
    <row r="3" spans="1:14" x14ac:dyDescent="0.3">
      <c r="A3" s="2">
        <v>2</v>
      </c>
      <c r="B3" s="6" t="s">
        <v>3</v>
      </c>
      <c r="C3" s="3">
        <v>33222</v>
      </c>
      <c r="D3" t="str">
        <f t="shared" ref="D3:D6" si="0">LEFT(B3,5)</f>
        <v>CHAHA</v>
      </c>
      <c r="E3" t="str">
        <f t="shared" ref="E3:E6" si="1">RIGHT(B3,4)</f>
        <v>ARMA</v>
      </c>
      <c r="G3" t="str">
        <f t="shared" ref="G3:G6" si="2">LOWER(B3)</f>
        <v>chahat sharma</v>
      </c>
      <c r="H3" t="str">
        <f t="shared" ref="H3:H6" si="3">PROPER(B3)</f>
        <v>Chahat Sharma</v>
      </c>
    </row>
    <row r="4" spans="1:14" x14ac:dyDescent="0.3">
      <c r="A4" s="2">
        <v>3</v>
      </c>
      <c r="B4" s="6" t="s">
        <v>4</v>
      </c>
      <c r="C4" s="3">
        <v>221211</v>
      </c>
      <c r="D4" t="str">
        <f t="shared" si="0"/>
        <v>JYOTI</v>
      </c>
      <c r="E4" t="str">
        <f t="shared" si="1"/>
        <v>LATI</v>
      </c>
      <c r="G4" t="str">
        <f t="shared" si="2"/>
        <v>jyoti gulati</v>
      </c>
      <c r="H4" t="str">
        <f t="shared" si="3"/>
        <v>Jyoti Gulati</v>
      </c>
    </row>
    <row r="5" spans="1:14" x14ac:dyDescent="0.3">
      <c r="A5" s="2">
        <v>4</v>
      </c>
      <c r="B5" s="6" t="s">
        <v>5</v>
      </c>
      <c r="C5" s="3">
        <v>22222</v>
      </c>
      <c r="D5" t="str">
        <f t="shared" si="0"/>
        <v>RIDHI</v>
      </c>
      <c r="E5" t="str">
        <f t="shared" si="1"/>
        <v>NDEY</v>
      </c>
      <c r="G5" t="str">
        <f t="shared" si="2"/>
        <v>ridhi pandey</v>
      </c>
      <c r="H5" t="str">
        <f t="shared" si="3"/>
        <v>Ridhi Pandey</v>
      </c>
    </row>
    <row r="6" spans="1:14" x14ac:dyDescent="0.3">
      <c r="A6" s="2">
        <v>5</v>
      </c>
      <c r="B6" s="6" t="s">
        <v>6</v>
      </c>
      <c r="C6" s="3">
        <v>111222</v>
      </c>
      <c r="D6" t="str">
        <f t="shared" si="0"/>
        <v>MONIA</v>
      </c>
      <c r="E6" t="str">
        <f t="shared" si="1"/>
        <v>ARMA</v>
      </c>
      <c r="G6" t="str">
        <f t="shared" si="2"/>
        <v>moniak sharma</v>
      </c>
      <c r="H6" t="str">
        <f t="shared" si="3"/>
        <v>Moniak Sharma</v>
      </c>
    </row>
    <row r="12" spans="1:14" x14ac:dyDescent="0.3">
      <c r="A12" t="s">
        <v>7</v>
      </c>
    </row>
    <row r="13" spans="1:14" x14ac:dyDescent="0.3">
      <c r="B13" s="5" t="s">
        <v>8</v>
      </c>
      <c r="D13" t="s">
        <v>25</v>
      </c>
      <c r="E13" t="s">
        <v>26</v>
      </c>
    </row>
    <row r="14" spans="1:14" x14ac:dyDescent="0.3">
      <c r="B14" s="5" t="s">
        <v>9</v>
      </c>
      <c r="D14" s="7">
        <v>43101</v>
      </c>
      <c r="E14" t="str">
        <f>TEXT(D14,"yyyy/mm/dd")</f>
        <v>2018/01/01</v>
      </c>
    </row>
    <row r="15" spans="1:14" x14ac:dyDescent="0.3">
      <c r="B15" s="5" t="s">
        <v>10</v>
      </c>
    </row>
    <row r="16" spans="1:14" x14ac:dyDescent="0.3">
      <c r="B16" s="5" t="s">
        <v>11</v>
      </c>
    </row>
    <row r="17" spans="1:11" x14ac:dyDescent="0.3">
      <c r="B17" s="5" t="s">
        <v>12</v>
      </c>
    </row>
    <row r="18" spans="1:11" x14ac:dyDescent="0.3">
      <c r="B18" s="5" t="s">
        <v>13</v>
      </c>
    </row>
    <row r="19" spans="1:11" x14ac:dyDescent="0.3">
      <c r="B19" s="5" t="s">
        <v>14</v>
      </c>
    </row>
    <row r="21" spans="1:11" x14ac:dyDescent="0.3">
      <c r="B21" s="5" t="s">
        <v>21</v>
      </c>
      <c r="H21" t="s">
        <v>28</v>
      </c>
      <c r="I21" t="s">
        <v>26</v>
      </c>
    </row>
    <row r="22" spans="1:11" x14ac:dyDescent="0.3">
      <c r="B22" s="5" t="s">
        <v>22</v>
      </c>
      <c r="G22" s="7"/>
      <c r="H22" s="7">
        <v>43101</v>
      </c>
      <c r="I22" t="str">
        <f>TEXT(H22,"YYYY-DD-MM")</f>
        <v>2018-01-01</v>
      </c>
    </row>
    <row r="23" spans="1:11" x14ac:dyDescent="0.3">
      <c r="B23" s="5" t="s">
        <v>24</v>
      </c>
    </row>
    <row r="24" spans="1:11" x14ac:dyDescent="0.3">
      <c r="B24" s="5" t="s">
        <v>23</v>
      </c>
    </row>
    <row r="26" spans="1:11" x14ac:dyDescent="0.3">
      <c r="A26" s="1" t="s">
        <v>0</v>
      </c>
      <c r="B26" s="4" t="s">
        <v>1</v>
      </c>
      <c r="C26" s="1" t="s">
        <v>2</v>
      </c>
      <c r="D26" t="s">
        <v>15</v>
      </c>
      <c r="E26" t="s">
        <v>27</v>
      </c>
      <c r="F26" t="s">
        <v>29</v>
      </c>
      <c r="G26" t="s">
        <v>31</v>
      </c>
    </row>
    <row r="27" spans="1:11" x14ac:dyDescent="0.3">
      <c r="A27" s="2">
        <v>1</v>
      </c>
      <c r="B27" s="6" t="s">
        <v>30</v>
      </c>
      <c r="C27" s="3">
        <v>22222</v>
      </c>
      <c r="D27" t="str">
        <f>LEFT(B27,5)</f>
        <v>abc s</v>
      </c>
      <c r="E27" t="str">
        <f>RIGHT(B27,5)</f>
        <v>bc si</v>
      </c>
      <c r="F27" t="str">
        <f>LEFT(B27,FIND(" ",B27))</f>
        <v xml:space="preserve">abc </v>
      </c>
      <c r="G27" t="str">
        <f>RIGHT(B27,LEN(B27) - FIND(" ",B27))</f>
        <v>si</v>
      </c>
      <c r="H27">
        <f>LEN(B27)</f>
        <v>6</v>
      </c>
      <c r="I27">
        <v>4</v>
      </c>
      <c r="J27" t="str">
        <f>RIGHT(B27,H27-I27)</f>
        <v>si</v>
      </c>
      <c r="K27" t="str">
        <f>CONCATENATE(H27,I27)</f>
        <v>64</v>
      </c>
    </row>
    <row r="28" spans="1:11" x14ac:dyDescent="0.3">
      <c r="A28" s="2">
        <v>2</v>
      </c>
      <c r="B28" s="6" t="s">
        <v>3</v>
      </c>
      <c r="C28" s="3">
        <v>33222</v>
      </c>
      <c r="D28" t="str">
        <f>LEFT(B28,6)</f>
        <v>CHAHAT</v>
      </c>
      <c r="E28" t="str">
        <f t="shared" ref="E28:E31" si="4">RIGHT(B28,5)</f>
        <v>HARMA</v>
      </c>
      <c r="F28" t="str">
        <f t="shared" ref="F28:F31" si="5">LEFT(B28,FIND(" ",B28))</f>
        <v xml:space="preserve">CHAHAT </v>
      </c>
      <c r="G28" t="str">
        <f>RIGHT(B28,LEN(B28)-FIND(" ",B28))</f>
        <v>SHARMA</v>
      </c>
    </row>
    <row r="29" spans="1:11" x14ac:dyDescent="0.3">
      <c r="A29" s="2"/>
      <c r="B29" s="6" t="s">
        <v>4</v>
      </c>
      <c r="C29" s="3">
        <v>221211</v>
      </c>
      <c r="D29" t="str">
        <f>LEFT(B29,5)</f>
        <v>JYOTI</v>
      </c>
      <c r="E29" t="str">
        <f t="shared" si="4"/>
        <v>ULATI</v>
      </c>
      <c r="F29" t="str">
        <f t="shared" si="5"/>
        <v xml:space="preserve">JYOTI </v>
      </c>
      <c r="G29" t="str">
        <f>RIGHT(B29,LEN(B29)-FIND(" ",B29))</f>
        <v>GULATI</v>
      </c>
    </row>
    <row r="30" spans="1:11" x14ac:dyDescent="0.3">
      <c r="A30" s="2">
        <v>4</v>
      </c>
      <c r="B30" s="6" t="s">
        <v>5</v>
      </c>
      <c r="C30" s="3">
        <v>22222</v>
      </c>
      <c r="D30" t="str">
        <f>LEFT(B30,5)</f>
        <v>RIDHI</v>
      </c>
      <c r="E30" t="str">
        <f t="shared" si="4"/>
        <v>ANDEY</v>
      </c>
      <c r="F30" t="str">
        <f t="shared" si="5"/>
        <v xml:space="preserve">RIDHI </v>
      </c>
    </row>
    <row r="31" spans="1:11" x14ac:dyDescent="0.3">
      <c r="A31" s="2">
        <v>5</v>
      </c>
      <c r="B31" s="6" t="s">
        <v>6</v>
      </c>
      <c r="C31" s="3">
        <v>111222</v>
      </c>
      <c r="D31" t="str">
        <f>LEFT(B31,6)</f>
        <v>MONIAK</v>
      </c>
      <c r="E31" t="str">
        <f t="shared" si="4"/>
        <v>HARMA</v>
      </c>
      <c r="F31" t="str">
        <f t="shared" si="5"/>
        <v xml:space="preserve">MONIAK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30" zoomScaleNormal="130" workbookViewId="0">
      <selection activeCell="F21" sqref="F21"/>
    </sheetView>
  </sheetViews>
  <sheetFormatPr defaultRowHeight="14.4" x14ac:dyDescent="0.3"/>
  <cols>
    <col min="2" max="2" width="13.6640625" bestFit="1" customWidth="1"/>
    <col min="3" max="3" width="9.5546875" bestFit="1" customWidth="1"/>
  </cols>
  <sheetData>
    <row r="1" spans="1:6" x14ac:dyDescent="0.3">
      <c r="A1" t="s">
        <v>32</v>
      </c>
    </row>
    <row r="3" spans="1:6" x14ac:dyDescent="0.3">
      <c r="A3" t="s">
        <v>33</v>
      </c>
      <c r="B3" s="8">
        <f ca="1">TODAY()</f>
        <v>43209</v>
      </c>
    </row>
    <row r="4" spans="1:6" x14ac:dyDescent="0.3">
      <c r="A4" t="s">
        <v>34</v>
      </c>
      <c r="B4" s="9">
        <f ca="1">NOW()</f>
        <v>43209.24119641204</v>
      </c>
    </row>
    <row r="5" spans="1:6" x14ac:dyDescent="0.3">
      <c r="A5" t="s">
        <v>35</v>
      </c>
      <c r="B5">
        <f ca="1">YEAR(B4)</f>
        <v>2018</v>
      </c>
    </row>
    <row r="6" spans="1:6" x14ac:dyDescent="0.3">
      <c r="A6" t="s">
        <v>36</v>
      </c>
      <c r="B6">
        <f ca="1">MONTH(B5)</f>
        <v>7</v>
      </c>
    </row>
    <row r="7" spans="1:6" x14ac:dyDescent="0.3">
      <c r="A7" t="s">
        <v>37</v>
      </c>
      <c r="B7">
        <f ca="1">DAY(B4)</f>
        <v>19</v>
      </c>
    </row>
    <row r="8" spans="1:6" x14ac:dyDescent="0.3">
      <c r="A8" t="s">
        <v>38</v>
      </c>
      <c r="B8">
        <f ca="1">SECOND(B4)</f>
        <v>19</v>
      </c>
    </row>
    <row r="9" spans="1:6" x14ac:dyDescent="0.3">
      <c r="A9" t="s">
        <v>39</v>
      </c>
      <c r="B9">
        <f ca="1">MINUTE(B4)</f>
        <v>47</v>
      </c>
    </row>
    <row r="10" spans="1:6" x14ac:dyDescent="0.3">
      <c r="A10" t="s">
        <v>40</v>
      </c>
      <c r="B10">
        <f ca="1">HOUR(B4)</f>
        <v>5</v>
      </c>
    </row>
    <row r="12" spans="1:6" x14ac:dyDescent="0.3">
      <c r="A12" t="s">
        <v>41</v>
      </c>
      <c r="B12" s="8">
        <v>32874</v>
      </c>
      <c r="C12" s="8">
        <f ca="1">TODAY()</f>
        <v>43209</v>
      </c>
    </row>
    <row r="14" spans="1:6" x14ac:dyDescent="0.3">
      <c r="C14" t="s">
        <v>35</v>
      </c>
      <c r="D14">
        <f ca="1">DATEDIF(B12,C12,"y")</f>
        <v>28</v>
      </c>
    </row>
    <row r="15" spans="1:6" x14ac:dyDescent="0.3">
      <c r="C15" t="s">
        <v>36</v>
      </c>
      <c r="D15">
        <f ca="1">DATEDIF(B12,C12,"m")</f>
        <v>339</v>
      </c>
    </row>
    <row r="16" spans="1:6" x14ac:dyDescent="0.3">
      <c r="F16" t="s">
        <v>42</v>
      </c>
    </row>
    <row r="17" spans="6:6" x14ac:dyDescent="0.3">
      <c r="F17" t="s">
        <v>43</v>
      </c>
    </row>
    <row r="18" spans="6:6" x14ac:dyDescent="0.3">
      <c r="F18" t="s">
        <v>44</v>
      </c>
    </row>
    <row r="19" spans="6:6" x14ac:dyDescent="0.3">
      <c r="F19" t="s">
        <v>45</v>
      </c>
    </row>
    <row r="20" spans="6:6" x14ac:dyDescent="0.3">
      <c r="F2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2018-04-19T09:36:17Z</dcterms:created>
  <dcterms:modified xsi:type="dcterms:W3CDTF">2018-04-19T10:47:26Z</dcterms:modified>
</cp:coreProperties>
</file>