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jesh\Society\Society App\"/>
    </mc:Choice>
  </mc:AlternateContent>
  <xr:revisionPtr revIDLastSave="0" documentId="13_ncr:1_{3AED3E5E-EE07-4BCA-8148-2659522E0204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MAY-20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3" i="1"/>
  <c r="K9" i="1"/>
  <c r="K6" i="1"/>
  <c r="K5" i="1"/>
  <c r="K7" i="1"/>
  <c r="K8" i="1"/>
  <c r="K10" i="1"/>
  <c r="K11" i="1"/>
  <c r="K12" i="1"/>
  <c r="K14" i="1"/>
  <c r="K15" i="1"/>
  <c r="K1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" i="1"/>
</calcChain>
</file>

<file path=xl/sharedStrings.xml><?xml version="1.0" encoding="utf-8"?>
<sst xmlns="http://schemas.openxmlformats.org/spreadsheetml/2006/main" count="181" uniqueCount="180">
  <si>
    <t>PARTH CO-OP HSG SOC LTD</t>
  </si>
  <si>
    <t>BILL SUMMARY FOR MAY-2020</t>
  </si>
  <si>
    <t>Bill No</t>
  </si>
  <si>
    <t>Name</t>
  </si>
  <si>
    <t>Flat No</t>
  </si>
  <si>
    <t>Amount Due</t>
  </si>
  <si>
    <t>Bank</t>
  </si>
  <si>
    <t>Cheque No</t>
  </si>
  <si>
    <t>Amount</t>
  </si>
  <si>
    <t>43843</t>
  </si>
  <si>
    <t>R. T. MHATRE</t>
  </si>
  <si>
    <t>B18</t>
  </si>
  <si>
    <t>11,645</t>
  </si>
  <si>
    <t>43827</t>
  </si>
  <si>
    <t>D.V.KANE.</t>
  </si>
  <si>
    <t>B1</t>
  </si>
  <si>
    <t>1,608</t>
  </si>
  <si>
    <t>43828</t>
  </si>
  <si>
    <t>V N KHANDELWAL</t>
  </si>
  <si>
    <t>B2</t>
  </si>
  <si>
    <t>1,641</t>
  </si>
  <si>
    <t>43844</t>
  </si>
  <si>
    <t>P. P. KHARE</t>
  </si>
  <si>
    <t>B19</t>
  </si>
  <si>
    <t>3,150</t>
  </si>
  <si>
    <t>43829</t>
  </si>
  <si>
    <t>ALEX JOSE AND LICY JOSE</t>
  </si>
  <si>
    <t>B3</t>
  </si>
  <si>
    <t>9,463</t>
  </si>
  <si>
    <t>43845</t>
  </si>
  <si>
    <t>KANCHAN P RAMAPPA</t>
  </si>
  <si>
    <t>C1</t>
  </si>
  <si>
    <t>4,497</t>
  </si>
  <si>
    <t>43846</t>
  </si>
  <si>
    <t>RAJESH V TAMHANE</t>
  </si>
  <si>
    <t>C2</t>
  </si>
  <si>
    <t>1,950</t>
  </si>
  <si>
    <t>43830</t>
  </si>
  <si>
    <t>RAJGOPAL SAKLANI</t>
  </si>
  <si>
    <t>B4</t>
  </si>
  <si>
    <t>1,060</t>
  </si>
  <si>
    <t>43847</t>
  </si>
  <si>
    <t>SHIVRAM POOJARI</t>
  </si>
  <si>
    <t>C3</t>
  </si>
  <si>
    <t>2,978</t>
  </si>
  <si>
    <t>43831</t>
  </si>
  <si>
    <t>S NARAYANAN</t>
  </si>
  <si>
    <t>B5</t>
  </si>
  <si>
    <t>3,050</t>
  </si>
  <si>
    <t>43848</t>
  </si>
  <si>
    <t>SATISH POOJARY</t>
  </si>
  <si>
    <t>C4</t>
  </si>
  <si>
    <t>3,130</t>
  </si>
  <si>
    <t>43849</t>
  </si>
  <si>
    <t>XAVIER P AND ALEYEMMA</t>
  </si>
  <si>
    <t>C5</t>
  </si>
  <si>
    <t>3,936</t>
  </si>
  <si>
    <t>43850</t>
  </si>
  <si>
    <t>S M GAMBHIRA</t>
  </si>
  <si>
    <t>C6</t>
  </si>
  <si>
    <t>3,078</t>
  </si>
  <si>
    <t>43832</t>
  </si>
  <si>
    <t>RAJESH R</t>
  </si>
  <si>
    <t>B6-7</t>
  </si>
  <si>
    <t>5,540</t>
  </si>
  <si>
    <t>43851</t>
  </si>
  <si>
    <t>SAGAR A CHAVAN</t>
  </si>
  <si>
    <t>C7</t>
  </si>
  <si>
    <t>-1,006</t>
  </si>
  <si>
    <t>43833</t>
  </si>
  <si>
    <t>SHAILAJA MAHENDRA PUTHRAN</t>
  </si>
  <si>
    <t>B8</t>
  </si>
  <si>
    <t>5,580</t>
  </si>
  <si>
    <t>43852</t>
  </si>
  <si>
    <t>PRASHANT SHETTY</t>
  </si>
  <si>
    <t>C8</t>
  </si>
  <si>
    <t>96,022</t>
  </si>
  <si>
    <t>43834</t>
  </si>
  <si>
    <t>T C KOSHY</t>
  </si>
  <si>
    <t>B9</t>
  </si>
  <si>
    <t>1,781</t>
  </si>
  <si>
    <t>43835</t>
  </si>
  <si>
    <t>JOYAMMA KOSHY</t>
  </si>
  <si>
    <t>B10</t>
  </si>
  <si>
    <t>1,379</t>
  </si>
  <si>
    <t>43853</t>
  </si>
  <si>
    <t>A D PAULSON</t>
  </si>
  <si>
    <t>C9</t>
  </si>
  <si>
    <t>3,478</t>
  </si>
  <si>
    <t>43854</t>
  </si>
  <si>
    <t>SANJEEVA POOJARI</t>
  </si>
  <si>
    <t>C10</t>
  </si>
  <si>
    <t>2,998</t>
  </si>
  <si>
    <t>43836</t>
  </si>
  <si>
    <t>R N NAIR</t>
  </si>
  <si>
    <t>B11</t>
  </si>
  <si>
    <t>12,328</t>
  </si>
  <si>
    <t>43855</t>
  </si>
  <si>
    <t>NANDITA BHADRA</t>
  </si>
  <si>
    <t>C11</t>
  </si>
  <si>
    <t>1,668</t>
  </si>
  <si>
    <t>43837</t>
  </si>
  <si>
    <t>RADHIKA CHALAPATHY</t>
  </si>
  <si>
    <t>B12</t>
  </si>
  <si>
    <t>1,541</t>
  </si>
  <si>
    <t>43856</t>
  </si>
  <si>
    <t>A A RANE</t>
  </si>
  <si>
    <t>C12</t>
  </si>
  <si>
    <t>1,440</t>
  </si>
  <si>
    <t>43838</t>
  </si>
  <si>
    <t>PRASHANT NIGDE</t>
  </si>
  <si>
    <t>B13</t>
  </si>
  <si>
    <t>2,279</t>
  </si>
  <si>
    <t>43839</t>
  </si>
  <si>
    <t>PREMA S IYER</t>
  </si>
  <si>
    <t>B14</t>
  </si>
  <si>
    <t>3,730</t>
  </si>
  <si>
    <t>43857</t>
  </si>
  <si>
    <t>GAJANAN T ANNERAO</t>
  </si>
  <si>
    <t>A1</t>
  </si>
  <si>
    <t>7,748</t>
  </si>
  <si>
    <t>43840</t>
  </si>
  <si>
    <t>PARAG SOMAN</t>
  </si>
  <si>
    <t>B15</t>
  </si>
  <si>
    <t>6,100</t>
  </si>
  <si>
    <t>43858</t>
  </si>
  <si>
    <t>VEENA POOJARY</t>
  </si>
  <si>
    <t>A2</t>
  </si>
  <si>
    <t>44069</t>
  </si>
  <si>
    <t>A P RANE</t>
  </si>
  <si>
    <t>B16</t>
  </si>
  <si>
    <t>1,558</t>
  </si>
  <si>
    <t>43842</t>
  </si>
  <si>
    <t>SANJIVANI J SALIAN</t>
  </si>
  <si>
    <t>B17</t>
  </si>
  <si>
    <t>1,613</t>
  </si>
  <si>
    <t>43860</t>
  </si>
  <si>
    <t>S S CHANDAVARKAR</t>
  </si>
  <si>
    <t>A4</t>
  </si>
  <si>
    <t>4,410</t>
  </si>
  <si>
    <t>43861</t>
  </si>
  <si>
    <t>ASHALATA NAIR</t>
  </si>
  <si>
    <t>A5</t>
  </si>
  <si>
    <t>3,388</t>
  </si>
  <si>
    <t>43862</t>
  </si>
  <si>
    <t>SACHIN SONNIES AND MAMTA SONNI</t>
  </si>
  <si>
    <t>A6-7</t>
  </si>
  <si>
    <t>11,416</t>
  </si>
  <si>
    <t>43863</t>
  </si>
  <si>
    <t>USHA SHENOY</t>
  </si>
  <si>
    <t>A8</t>
  </si>
  <si>
    <t>3,060</t>
  </si>
  <si>
    <t>43864</t>
  </si>
  <si>
    <t>WAMAN C NAIK</t>
  </si>
  <si>
    <t>A9</t>
  </si>
  <si>
    <t>18,899</t>
  </si>
  <si>
    <t>43865</t>
  </si>
  <si>
    <t>MATHEW JACOB</t>
  </si>
  <si>
    <t>A10-11</t>
  </si>
  <si>
    <t>2,904</t>
  </si>
  <si>
    <t>43866</t>
  </si>
  <si>
    <t>S K SAVANT</t>
  </si>
  <si>
    <t>A12</t>
  </si>
  <si>
    <t>4,426</t>
  </si>
  <si>
    <t>43869</t>
  </si>
  <si>
    <t>RAJESH KHATRI</t>
  </si>
  <si>
    <t>A13</t>
  </si>
  <si>
    <t>-26,680</t>
  </si>
  <si>
    <t>43867</t>
  </si>
  <si>
    <t>KIRAN G JADHAV</t>
  </si>
  <si>
    <t>A14</t>
  </si>
  <si>
    <t>25,207</t>
  </si>
  <si>
    <t>43868</t>
  </si>
  <si>
    <t>RAMESH K RAO</t>
  </si>
  <si>
    <t>A15</t>
  </si>
  <si>
    <t>21,105</t>
  </si>
  <si>
    <t>43859</t>
  </si>
  <si>
    <t>A BHOPARDIKAR</t>
  </si>
  <si>
    <t>A3</t>
  </si>
  <si>
    <t>1,855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</si>
</sst>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115" zoomScaleNormal="115" workbookViewId="0">
      <selection activeCell="D30" sqref="D30"/>
    </sheetView>
  </sheetViews>
  <sheetFormatPr defaultRowHeight="15" x14ac:dyDescent="0.25"/>
  <cols>
    <col min="2" max="2" width="30.7109375" customWidth="1"/>
    <col min="4" max="7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11" x14ac:dyDescent="0.25">
      <c r="A4" t="s">
        <v>117</v>
      </c>
      <c r="B4" t="s">
        <v>118</v>
      </c>
      <c r="C4" t="s">
        <v>119</v>
      </c>
      <c r="D4" t="s">
        <v>120</v>
      </c>
      <c r="H4">
        <v>7748</v>
      </c>
      <c r="I4">
        <f>H4 - D4</f>
        <v>0</v>
      </c>
      <c r="J4" s="2">
        <v>7748</v>
      </c>
      <c r="K4" s="1">
        <f>J4-D4</f>
        <v>0</v>
      </c>
    </row>
    <row r="5" spans="1:11" x14ac:dyDescent="0.25">
      <c r="A5" t="s">
        <v>125</v>
      </c>
      <c r="B5" t="s">
        <v>126</v>
      </c>
      <c r="C5" t="s">
        <v>127</v>
      </c>
      <c r="D5" t="s">
        <v>84</v>
      </c>
      <c r="H5">
        <v>1379</v>
      </c>
      <c r="I5">
        <f t="shared" ref="I5:I46" si="0">H5 - D5</f>
        <v>0</v>
      </c>
      <c r="J5" s="2">
        <v>1379</v>
      </c>
      <c r="K5" s="1">
        <f t="shared" ref="K5:K46" si="1">J5-D5</f>
        <v>0</v>
      </c>
    </row>
    <row r="6" spans="1:11" x14ac:dyDescent="0.25">
      <c r="A6" t="s">
        <v>176</v>
      </c>
      <c r="B6" t="s">
        <v>177</v>
      </c>
      <c r="C6" t="s">
        <v>178</v>
      </c>
      <c r="D6" t="s">
        <v>179</v>
      </c>
      <c r="H6">
        <v>1855</v>
      </c>
      <c r="I6">
        <f t="shared" si="0"/>
        <v>0</v>
      </c>
      <c r="J6" s="2">
        <v>1855</v>
      </c>
      <c r="K6" s="1">
        <f t="shared" si="1"/>
        <v>0</v>
      </c>
    </row>
    <row r="7" spans="1:11" x14ac:dyDescent="0.25">
      <c r="A7" t="s">
        <v>136</v>
      </c>
      <c r="B7" t="s">
        <v>137</v>
      </c>
      <c r="C7" t="s">
        <v>138</v>
      </c>
      <c r="D7" t="s">
        <v>139</v>
      </c>
      <c r="H7">
        <v>4410</v>
      </c>
      <c r="I7">
        <f t="shared" si="0"/>
        <v>0</v>
      </c>
      <c r="J7" s="2">
        <v>4410</v>
      </c>
      <c r="K7" s="1">
        <f t="shared" si="1"/>
        <v>0</v>
      </c>
    </row>
    <row r="8" spans="1:11" x14ac:dyDescent="0.25">
      <c r="A8" t="s">
        <v>140</v>
      </c>
      <c r="B8" t="s">
        <v>141</v>
      </c>
      <c r="C8" t="s">
        <v>142</v>
      </c>
      <c r="D8" t="s">
        <v>143</v>
      </c>
      <c r="H8">
        <v>3388</v>
      </c>
      <c r="I8">
        <f t="shared" si="0"/>
        <v>0</v>
      </c>
      <c r="J8" s="2">
        <v>3388</v>
      </c>
      <c r="K8" s="1">
        <f t="shared" si="1"/>
        <v>0</v>
      </c>
    </row>
    <row r="9" spans="1:11" x14ac:dyDescent="0.25">
      <c r="A9" t="s">
        <v>144</v>
      </c>
      <c r="B9" t="s">
        <v>145</v>
      </c>
      <c r="C9" t="s">
        <v>146</v>
      </c>
      <c r="D9" t="s">
        <v>147</v>
      </c>
      <c r="H9">
        <v>11416</v>
      </c>
      <c r="I9">
        <f t="shared" si="0"/>
        <v>0</v>
      </c>
      <c r="J9" s="2">
        <v>11416</v>
      </c>
      <c r="K9" s="1">
        <f t="shared" si="1"/>
        <v>0</v>
      </c>
    </row>
    <row r="10" spans="1:11" x14ac:dyDescent="0.25">
      <c r="A10" t="s">
        <v>148</v>
      </c>
      <c r="B10" t="s">
        <v>149</v>
      </c>
      <c r="C10" t="s">
        <v>150</v>
      </c>
      <c r="D10" t="s">
        <v>151</v>
      </c>
      <c r="H10">
        <v>3060</v>
      </c>
      <c r="I10">
        <f t="shared" si="0"/>
        <v>0</v>
      </c>
      <c r="J10" s="2">
        <v>3060</v>
      </c>
      <c r="K10" s="1">
        <f t="shared" si="1"/>
        <v>0</v>
      </c>
    </row>
    <row r="11" spans="1:11" x14ac:dyDescent="0.25">
      <c r="A11" t="s">
        <v>152</v>
      </c>
      <c r="B11" t="s">
        <v>153</v>
      </c>
      <c r="C11" t="s">
        <v>154</v>
      </c>
      <c r="D11" t="s">
        <v>155</v>
      </c>
      <c r="H11">
        <v>18899</v>
      </c>
      <c r="I11">
        <f t="shared" si="0"/>
        <v>0</v>
      </c>
      <c r="J11" s="2">
        <v>18899</v>
      </c>
      <c r="K11" s="1">
        <f t="shared" si="1"/>
        <v>0</v>
      </c>
    </row>
    <row r="12" spans="1:11" x14ac:dyDescent="0.25">
      <c r="A12" t="s">
        <v>156</v>
      </c>
      <c r="B12" t="s">
        <v>157</v>
      </c>
      <c r="C12" t="s">
        <v>158</v>
      </c>
      <c r="D12" t="s">
        <v>159</v>
      </c>
      <c r="H12">
        <v>2904</v>
      </c>
      <c r="I12">
        <f t="shared" si="0"/>
        <v>0</v>
      </c>
      <c r="J12" s="2">
        <v>2904</v>
      </c>
      <c r="K12" s="1">
        <f t="shared" si="1"/>
        <v>0</v>
      </c>
    </row>
    <row r="13" spans="1:11" x14ac:dyDescent="0.25">
      <c r="A13" t="s">
        <v>160</v>
      </c>
      <c r="B13" t="s">
        <v>161</v>
      </c>
      <c r="C13" t="s">
        <v>162</v>
      </c>
      <c r="D13" t="s">
        <v>163</v>
      </c>
      <c r="H13">
        <v>4426</v>
      </c>
      <c r="I13">
        <f t="shared" si="0"/>
        <v>0</v>
      </c>
      <c r="J13" s="2">
        <v>4426</v>
      </c>
      <c r="K13" s="1">
        <f t="shared" si="1"/>
        <v>0</v>
      </c>
    </row>
    <row r="14" spans="1:11" x14ac:dyDescent="0.25">
      <c r="A14" t="s">
        <v>164</v>
      </c>
      <c r="B14" t="s">
        <v>165</v>
      </c>
      <c r="C14" t="s">
        <v>166</v>
      </c>
      <c r="D14" t="s">
        <v>167</v>
      </c>
      <c r="H14">
        <v>-26680</v>
      </c>
      <c r="I14">
        <f t="shared" si="0"/>
        <v>0</v>
      </c>
      <c r="J14" s="2">
        <v>-26680</v>
      </c>
      <c r="K14" s="1">
        <f t="shared" si="1"/>
        <v>0</v>
      </c>
    </row>
    <row r="15" spans="1:11" x14ac:dyDescent="0.25">
      <c r="A15" t="s">
        <v>168</v>
      </c>
      <c r="B15" t="s">
        <v>169</v>
      </c>
      <c r="C15" t="s">
        <v>170</v>
      </c>
      <c r="D15" t="s">
        <v>171</v>
      </c>
      <c r="H15">
        <v>25207</v>
      </c>
      <c r="I15">
        <f t="shared" si="0"/>
        <v>0</v>
      </c>
      <c r="J15" s="2">
        <v>25207</v>
      </c>
      <c r="K15" s="1">
        <f t="shared" si="1"/>
        <v>0</v>
      </c>
    </row>
    <row r="16" spans="1:11" x14ac:dyDescent="0.25">
      <c r="A16" t="s">
        <v>172</v>
      </c>
      <c r="B16" t="s">
        <v>173</v>
      </c>
      <c r="C16" t="s">
        <v>174</v>
      </c>
      <c r="D16" t="s">
        <v>175</v>
      </c>
      <c r="H16">
        <v>21105</v>
      </c>
      <c r="I16">
        <f t="shared" si="0"/>
        <v>0</v>
      </c>
      <c r="J16" s="2">
        <v>21105</v>
      </c>
      <c r="K16" s="1">
        <f t="shared" si="1"/>
        <v>0</v>
      </c>
    </row>
    <row r="17" spans="1:11" x14ac:dyDescent="0.25">
      <c r="A17" t="s">
        <v>13</v>
      </c>
      <c r="B17" t="s">
        <v>14</v>
      </c>
      <c r="C17" t="s">
        <v>15</v>
      </c>
      <c r="D17" t="s">
        <v>16</v>
      </c>
      <c r="H17" s="1">
        <v>1608.2224495628564</v>
      </c>
      <c r="I17">
        <f t="shared" si="0"/>
        <v>0.22244956285635453</v>
      </c>
      <c r="J17" s="2">
        <v>1608</v>
      </c>
      <c r="K17" s="1">
        <f t="shared" si="1"/>
        <v>0</v>
      </c>
    </row>
    <row r="18" spans="1:11" x14ac:dyDescent="0.25">
      <c r="A18" t="s">
        <v>17</v>
      </c>
      <c r="B18" t="s">
        <v>18</v>
      </c>
      <c r="C18" t="s">
        <v>19</v>
      </c>
      <c r="D18" t="s">
        <v>20</v>
      </c>
      <c r="H18" s="1">
        <v>1641.3638781714019</v>
      </c>
      <c r="I18">
        <f t="shared" si="0"/>
        <v>0.36387817140189327</v>
      </c>
      <c r="J18" s="2">
        <v>1641</v>
      </c>
      <c r="K18" s="1">
        <f t="shared" si="1"/>
        <v>0</v>
      </c>
    </row>
    <row r="19" spans="1:11" x14ac:dyDescent="0.25">
      <c r="A19" t="s">
        <v>25</v>
      </c>
      <c r="B19" t="s">
        <v>26</v>
      </c>
      <c r="C19" t="s">
        <v>27</v>
      </c>
      <c r="D19" t="s">
        <v>28</v>
      </c>
      <c r="H19" s="1">
        <v>9462.6769392156093</v>
      </c>
      <c r="I19">
        <f t="shared" si="0"/>
        <v>-0.32306078439069097</v>
      </c>
      <c r="J19" s="2">
        <v>9463</v>
      </c>
      <c r="K19" s="1">
        <f t="shared" si="1"/>
        <v>0</v>
      </c>
    </row>
    <row r="20" spans="1:11" x14ac:dyDescent="0.25">
      <c r="A20" t="s">
        <v>37</v>
      </c>
      <c r="B20" t="s">
        <v>38</v>
      </c>
      <c r="C20" t="s">
        <v>39</v>
      </c>
      <c r="D20" t="s">
        <v>40</v>
      </c>
      <c r="H20" s="1">
        <v>1060.2426536497915</v>
      </c>
      <c r="I20">
        <f t="shared" si="0"/>
        <v>0.24265364979146398</v>
      </c>
      <c r="J20" s="2">
        <v>1060</v>
      </c>
      <c r="K20" s="1">
        <f t="shared" si="1"/>
        <v>0</v>
      </c>
    </row>
    <row r="21" spans="1:11" x14ac:dyDescent="0.25">
      <c r="A21" t="s">
        <v>45</v>
      </c>
      <c r="B21" t="s">
        <v>46</v>
      </c>
      <c r="C21" t="s">
        <v>47</v>
      </c>
      <c r="D21" t="s">
        <v>48</v>
      </c>
      <c r="H21" s="1">
        <v>3050</v>
      </c>
      <c r="I21">
        <f t="shared" si="0"/>
        <v>0</v>
      </c>
      <c r="J21" s="2">
        <v>3050</v>
      </c>
      <c r="K21" s="1">
        <f t="shared" si="1"/>
        <v>0</v>
      </c>
    </row>
    <row r="22" spans="1:11" x14ac:dyDescent="0.25">
      <c r="A22" t="s">
        <v>61</v>
      </c>
      <c r="B22" t="s">
        <v>62</v>
      </c>
      <c r="C22" t="s">
        <v>63</v>
      </c>
      <c r="D22" t="s">
        <v>64</v>
      </c>
      <c r="H22" s="1">
        <v>5539.5863277342578</v>
      </c>
      <c r="I22">
        <f t="shared" si="0"/>
        <v>-0.41367226574220695</v>
      </c>
      <c r="J22" s="2">
        <v>5540</v>
      </c>
      <c r="K22" s="1">
        <f t="shared" si="1"/>
        <v>0</v>
      </c>
    </row>
    <row r="23" spans="1:11" x14ac:dyDescent="0.25">
      <c r="A23" t="s">
        <v>69</v>
      </c>
      <c r="B23" t="s">
        <v>70</v>
      </c>
      <c r="C23" t="s">
        <v>71</v>
      </c>
      <c r="D23" t="s">
        <v>72</v>
      </c>
      <c r="H23" s="1">
        <v>5579.6769392156093</v>
      </c>
      <c r="I23">
        <f t="shared" si="0"/>
        <v>-0.32306078439069097</v>
      </c>
      <c r="J23" s="2">
        <v>5580</v>
      </c>
      <c r="K23" s="1">
        <f t="shared" si="1"/>
        <v>0</v>
      </c>
    </row>
    <row r="24" spans="1:11" x14ac:dyDescent="0.25">
      <c r="A24" t="s">
        <v>77</v>
      </c>
      <c r="B24" t="s">
        <v>78</v>
      </c>
      <c r="C24" t="s">
        <v>79</v>
      </c>
      <c r="D24" t="s">
        <v>80</v>
      </c>
      <c r="H24" s="1">
        <v>1781.3234699975317</v>
      </c>
      <c r="I24">
        <f t="shared" si="0"/>
        <v>0.32346999753167438</v>
      </c>
      <c r="J24" s="2">
        <v>1781</v>
      </c>
      <c r="K24" s="1">
        <f t="shared" si="1"/>
        <v>0</v>
      </c>
    </row>
    <row r="25" spans="1:11" x14ac:dyDescent="0.25">
      <c r="A25" t="s">
        <v>81</v>
      </c>
      <c r="B25" t="s">
        <v>82</v>
      </c>
      <c r="C25" t="s">
        <v>83</v>
      </c>
      <c r="D25" t="s">
        <v>84</v>
      </c>
      <c r="H25" s="1">
        <v>1378.5961228678698</v>
      </c>
      <c r="I25">
        <f t="shared" si="0"/>
        <v>-0.40387713213021925</v>
      </c>
      <c r="J25" s="2">
        <v>1379</v>
      </c>
      <c r="K25" s="1">
        <f t="shared" si="1"/>
        <v>0</v>
      </c>
    </row>
    <row r="26" spans="1:11" x14ac:dyDescent="0.25">
      <c r="A26" t="s">
        <v>93</v>
      </c>
      <c r="B26" t="s">
        <v>94</v>
      </c>
      <c r="C26" t="s">
        <v>95</v>
      </c>
      <c r="D26" t="s">
        <v>96</v>
      </c>
      <c r="H26" s="1">
        <v>12328.222449562856</v>
      </c>
      <c r="I26">
        <f t="shared" si="0"/>
        <v>0.22244956285612716</v>
      </c>
      <c r="J26" s="2">
        <v>12328</v>
      </c>
      <c r="K26" s="1">
        <f t="shared" si="1"/>
        <v>0</v>
      </c>
    </row>
    <row r="27" spans="1:11" x14ac:dyDescent="0.25">
      <c r="A27" t="s">
        <v>101</v>
      </c>
      <c r="B27" t="s">
        <v>102</v>
      </c>
      <c r="C27" t="s">
        <v>103</v>
      </c>
      <c r="D27" t="s">
        <v>104</v>
      </c>
      <c r="H27" s="1">
        <v>1541.3638781714019</v>
      </c>
      <c r="I27">
        <f t="shared" si="0"/>
        <v>0.36387817140189327</v>
      </c>
      <c r="J27" s="2">
        <v>1541</v>
      </c>
      <c r="K27" s="1">
        <f t="shared" si="1"/>
        <v>0</v>
      </c>
    </row>
    <row r="28" spans="1:11" x14ac:dyDescent="0.25">
      <c r="A28" t="s">
        <v>109</v>
      </c>
      <c r="B28" t="s">
        <v>110</v>
      </c>
      <c r="C28" t="s">
        <v>111</v>
      </c>
      <c r="D28" t="s">
        <v>112</v>
      </c>
      <c r="H28" s="1">
        <v>2278.6769392156098</v>
      </c>
      <c r="I28">
        <f t="shared" si="0"/>
        <v>-0.32306078439023622</v>
      </c>
      <c r="J28" s="2">
        <v>2279</v>
      </c>
      <c r="K28" s="1">
        <f t="shared" si="1"/>
        <v>0</v>
      </c>
    </row>
    <row r="29" spans="1:11" x14ac:dyDescent="0.25">
      <c r="A29" t="s">
        <v>113</v>
      </c>
      <c r="B29" t="s">
        <v>114</v>
      </c>
      <c r="C29" t="s">
        <v>115</v>
      </c>
      <c r="D29" t="s">
        <v>116</v>
      </c>
      <c r="H29" s="1">
        <v>3730.2426536497915</v>
      </c>
      <c r="I29">
        <f t="shared" si="0"/>
        <v>0.24265364979146398</v>
      </c>
      <c r="J29" s="2">
        <v>3730</v>
      </c>
      <c r="K29" s="1">
        <f t="shared" si="1"/>
        <v>0</v>
      </c>
    </row>
    <row r="30" spans="1:11" x14ac:dyDescent="0.25">
      <c r="A30" t="s">
        <v>121</v>
      </c>
      <c r="B30" t="s">
        <v>122</v>
      </c>
      <c r="C30" t="s">
        <v>123</v>
      </c>
      <c r="D30" t="s">
        <v>124</v>
      </c>
      <c r="H30" s="1">
        <v>6100.2830618236621</v>
      </c>
      <c r="I30">
        <f t="shared" si="0"/>
        <v>0.28306182366213761</v>
      </c>
      <c r="J30" s="2">
        <v>6100</v>
      </c>
      <c r="K30" s="1">
        <f t="shared" si="1"/>
        <v>0</v>
      </c>
    </row>
    <row r="31" spans="1:11" x14ac:dyDescent="0.25">
      <c r="A31" t="s">
        <v>128</v>
      </c>
      <c r="B31" t="s">
        <v>129</v>
      </c>
      <c r="C31" t="s">
        <v>130</v>
      </c>
      <c r="D31" t="s">
        <v>131</v>
      </c>
      <c r="H31" s="1">
        <v>1558</v>
      </c>
      <c r="I31">
        <f t="shared" si="0"/>
        <v>0</v>
      </c>
      <c r="J31" s="2">
        <v>1558</v>
      </c>
      <c r="K31" s="1">
        <f t="shared" si="1"/>
        <v>0</v>
      </c>
    </row>
    <row r="32" spans="1:11" x14ac:dyDescent="0.25">
      <c r="A32" t="s">
        <v>132</v>
      </c>
      <c r="B32" t="s">
        <v>133</v>
      </c>
      <c r="C32" t="s">
        <v>134</v>
      </c>
      <c r="D32" t="s">
        <v>135</v>
      </c>
      <c r="H32" s="1">
        <v>1612.7073476492978</v>
      </c>
      <c r="I32">
        <f t="shared" si="0"/>
        <v>-0.29265235070215567</v>
      </c>
      <c r="J32" s="2">
        <v>1613</v>
      </c>
      <c r="K32" s="1">
        <f t="shared" si="1"/>
        <v>0</v>
      </c>
    </row>
    <row r="33" spans="1:11" x14ac:dyDescent="0.25">
      <c r="A33" t="s">
        <v>9</v>
      </c>
      <c r="B33" t="s">
        <v>10</v>
      </c>
      <c r="C33" t="s">
        <v>11</v>
      </c>
      <c r="D33" t="s">
        <v>12</v>
      </c>
      <c r="H33" s="1">
        <v>11644.727551736232</v>
      </c>
      <c r="I33">
        <f t="shared" si="0"/>
        <v>-0.27244826376772835</v>
      </c>
      <c r="J33" s="2">
        <v>11645</v>
      </c>
      <c r="K33" s="1">
        <f t="shared" si="1"/>
        <v>0</v>
      </c>
    </row>
    <row r="34" spans="1:11" x14ac:dyDescent="0.25">
      <c r="A34" t="s">
        <v>21</v>
      </c>
      <c r="B34" t="s">
        <v>22</v>
      </c>
      <c r="C34" t="s">
        <v>23</v>
      </c>
      <c r="D34" t="s">
        <v>24</v>
      </c>
      <c r="H34" s="1">
        <v>3150.2830618236617</v>
      </c>
      <c r="I34">
        <f t="shared" si="0"/>
        <v>0.28306182366168287</v>
      </c>
      <c r="J34" s="2">
        <v>3150</v>
      </c>
      <c r="K34" s="1">
        <f t="shared" si="1"/>
        <v>0</v>
      </c>
    </row>
    <row r="35" spans="1:11" x14ac:dyDescent="0.25">
      <c r="A35" t="s">
        <v>29</v>
      </c>
      <c r="B35" t="s">
        <v>30</v>
      </c>
      <c r="C35" t="s">
        <v>31</v>
      </c>
      <c r="D35" t="s">
        <v>32</v>
      </c>
      <c r="H35" s="1">
        <v>4497.161837302051</v>
      </c>
      <c r="I35">
        <f t="shared" si="0"/>
        <v>0.1618373020510262</v>
      </c>
      <c r="J35">
        <v>4497</v>
      </c>
      <c r="K35" s="1">
        <f t="shared" si="1"/>
        <v>0</v>
      </c>
    </row>
    <row r="36" spans="1:11" x14ac:dyDescent="0.25">
      <c r="A36" t="s">
        <v>33</v>
      </c>
      <c r="B36" t="s">
        <v>34</v>
      </c>
      <c r="C36" t="s">
        <v>35</v>
      </c>
      <c r="D36" t="s">
        <v>36</v>
      </c>
      <c r="H36" s="1">
        <v>1949.6467353884927</v>
      </c>
      <c r="I36">
        <f t="shared" si="0"/>
        <v>-0.35326461150725663</v>
      </c>
      <c r="J36">
        <v>1950</v>
      </c>
      <c r="K36" s="1">
        <f t="shared" si="1"/>
        <v>0</v>
      </c>
    </row>
    <row r="37" spans="1:11" x14ac:dyDescent="0.25">
      <c r="A37" t="s">
        <v>41</v>
      </c>
      <c r="B37" t="s">
        <v>42</v>
      </c>
      <c r="C37" t="s">
        <v>43</v>
      </c>
      <c r="D37" t="s">
        <v>44</v>
      </c>
      <c r="H37" s="1">
        <v>2978.1214291281813</v>
      </c>
      <c r="I37">
        <f t="shared" si="0"/>
        <v>0.12142912818126206</v>
      </c>
      <c r="J37">
        <v>2978</v>
      </c>
      <c r="K37" s="1">
        <f t="shared" si="1"/>
        <v>0</v>
      </c>
    </row>
    <row r="38" spans="1:11" x14ac:dyDescent="0.25">
      <c r="A38" t="s">
        <v>49</v>
      </c>
      <c r="B38" t="s">
        <v>50</v>
      </c>
      <c r="C38" t="s">
        <v>51</v>
      </c>
      <c r="D38" t="s">
        <v>52</v>
      </c>
      <c r="H38" s="1">
        <v>3130.2426536497915</v>
      </c>
      <c r="I38">
        <f t="shared" si="0"/>
        <v>0.24265364979146398</v>
      </c>
      <c r="J38">
        <v>3130</v>
      </c>
      <c r="K38" s="1">
        <f t="shared" si="1"/>
        <v>0</v>
      </c>
    </row>
    <row r="39" spans="1:11" x14ac:dyDescent="0.25">
      <c r="A39" t="s">
        <v>53</v>
      </c>
      <c r="B39" t="s">
        <v>54</v>
      </c>
      <c r="C39" t="s">
        <v>55</v>
      </c>
      <c r="D39" t="s">
        <v>56</v>
      </c>
      <c r="H39" s="1">
        <v>3935.9700007794536</v>
      </c>
      <c r="I39">
        <f t="shared" si="0"/>
        <v>-2.9999220546415017E-2</v>
      </c>
      <c r="J39">
        <v>3936</v>
      </c>
      <c r="K39" s="1">
        <f t="shared" si="1"/>
        <v>0</v>
      </c>
    </row>
    <row r="40" spans="1:11" x14ac:dyDescent="0.25">
      <c r="A40" t="s">
        <v>57</v>
      </c>
      <c r="B40" t="s">
        <v>58</v>
      </c>
      <c r="C40" t="s">
        <v>59</v>
      </c>
      <c r="D40" t="s">
        <v>60</v>
      </c>
      <c r="H40" s="1">
        <v>3078.1214291281813</v>
      </c>
      <c r="I40">
        <f t="shared" si="0"/>
        <v>0.12142912818126206</v>
      </c>
      <c r="J40">
        <v>3078</v>
      </c>
      <c r="K40" s="1">
        <f t="shared" si="1"/>
        <v>0</v>
      </c>
    </row>
    <row r="41" spans="1:11" x14ac:dyDescent="0.25">
      <c r="A41" t="s">
        <v>65</v>
      </c>
      <c r="B41" t="s">
        <v>66</v>
      </c>
      <c r="C41" t="s">
        <v>67</v>
      </c>
      <c r="D41" t="s">
        <v>68</v>
      </c>
      <c r="H41" s="1">
        <v>-1005.8381626979487</v>
      </c>
      <c r="I41">
        <f t="shared" si="0"/>
        <v>0.16183730205125357</v>
      </c>
      <c r="J41">
        <v>-1006</v>
      </c>
      <c r="K41" s="1">
        <f t="shared" si="1"/>
        <v>0</v>
      </c>
    </row>
    <row r="42" spans="1:11" x14ac:dyDescent="0.25">
      <c r="A42" t="s">
        <v>73</v>
      </c>
      <c r="B42" t="s">
        <v>74</v>
      </c>
      <c r="C42" t="s">
        <v>75</v>
      </c>
      <c r="D42" t="s">
        <v>76</v>
      </c>
      <c r="H42" s="1">
        <v>96021.97000077946</v>
      </c>
      <c r="I42">
        <f t="shared" si="0"/>
        <v>-2.9999220540048555E-2</v>
      </c>
      <c r="J42">
        <v>96022</v>
      </c>
      <c r="K42" s="1">
        <f t="shared" si="1"/>
        <v>0</v>
      </c>
    </row>
    <row r="43" spans="1:11" x14ac:dyDescent="0.25">
      <c r="A43" t="s">
        <v>85</v>
      </c>
      <c r="B43" t="s">
        <v>86</v>
      </c>
      <c r="C43" t="s">
        <v>87</v>
      </c>
      <c r="D43" t="s">
        <v>88</v>
      </c>
      <c r="H43" s="1">
        <v>3478.1214291281813</v>
      </c>
      <c r="I43">
        <f t="shared" si="0"/>
        <v>0.12142912818126206</v>
      </c>
      <c r="J43">
        <v>3478</v>
      </c>
      <c r="K43" s="1">
        <f t="shared" si="1"/>
        <v>0</v>
      </c>
    </row>
    <row r="44" spans="1:11" x14ac:dyDescent="0.25">
      <c r="A44" t="s">
        <v>89</v>
      </c>
      <c r="B44" t="s">
        <v>90</v>
      </c>
      <c r="C44" t="s">
        <v>91</v>
      </c>
      <c r="D44" t="s">
        <v>92</v>
      </c>
      <c r="H44" s="1">
        <v>2998.161837302051</v>
      </c>
      <c r="I44">
        <f t="shared" si="0"/>
        <v>0.1618373020510262</v>
      </c>
      <c r="J44">
        <v>2998</v>
      </c>
      <c r="K44" s="1">
        <f t="shared" si="1"/>
        <v>0</v>
      </c>
    </row>
    <row r="45" spans="1:11" x14ac:dyDescent="0.25">
      <c r="A45" t="s">
        <v>97</v>
      </c>
      <c r="B45" t="s">
        <v>98</v>
      </c>
      <c r="C45" t="s">
        <v>99</v>
      </c>
      <c r="D45" t="s">
        <v>100</v>
      </c>
      <c r="H45" s="1">
        <v>1667.9700007794536</v>
      </c>
      <c r="I45">
        <f t="shared" si="0"/>
        <v>-2.9999220546415017E-2</v>
      </c>
      <c r="J45">
        <v>1668</v>
      </c>
      <c r="K45" s="1">
        <f t="shared" si="1"/>
        <v>0</v>
      </c>
    </row>
    <row r="46" spans="1:11" x14ac:dyDescent="0.25">
      <c r="A46" t="s">
        <v>105</v>
      </c>
      <c r="B46" t="s">
        <v>106</v>
      </c>
      <c r="C46" t="s">
        <v>107</v>
      </c>
      <c r="D46" t="s">
        <v>108</v>
      </c>
      <c r="H46" s="1">
        <v>1439.8991841718955</v>
      </c>
      <c r="I46">
        <f t="shared" si="0"/>
        <v>-0.10081582810448708</v>
      </c>
      <c r="J46">
        <v>1440</v>
      </c>
      <c r="K46" s="1">
        <f t="shared" si="1"/>
        <v>0</v>
      </c>
    </row>
    <row r="61" spans="10:10" x14ac:dyDescent="0.25">
      <c r="J61" s="3"/>
    </row>
    <row r="62" spans="10:10" x14ac:dyDescent="0.25">
      <c r="J62" s="3"/>
    </row>
  </sheetData>
  <sortState xmlns:xlrd2="http://schemas.microsoft.com/office/spreadsheetml/2017/richdata2" ref="A4:G46">
    <sortCondition ref="C4:C46" customList="A1,A2,A3,A4,A5,A6-7,A8,A9,A10-11,A12,A13,A14,A15,B1,B2,B3,B4,B5,B6-7,B8,B9,B10,B11,B12,B13,B14,B15,B16,B17,B18,B19,C1,C2,C3,C4,C5,C6,C7,C8,C9,C10,C11,C12"/>
  </sortState>
  <conditionalFormatting sqref="I4:I46">
    <cfRule type="cellIs" dxfId="0" priority="1" operator="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Vignesh Balasubramanian</cp:lastModifiedBy>
  <dcterms:created xsi:type="dcterms:W3CDTF">2020-05-17T15:16:44Z</dcterms:created>
  <dcterms:modified xsi:type="dcterms:W3CDTF">2020-05-17T15:38:23Z</dcterms:modified>
</cp:coreProperties>
</file>