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09"/>
  <workbookPr showInkAnnotation="0"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/Users/vimsvei/workspace/hadrware-neo4j-py/asset/"/>
    </mc:Choice>
  </mc:AlternateContent>
  <xr:revisionPtr revIDLastSave="0" documentId="13_ncr:1_{563781DF-44ED-CF4E-86DE-E32281485F14}" xr6:coauthVersionLast="47" xr6:coauthVersionMax="47" xr10:uidLastSave="{00000000-0000-0000-0000-000000000000}"/>
  <bookViews>
    <workbookView xWindow="0" yWindow="500" windowWidth="32760" windowHeight="19020" tabRatio="659" xr2:uid="{00000000-000D-0000-FFFF-FFFF00000000}"/>
  </bookViews>
  <sheets>
    <sheet name="Servers" sheetId="9" r:id="rId1"/>
  </sheets>
  <definedNames>
    <definedName name="_xlnm._FilterDatabase" localSheetId="0" hidden="1">Servers!$A$1:$J$372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9" l="1"/>
  <c r="A62" i="9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2" i="9"/>
  <c r="A3" i="9" s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</calcChain>
</file>

<file path=xl/sharedStrings.xml><?xml version="1.0" encoding="utf-8"?>
<sst xmlns="http://schemas.openxmlformats.org/spreadsheetml/2006/main" count="865" uniqueCount="346">
  <si>
    <t>SkyLight</t>
  </si>
  <si>
    <t>10.11.101.11</t>
  </si>
  <si>
    <t>SAS RTDM</t>
  </si>
  <si>
    <t>10.11.101.21</t>
  </si>
  <si>
    <t>10.11.101.28</t>
  </si>
  <si>
    <t>10.11.101.20</t>
  </si>
  <si>
    <t>10.11.101.43</t>
  </si>
  <si>
    <t>sky-backup1-hv</t>
  </si>
  <si>
    <t>10.11.101.54</t>
  </si>
  <si>
    <t>sky-impeltech1-hv</t>
  </si>
  <si>
    <t>sky-lokoinvest1-hv</t>
  </si>
  <si>
    <t>10.11.101.63</t>
  </si>
  <si>
    <t>Name</t>
  </si>
  <si>
    <t>RAM</t>
  </si>
  <si>
    <t>Семеновское</t>
  </si>
  <si>
    <t>sm-vmclust1-n1</t>
  </si>
  <si>
    <t>sm-vmclust1-n2</t>
  </si>
  <si>
    <t>Windows Server 2008 R2 Enterprise</t>
  </si>
  <si>
    <t>Windows Server 2012 Datacenter</t>
  </si>
  <si>
    <t>192.168.12.57</t>
  </si>
  <si>
    <t>Windows Server 2012 Standard</t>
  </si>
  <si>
    <t>Windows Server 2008 R2 Standard</t>
  </si>
  <si>
    <t>sm-hyperv2</t>
  </si>
  <si>
    <t>sm-hyperv3</t>
  </si>
  <si>
    <t>Windows Server 2012 R2 Standard</t>
  </si>
  <si>
    <t>192.168.12.156</t>
  </si>
  <si>
    <t>192.168.12.150</t>
  </si>
  <si>
    <t>sky-db</t>
  </si>
  <si>
    <t>Windows Server 2016 Standard</t>
  </si>
  <si>
    <t>sky-ex1-hv</t>
  </si>
  <si>
    <t>10.11.101.95</t>
  </si>
  <si>
    <t>10.11.101.212</t>
  </si>
  <si>
    <t>10.11.101.92</t>
  </si>
  <si>
    <t>sm-arcserve1</t>
  </si>
  <si>
    <t>sky-ex3-hv</t>
  </si>
  <si>
    <t>CPU</t>
  </si>
  <si>
    <t>Server IP</t>
  </si>
  <si>
    <t>sky-db2</t>
  </si>
  <si>
    <t>10.11.101.90</t>
  </si>
  <si>
    <t>Сервер Exchange</t>
  </si>
  <si>
    <t>80GB</t>
  </si>
  <si>
    <t>Сервер Клиент-Банк</t>
  </si>
  <si>
    <t>медиасервер для Arcserve</t>
  </si>
  <si>
    <t>sky-db4</t>
  </si>
  <si>
    <t>loko-cb</t>
  </si>
  <si>
    <t xml:space="preserve">sky-ex2-hv </t>
  </si>
  <si>
    <t>sky-arcserve2</t>
  </si>
  <si>
    <t>24GB</t>
  </si>
  <si>
    <t>Сервер реплика БД ИБС + Qlik</t>
  </si>
  <si>
    <t>24х16Gb</t>
  </si>
  <si>
    <t>192.168.12.101</t>
  </si>
  <si>
    <t>Кластер виртуальных машин отд. Семеновское</t>
  </si>
  <si>
    <t>192.168.12.102</t>
  </si>
  <si>
    <t>8х8Gb</t>
  </si>
  <si>
    <t>8x32GB</t>
  </si>
  <si>
    <t>12х32Gb</t>
  </si>
  <si>
    <t>АФС</t>
  </si>
  <si>
    <t>4х32Gb</t>
  </si>
  <si>
    <t>Хранилище ГосЗакупок</t>
  </si>
  <si>
    <t>ELMA</t>
  </si>
  <si>
    <t>8х32Gb</t>
  </si>
  <si>
    <t>Сервер системы Октелл</t>
  </si>
  <si>
    <t>Система контакт</t>
  </si>
  <si>
    <t>sky-vmclust1-n1</t>
  </si>
  <si>
    <t>24х32Gb</t>
  </si>
  <si>
    <t>10.11.101.51</t>
  </si>
  <si>
    <t>Кластер виртуальных машин</t>
  </si>
  <si>
    <t>sky-vmclust1-n2</t>
  </si>
  <si>
    <t>10.11.101.52</t>
  </si>
  <si>
    <t>sky-vmclust1-n3</t>
  </si>
  <si>
    <t>10.11.101.53</t>
  </si>
  <si>
    <t>10.11.101.23</t>
  </si>
  <si>
    <t>6х32Gb</t>
  </si>
  <si>
    <t>2х32Gb</t>
  </si>
  <si>
    <t>iDSystems ПФР</t>
  </si>
  <si>
    <t>ELMA ImpelTech Банковские Гарантии</t>
  </si>
  <si>
    <t>10.11.101.238</t>
  </si>
  <si>
    <t>Проект Биометрия от Ростелекома</t>
  </si>
  <si>
    <t>10х32Gb</t>
  </si>
  <si>
    <t>6х4Gb</t>
  </si>
  <si>
    <t>Локо-Инвест</t>
  </si>
  <si>
    <t>sky-webim1-hv</t>
  </si>
  <si>
    <t>WebIm</t>
  </si>
  <si>
    <t>Описание</t>
  </si>
  <si>
    <t>sky-oktell1-hv</t>
  </si>
  <si>
    <t>10.11.101.152</t>
  </si>
  <si>
    <t>10.11.101.163</t>
  </si>
  <si>
    <t>sky-bankrep1-hv</t>
  </si>
  <si>
    <t>sky-pps1-hv</t>
  </si>
  <si>
    <t>DataLake Handoop Cluster</t>
  </si>
  <si>
    <t>Банковская отчетность</t>
  </si>
  <si>
    <t>10.11.101.143</t>
  </si>
  <si>
    <t>4GB</t>
  </si>
  <si>
    <t>sky-rds1-hv</t>
  </si>
  <si>
    <t>10.11.101.165</t>
  </si>
  <si>
    <t>Сервер терминального доступа VPN</t>
  </si>
  <si>
    <t>16x16Gb</t>
  </si>
  <si>
    <t>1х16Gb</t>
  </si>
  <si>
    <t>sky-afs1-hv</t>
  </si>
  <si>
    <t>sky-elma3-hv</t>
  </si>
  <si>
    <t>10.11.101.242</t>
  </si>
  <si>
    <t>loko-db3</t>
  </si>
  <si>
    <t>loko-db2</t>
  </si>
  <si>
    <t>loko-db4</t>
  </si>
  <si>
    <t>ELMA CRE</t>
  </si>
  <si>
    <t>sky-elma4-hv</t>
  </si>
  <si>
    <t>sky-elma2-hv</t>
  </si>
  <si>
    <t>16х32Gb</t>
  </si>
  <si>
    <t>sky-sasrtdm1-hv</t>
  </si>
  <si>
    <t>10.11.101.243</t>
  </si>
  <si>
    <t>БД Разработчиков</t>
  </si>
  <si>
    <t>1х32Gb</t>
  </si>
  <si>
    <t>loko-db1</t>
  </si>
  <si>
    <t>10.11.101.146</t>
  </si>
  <si>
    <t>sky-cre-expdb</t>
  </si>
  <si>
    <t>12x32Gb</t>
  </si>
  <si>
    <t>sky-sasrtdm4-hv</t>
  </si>
  <si>
    <t>dl-kub1-n1</t>
  </si>
  <si>
    <t>sky-kub-test</t>
  </si>
  <si>
    <t>Ubuntu Server 18.04</t>
  </si>
  <si>
    <t>sky-komita1-hv</t>
  </si>
  <si>
    <t>2х16Gb</t>
  </si>
  <si>
    <t>10.11.101.216</t>
  </si>
  <si>
    <t>sky-hdp-dn1</t>
  </si>
  <si>
    <t>sky-hdp-dn2</t>
  </si>
  <si>
    <t>sky-hdp-dn3</t>
  </si>
  <si>
    <t>10.11.103.16</t>
  </si>
  <si>
    <t>10.11.103.17</t>
  </si>
  <si>
    <t>10.11.103.18</t>
  </si>
  <si>
    <t>Кластер Kubernetes</t>
  </si>
  <si>
    <t>10.11.102.15</t>
  </si>
  <si>
    <t>10.11.102.13</t>
  </si>
  <si>
    <t>Ubuntu Server 16.04.6</t>
  </si>
  <si>
    <t>10.11.103.32</t>
  </si>
  <si>
    <t>10.11.103.33</t>
  </si>
  <si>
    <t>10.11.103.34</t>
  </si>
  <si>
    <t>10.12.103.32</t>
  </si>
  <si>
    <t>10.12.103.33</t>
  </si>
  <si>
    <t>DataLine</t>
  </si>
  <si>
    <t>10.11.102.16</t>
  </si>
  <si>
    <t>Windows Server 2016 Datacenter</t>
  </si>
  <si>
    <t>Кластер виртуальных машин DataLine</t>
  </si>
  <si>
    <t>dl-webim1-hv</t>
  </si>
  <si>
    <t>10.12.102.13</t>
  </si>
  <si>
    <t>sky-lokoinvest2-hv</t>
  </si>
  <si>
    <t>10.11.102.101</t>
  </si>
  <si>
    <t>sky-dtlake1-hv</t>
  </si>
  <si>
    <t>10.11.102.100</t>
  </si>
  <si>
    <t>sky-dtlake2-hv</t>
  </si>
  <si>
    <t>dl-oktell1-hv</t>
  </si>
  <si>
    <t>10.12.102.11</t>
  </si>
  <si>
    <t>dl-pps1-hv</t>
  </si>
  <si>
    <t>10.12.102.12</t>
  </si>
  <si>
    <t>dl-lokoinvest2-hv</t>
  </si>
  <si>
    <t>10.11.102.91</t>
  </si>
  <si>
    <t>10.12.102.91</t>
  </si>
  <si>
    <t>10.12.102.16</t>
  </si>
  <si>
    <t>10.12.101.242</t>
  </si>
  <si>
    <t>sky-pfr1-hv</t>
  </si>
  <si>
    <t>dl-kub1-n4</t>
  </si>
  <si>
    <t>sky-kub1-n4</t>
  </si>
  <si>
    <t>dl-kvm1</t>
  </si>
  <si>
    <t>sky-kvm1</t>
  </si>
  <si>
    <t>dl-kub1-n2</t>
  </si>
  <si>
    <t>sky-kub1-n2</t>
  </si>
  <si>
    <t>sky-kub1-n1</t>
  </si>
  <si>
    <t>10.11.103.42</t>
  </si>
  <si>
    <t>10.11.103.43</t>
  </si>
  <si>
    <t>10.11.103.44</t>
  </si>
  <si>
    <t>10.12.103.42</t>
  </si>
  <si>
    <t>10.12.103.43</t>
  </si>
  <si>
    <t>10.12.103.44</t>
  </si>
  <si>
    <t>10.11.102.55</t>
  </si>
  <si>
    <t>dl-backup1-hv</t>
  </si>
  <si>
    <t>16x8Gb</t>
  </si>
  <si>
    <t>10.12.101.243</t>
  </si>
  <si>
    <t>dl-pfr1-hv</t>
  </si>
  <si>
    <t>dl-ex1-hv</t>
  </si>
  <si>
    <t>10.12.102.95</t>
  </si>
  <si>
    <t>10.12.102.105</t>
  </si>
  <si>
    <t>10.11.102.105</t>
  </si>
  <si>
    <t>dl-afs1-hv</t>
  </si>
  <si>
    <t>10.12.102.17</t>
  </si>
  <si>
    <t>dl-elma3-hv</t>
  </si>
  <si>
    <t>10.12.102.92</t>
  </si>
  <si>
    <t>dl-elma4-hv</t>
  </si>
  <si>
    <t>10.12.102.107</t>
  </si>
  <si>
    <t>dl-luxbase1-hv</t>
  </si>
  <si>
    <t>dl-ex3-hv</t>
  </si>
  <si>
    <t>10.12.102.15</t>
  </si>
  <si>
    <t>10.12.102.108</t>
  </si>
  <si>
    <t>dl-impeltech1-hv</t>
  </si>
  <si>
    <t>dl-elma1-hv</t>
  </si>
  <si>
    <t>dl-sasrtdm1-hv</t>
  </si>
  <si>
    <t>dl-sasrtdm2-hv</t>
  </si>
  <si>
    <t>10.12.102.115</t>
  </si>
  <si>
    <t>10.12.102.14</t>
  </si>
  <si>
    <t>10.12.102.116</t>
  </si>
  <si>
    <t>10.12.102.54</t>
  </si>
  <si>
    <t>sky-elma5-hv</t>
  </si>
  <si>
    <t>sky-sasrtdm3-hv</t>
  </si>
  <si>
    <t>10.11.102.117</t>
  </si>
  <si>
    <t>5х32Gb</t>
  </si>
  <si>
    <t>7х32Gb</t>
  </si>
  <si>
    <t>10.11.102.118</t>
  </si>
  <si>
    <t>10.11.102.116</t>
  </si>
  <si>
    <t>Hadoop кластер</t>
  </si>
  <si>
    <t>64x64Gb</t>
  </si>
  <si>
    <t>32x8Gb</t>
  </si>
  <si>
    <t>12x8Gb</t>
  </si>
  <si>
    <t>4x32Gb</t>
  </si>
  <si>
    <t>6х8Gb</t>
  </si>
  <si>
    <t>10.11.102.115</t>
  </si>
  <si>
    <t>10.11.102.38</t>
  </si>
  <si>
    <t>sky-elma1-hv</t>
  </si>
  <si>
    <t>10.11.102.14</t>
  </si>
  <si>
    <t>dl-ex2-hv</t>
  </si>
  <si>
    <t>sky-ebs1-hv</t>
  </si>
  <si>
    <t>10.11.102.119</t>
  </si>
  <si>
    <t>10.12.102.78</t>
  </si>
  <si>
    <t>sky-cre1-hv</t>
  </si>
  <si>
    <t>dl-cre1-hv</t>
  </si>
  <si>
    <t>dl-elma2-hv</t>
  </si>
  <si>
    <t>10.12.102.80</t>
  </si>
  <si>
    <t>10.11.101.131</t>
  </si>
  <si>
    <t>sky-mscada1</t>
  </si>
  <si>
    <t>10.11.102.90</t>
  </si>
  <si>
    <t>10.12.102.90</t>
  </si>
  <si>
    <t>sky-elsad1-hv</t>
  </si>
  <si>
    <t>dl-elsad1-hv</t>
  </si>
  <si>
    <t>10.11.102.110</t>
  </si>
  <si>
    <t>10.12.102.110</t>
  </si>
  <si>
    <t>sky-vm1-hv</t>
  </si>
  <si>
    <t>Host OS</t>
  </si>
  <si>
    <t>DellEMC-VMware ESXi 6.5.0 Update 2 Build-13635690 (A12)</t>
  </si>
  <si>
    <t>Документооборот Elma</t>
  </si>
  <si>
    <t>Credit Registry</t>
  </si>
  <si>
    <t>14х32Gb</t>
  </si>
  <si>
    <t>Сервер ИБС</t>
  </si>
  <si>
    <t>тестовый сервер разработчиков</t>
  </si>
  <si>
    <t>Сервер виртуальных машин</t>
  </si>
  <si>
    <t>sky-masterscada</t>
  </si>
  <si>
    <t>Сервер системы резервного копирования</t>
  </si>
  <si>
    <t>Сервер Panorama</t>
  </si>
  <si>
    <t>Потребительские кредиты на BPM ELMA</t>
  </si>
  <si>
    <t>Сервер БД CRE</t>
  </si>
  <si>
    <t>24х64Gb</t>
  </si>
  <si>
    <t>Xeon E7-8894v4 2.4GHz, 24C/48T</t>
  </si>
  <si>
    <t>Xeon E7-4860 2.26GHz, 10C/20T</t>
  </si>
  <si>
    <t>Xeon E5-2630 2.30GHz, 6C/12T</t>
  </si>
  <si>
    <t>Xeon X5650 2.66GHz, 6C/12T</t>
  </si>
  <si>
    <t>Xeon E5645 2.40 GHz, 6C/12T</t>
  </si>
  <si>
    <t>Xeon X7460 2.66GHz, 6C/6T</t>
  </si>
  <si>
    <t>Xeon X3430 2.4GHz, 4C/4T</t>
  </si>
  <si>
    <t>Xeon E5645 2.40GHz, 6C/12T</t>
  </si>
  <si>
    <t>Xeon E5-2640 v4 2.40GHz, 10C/20T</t>
  </si>
  <si>
    <t>Xeon E5-2690 v2 3.00 GHz, 10C/20T</t>
  </si>
  <si>
    <t>Xeon E5-2697v4 2.30GHz, 18C/36T</t>
  </si>
  <si>
    <t>Xeon E5-2699 v4 2.20GHz, 22C/44T</t>
  </si>
  <si>
    <t>Xeon E5-2680 v4 2.40GHz, 14C/28T</t>
  </si>
  <si>
    <t>Xeon E5-2690 v4 2.60GHz, 14C/28T</t>
  </si>
  <si>
    <t>Xeon E5-2623 v4 2.6GHz, 4C/8T</t>
  </si>
  <si>
    <t>Xeon E5-2620 v4 2.1GHz, 8C/16T</t>
  </si>
  <si>
    <t>Xeon E5-2683 v4 2.1GHz, 16C/32T</t>
  </si>
  <si>
    <t>Xeon E5-2643 v4 3.40GHz, 6C/12T</t>
  </si>
  <si>
    <t>Xeon E5-2609 v4 1.7GHz, 8C/8T</t>
  </si>
  <si>
    <t>Xeon Gold 6126 2.6G, 12C/24T</t>
  </si>
  <si>
    <t>Xeon E5-2650 v4 2.20GHz, 12C/24T</t>
  </si>
  <si>
    <t>Xeon Gold 6140 2.3G, 18C/36T</t>
  </si>
  <si>
    <t>Xeon Silver 4114 2.2G, 10C/20T</t>
  </si>
  <si>
    <t>Xeon Gold 5118 2.3G, 12C/24T</t>
  </si>
  <si>
    <t>Xeon E3-1230 v6 3.5GHz, 4C/8T</t>
  </si>
  <si>
    <t>Xeon Gold 6132 2.6G, 14C/28T</t>
  </si>
  <si>
    <t>Xeon Silver 4112 2.6G, 4C/8T</t>
  </si>
  <si>
    <t>Xeon Silver 4110 2.1G, 8C/16T</t>
  </si>
  <si>
    <t>Xeon Gold 5115 2.4G, 10C/20T</t>
  </si>
  <si>
    <t>Xeon Gold 6248 2.5G, 20C/40T</t>
  </si>
  <si>
    <t>Xeon Gold 6230 2.1G, 20C/40T</t>
  </si>
  <si>
    <t>Xeon Gold 5220R 2.2G, 24C/48T</t>
  </si>
  <si>
    <t>Xeon Gold 6248R 3.0G, 24C/48T</t>
  </si>
  <si>
    <t>Windows Server 2019 Standard</t>
  </si>
  <si>
    <t>Windows Server 2019 Datacenter</t>
  </si>
  <si>
    <t>sky-vmcl1-n1</t>
  </si>
  <si>
    <t>sky-vmcl1-n2</t>
  </si>
  <si>
    <t>sky-vmcl1-n3</t>
  </si>
  <si>
    <t>sky-vmcl1-n4</t>
  </si>
  <si>
    <t>sky-vmcl1-n5</t>
  </si>
  <si>
    <t>sky-vmcl1-n6</t>
  </si>
  <si>
    <t>dl-vmcl1-n1</t>
  </si>
  <si>
    <t>dl-vmcl1-n2</t>
  </si>
  <si>
    <t>dl-vmcl1-n3</t>
  </si>
  <si>
    <t>dl-vmcl1-n4</t>
  </si>
  <si>
    <t>dl-vmcl1-n5</t>
  </si>
  <si>
    <t>dl-vmcl1-n6</t>
  </si>
  <si>
    <t>dl-vmcl1-n7</t>
  </si>
  <si>
    <t>10.11.102.135</t>
  </si>
  <si>
    <t>10.12.102.135</t>
  </si>
  <si>
    <t>10.12.102.134</t>
  </si>
  <si>
    <t>10.12.102.141</t>
  </si>
  <si>
    <t>10.12.102.142</t>
  </si>
  <si>
    <t>10.12.102.143</t>
  </si>
  <si>
    <t>10.12.102.144</t>
  </si>
  <si>
    <t>10.12.102.145</t>
  </si>
  <si>
    <t>10.12.102.146</t>
  </si>
  <si>
    <t>10.12.102.147</t>
  </si>
  <si>
    <t>10.11.102.134</t>
  </si>
  <si>
    <t>10.11.102.141</t>
  </si>
  <si>
    <t>10.11.102.142</t>
  </si>
  <si>
    <t>10.11.102.143</t>
  </si>
  <si>
    <t>10.11.102.144</t>
  </si>
  <si>
    <t>10.11.102.145</t>
  </si>
  <si>
    <t>10.11.102.146</t>
  </si>
  <si>
    <t>dl-vmcl3-n1</t>
  </si>
  <si>
    <t>dl-vmcl3-n2</t>
  </si>
  <si>
    <t>sky-vmcl3-n1</t>
  </si>
  <si>
    <t>sky-vmcl3-n2</t>
  </si>
  <si>
    <t>10.12.102.151</t>
  </si>
  <si>
    <t>sky-freeswitch-n1</t>
  </si>
  <si>
    <t>Debian 10.7</t>
  </si>
  <si>
    <t>10.12.101.162</t>
  </si>
  <si>
    <t>dl-db5</t>
  </si>
  <si>
    <t>dl-vmcl2-n1</t>
  </si>
  <si>
    <t>dl-vmcl2-n2</t>
  </si>
  <si>
    <t>dl-vmcl2-n3</t>
  </si>
  <si>
    <t>dl-vmcl2-n4</t>
  </si>
  <si>
    <t>10.12.102.152</t>
  </si>
  <si>
    <t>10.12.102.153</t>
  </si>
  <si>
    <t>10.12.102.154</t>
  </si>
  <si>
    <t>Кластер виртуальных машин (Exchange)</t>
  </si>
  <si>
    <t>dl-freeswitch-n1</t>
  </si>
  <si>
    <t>Debian 9.13</t>
  </si>
  <si>
    <t>loko-db-r (sky-db6)</t>
  </si>
  <si>
    <t>sky-pcpos1</t>
  </si>
  <si>
    <t>10.11.20.184/28</t>
  </si>
  <si>
    <t>PCPOS</t>
  </si>
  <si>
    <t>10.11.102.12</t>
  </si>
  <si>
    <t>Отчетность ЦБ</t>
  </si>
  <si>
    <t>Офис, ЦОД</t>
  </si>
  <si>
    <t>sky-ex+A72:G741-hv</t>
  </si>
  <si>
    <t>Производитель</t>
  </si>
  <si>
    <t>Fujitsu</t>
  </si>
  <si>
    <t>Lenovo</t>
  </si>
  <si>
    <t>SuperMicro</t>
  </si>
  <si>
    <t>Huawei</t>
  </si>
  <si>
    <t xml:space="preserve"> IBM</t>
  </si>
  <si>
    <t>DELL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</si>
</sst>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&quot;$&quot;* #,##0.00_);_(&quot;$&quot;* \(#,##0.00\);_(&quot;$&quot;* &quot;-&quot;??_);_(@_)"/>
    <numFmt numFmtId="165" formatCode="_-* #,##0.00&quot;р.&quot;_-;\-* #,##0.00&quot;р.&quot;_-;_-* &quot;-&quot;??&quot;р.&quot;_-;_-@_-"/>
    <numFmt numFmtId="166" formatCode="\ #,##0.00&quot;    &quot;;\-#,##0.00&quot;    &quot;;&quot; -&quot;#&quot;    &quot;;\ @\ "/>
    <numFmt numFmtId="167" formatCode="_-&quot;$&quot;* #,##0.00_-;\-&quot;$&quot;* #,##0.00_-;_-&quot;$&quot;* &quot;-&quot;??_-;_-@_-"/>
  </numFmts>
  <fonts count="48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u/>
      <sz val="11"/>
      <color theme="10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b/>
      <sz val="18"/>
      <color theme="3"/>
      <name val="Cambria"/>
      <family val="2"/>
      <charset val="204"/>
      <scheme val="major"/>
    </font>
    <font>
      <sz val="11"/>
      <color rgb="FF9C65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name val="Arial Cyr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7"/>
      <name val="Calibri"/>
      <family val="2"/>
      <charset val="204"/>
    </font>
    <font>
      <sz val="10"/>
      <name val="Arial"/>
      <family val="2"/>
      <charset val="204"/>
    </font>
    <font>
      <b/>
      <sz val="15"/>
      <color indexed="62"/>
      <name val="Calibri"/>
      <family val="2"/>
      <charset val="204"/>
    </font>
    <font>
      <b/>
      <sz val="13"/>
      <color indexed="62"/>
      <name val="Calibri"/>
      <family val="2"/>
      <charset val="204"/>
    </font>
    <font>
      <b/>
      <sz val="11"/>
      <color indexed="62"/>
      <name val="Calibri"/>
      <family val="2"/>
      <charset val="204"/>
    </font>
    <font>
      <b/>
      <sz val="18"/>
      <color indexed="62"/>
      <name val="Cambria"/>
      <family val="2"/>
      <charset val="204"/>
    </font>
    <font>
      <sz val="11"/>
      <color indexed="8"/>
      <name val="Arial"/>
      <family val="2"/>
      <charset val="204"/>
    </font>
    <font>
      <sz val="10"/>
      <name val="Arial"/>
      <family val="2"/>
    </font>
    <font>
      <sz val="11"/>
      <color indexed="8"/>
      <name val="Arial"/>
      <family val="2"/>
    </font>
    <font>
      <sz val="10"/>
      <color indexed="17"/>
      <name val="Arial"/>
      <family val="2"/>
      <charset val="238"/>
    </font>
    <font>
      <u/>
      <sz val="10"/>
      <color theme="10"/>
      <name val="Arial Cyr"/>
      <charset val="204"/>
    </font>
    <font>
      <sz val="11"/>
      <color theme="1"/>
      <name val="Calibri"/>
      <family val="2"/>
      <scheme val="minor"/>
    </font>
    <font>
      <sz val="10"/>
      <color theme="1"/>
      <name val="Arial"/>
      <family val="2"/>
      <charset val="204"/>
    </font>
    <font>
      <b/>
      <sz val="10"/>
      <color theme="1"/>
      <name val="Arial Cyr"/>
      <charset val="204"/>
    </font>
    <font>
      <sz val="8"/>
      <name val="Calibri"/>
      <family val="2"/>
      <charset val="204"/>
      <scheme val="minor"/>
    </font>
  </fonts>
  <fills count="51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EB9C"/>
      </patternFill>
    </fill>
    <fill>
      <patternFill patternType="solid">
        <fgColor rgb="FFFFC7CE"/>
      </patternFill>
    </fill>
    <fill>
      <patternFill patternType="solid">
        <fgColor rgb="FFFFFFCC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indexed="47"/>
        <bgColor indexed="22"/>
      </patternFill>
    </fill>
    <fill>
      <patternFill patternType="solid">
        <fgColor indexed="26"/>
        <bgColor indexed="9"/>
      </patternFill>
    </fill>
    <fill>
      <patternFill patternType="solid">
        <fgColor indexed="27"/>
        <bgColor indexed="41"/>
      </patternFill>
    </fill>
    <fill>
      <patternFill patternType="solid">
        <fgColor indexed="22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43"/>
        <bgColor indexed="26"/>
      </patternFill>
    </fill>
    <fill>
      <patternFill patternType="solid">
        <fgColor indexed="44"/>
        <bgColor indexed="31"/>
      </patternFill>
    </fill>
    <fill>
      <patternFill patternType="solid">
        <fgColor indexed="54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53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10"/>
      </patternFill>
    </fill>
    <fill>
      <patternFill patternType="solid">
        <fgColor indexed="45"/>
        <bgColor indexed="29"/>
      </patternFill>
    </fill>
    <fill>
      <patternFill patternType="solid">
        <fgColor indexed="55"/>
        <bgColor indexed="23"/>
      </patternFill>
    </fill>
    <fill>
      <patternFill patternType="solid">
        <fgColor indexed="42"/>
        <bgColor indexed="27"/>
      </patternFill>
    </fill>
    <fill>
      <patternFill patternType="solid">
        <fgColor rgb="FFFFFF00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5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22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5" applyNumberFormat="0" applyAlignment="0" applyProtection="0"/>
    <xf numFmtId="0" fontId="8" fillId="27" borderId="6" applyNumberFormat="0" applyAlignment="0" applyProtection="0"/>
    <xf numFmtId="0" fontId="9" fillId="27" borderId="5" applyNumberFormat="0" applyAlignment="0" applyProtection="0"/>
    <xf numFmtId="0" fontId="11" fillId="0" borderId="7" applyNumberFormat="0" applyFill="0" applyAlignment="0" applyProtection="0"/>
    <xf numFmtId="0" fontId="12" fillId="0" borderId="8" applyNumberFormat="0" applyFill="0" applyAlignment="0" applyProtection="0"/>
    <xf numFmtId="0" fontId="13" fillId="0" borderId="9" applyNumberFormat="0" applyFill="0" applyAlignment="0" applyProtection="0"/>
    <xf numFmtId="0" fontId="13" fillId="0" borderId="0" applyNumberFormat="0" applyFill="0" applyBorder="0" applyAlignment="0" applyProtection="0"/>
    <xf numFmtId="0" fontId="14" fillId="0" borderId="10" applyNumberFormat="0" applyFill="0" applyAlignment="0" applyProtection="0"/>
    <xf numFmtId="0" fontId="15" fillId="28" borderId="11" applyNumberFormat="0" applyAlignment="0" applyProtection="0"/>
    <xf numFmtId="0" fontId="16" fillId="0" borderId="0" applyNumberFormat="0" applyFill="0" applyBorder="0" applyAlignment="0" applyProtection="0"/>
    <xf numFmtId="0" fontId="17" fillId="29" borderId="0" applyNumberFormat="0" applyBorder="0" applyAlignment="0" applyProtection="0"/>
    <xf numFmtId="0" fontId="18" fillId="30" borderId="0" applyNumberFormat="0" applyBorder="0" applyAlignment="0" applyProtection="0"/>
    <xf numFmtId="0" fontId="19" fillId="0" borderId="0" applyNumberFormat="0" applyFill="0" applyBorder="0" applyAlignment="0" applyProtection="0"/>
    <xf numFmtId="0" fontId="3" fillId="31" borderId="12" applyNumberFormat="0" applyFont="0" applyAlignment="0" applyProtection="0"/>
    <xf numFmtId="0" fontId="20" fillId="0" borderId="13" applyNumberFormat="0" applyFill="0" applyAlignment="0" applyProtection="0"/>
    <xf numFmtId="0" fontId="21" fillId="0" borderId="0" applyNumberFormat="0" applyFill="0" applyBorder="0" applyAlignment="0" applyProtection="0"/>
    <xf numFmtId="0" fontId="22" fillId="32" borderId="0" applyNumberFormat="0" applyBorder="0" applyAlignment="0" applyProtection="0"/>
    <xf numFmtId="0" fontId="24" fillId="0" borderId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0" fontId="3" fillId="34" borderId="0" applyNumberFormat="0" applyBorder="0" applyAlignment="0" applyProtection="0"/>
    <xf numFmtId="0" fontId="3" fillId="37" borderId="0" applyNumberFormat="0" applyBorder="0" applyAlignment="0" applyProtection="0"/>
    <xf numFmtId="0" fontId="3" fillId="35" borderId="0" applyNumberFormat="0" applyBorder="0" applyAlignment="0" applyProtection="0"/>
    <xf numFmtId="0" fontId="3" fillId="38" borderId="0" applyNumberFormat="0" applyBorder="0" applyAlignment="0" applyProtection="0"/>
    <xf numFmtId="0" fontId="3" fillId="39" borderId="0" applyNumberFormat="0" applyBorder="0" applyAlignment="0" applyProtection="0"/>
    <xf numFmtId="0" fontId="3" fillId="40" borderId="0" applyNumberFormat="0" applyBorder="0" applyAlignment="0" applyProtection="0"/>
    <xf numFmtId="0" fontId="3" fillId="38" borderId="0" applyNumberFormat="0" applyBorder="0" applyAlignment="0" applyProtection="0"/>
    <xf numFmtId="0" fontId="3" fillId="41" borderId="0" applyNumberFormat="0" applyBorder="0" applyAlignment="0" applyProtection="0"/>
    <xf numFmtId="0" fontId="3" fillId="35" borderId="0" applyNumberFormat="0" applyBorder="0" applyAlignment="0" applyProtection="0"/>
    <xf numFmtId="0" fontId="25" fillId="42" borderId="0" applyNumberFormat="0" applyBorder="0" applyAlignment="0" applyProtection="0"/>
    <xf numFmtId="0" fontId="25" fillId="39" borderId="0" applyNumberFormat="0" applyBorder="0" applyAlignment="0" applyProtection="0"/>
    <xf numFmtId="0" fontId="25" fillId="40" borderId="0" applyNumberFormat="0" applyBorder="0" applyAlignment="0" applyProtection="0"/>
    <xf numFmtId="0" fontId="25" fillId="38" borderId="0" applyNumberFormat="0" applyBorder="0" applyAlignment="0" applyProtection="0"/>
    <xf numFmtId="0" fontId="25" fillId="41" borderId="0" applyNumberFormat="0" applyBorder="0" applyAlignment="0" applyProtection="0"/>
    <xf numFmtId="0" fontId="25" fillId="35" borderId="0" applyNumberFormat="0" applyBorder="0" applyAlignment="0" applyProtection="0"/>
    <xf numFmtId="0" fontId="25" fillId="43" borderId="0" applyNumberFormat="0" applyBorder="0" applyAlignment="0" applyProtection="0"/>
    <xf numFmtId="0" fontId="25" fillId="44" borderId="0" applyNumberFormat="0" applyBorder="0" applyAlignment="0" applyProtection="0"/>
    <xf numFmtId="0" fontId="25" fillId="45" borderId="0" applyNumberFormat="0" applyBorder="0" applyAlignment="0" applyProtection="0"/>
    <xf numFmtId="0" fontId="25" fillId="42" borderId="0" applyNumberFormat="0" applyBorder="0" applyAlignment="0" applyProtection="0"/>
    <xf numFmtId="0" fontId="25" fillId="45" borderId="0" applyNumberFormat="0" applyBorder="0" applyAlignment="0" applyProtection="0"/>
    <xf numFmtId="0" fontId="25" fillId="46" borderId="0" applyNumberFormat="0" applyBorder="0" applyAlignment="0" applyProtection="0"/>
    <xf numFmtId="0" fontId="30" fillId="47" borderId="0" applyNumberFormat="0" applyBorder="0" applyAlignment="0" applyProtection="0"/>
    <xf numFmtId="0" fontId="28" fillId="34" borderId="14" applyNumberFormat="0" applyAlignment="0" applyProtection="0"/>
    <xf numFmtId="0" fontId="2" fillId="48" borderId="15" applyNumberFormat="0" applyAlignment="0" applyProtection="0"/>
    <xf numFmtId="165" fontId="34" fillId="0" borderId="0" applyFill="0" applyBorder="0" applyAlignment="0" applyProtection="0"/>
    <xf numFmtId="164" fontId="34" fillId="0" borderId="0" applyFont="0" applyFill="0" applyBorder="0" applyAlignment="0" applyProtection="0"/>
    <xf numFmtId="0" fontId="31" fillId="0" borderId="0" applyNumberFormat="0" applyFill="0" applyBorder="0" applyAlignment="0" applyProtection="0"/>
    <xf numFmtId="0" fontId="33" fillId="49" borderId="0" applyNumberFormat="0" applyBorder="0" applyAlignment="0" applyProtection="0"/>
    <xf numFmtId="0" fontId="35" fillId="0" borderId="16" applyNumberFormat="0" applyFill="0" applyAlignment="0" applyProtection="0"/>
    <xf numFmtId="0" fontId="36" fillId="0" borderId="17" applyNumberFormat="0" applyFill="0" applyAlignment="0" applyProtection="0"/>
    <xf numFmtId="0" fontId="37" fillId="0" borderId="18" applyNumberFormat="0" applyFill="0" applyAlignment="0" applyProtection="0"/>
    <xf numFmtId="0" fontId="37" fillId="0" borderId="0" applyNumberFormat="0" applyFill="0" applyBorder="0" applyAlignment="0" applyProtection="0"/>
    <xf numFmtId="0" fontId="26" fillId="35" borderId="14" applyNumberFormat="0" applyAlignment="0" applyProtection="0"/>
    <xf numFmtId="0" fontId="32" fillId="0" borderId="19" applyNumberFormat="0" applyFill="0" applyAlignment="0" applyProtection="0"/>
    <xf numFmtId="0" fontId="29" fillId="40" borderId="0" applyNumberFormat="0" applyBorder="0" applyAlignment="0" applyProtection="0"/>
    <xf numFmtId="0" fontId="40" fillId="0" borderId="0"/>
    <xf numFmtId="0" fontId="34" fillId="36" borderId="20" applyNumberFormat="0" applyAlignment="0" applyProtection="0"/>
    <xf numFmtId="0" fontId="27" fillId="34" borderId="21" applyNumberFormat="0" applyAlignment="0" applyProtection="0"/>
    <xf numFmtId="0" fontId="38" fillId="0" borderId="0" applyNumberFormat="0" applyFill="0" applyBorder="0" applyAlignment="0" applyProtection="0"/>
    <xf numFmtId="0" fontId="1" fillId="0" borderId="22" applyNumberFormat="0" applyFill="0" applyAlignment="0" applyProtection="0"/>
    <xf numFmtId="0" fontId="4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167" fontId="34" fillId="0" borderId="0" applyFont="0" applyFill="0" applyBorder="0" applyAlignment="0" applyProtection="0"/>
    <xf numFmtId="0" fontId="24" fillId="0" borderId="0"/>
    <xf numFmtId="0" fontId="34" fillId="0" borderId="0"/>
    <xf numFmtId="0" fontId="24" fillId="0" borderId="0"/>
    <xf numFmtId="0" fontId="24" fillId="0" borderId="0"/>
    <xf numFmtId="0" fontId="44" fillId="0" borderId="0"/>
    <xf numFmtId="0" fontId="5" fillId="0" borderId="0"/>
    <xf numFmtId="0" fontId="5" fillId="0" borderId="0"/>
    <xf numFmtId="0" fontId="5" fillId="0" borderId="0"/>
    <xf numFmtId="0" fontId="34" fillId="0" borderId="0"/>
    <xf numFmtId="0" fontId="24" fillId="0" borderId="0"/>
    <xf numFmtId="0" fontId="40" fillId="0" borderId="0"/>
    <xf numFmtId="0" fontId="40" fillId="0" borderId="0"/>
    <xf numFmtId="0" fontId="34" fillId="0" borderId="0"/>
    <xf numFmtId="0" fontId="24" fillId="0" borderId="0"/>
    <xf numFmtId="0" fontId="45" fillId="0" borderId="0"/>
    <xf numFmtId="0" fontId="34" fillId="0" borderId="0"/>
    <xf numFmtId="0" fontId="45" fillId="0" borderId="0"/>
    <xf numFmtId="0" fontId="24" fillId="0" borderId="0"/>
    <xf numFmtId="0" fontId="24" fillId="0" borderId="0"/>
    <xf numFmtId="0" fontId="34" fillId="0" borderId="0"/>
    <xf numFmtId="0" fontId="34" fillId="0" borderId="0"/>
    <xf numFmtId="0" fontId="44" fillId="0" borderId="0"/>
    <xf numFmtId="0" fontId="44" fillId="0" borderId="0"/>
    <xf numFmtId="0" fontId="24" fillId="0" borderId="0"/>
    <xf numFmtId="0" fontId="5" fillId="31" borderId="12" applyNumberFormat="0" applyFont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9" fontId="24" fillId="0" borderId="0" applyFont="0" applyFill="0" applyBorder="0" applyAlignment="0" applyProtection="0"/>
    <xf numFmtId="166" fontId="39" fillId="0" borderId="0" applyFill="0" applyBorder="0" applyAlignment="0" applyProtection="0"/>
    <xf numFmtId="166" fontId="41" fillId="0" borderId="0" applyFill="0" applyBorder="0" applyAlignment="0" applyProtection="0"/>
    <xf numFmtId="0" fontId="42" fillId="49" borderId="0" applyNumberFormat="0" applyBorder="0" applyAlignment="0" applyProtection="0"/>
  </cellStyleXfs>
  <cellXfs count="52">
    <xf numFmtId="0" fontId="0" fillId="0" borderId="0" xfId="0"/>
    <xf numFmtId="0" fontId="24" fillId="0" borderId="1" xfId="90" applyBorder="1"/>
    <xf numFmtId="0" fontId="46" fillId="0" borderId="1" xfId="90" applyFont="1" applyFill="1" applyBorder="1" applyAlignment="1">
      <alignment horizontal="center" vertical="center"/>
    </xf>
    <xf numFmtId="14" fontId="24" fillId="0" borderId="1" xfId="90" applyNumberFormat="1" applyFont="1" applyFill="1" applyBorder="1" applyAlignment="1">
      <alignment horizontal="left"/>
    </xf>
    <xf numFmtId="0" fontId="14" fillId="0" borderId="3" xfId="90" applyFont="1" applyFill="1" applyBorder="1" applyAlignment="1">
      <alignment horizontal="left" vertical="center" wrapText="1"/>
    </xf>
    <xf numFmtId="0" fontId="5" fillId="0" borderId="1" xfId="95" applyFont="1" applyFill="1" applyBorder="1"/>
    <xf numFmtId="0" fontId="23" fillId="0" borderId="1" xfId="95" applyFont="1" applyFill="1" applyBorder="1"/>
    <xf numFmtId="0" fontId="23" fillId="0" borderId="2" xfId="90" applyFont="1" applyBorder="1"/>
    <xf numFmtId="0" fontId="14" fillId="0" borderId="4" xfId="90" applyFont="1" applyFill="1" applyBorder="1" applyAlignment="1">
      <alignment horizontal="left" vertical="center" wrapText="1"/>
    </xf>
    <xf numFmtId="0" fontId="23" fillId="0" borderId="2" xfId="90" applyFont="1" applyFill="1" applyBorder="1"/>
    <xf numFmtId="0" fontId="14" fillId="0" borderId="3" xfId="90" applyFont="1" applyFill="1" applyBorder="1" applyAlignment="1">
      <alignment horizontal="center" vertical="center" wrapText="1"/>
    </xf>
    <xf numFmtId="0" fontId="24" fillId="0" borderId="2" xfId="90" applyFill="1" applyBorder="1"/>
    <xf numFmtId="0" fontId="5" fillId="0" borderId="1" xfId="95" applyFont="1" applyBorder="1"/>
    <xf numFmtId="14" fontId="23" fillId="0" borderId="1" xfId="90" applyNumberFormat="1" applyFont="1" applyFill="1" applyBorder="1" applyAlignment="1">
      <alignment horizontal="left"/>
    </xf>
    <xf numFmtId="0" fontId="24" fillId="0" borderId="1" xfId="90" applyBorder="1"/>
    <xf numFmtId="0" fontId="24" fillId="0" borderId="1" xfId="90" applyFill="1" applyBorder="1"/>
    <xf numFmtId="0" fontId="5" fillId="0" borderId="1" xfId="95" applyFont="1" applyBorder="1"/>
    <xf numFmtId="0" fontId="0" fillId="0" borderId="1" xfId="95" applyFont="1" applyBorder="1"/>
    <xf numFmtId="0" fontId="0" fillId="0" borderId="1" xfId="95" applyFont="1" applyFill="1" applyBorder="1" applyAlignment="1">
      <alignment wrapText="1"/>
    </xf>
    <xf numFmtId="0" fontId="23" fillId="0" borderId="1" xfId="90" applyFont="1" applyFill="1" applyBorder="1"/>
    <xf numFmtId="0" fontId="0" fillId="0" borderId="1" xfId="95" applyFont="1" applyFill="1" applyBorder="1"/>
    <xf numFmtId="0" fontId="0" fillId="33" borderId="1" xfId="95" applyFont="1" applyFill="1" applyBorder="1"/>
    <xf numFmtId="0" fontId="24" fillId="33" borderId="2" xfId="90" applyFill="1" applyBorder="1"/>
    <xf numFmtId="0" fontId="0" fillId="0" borderId="1" xfId="95" applyFont="1" applyBorder="1" applyAlignment="1">
      <alignment wrapText="1"/>
    </xf>
    <xf numFmtId="0" fontId="0" fillId="0" borderId="1" xfId="0" applyFill="1" applyBorder="1"/>
    <xf numFmtId="0" fontId="24" fillId="0" borderId="2" xfId="90" applyBorder="1" applyAlignment="1">
      <alignment horizontal="left" vertical="center"/>
    </xf>
    <xf numFmtId="0" fontId="23" fillId="0" borderId="1" xfId="90" applyFont="1" applyBorder="1" applyAlignment="1">
      <alignment horizontal="left" vertical="center"/>
    </xf>
    <xf numFmtId="0" fontId="23" fillId="0" borderId="2" xfId="90" applyFont="1" applyBorder="1" applyAlignment="1">
      <alignment horizontal="left" vertical="center"/>
    </xf>
    <xf numFmtId="1" fontId="34" fillId="0" borderId="2" xfId="91" applyNumberFormat="1" applyFont="1" applyBorder="1" applyAlignment="1">
      <alignment horizontal="left" vertical="center"/>
    </xf>
    <xf numFmtId="0" fontId="23" fillId="0" borderId="1" xfId="90" applyFont="1" applyBorder="1"/>
    <xf numFmtId="0" fontId="24" fillId="0" borderId="2" xfId="90" applyBorder="1"/>
    <xf numFmtId="0" fontId="23" fillId="0" borderId="2" xfId="95" applyFont="1" applyFill="1" applyBorder="1"/>
    <xf numFmtId="0" fontId="0" fillId="0" borderId="2" xfId="95" applyFont="1" applyFill="1" applyBorder="1"/>
    <xf numFmtId="0" fontId="5" fillId="0" borderId="2" xfId="95" applyFont="1" applyFill="1" applyBorder="1"/>
    <xf numFmtId="0" fontId="24" fillId="0" borderId="2" xfId="90" applyFill="1" applyBorder="1" applyAlignment="1">
      <alignment horizontal="left" vertical="center" wrapText="1"/>
    </xf>
    <xf numFmtId="0" fontId="24" fillId="50" borderId="1" xfId="90" applyFill="1" applyBorder="1"/>
    <xf numFmtId="0" fontId="24" fillId="50" borderId="2" xfId="90" applyFill="1" applyBorder="1"/>
    <xf numFmtId="0" fontId="0" fillId="50" borderId="1" xfId="95" applyFont="1" applyFill="1" applyBorder="1"/>
    <xf numFmtId="14" fontId="23" fillId="50" borderId="1" xfId="90" applyNumberFormat="1" applyFont="1" applyFill="1" applyBorder="1" applyAlignment="1">
      <alignment horizontal="left"/>
    </xf>
    <xf numFmtId="0" fontId="24" fillId="50" borderId="2" xfId="90" applyFill="1" applyBorder="1" applyAlignment="1">
      <alignment horizontal="left" vertical="center" wrapText="1"/>
    </xf>
    <xf numFmtId="0" fontId="0" fillId="50" borderId="0" xfId="0" applyFill="1"/>
    <xf numFmtId="0" fontId="24" fillId="0" borderId="2" xfId="90" applyFont="1" applyFill="1" applyBorder="1"/>
    <xf numFmtId="0" fontId="23" fillId="50" borderId="2" xfId="90" applyFont="1" applyFill="1" applyBorder="1"/>
    <xf numFmtId="0" fontId="23" fillId="50" borderId="2" xfId="95" applyFont="1" applyFill="1" applyBorder="1"/>
    <xf numFmtId="0" fontId="5" fillId="50" borderId="1" xfId="95" applyFont="1" applyFill="1" applyBorder="1"/>
    <xf numFmtId="0" fontId="23" fillId="50" borderId="2" xfId="90" applyFont="1" applyFill="1" applyBorder="1" applyAlignment="1">
      <alignment horizontal="left" vertical="center"/>
    </xf>
    <xf numFmtId="0" fontId="23" fillId="50" borderId="1" xfId="90" applyFont="1" applyFill="1" applyBorder="1"/>
    <xf numFmtId="0" fontId="5" fillId="50" borderId="2" xfId="95" applyFont="1" applyFill="1" applyBorder="1"/>
    <xf numFmtId="0" fontId="14" fillId="0" borderId="3" xfId="90" applyFont="1" applyBorder="1" applyAlignment="1">
      <alignment horizontal="center" vertical="center" wrapText="1"/>
    </xf>
    <xf numFmtId="0" fontId="23" fillId="0" borderId="1" xfId="90" applyFont="1" applyBorder="1" applyAlignment="1">
      <alignment horizontal="center" vertical="center"/>
    </xf>
    <xf numFmtId="0" fontId="0" fillId="0" borderId="1" xfId="95" applyFon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22">
    <cellStyle name="20% - Accent1" xfId="43" xr:uid="{00000000-0005-0000-0000-000000000000}"/>
    <cellStyle name="20% - Accent2" xfId="44" xr:uid="{00000000-0005-0000-0000-000001000000}"/>
    <cellStyle name="20% - Accent3" xfId="45" xr:uid="{00000000-0005-0000-0000-000002000000}"/>
    <cellStyle name="20% - Accent4" xfId="46" xr:uid="{00000000-0005-0000-0000-000003000000}"/>
    <cellStyle name="20% - Accent5" xfId="47" xr:uid="{00000000-0005-0000-0000-000004000000}"/>
    <cellStyle name="20% - Accent6" xfId="48" xr:uid="{00000000-0005-0000-0000-000005000000}"/>
    <cellStyle name="20% — акцент1" xfId="1" builtinId="30" customBuiltin="1"/>
    <cellStyle name="20% — акцент2" xfId="2" builtinId="34" customBuiltin="1"/>
    <cellStyle name="20% — акцент3" xfId="3" builtinId="38" customBuiltin="1"/>
    <cellStyle name="20% — акцент4" xfId="4" builtinId="42" customBuiltin="1"/>
    <cellStyle name="20% — акцент5" xfId="5" builtinId="46" customBuiltin="1"/>
    <cellStyle name="20% — акцент6" xfId="6" builtinId="50" customBuiltin="1"/>
    <cellStyle name="40% - Accent1" xfId="49" xr:uid="{00000000-0005-0000-0000-00000C000000}"/>
    <cellStyle name="40% - Accent2" xfId="50" xr:uid="{00000000-0005-0000-0000-00000D000000}"/>
    <cellStyle name="40% - Accent3" xfId="51" xr:uid="{00000000-0005-0000-0000-00000E000000}"/>
    <cellStyle name="40% - Accent4" xfId="52" xr:uid="{00000000-0005-0000-0000-00000F000000}"/>
    <cellStyle name="40% - Accent5" xfId="53" xr:uid="{00000000-0005-0000-0000-000010000000}"/>
    <cellStyle name="40% - Accent6" xfId="54" xr:uid="{00000000-0005-0000-0000-000011000000}"/>
    <cellStyle name="40% — акцент1" xfId="7" builtinId="31" customBuiltin="1"/>
    <cellStyle name="40% — акцент2" xfId="8" builtinId="35" customBuiltin="1"/>
    <cellStyle name="40% — акцент3" xfId="9" builtinId="39" customBuiltin="1"/>
    <cellStyle name="40% — акцент4" xfId="10" builtinId="43" customBuiltin="1"/>
    <cellStyle name="40% — акцент5" xfId="11" builtinId="47" customBuiltin="1"/>
    <cellStyle name="40% — акцент6" xfId="12" builtinId="51" customBuiltin="1"/>
    <cellStyle name="60% - Accent1" xfId="55" xr:uid="{00000000-0005-0000-0000-000018000000}"/>
    <cellStyle name="60% - Accent2" xfId="56" xr:uid="{00000000-0005-0000-0000-000019000000}"/>
    <cellStyle name="60% - Accent3" xfId="57" xr:uid="{00000000-0005-0000-0000-00001A000000}"/>
    <cellStyle name="60% - Accent4" xfId="58" xr:uid="{00000000-0005-0000-0000-00001B000000}"/>
    <cellStyle name="60% - Accent5" xfId="59" xr:uid="{00000000-0005-0000-0000-00001C000000}"/>
    <cellStyle name="60% - Accent6" xfId="60" xr:uid="{00000000-0005-0000-0000-00001D000000}"/>
    <cellStyle name="60% — акцент1" xfId="13" builtinId="32" customBuiltin="1"/>
    <cellStyle name="60% — акцент2" xfId="14" builtinId="36" customBuiltin="1"/>
    <cellStyle name="60% — акцент3" xfId="15" builtinId="40" customBuiltin="1"/>
    <cellStyle name="60% — акцент4" xfId="16" builtinId="44" customBuiltin="1"/>
    <cellStyle name="60% — акцент5" xfId="17" builtinId="48" customBuiltin="1"/>
    <cellStyle name="60% — акцент6" xfId="18" builtinId="52" customBuiltin="1"/>
    <cellStyle name="Акцент1" xfId="19" builtinId="29" customBuiltin="1"/>
    <cellStyle name="Акцент2" xfId="20" builtinId="33" customBuiltin="1"/>
    <cellStyle name="Акцент3" xfId="21" builtinId="37" customBuiltin="1"/>
    <cellStyle name="Акцент4" xfId="22" builtinId="41" customBuiltin="1"/>
    <cellStyle name="Акцент5" xfId="23" builtinId="45" customBuiltin="1"/>
    <cellStyle name="Акцент6" xfId="24" builtinId="49" customBuiltin="1"/>
    <cellStyle name="Ввод " xfId="25" builtinId="20" customBuiltin="1"/>
    <cellStyle name="Вывод" xfId="26" builtinId="21" customBuiltin="1"/>
    <cellStyle name="Вычисление" xfId="27" builtinId="22" customBuiltin="1"/>
    <cellStyle name="Гиперссылка 2" xfId="88" xr:uid="{00000000-0005-0000-0000-000047000000}"/>
    <cellStyle name="Гиперссылка 3" xfId="87" xr:uid="{00000000-0005-0000-0000-000048000000}"/>
    <cellStyle name="Денежный 2" xfId="89" xr:uid="{00000000-0005-0000-0000-000049000000}"/>
    <cellStyle name="Заголовок 1" xfId="28" builtinId="16" customBuiltin="1"/>
    <cellStyle name="Заголовок 2" xfId="29" builtinId="17" customBuiltin="1"/>
    <cellStyle name="Заголовок 3" xfId="30" builtinId="18" customBuiltin="1"/>
    <cellStyle name="Заголовок 4" xfId="31" builtinId="19" customBuiltin="1"/>
    <cellStyle name="Итог" xfId="32" builtinId="25" customBuiltin="1"/>
    <cellStyle name="Контрольная ячейка" xfId="33" builtinId="23" customBuiltin="1"/>
    <cellStyle name="Название" xfId="34" builtinId="15" customBuiltin="1"/>
    <cellStyle name="Нейтральный" xfId="35" builtinId="28" customBuiltin="1"/>
    <cellStyle name="Обычный" xfId="0" builtinId="0"/>
    <cellStyle name="Обычный 2" xfId="90" xr:uid="{00000000-0005-0000-0000-000053000000}"/>
    <cellStyle name="Обычный 2 2" xfId="91" xr:uid="{00000000-0005-0000-0000-000054000000}"/>
    <cellStyle name="Обычный 2 3" xfId="92" xr:uid="{00000000-0005-0000-0000-000055000000}"/>
    <cellStyle name="Обычный 2 3 2" xfId="93" xr:uid="{00000000-0005-0000-0000-000056000000}"/>
    <cellStyle name="Обычный 2 3 3" xfId="94" xr:uid="{00000000-0005-0000-0000-000057000000}"/>
    <cellStyle name="Обычный 3" xfId="95" xr:uid="{00000000-0005-0000-0000-000058000000}"/>
    <cellStyle name="Обычный 3 2" xfId="96" xr:uid="{00000000-0005-0000-0000-000059000000}"/>
    <cellStyle name="Обычный 3 2 2" xfId="97" xr:uid="{00000000-0005-0000-0000-00005A000000}"/>
    <cellStyle name="Обычный 3 2 3" xfId="98" xr:uid="{00000000-0005-0000-0000-00005B000000}"/>
    <cellStyle name="Обычный 4" xfId="99" xr:uid="{00000000-0005-0000-0000-00005C000000}"/>
    <cellStyle name="Обычный 4 2" xfId="100" xr:uid="{00000000-0005-0000-0000-00005D000000}"/>
    <cellStyle name="Обычный 4 2 2" xfId="101" xr:uid="{00000000-0005-0000-0000-00005E000000}"/>
    <cellStyle name="Обычный 4 2 3" xfId="102" xr:uid="{00000000-0005-0000-0000-00005F000000}"/>
    <cellStyle name="Обычный 4 3" xfId="103" xr:uid="{00000000-0005-0000-0000-000060000000}"/>
    <cellStyle name="Обычный 5" xfId="104" xr:uid="{00000000-0005-0000-0000-000061000000}"/>
    <cellStyle name="Обычный 5 2" xfId="105" xr:uid="{00000000-0005-0000-0000-000062000000}"/>
    <cellStyle name="Обычный 5 3" xfId="106" xr:uid="{00000000-0005-0000-0000-000063000000}"/>
    <cellStyle name="Обычный 6" xfId="107" xr:uid="{00000000-0005-0000-0000-000064000000}"/>
    <cellStyle name="Обычный 6 2" xfId="108" xr:uid="{00000000-0005-0000-0000-000065000000}"/>
    <cellStyle name="Обычный 6 3" xfId="109" xr:uid="{00000000-0005-0000-0000-000066000000}"/>
    <cellStyle name="Обычный 7" xfId="110" xr:uid="{00000000-0005-0000-0000-000067000000}"/>
    <cellStyle name="Обычный 8" xfId="111" xr:uid="{00000000-0005-0000-0000-000068000000}"/>
    <cellStyle name="Обычный 8 2" xfId="112" xr:uid="{00000000-0005-0000-0000-000069000000}"/>
    <cellStyle name="Обычный 8 3" xfId="113" xr:uid="{00000000-0005-0000-0000-00006A000000}"/>
    <cellStyle name="Обычный 9" xfId="42" xr:uid="{00000000-0005-0000-0000-00006B000000}"/>
    <cellStyle name="Плохой" xfId="36" builtinId="27" customBuiltin="1"/>
    <cellStyle name="Пояснение" xfId="37" builtinId="53" customBuiltin="1"/>
    <cellStyle name="Примечание" xfId="38" builtinId="10" customBuiltin="1"/>
    <cellStyle name="Примечание 2" xfId="114" xr:uid="{00000000-0005-0000-0000-00006F000000}"/>
    <cellStyle name="Процентный 2" xfId="115" xr:uid="{00000000-0005-0000-0000-000070000000}"/>
    <cellStyle name="Процентный 3" xfId="116" xr:uid="{00000000-0005-0000-0000-000071000000}"/>
    <cellStyle name="Процентный 4" xfId="117" xr:uid="{00000000-0005-0000-0000-000072000000}"/>
    <cellStyle name="Процентный 5" xfId="118" xr:uid="{00000000-0005-0000-0000-000073000000}"/>
    <cellStyle name="Связанная ячейка" xfId="39" builtinId="24" customBuiltin="1"/>
    <cellStyle name="Текст предупреждения" xfId="40" builtinId="11" customBuiltin="1"/>
    <cellStyle name="Финансовый 2" xfId="119" xr:uid="{00000000-0005-0000-0000-000076000000}"/>
    <cellStyle name="Финансовый 3" xfId="120" xr:uid="{00000000-0005-0000-0000-000077000000}"/>
    <cellStyle name="Хороший" xfId="41" builtinId="26" customBuiltin="1"/>
    <cellStyle name="Хороший 2" xfId="121" xr:uid="{00000000-0005-0000-0000-000079000000}"/>
    <cellStyle name="Accent1" xfId="61" xr:uid="{00000000-0005-0000-0000-000024000000}"/>
    <cellStyle name="Accent2" xfId="62" xr:uid="{00000000-0005-0000-0000-000025000000}"/>
    <cellStyle name="Accent3" xfId="63" xr:uid="{00000000-0005-0000-0000-000026000000}"/>
    <cellStyle name="Accent4" xfId="64" xr:uid="{00000000-0005-0000-0000-000027000000}"/>
    <cellStyle name="Accent5" xfId="65" xr:uid="{00000000-0005-0000-0000-000028000000}"/>
    <cellStyle name="Accent6" xfId="66" xr:uid="{00000000-0005-0000-0000-000029000000}"/>
    <cellStyle name="Bad" xfId="67" xr:uid="{00000000-0005-0000-0000-00002A000000}"/>
    <cellStyle name="Calculation" xfId="68" xr:uid="{00000000-0005-0000-0000-00002B000000}"/>
    <cellStyle name="Check Cell" xfId="69" xr:uid="{00000000-0005-0000-0000-00002C000000}"/>
    <cellStyle name="Currency 2" xfId="70" xr:uid="{00000000-0005-0000-0000-00002D000000}"/>
    <cellStyle name="Currency_gpl-old" xfId="71" xr:uid="{00000000-0005-0000-0000-00002E000000}"/>
    <cellStyle name="Explanatory Text" xfId="72" xr:uid="{00000000-0005-0000-0000-00002F000000}"/>
    <cellStyle name="Good" xfId="73" xr:uid="{00000000-0005-0000-0000-000030000000}"/>
    <cellStyle name="Heading 1" xfId="74" xr:uid="{00000000-0005-0000-0000-000031000000}"/>
    <cellStyle name="Heading 2" xfId="75" xr:uid="{00000000-0005-0000-0000-000032000000}"/>
    <cellStyle name="Heading 3" xfId="76" xr:uid="{00000000-0005-0000-0000-000033000000}"/>
    <cellStyle name="Heading 4" xfId="77" xr:uid="{00000000-0005-0000-0000-000034000000}"/>
    <cellStyle name="Input" xfId="78" xr:uid="{00000000-0005-0000-0000-000035000000}"/>
    <cellStyle name="Linked Cell" xfId="79" xr:uid="{00000000-0005-0000-0000-000036000000}"/>
    <cellStyle name="Neutral" xfId="80" xr:uid="{00000000-0005-0000-0000-000037000000}"/>
    <cellStyle name="Normal_german-CRS-WSU Matrix Y2010 jule_V1_GM Update" xfId="81" xr:uid="{00000000-0005-0000-0000-000038000000}"/>
    <cellStyle name="Note" xfId="82" xr:uid="{00000000-0005-0000-0000-000039000000}"/>
    <cellStyle name="Output" xfId="83" xr:uid="{00000000-0005-0000-0000-00003A000000}"/>
    <cellStyle name="Title" xfId="84" xr:uid="{00000000-0005-0000-0000-00003B000000}"/>
    <cellStyle name="Total" xfId="85" xr:uid="{00000000-0005-0000-0000-00003C000000}"/>
    <cellStyle name="Warning Text" xfId="86" xr:uid="{00000000-0005-0000-0000-00003D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8"/>
  <sheetViews>
    <sheetView tabSelected="1" zoomScale="125" zoomScaleNormal="90" workbookViewId="0">
      <selection activeCell="D1" sqref="D1"/>
    </sheetView>
  </sheetViews>
  <sheetFormatPr baseColWidth="10" defaultColWidth="8.83203125" defaultRowHeight="15"/>
  <cols>
    <col min="1" max="1" width="4.5" bestFit="1" customWidth="1"/>
    <col min="2" max="2" width="13.5" bestFit="1" customWidth="1"/>
    <col min="3" max="3" width="18.33203125" bestFit="1" customWidth="1"/>
    <col min="4" max="4" width="20.33203125" style="51" bestFit="1" customWidth="1"/>
    <col min="5" max="5" width="32.5" bestFit="1" customWidth="1"/>
    <col min="6" max="6" width="9.6640625" bestFit="1" customWidth="1"/>
    <col min="7" max="7" width="10.33203125" bestFit="1" customWidth="1"/>
    <col min="8" max="8" width="54.5" bestFit="1" customWidth="1"/>
    <col min="9" max="9" width="15.6640625" bestFit="1" customWidth="1"/>
    <col min="10" max="10" width="45.33203125" bestFit="1" customWidth="1"/>
  </cols>
  <sheetData>
    <row r="1" spans="1:10" ht="16">
      <c r="A1" s="1"/>
      <c r="B1" s="8" t="s">
        <v>337</v>
      </c>
      <c r="C1" s="4" t="s">
        <v>12</v>
      </c>
      <c r="D1" s="48" t="s">
        <v>339</v>
      </c>
      <c r="E1" s="10" t="s">
        <v>35</v>
      </c>
      <c r="F1" s="10" t="s">
        <v>35</v>
      </c>
      <c r="G1" s="10" t="s">
        <v>13</v>
      </c>
      <c r="H1" s="10" t="s">
        <v>233</v>
      </c>
      <c r="I1" s="10" t="s">
        <v>36</v>
      </c>
      <c r="J1" s="2" t="s">
        <v>83</v>
      </c>
    </row>
    <row r="2" spans="1:10">
      <c r="A2" s="1">
        <f t="shared" ref="A2:A33" si="0">A1+1</f>
        <v>1</v>
      </c>
      <c r="B2" s="29" t="s">
        <v>138</v>
      </c>
      <c r="C2" s="19" t="s">
        <v>181</v>
      </c>
      <c r="D2" s="49" t="s">
        <v>340</v>
      </c>
      <c r="E2" s="17" t="s">
        <v>258</v>
      </c>
      <c r="F2" s="17">
        <v>2</v>
      </c>
      <c r="G2" s="16" t="s">
        <v>55</v>
      </c>
      <c r="H2" s="17" t="s">
        <v>28</v>
      </c>
      <c r="I2" s="20" t="s">
        <v>182</v>
      </c>
      <c r="J2" s="26" t="s">
        <v>56</v>
      </c>
    </row>
    <row r="3" spans="1:10">
      <c r="A3" s="14">
        <f t="shared" si="0"/>
        <v>2</v>
      </c>
      <c r="B3" s="30" t="s">
        <v>0</v>
      </c>
      <c r="C3" s="19" t="s">
        <v>98</v>
      </c>
      <c r="D3" s="49" t="s">
        <v>340</v>
      </c>
      <c r="E3" s="17" t="s">
        <v>258</v>
      </c>
      <c r="F3" s="17">
        <v>2</v>
      </c>
      <c r="G3" s="16" t="s">
        <v>55</v>
      </c>
      <c r="H3" s="17" t="s">
        <v>28</v>
      </c>
      <c r="I3" s="16" t="s">
        <v>1</v>
      </c>
      <c r="J3" s="26" t="s">
        <v>56</v>
      </c>
    </row>
    <row r="4" spans="1:10">
      <c r="A4" s="14">
        <f t="shared" si="0"/>
        <v>3</v>
      </c>
      <c r="B4" s="15" t="s">
        <v>0</v>
      </c>
      <c r="C4" s="19" t="s">
        <v>87</v>
      </c>
      <c r="D4" s="49" t="s">
        <v>341</v>
      </c>
      <c r="E4" s="20" t="s">
        <v>269</v>
      </c>
      <c r="F4" s="20">
        <v>2</v>
      </c>
      <c r="G4" s="20" t="s">
        <v>57</v>
      </c>
      <c r="H4" s="17" t="s">
        <v>28</v>
      </c>
      <c r="I4" s="17" t="s">
        <v>91</v>
      </c>
      <c r="J4" s="26" t="s">
        <v>90</v>
      </c>
    </row>
    <row r="5" spans="1:10">
      <c r="A5" s="14">
        <f t="shared" si="0"/>
        <v>4</v>
      </c>
      <c r="B5" s="7" t="s">
        <v>138</v>
      </c>
      <c r="C5" s="6" t="s">
        <v>320</v>
      </c>
      <c r="D5" s="49" t="s">
        <v>341</v>
      </c>
      <c r="E5" s="17" t="s">
        <v>249</v>
      </c>
      <c r="F5" s="17">
        <v>2</v>
      </c>
      <c r="G5" s="20" t="s">
        <v>211</v>
      </c>
      <c r="H5" s="20" t="s">
        <v>28</v>
      </c>
      <c r="I5" s="17" t="s">
        <v>319</v>
      </c>
      <c r="J5" s="26" t="s">
        <v>110</v>
      </c>
    </row>
    <row r="6" spans="1:10">
      <c r="A6" s="14">
        <f t="shared" si="0"/>
        <v>5</v>
      </c>
      <c r="B6" s="29" t="s">
        <v>0</v>
      </c>
      <c r="C6" s="6" t="s">
        <v>43</v>
      </c>
      <c r="D6" s="49" t="s">
        <v>344</v>
      </c>
      <c r="E6" s="17" t="s">
        <v>249</v>
      </c>
      <c r="F6" s="17">
        <v>2</v>
      </c>
      <c r="G6" s="20" t="s">
        <v>211</v>
      </c>
      <c r="H6" s="20" t="s">
        <v>28</v>
      </c>
      <c r="I6" s="16" t="s">
        <v>32</v>
      </c>
      <c r="J6" s="27" t="s">
        <v>110</v>
      </c>
    </row>
    <row r="7" spans="1:10">
      <c r="A7" s="14">
        <f t="shared" si="0"/>
        <v>6</v>
      </c>
      <c r="B7" s="11" t="s">
        <v>138</v>
      </c>
      <c r="C7" s="19" t="s">
        <v>229</v>
      </c>
      <c r="D7" s="49" t="s">
        <v>344</v>
      </c>
      <c r="E7" s="20" t="s">
        <v>276</v>
      </c>
      <c r="F7" s="20">
        <v>2</v>
      </c>
      <c r="G7" s="20" t="s">
        <v>57</v>
      </c>
      <c r="H7" s="17" t="s">
        <v>28</v>
      </c>
      <c r="I7" s="24" t="s">
        <v>231</v>
      </c>
      <c r="J7" s="27" t="s">
        <v>235</v>
      </c>
    </row>
    <row r="8" spans="1:10">
      <c r="A8" s="14">
        <f t="shared" si="0"/>
        <v>7</v>
      </c>
      <c r="B8" s="11" t="s">
        <v>0</v>
      </c>
      <c r="C8" s="19" t="s">
        <v>228</v>
      </c>
      <c r="D8" s="49" t="s">
        <v>344</v>
      </c>
      <c r="E8" s="20" t="s">
        <v>276</v>
      </c>
      <c r="F8" s="20">
        <v>2</v>
      </c>
      <c r="G8" s="20" t="s">
        <v>57</v>
      </c>
      <c r="H8" s="17" t="s">
        <v>28</v>
      </c>
      <c r="I8" s="24" t="s">
        <v>230</v>
      </c>
      <c r="J8" s="26" t="s">
        <v>235</v>
      </c>
    </row>
    <row r="9" spans="1:10">
      <c r="A9" s="14">
        <f t="shared" si="0"/>
        <v>8</v>
      </c>
      <c r="B9" s="11" t="s">
        <v>138</v>
      </c>
      <c r="C9" s="19" t="s">
        <v>288</v>
      </c>
      <c r="D9" s="49" t="s">
        <v>344</v>
      </c>
      <c r="E9" s="20" t="s">
        <v>279</v>
      </c>
      <c r="F9" s="20">
        <v>2</v>
      </c>
      <c r="G9" s="20" t="s">
        <v>246</v>
      </c>
      <c r="H9" s="17" t="s">
        <v>281</v>
      </c>
      <c r="I9" s="24" t="s">
        <v>298</v>
      </c>
      <c r="J9" s="26" t="s">
        <v>66</v>
      </c>
    </row>
    <row r="10" spans="1:10">
      <c r="A10" s="14">
        <f t="shared" si="0"/>
        <v>9</v>
      </c>
      <c r="B10" s="11" t="s">
        <v>138</v>
      </c>
      <c r="C10" s="19" t="s">
        <v>289</v>
      </c>
      <c r="D10" s="49" t="s">
        <v>344</v>
      </c>
      <c r="E10" s="20" t="s">
        <v>279</v>
      </c>
      <c r="F10" s="20">
        <v>2</v>
      </c>
      <c r="G10" s="20" t="s">
        <v>246</v>
      </c>
      <c r="H10" s="17" t="s">
        <v>281</v>
      </c>
      <c r="I10" s="24" t="s">
        <v>299</v>
      </c>
      <c r="J10" s="27" t="s">
        <v>66</v>
      </c>
    </row>
    <row r="11" spans="1:10">
      <c r="A11" s="14">
        <f t="shared" si="0"/>
        <v>10</v>
      </c>
      <c r="B11" s="11" t="s">
        <v>138</v>
      </c>
      <c r="C11" s="19" t="s">
        <v>290</v>
      </c>
      <c r="D11" s="49" t="s">
        <v>344</v>
      </c>
      <c r="E11" s="20" t="s">
        <v>279</v>
      </c>
      <c r="F11" s="20">
        <v>2</v>
      </c>
      <c r="G11" s="20" t="s">
        <v>246</v>
      </c>
      <c r="H11" s="17" t="s">
        <v>281</v>
      </c>
      <c r="I11" s="24" t="s">
        <v>300</v>
      </c>
      <c r="J11" s="26" t="s">
        <v>66</v>
      </c>
    </row>
    <row r="12" spans="1:10">
      <c r="A12" s="14">
        <f t="shared" si="0"/>
        <v>11</v>
      </c>
      <c r="B12" s="11" t="s">
        <v>138</v>
      </c>
      <c r="C12" s="19" t="s">
        <v>291</v>
      </c>
      <c r="D12" s="49" t="s">
        <v>344</v>
      </c>
      <c r="E12" s="20" t="s">
        <v>279</v>
      </c>
      <c r="F12" s="20">
        <v>2</v>
      </c>
      <c r="G12" s="20" t="s">
        <v>246</v>
      </c>
      <c r="H12" s="17" t="s">
        <v>281</v>
      </c>
      <c r="I12" s="24" t="s">
        <v>301</v>
      </c>
      <c r="J12" s="26" t="s">
        <v>66</v>
      </c>
    </row>
    <row r="13" spans="1:10">
      <c r="A13" s="14">
        <f t="shared" si="0"/>
        <v>12</v>
      </c>
      <c r="B13" s="11" t="s">
        <v>138</v>
      </c>
      <c r="C13" s="19" t="s">
        <v>292</v>
      </c>
      <c r="D13" s="49" t="s">
        <v>344</v>
      </c>
      <c r="E13" s="20" t="s">
        <v>279</v>
      </c>
      <c r="F13" s="20">
        <v>2</v>
      </c>
      <c r="G13" s="20" t="s">
        <v>246</v>
      </c>
      <c r="H13" s="17" t="s">
        <v>281</v>
      </c>
      <c r="I13" s="24" t="s">
        <v>302</v>
      </c>
      <c r="J13" s="27" t="s">
        <v>66</v>
      </c>
    </row>
    <row r="14" spans="1:10">
      <c r="A14" s="14">
        <f t="shared" si="0"/>
        <v>13</v>
      </c>
      <c r="B14" s="11" t="s">
        <v>138</v>
      </c>
      <c r="C14" s="19" t="s">
        <v>293</v>
      </c>
      <c r="D14" s="49" t="s">
        <v>344</v>
      </c>
      <c r="E14" s="20" t="s">
        <v>279</v>
      </c>
      <c r="F14" s="20">
        <v>2</v>
      </c>
      <c r="G14" s="20" t="s">
        <v>246</v>
      </c>
      <c r="H14" s="17" t="s">
        <v>281</v>
      </c>
      <c r="I14" s="24" t="s">
        <v>303</v>
      </c>
      <c r="J14" s="26" t="s">
        <v>66</v>
      </c>
    </row>
    <row r="15" spans="1:10">
      <c r="A15" s="14">
        <f t="shared" si="0"/>
        <v>14</v>
      </c>
      <c r="B15" s="11" t="s">
        <v>138</v>
      </c>
      <c r="C15" s="19" t="s">
        <v>294</v>
      </c>
      <c r="D15" s="49" t="s">
        <v>344</v>
      </c>
      <c r="E15" s="20" t="s">
        <v>279</v>
      </c>
      <c r="F15" s="20">
        <v>2</v>
      </c>
      <c r="G15" s="20" t="s">
        <v>246</v>
      </c>
      <c r="H15" s="17" t="s">
        <v>281</v>
      </c>
      <c r="I15" s="24" t="s">
        <v>304</v>
      </c>
      <c r="J15" s="26" t="s">
        <v>66</v>
      </c>
    </row>
    <row r="16" spans="1:10">
      <c r="A16" s="14">
        <f t="shared" si="0"/>
        <v>15</v>
      </c>
      <c r="B16" s="11" t="s">
        <v>0</v>
      </c>
      <c r="C16" s="19" t="s">
        <v>282</v>
      </c>
      <c r="D16" s="49" t="s">
        <v>344</v>
      </c>
      <c r="E16" s="20" t="s">
        <v>279</v>
      </c>
      <c r="F16" s="20">
        <v>2</v>
      </c>
      <c r="G16" s="20" t="s">
        <v>246</v>
      </c>
      <c r="H16" s="17" t="s">
        <v>281</v>
      </c>
      <c r="I16" s="24" t="s">
        <v>306</v>
      </c>
      <c r="J16" s="26" t="s">
        <v>66</v>
      </c>
    </row>
    <row r="17" spans="1:10">
      <c r="A17" s="14">
        <f t="shared" si="0"/>
        <v>16</v>
      </c>
      <c r="B17" s="11" t="s">
        <v>0</v>
      </c>
      <c r="C17" s="19" t="s">
        <v>283</v>
      </c>
      <c r="D17" s="49" t="s">
        <v>344</v>
      </c>
      <c r="E17" s="20" t="s">
        <v>279</v>
      </c>
      <c r="F17" s="20">
        <v>2</v>
      </c>
      <c r="G17" s="20" t="s">
        <v>246</v>
      </c>
      <c r="H17" s="17" t="s">
        <v>281</v>
      </c>
      <c r="I17" s="24" t="s">
        <v>307</v>
      </c>
      <c r="J17" s="26" t="s">
        <v>66</v>
      </c>
    </row>
    <row r="18" spans="1:10">
      <c r="A18" s="14">
        <f t="shared" si="0"/>
        <v>17</v>
      </c>
      <c r="B18" s="11" t="s">
        <v>0</v>
      </c>
      <c r="C18" s="19" t="s">
        <v>284</v>
      </c>
      <c r="D18" s="49" t="s">
        <v>344</v>
      </c>
      <c r="E18" s="20" t="s">
        <v>279</v>
      </c>
      <c r="F18" s="20">
        <v>2</v>
      </c>
      <c r="G18" s="20" t="s">
        <v>246</v>
      </c>
      <c r="H18" s="17" t="s">
        <v>281</v>
      </c>
      <c r="I18" s="24" t="s">
        <v>308</v>
      </c>
      <c r="J18" s="26" t="s">
        <v>66</v>
      </c>
    </row>
    <row r="19" spans="1:10">
      <c r="A19" s="14">
        <f t="shared" si="0"/>
        <v>18</v>
      </c>
      <c r="B19" s="11" t="s">
        <v>0</v>
      </c>
      <c r="C19" s="19" t="s">
        <v>285</v>
      </c>
      <c r="D19" s="49" t="s">
        <v>344</v>
      </c>
      <c r="E19" s="20" t="s">
        <v>279</v>
      </c>
      <c r="F19" s="20">
        <v>2</v>
      </c>
      <c r="G19" s="20" t="s">
        <v>246</v>
      </c>
      <c r="H19" s="17" t="s">
        <v>281</v>
      </c>
      <c r="I19" s="24" t="s">
        <v>309</v>
      </c>
      <c r="J19" s="26" t="s">
        <v>66</v>
      </c>
    </row>
    <row r="20" spans="1:10">
      <c r="A20" s="14">
        <f t="shared" si="0"/>
        <v>19</v>
      </c>
      <c r="B20" s="11" t="s">
        <v>0</v>
      </c>
      <c r="C20" s="19" t="s">
        <v>286</v>
      </c>
      <c r="D20" s="49" t="s">
        <v>342</v>
      </c>
      <c r="E20" s="20" t="s">
        <v>279</v>
      </c>
      <c r="F20" s="20">
        <v>2</v>
      </c>
      <c r="G20" s="20" t="s">
        <v>246</v>
      </c>
      <c r="H20" s="17" t="s">
        <v>281</v>
      </c>
      <c r="I20" s="24" t="s">
        <v>310</v>
      </c>
      <c r="J20" s="27" t="s">
        <v>66</v>
      </c>
    </row>
    <row r="21" spans="1:10">
      <c r="A21" s="14">
        <f t="shared" si="0"/>
        <v>20</v>
      </c>
      <c r="B21" s="11" t="s">
        <v>0</v>
      </c>
      <c r="C21" s="19" t="s">
        <v>287</v>
      </c>
      <c r="D21" s="49" t="s">
        <v>342</v>
      </c>
      <c r="E21" s="20" t="s">
        <v>279</v>
      </c>
      <c r="F21" s="20">
        <v>2</v>
      </c>
      <c r="G21" s="20" t="s">
        <v>246</v>
      </c>
      <c r="H21" s="17" t="s">
        <v>281</v>
      </c>
      <c r="I21" s="24" t="s">
        <v>311</v>
      </c>
      <c r="J21" s="27" t="s">
        <v>66</v>
      </c>
    </row>
    <row r="22" spans="1:10">
      <c r="A22" s="14">
        <f t="shared" si="0"/>
        <v>21</v>
      </c>
      <c r="B22" s="30" t="s">
        <v>0</v>
      </c>
      <c r="C22" s="19" t="s">
        <v>63</v>
      </c>
      <c r="D22" s="50" t="s">
        <v>345</v>
      </c>
      <c r="E22" s="17" t="s">
        <v>260</v>
      </c>
      <c r="F22" s="17">
        <v>2</v>
      </c>
      <c r="G22" s="16" t="s">
        <v>64</v>
      </c>
      <c r="H22" s="16" t="s">
        <v>18</v>
      </c>
      <c r="I22" s="16" t="s">
        <v>65</v>
      </c>
      <c r="J22" s="26" t="s">
        <v>66</v>
      </c>
    </row>
    <row r="23" spans="1:10">
      <c r="A23" s="14">
        <f t="shared" si="0"/>
        <v>22</v>
      </c>
      <c r="B23" s="30" t="s">
        <v>0</v>
      </c>
      <c r="C23" s="19" t="s">
        <v>67</v>
      </c>
      <c r="D23" s="50" t="s">
        <v>345</v>
      </c>
      <c r="E23" s="17" t="s">
        <v>260</v>
      </c>
      <c r="F23" s="17">
        <v>2</v>
      </c>
      <c r="G23" s="16" t="s">
        <v>64</v>
      </c>
      <c r="H23" s="16" t="s">
        <v>18</v>
      </c>
      <c r="I23" s="16" t="s">
        <v>68</v>
      </c>
      <c r="J23" s="26" t="s">
        <v>66</v>
      </c>
    </row>
    <row r="24" spans="1:10">
      <c r="A24" s="14">
        <f t="shared" si="0"/>
        <v>23</v>
      </c>
      <c r="B24" s="30" t="s">
        <v>0</v>
      </c>
      <c r="C24" s="19" t="s">
        <v>69</v>
      </c>
      <c r="D24" s="50" t="s">
        <v>345</v>
      </c>
      <c r="E24" s="17" t="s">
        <v>260</v>
      </c>
      <c r="F24" s="17">
        <v>2</v>
      </c>
      <c r="G24" s="16" t="s">
        <v>64</v>
      </c>
      <c r="H24" s="16" t="s">
        <v>18</v>
      </c>
      <c r="I24" s="16" t="s">
        <v>70</v>
      </c>
      <c r="J24" s="26" t="s">
        <v>66</v>
      </c>
    </row>
    <row r="25" spans="1:10">
      <c r="A25" s="14">
        <f t="shared" si="0"/>
        <v>24</v>
      </c>
      <c r="B25" s="11" t="s">
        <v>138</v>
      </c>
      <c r="C25" s="19" t="s">
        <v>312</v>
      </c>
      <c r="D25" s="50" t="s">
        <v>345</v>
      </c>
      <c r="E25" s="20" t="s">
        <v>278</v>
      </c>
      <c r="F25" s="20">
        <v>2</v>
      </c>
      <c r="G25" s="20" t="s">
        <v>55</v>
      </c>
      <c r="H25" s="17" t="s">
        <v>280</v>
      </c>
      <c r="I25" s="24" t="s">
        <v>297</v>
      </c>
      <c r="J25" s="26" t="s">
        <v>328</v>
      </c>
    </row>
    <row r="26" spans="1:10">
      <c r="A26" s="14">
        <f t="shared" si="0"/>
        <v>25</v>
      </c>
      <c r="B26" s="11" t="s">
        <v>138</v>
      </c>
      <c r="C26" s="19" t="s">
        <v>313</v>
      </c>
      <c r="D26" s="50" t="s">
        <v>345</v>
      </c>
      <c r="E26" s="20" t="s">
        <v>278</v>
      </c>
      <c r="F26" s="20">
        <v>2</v>
      </c>
      <c r="G26" s="20" t="s">
        <v>55</v>
      </c>
      <c r="H26" s="17" t="s">
        <v>280</v>
      </c>
      <c r="I26" s="24" t="s">
        <v>296</v>
      </c>
      <c r="J26" s="26" t="s">
        <v>328</v>
      </c>
    </row>
    <row r="27" spans="1:10">
      <c r="A27" s="14">
        <f t="shared" si="0"/>
        <v>26</v>
      </c>
      <c r="B27" s="11" t="s">
        <v>0</v>
      </c>
      <c r="C27" s="19" t="s">
        <v>314</v>
      </c>
      <c r="D27" s="50" t="s">
        <v>345</v>
      </c>
      <c r="E27" s="20" t="s">
        <v>278</v>
      </c>
      <c r="F27" s="20">
        <v>2</v>
      </c>
      <c r="G27" s="20" t="s">
        <v>55</v>
      </c>
      <c r="H27" s="17" t="s">
        <v>280</v>
      </c>
      <c r="I27" s="24" t="s">
        <v>305</v>
      </c>
      <c r="J27" s="26" t="s">
        <v>328</v>
      </c>
    </row>
    <row r="28" spans="1:10">
      <c r="A28" s="14">
        <f t="shared" si="0"/>
        <v>27</v>
      </c>
      <c r="B28" s="11" t="s">
        <v>0</v>
      </c>
      <c r="C28" s="19" t="s">
        <v>315</v>
      </c>
      <c r="D28" s="50" t="s">
        <v>345</v>
      </c>
      <c r="E28" s="20" t="s">
        <v>278</v>
      </c>
      <c r="F28" s="20">
        <v>2</v>
      </c>
      <c r="G28" s="20" t="s">
        <v>55</v>
      </c>
      <c r="H28" s="17" t="s">
        <v>280</v>
      </c>
      <c r="I28" s="24" t="s">
        <v>295</v>
      </c>
      <c r="J28" s="26" t="s">
        <v>328</v>
      </c>
    </row>
    <row r="29" spans="1:10">
      <c r="A29" s="14">
        <f t="shared" si="0"/>
        <v>28</v>
      </c>
      <c r="B29" s="7" t="s">
        <v>14</v>
      </c>
      <c r="C29" s="19" t="s">
        <v>15</v>
      </c>
      <c r="D29" s="50" t="s">
        <v>345</v>
      </c>
      <c r="E29" s="17" t="s">
        <v>249</v>
      </c>
      <c r="F29" s="17">
        <v>2</v>
      </c>
      <c r="G29" s="6" t="s">
        <v>49</v>
      </c>
      <c r="H29" s="19" t="s">
        <v>18</v>
      </c>
      <c r="I29" s="16" t="s">
        <v>50</v>
      </c>
      <c r="J29" s="26" t="s">
        <v>66</v>
      </c>
    </row>
    <row r="30" spans="1:10">
      <c r="A30" s="14">
        <f t="shared" si="0"/>
        <v>29</v>
      </c>
      <c r="B30" s="9" t="s">
        <v>14</v>
      </c>
      <c r="C30" s="19" t="s">
        <v>16</v>
      </c>
      <c r="D30" s="50" t="s">
        <v>345</v>
      </c>
      <c r="E30" s="17" t="s">
        <v>249</v>
      </c>
      <c r="F30" s="17">
        <v>2</v>
      </c>
      <c r="G30" s="6" t="s">
        <v>49</v>
      </c>
      <c r="H30" s="19" t="s">
        <v>18</v>
      </c>
      <c r="I30" s="16" t="s">
        <v>52</v>
      </c>
      <c r="J30" s="26" t="s">
        <v>51</v>
      </c>
    </row>
    <row r="31" spans="1:10">
      <c r="A31" s="14">
        <f t="shared" si="0"/>
        <v>30</v>
      </c>
      <c r="B31" s="29" t="s">
        <v>138</v>
      </c>
      <c r="C31" s="19" t="s">
        <v>321</v>
      </c>
      <c r="D31" s="50" t="s">
        <v>345</v>
      </c>
      <c r="E31" s="17" t="s">
        <v>249</v>
      </c>
      <c r="F31" s="17">
        <v>2</v>
      </c>
      <c r="G31" s="6" t="s">
        <v>49</v>
      </c>
      <c r="H31" s="19" t="s">
        <v>140</v>
      </c>
      <c r="I31" s="21" t="s">
        <v>316</v>
      </c>
      <c r="J31" s="26" t="s">
        <v>141</v>
      </c>
    </row>
    <row r="32" spans="1:10">
      <c r="A32" s="14">
        <f t="shared" si="0"/>
        <v>31</v>
      </c>
      <c r="B32" s="7" t="s">
        <v>138</v>
      </c>
      <c r="C32" s="19" t="s">
        <v>322</v>
      </c>
      <c r="D32" s="50" t="s">
        <v>345</v>
      </c>
      <c r="E32" s="17" t="s">
        <v>249</v>
      </c>
      <c r="F32" s="17">
        <v>2</v>
      </c>
      <c r="G32" s="6" t="s">
        <v>49</v>
      </c>
      <c r="H32" s="19" t="s">
        <v>140</v>
      </c>
      <c r="I32" s="21" t="s">
        <v>325</v>
      </c>
      <c r="J32" s="27" t="s">
        <v>141</v>
      </c>
    </row>
    <row r="33" spans="1:10">
      <c r="A33" s="14">
        <f t="shared" si="0"/>
        <v>32</v>
      </c>
      <c r="B33" s="7" t="s">
        <v>138</v>
      </c>
      <c r="C33" s="19" t="s">
        <v>323</v>
      </c>
      <c r="D33" s="50" t="s">
        <v>345</v>
      </c>
      <c r="E33" s="17" t="s">
        <v>249</v>
      </c>
      <c r="F33" s="17">
        <v>2</v>
      </c>
      <c r="G33" s="6" t="s">
        <v>49</v>
      </c>
      <c r="H33" s="19" t="s">
        <v>140</v>
      </c>
      <c r="I33" s="21" t="s">
        <v>326</v>
      </c>
      <c r="J33" s="27" t="s">
        <v>141</v>
      </c>
    </row>
    <row r="34" spans="1:10">
      <c r="A34" s="14">
        <f t="shared" ref="A34:A58" si="1">A33+1</f>
        <v>33</v>
      </c>
      <c r="B34" s="7" t="s">
        <v>138</v>
      </c>
      <c r="C34" s="19" t="s">
        <v>324</v>
      </c>
      <c r="D34" s="50" t="s">
        <v>345</v>
      </c>
      <c r="E34" s="17" t="s">
        <v>249</v>
      </c>
      <c r="F34" s="17">
        <v>2</v>
      </c>
      <c r="G34" s="6" t="s">
        <v>49</v>
      </c>
      <c r="H34" s="19" t="s">
        <v>18</v>
      </c>
      <c r="I34" s="17" t="s">
        <v>327</v>
      </c>
      <c r="J34" s="27" t="s">
        <v>141</v>
      </c>
    </row>
    <row r="35" spans="1:10">
      <c r="A35" s="14">
        <f t="shared" si="1"/>
        <v>34</v>
      </c>
      <c r="B35" s="22" t="s">
        <v>138</v>
      </c>
      <c r="C35" s="19" t="s">
        <v>329</v>
      </c>
      <c r="D35" s="50" t="s">
        <v>345</v>
      </c>
      <c r="E35" s="21" t="s">
        <v>269</v>
      </c>
      <c r="F35" s="21">
        <v>2</v>
      </c>
      <c r="G35" s="21" t="s">
        <v>73</v>
      </c>
      <c r="H35" s="20" t="s">
        <v>330</v>
      </c>
      <c r="I35" s="24" t="s">
        <v>137</v>
      </c>
      <c r="J35" s="27" t="s">
        <v>129</v>
      </c>
    </row>
    <row r="36" spans="1:10">
      <c r="A36" s="14">
        <f t="shared" si="1"/>
        <v>35</v>
      </c>
      <c r="B36" s="11" t="s">
        <v>138</v>
      </c>
      <c r="C36" s="9" t="s">
        <v>117</v>
      </c>
      <c r="D36" s="50" t="s">
        <v>345</v>
      </c>
      <c r="E36" s="20" t="s">
        <v>274</v>
      </c>
      <c r="F36" s="20">
        <v>1</v>
      </c>
      <c r="G36" s="20" t="s">
        <v>111</v>
      </c>
      <c r="H36" s="20" t="s">
        <v>119</v>
      </c>
      <c r="I36" s="24" t="s">
        <v>169</v>
      </c>
      <c r="J36" s="27" t="s">
        <v>129</v>
      </c>
    </row>
    <row r="37" spans="1:10">
      <c r="A37" s="14">
        <f t="shared" si="1"/>
        <v>36</v>
      </c>
      <c r="B37" s="22" t="s">
        <v>138</v>
      </c>
      <c r="C37" s="9" t="s">
        <v>163</v>
      </c>
      <c r="D37" s="50" t="s">
        <v>345</v>
      </c>
      <c r="E37" s="21" t="s">
        <v>272</v>
      </c>
      <c r="F37" s="21">
        <v>2</v>
      </c>
      <c r="G37" s="21" t="s">
        <v>73</v>
      </c>
      <c r="H37" s="20" t="s">
        <v>119</v>
      </c>
      <c r="I37" s="24" t="s">
        <v>136</v>
      </c>
      <c r="J37" s="27" t="s">
        <v>129</v>
      </c>
    </row>
    <row r="38" spans="1:10">
      <c r="A38" s="14">
        <f t="shared" si="1"/>
        <v>37</v>
      </c>
      <c r="B38" s="11" t="s">
        <v>138</v>
      </c>
      <c r="C38" s="19" t="s">
        <v>159</v>
      </c>
      <c r="D38" s="50" t="s">
        <v>345</v>
      </c>
      <c r="E38" s="20" t="s">
        <v>275</v>
      </c>
      <c r="F38" s="20">
        <v>2</v>
      </c>
      <c r="G38" s="20" t="s">
        <v>73</v>
      </c>
      <c r="H38" s="20" t="s">
        <v>119</v>
      </c>
      <c r="I38" s="24" t="s">
        <v>170</v>
      </c>
      <c r="J38" s="27" t="s">
        <v>129</v>
      </c>
    </row>
    <row r="39" spans="1:10">
      <c r="A39" s="14">
        <f t="shared" si="1"/>
        <v>38</v>
      </c>
      <c r="B39" s="11" t="s">
        <v>138</v>
      </c>
      <c r="C39" s="19" t="s">
        <v>161</v>
      </c>
      <c r="D39" s="50" t="s">
        <v>345</v>
      </c>
      <c r="E39" s="20" t="s">
        <v>275</v>
      </c>
      <c r="F39" s="20">
        <v>2</v>
      </c>
      <c r="G39" s="20" t="s">
        <v>73</v>
      </c>
      <c r="H39" s="20" t="s">
        <v>119</v>
      </c>
      <c r="I39" s="24" t="s">
        <v>171</v>
      </c>
      <c r="J39" s="27" t="s">
        <v>129</v>
      </c>
    </row>
    <row r="40" spans="1:10">
      <c r="A40" s="14">
        <f t="shared" si="1"/>
        <v>39</v>
      </c>
      <c r="B40" s="15" t="s">
        <v>0</v>
      </c>
      <c r="C40" s="19" t="s">
        <v>317</v>
      </c>
      <c r="D40" s="50" t="s">
        <v>345</v>
      </c>
      <c r="E40" s="20" t="s">
        <v>269</v>
      </c>
      <c r="F40" s="20">
        <v>2</v>
      </c>
      <c r="G40" s="20" t="s">
        <v>73</v>
      </c>
      <c r="H40" s="20" t="s">
        <v>318</v>
      </c>
      <c r="I40" s="24" t="s">
        <v>134</v>
      </c>
      <c r="J40" s="27" t="s">
        <v>129</v>
      </c>
    </row>
    <row r="41" spans="1:10">
      <c r="A41" s="14">
        <f t="shared" si="1"/>
        <v>40</v>
      </c>
      <c r="B41" s="15" t="s">
        <v>0</v>
      </c>
      <c r="C41" s="19" t="s">
        <v>118</v>
      </c>
      <c r="D41" s="50" t="s">
        <v>345</v>
      </c>
      <c r="E41" s="20" t="s">
        <v>269</v>
      </c>
      <c r="F41" s="20">
        <v>2</v>
      </c>
      <c r="G41" s="20" t="s">
        <v>73</v>
      </c>
      <c r="H41" s="20" t="s">
        <v>119</v>
      </c>
      <c r="I41" s="24" t="s">
        <v>135</v>
      </c>
      <c r="J41" s="27" t="s">
        <v>129</v>
      </c>
    </row>
    <row r="42" spans="1:10">
      <c r="A42" s="14">
        <f t="shared" si="1"/>
        <v>41</v>
      </c>
      <c r="B42" s="15" t="s">
        <v>0</v>
      </c>
      <c r="C42" s="19" t="s">
        <v>165</v>
      </c>
      <c r="D42" s="50" t="s">
        <v>345</v>
      </c>
      <c r="E42" s="20" t="s">
        <v>274</v>
      </c>
      <c r="F42" s="20">
        <v>1</v>
      </c>
      <c r="G42" s="20" t="s">
        <v>111</v>
      </c>
      <c r="H42" s="20" t="s">
        <v>119</v>
      </c>
      <c r="I42" s="24" t="s">
        <v>166</v>
      </c>
      <c r="J42" s="27" t="s">
        <v>129</v>
      </c>
    </row>
    <row r="43" spans="1:10">
      <c r="A43" s="14">
        <f t="shared" si="1"/>
        <v>42</v>
      </c>
      <c r="B43" s="15" t="s">
        <v>0</v>
      </c>
      <c r="C43" s="19" t="s">
        <v>164</v>
      </c>
      <c r="D43" s="50" t="s">
        <v>345</v>
      </c>
      <c r="E43" s="20" t="s">
        <v>272</v>
      </c>
      <c r="F43" s="20">
        <v>2</v>
      </c>
      <c r="G43" s="20" t="s">
        <v>73</v>
      </c>
      <c r="H43" s="20" t="s">
        <v>119</v>
      </c>
      <c r="I43" s="24" t="s">
        <v>133</v>
      </c>
      <c r="J43" s="27" t="s">
        <v>129</v>
      </c>
    </row>
    <row r="44" spans="1:10">
      <c r="A44" s="14">
        <f t="shared" si="1"/>
        <v>43</v>
      </c>
      <c r="B44" s="15" t="s">
        <v>0</v>
      </c>
      <c r="C44" s="19" t="s">
        <v>160</v>
      </c>
      <c r="D44" s="50" t="s">
        <v>345</v>
      </c>
      <c r="E44" s="20" t="s">
        <v>275</v>
      </c>
      <c r="F44" s="20">
        <v>2</v>
      </c>
      <c r="G44" s="20" t="s">
        <v>73</v>
      </c>
      <c r="H44" s="20" t="s">
        <v>119</v>
      </c>
      <c r="I44" s="24" t="s">
        <v>167</v>
      </c>
      <c r="J44" s="27" t="s">
        <v>129</v>
      </c>
    </row>
    <row r="45" spans="1:10">
      <c r="A45" s="14">
        <f t="shared" si="1"/>
        <v>44</v>
      </c>
      <c r="B45" s="15" t="s">
        <v>0</v>
      </c>
      <c r="C45" s="19" t="s">
        <v>162</v>
      </c>
      <c r="D45" s="50" t="s">
        <v>345</v>
      </c>
      <c r="E45" s="20" t="s">
        <v>275</v>
      </c>
      <c r="F45" s="20">
        <v>2</v>
      </c>
      <c r="G45" s="20" t="s">
        <v>73</v>
      </c>
      <c r="H45" s="20" t="s">
        <v>119</v>
      </c>
      <c r="I45" s="24" t="s">
        <v>168</v>
      </c>
      <c r="J45" s="27" t="s">
        <v>129</v>
      </c>
    </row>
    <row r="46" spans="1:10">
      <c r="A46" s="14">
        <f t="shared" si="1"/>
        <v>45</v>
      </c>
      <c r="B46" s="15" t="s">
        <v>138</v>
      </c>
      <c r="C46" s="19" t="s">
        <v>153</v>
      </c>
      <c r="D46" s="50" t="s">
        <v>345</v>
      </c>
      <c r="E46" s="20" t="s">
        <v>266</v>
      </c>
      <c r="F46" s="20">
        <v>2</v>
      </c>
      <c r="G46" s="20" t="s">
        <v>72</v>
      </c>
      <c r="H46" s="20" t="s">
        <v>28</v>
      </c>
      <c r="I46" s="20" t="s">
        <v>155</v>
      </c>
      <c r="J46" s="28" t="s">
        <v>80</v>
      </c>
    </row>
    <row r="47" spans="1:10">
      <c r="A47" s="14">
        <f t="shared" si="1"/>
        <v>46</v>
      </c>
      <c r="B47" s="15" t="s">
        <v>0</v>
      </c>
      <c r="C47" s="9" t="s">
        <v>10</v>
      </c>
      <c r="D47" s="50" t="s">
        <v>345</v>
      </c>
      <c r="E47" s="17" t="s">
        <v>255</v>
      </c>
      <c r="F47" s="17">
        <v>2</v>
      </c>
      <c r="G47" s="16" t="s">
        <v>57</v>
      </c>
      <c r="H47" s="17" t="s">
        <v>28</v>
      </c>
      <c r="I47" s="20" t="s">
        <v>172</v>
      </c>
      <c r="J47" s="28" t="s">
        <v>80</v>
      </c>
    </row>
    <row r="48" spans="1:10" s="40" customFormat="1">
      <c r="A48" s="14">
        <f t="shared" si="1"/>
        <v>47</v>
      </c>
      <c r="B48" s="15" t="s">
        <v>0</v>
      </c>
      <c r="C48" s="9" t="s">
        <v>144</v>
      </c>
      <c r="D48" s="50" t="s">
        <v>345</v>
      </c>
      <c r="E48" s="20" t="s">
        <v>266</v>
      </c>
      <c r="F48" s="20">
        <v>2</v>
      </c>
      <c r="G48" s="20" t="s">
        <v>72</v>
      </c>
      <c r="H48" s="20" t="s">
        <v>28</v>
      </c>
      <c r="I48" s="20" t="s">
        <v>154</v>
      </c>
      <c r="J48" s="28" t="s">
        <v>80</v>
      </c>
    </row>
    <row r="49" spans="1:10" s="40" customFormat="1">
      <c r="A49" s="14">
        <f t="shared" si="1"/>
        <v>48</v>
      </c>
      <c r="B49" s="19" t="s">
        <v>14</v>
      </c>
      <c r="C49" s="32" t="s">
        <v>33</v>
      </c>
      <c r="D49" s="50" t="s">
        <v>345</v>
      </c>
      <c r="E49" s="17" t="s">
        <v>253</v>
      </c>
      <c r="F49" s="17">
        <v>1</v>
      </c>
      <c r="G49" s="20" t="s">
        <v>92</v>
      </c>
      <c r="H49" s="20" t="s">
        <v>21</v>
      </c>
      <c r="I49" s="17" t="s">
        <v>25</v>
      </c>
      <c r="J49" s="27" t="s">
        <v>42</v>
      </c>
    </row>
    <row r="50" spans="1:10">
      <c r="A50" s="14">
        <f t="shared" si="1"/>
        <v>49</v>
      </c>
      <c r="B50" s="15" t="s">
        <v>0</v>
      </c>
      <c r="C50" s="19" t="s">
        <v>120</v>
      </c>
      <c r="D50" s="50" t="s">
        <v>345</v>
      </c>
      <c r="E50" s="20" t="s">
        <v>274</v>
      </c>
      <c r="F50" s="20">
        <v>1</v>
      </c>
      <c r="G50" s="20" t="s">
        <v>121</v>
      </c>
      <c r="H50" s="17" t="s">
        <v>28</v>
      </c>
      <c r="I50" s="17" t="s">
        <v>122</v>
      </c>
      <c r="J50" s="27" t="s">
        <v>336</v>
      </c>
    </row>
    <row r="51" spans="1:10">
      <c r="A51" s="14">
        <f t="shared" si="1"/>
        <v>50</v>
      </c>
      <c r="B51" s="29" t="s">
        <v>138</v>
      </c>
      <c r="C51" s="19" t="s">
        <v>185</v>
      </c>
      <c r="D51" s="50" t="s">
        <v>345</v>
      </c>
      <c r="E51" s="20" t="s">
        <v>263</v>
      </c>
      <c r="F51" s="20">
        <v>2</v>
      </c>
      <c r="G51" s="5" t="s">
        <v>57</v>
      </c>
      <c r="H51" s="17" t="s">
        <v>28</v>
      </c>
      <c r="I51" s="20" t="s">
        <v>186</v>
      </c>
      <c r="J51" s="27" t="s">
        <v>244</v>
      </c>
    </row>
    <row r="52" spans="1:10">
      <c r="A52" s="14">
        <f t="shared" si="1"/>
        <v>51</v>
      </c>
      <c r="B52" s="14" t="s">
        <v>0</v>
      </c>
      <c r="C52" s="19" t="s">
        <v>105</v>
      </c>
      <c r="D52" s="50" t="s">
        <v>345</v>
      </c>
      <c r="E52" s="20" t="s">
        <v>263</v>
      </c>
      <c r="F52" s="20">
        <v>2</v>
      </c>
      <c r="G52" s="5" t="s">
        <v>57</v>
      </c>
      <c r="H52" s="17" t="s">
        <v>28</v>
      </c>
      <c r="I52" s="16" t="s">
        <v>3</v>
      </c>
      <c r="J52" s="27" t="s">
        <v>244</v>
      </c>
    </row>
    <row r="53" spans="1:10">
      <c r="A53" s="14">
        <f t="shared" si="1"/>
        <v>52</v>
      </c>
      <c r="B53" s="19" t="s">
        <v>0</v>
      </c>
      <c r="C53" s="19" t="s">
        <v>217</v>
      </c>
      <c r="D53" s="50" t="s">
        <v>345</v>
      </c>
      <c r="E53" s="17" t="s">
        <v>266</v>
      </c>
      <c r="F53" s="17">
        <v>2</v>
      </c>
      <c r="G53" s="16" t="s">
        <v>73</v>
      </c>
      <c r="H53" s="17" t="s">
        <v>28</v>
      </c>
      <c r="I53" s="17" t="s">
        <v>218</v>
      </c>
      <c r="J53" s="27" t="s">
        <v>77</v>
      </c>
    </row>
    <row r="54" spans="1:10" ht="15" customHeight="1">
      <c r="A54" s="14">
        <f t="shared" si="1"/>
        <v>53</v>
      </c>
      <c r="B54" s="15" t="s">
        <v>0</v>
      </c>
      <c r="C54" s="9" t="s">
        <v>114</v>
      </c>
      <c r="D54" s="50" t="s">
        <v>345</v>
      </c>
      <c r="E54" s="20" t="s">
        <v>273</v>
      </c>
      <c r="F54" s="20">
        <v>1</v>
      </c>
      <c r="G54" s="20" t="s">
        <v>121</v>
      </c>
      <c r="H54" s="17" t="s">
        <v>28</v>
      </c>
      <c r="I54" s="17" t="s">
        <v>113</v>
      </c>
      <c r="J54" s="27" t="s">
        <v>245</v>
      </c>
    </row>
    <row r="55" spans="1:10">
      <c r="A55" s="14">
        <f t="shared" si="1"/>
        <v>54</v>
      </c>
      <c r="B55" s="7" t="s">
        <v>0</v>
      </c>
      <c r="C55" s="20" t="s">
        <v>7</v>
      </c>
      <c r="D55" s="50" t="s">
        <v>345</v>
      </c>
      <c r="E55" s="17" t="s">
        <v>250</v>
      </c>
      <c r="F55" s="17">
        <v>2</v>
      </c>
      <c r="G55" s="20" t="s">
        <v>209</v>
      </c>
      <c r="H55" s="13" t="s">
        <v>28</v>
      </c>
      <c r="I55" s="17" t="s">
        <v>139</v>
      </c>
      <c r="J55" s="27" t="s">
        <v>240</v>
      </c>
    </row>
    <row r="56" spans="1:10">
      <c r="A56" s="14">
        <f t="shared" si="1"/>
        <v>55</v>
      </c>
      <c r="B56" s="7" t="s">
        <v>14</v>
      </c>
      <c r="C56" s="19" t="s">
        <v>22</v>
      </c>
      <c r="D56" s="50" t="s">
        <v>345</v>
      </c>
      <c r="E56" s="17" t="s">
        <v>249</v>
      </c>
      <c r="F56" s="17">
        <v>2</v>
      </c>
      <c r="G56" s="5" t="s">
        <v>53</v>
      </c>
      <c r="H56" s="5" t="s">
        <v>20</v>
      </c>
      <c r="I56" s="16" t="s">
        <v>19</v>
      </c>
      <c r="J56" s="27" t="s">
        <v>240</v>
      </c>
    </row>
    <row r="57" spans="1:10" ht="14.25" customHeight="1">
      <c r="A57" s="14">
        <f t="shared" si="1"/>
        <v>56</v>
      </c>
      <c r="B57" s="29" t="s">
        <v>14</v>
      </c>
      <c r="C57" s="9" t="s">
        <v>23</v>
      </c>
      <c r="D57" s="50" t="s">
        <v>345</v>
      </c>
      <c r="E57" s="17" t="s">
        <v>249</v>
      </c>
      <c r="F57" s="17">
        <v>2</v>
      </c>
      <c r="G57" s="5" t="s">
        <v>53</v>
      </c>
      <c r="H57" s="5" t="s">
        <v>20</v>
      </c>
      <c r="I57" s="16" t="s">
        <v>26</v>
      </c>
      <c r="J57" s="27" t="s">
        <v>240</v>
      </c>
    </row>
    <row r="58" spans="1:10">
      <c r="A58" s="14">
        <f t="shared" si="1"/>
        <v>57</v>
      </c>
      <c r="B58" s="7" t="s">
        <v>138</v>
      </c>
      <c r="C58" s="32" t="s">
        <v>173</v>
      </c>
      <c r="D58" s="50" t="s">
        <v>345</v>
      </c>
      <c r="E58" s="17" t="s">
        <v>250</v>
      </c>
      <c r="F58" s="17">
        <v>2</v>
      </c>
      <c r="G58" s="20" t="s">
        <v>209</v>
      </c>
      <c r="H58" s="13" t="s">
        <v>28</v>
      </c>
      <c r="I58" s="20" t="s">
        <v>156</v>
      </c>
      <c r="J58" s="27" t="s">
        <v>240</v>
      </c>
    </row>
    <row r="59" spans="1:10">
      <c r="A59" s="14">
        <v>1</v>
      </c>
      <c r="B59" s="15" t="s">
        <v>138</v>
      </c>
      <c r="C59" s="11" t="s">
        <v>101</v>
      </c>
      <c r="D59" s="50" t="s">
        <v>345</v>
      </c>
      <c r="E59" s="17" t="s">
        <v>247</v>
      </c>
      <c r="F59" s="17">
        <v>8</v>
      </c>
      <c r="G59" s="20" t="s">
        <v>207</v>
      </c>
      <c r="H59" s="20" t="s">
        <v>28</v>
      </c>
      <c r="I59" s="15" t="s">
        <v>175</v>
      </c>
      <c r="J59" s="34" t="s">
        <v>238</v>
      </c>
    </row>
    <row r="60" spans="1:10">
      <c r="A60" s="14">
        <f>A59+1</f>
        <v>2</v>
      </c>
      <c r="B60" s="15" t="s">
        <v>138</v>
      </c>
      <c r="C60" s="11" t="s">
        <v>103</v>
      </c>
      <c r="D60" s="50" t="s">
        <v>345</v>
      </c>
      <c r="E60" s="17" t="s">
        <v>247</v>
      </c>
      <c r="F60" s="17">
        <v>8</v>
      </c>
      <c r="G60" s="20" t="s">
        <v>207</v>
      </c>
      <c r="H60" s="20" t="s">
        <v>28</v>
      </c>
      <c r="I60" s="15" t="s">
        <v>157</v>
      </c>
      <c r="J60" s="34" t="s">
        <v>238</v>
      </c>
    </row>
    <row r="61" spans="1:10">
      <c r="A61" s="35">
        <v>1</v>
      </c>
      <c r="B61" s="35" t="s">
        <v>0</v>
      </c>
      <c r="C61" s="36" t="s">
        <v>112</v>
      </c>
      <c r="D61" s="50" t="s">
        <v>345</v>
      </c>
      <c r="E61" s="37" t="s">
        <v>247</v>
      </c>
      <c r="F61" s="37">
        <v>8</v>
      </c>
      <c r="G61" s="37" t="s">
        <v>207</v>
      </c>
      <c r="H61" s="38" t="s">
        <v>28</v>
      </c>
      <c r="I61" s="35" t="s">
        <v>109</v>
      </c>
      <c r="J61" s="39" t="s">
        <v>238</v>
      </c>
    </row>
    <row r="62" spans="1:10">
      <c r="A62" s="35">
        <f t="shared" ref="A62:A108" si="2">A61+1</f>
        <v>2</v>
      </c>
      <c r="B62" s="35" t="s">
        <v>0</v>
      </c>
      <c r="C62" s="36" t="s">
        <v>102</v>
      </c>
      <c r="D62" s="50" t="s">
        <v>345</v>
      </c>
      <c r="E62" s="37" t="s">
        <v>247</v>
      </c>
      <c r="F62" s="37">
        <v>8</v>
      </c>
      <c r="G62" s="37" t="s">
        <v>207</v>
      </c>
      <c r="H62" s="37" t="s">
        <v>28</v>
      </c>
      <c r="I62" s="35" t="s">
        <v>100</v>
      </c>
      <c r="J62" s="39" t="s">
        <v>238</v>
      </c>
    </row>
    <row r="63" spans="1:10">
      <c r="A63" s="14">
        <f t="shared" si="2"/>
        <v>3</v>
      </c>
      <c r="B63" s="7" t="s">
        <v>0</v>
      </c>
      <c r="C63" s="33" t="s">
        <v>44</v>
      </c>
      <c r="D63" s="50" t="s">
        <v>345</v>
      </c>
      <c r="E63" s="17" t="s">
        <v>252</v>
      </c>
      <c r="F63" s="17">
        <v>4</v>
      </c>
      <c r="G63" s="5" t="s">
        <v>40</v>
      </c>
      <c r="H63" s="5" t="s">
        <v>17</v>
      </c>
      <c r="I63" s="16" t="s">
        <v>6</v>
      </c>
      <c r="J63" s="27" t="s">
        <v>41</v>
      </c>
    </row>
    <row r="64" spans="1:10" ht="16">
      <c r="A64" s="14">
        <f t="shared" si="2"/>
        <v>4</v>
      </c>
      <c r="B64" s="29" t="s">
        <v>0</v>
      </c>
      <c r="C64" s="32" t="s">
        <v>331</v>
      </c>
      <c r="D64" s="50" t="s">
        <v>345</v>
      </c>
      <c r="E64" s="18" t="s">
        <v>256</v>
      </c>
      <c r="F64" s="18">
        <v>2</v>
      </c>
      <c r="G64" s="20" t="s">
        <v>96</v>
      </c>
      <c r="H64" s="5" t="s">
        <v>24</v>
      </c>
      <c r="I64" s="17" t="s">
        <v>94</v>
      </c>
      <c r="J64" s="27" t="s">
        <v>48</v>
      </c>
    </row>
    <row r="65" spans="1:10">
      <c r="A65" s="14">
        <f t="shared" si="2"/>
        <v>5</v>
      </c>
      <c r="B65" s="9" t="s">
        <v>138</v>
      </c>
      <c r="C65" s="9" t="s">
        <v>149</v>
      </c>
      <c r="D65" s="50" t="s">
        <v>345</v>
      </c>
      <c r="E65" s="17" t="s">
        <v>260</v>
      </c>
      <c r="F65" s="17">
        <v>2</v>
      </c>
      <c r="G65" s="12" t="s">
        <v>60</v>
      </c>
      <c r="H65" s="17" t="s">
        <v>28</v>
      </c>
      <c r="I65" s="17" t="s">
        <v>150</v>
      </c>
      <c r="J65" s="27" t="s">
        <v>61</v>
      </c>
    </row>
    <row r="66" spans="1:10">
      <c r="A66" s="14">
        <f t="shared" si="2"/>
        <v>6</v>
      </c>
      <c r="B66" s="30" t="s">
        <v>0</v>
      </c>
      <c r="C66" s="9" t="s">
        <v>84</v>
      </c>
      <c r="D66" s="50" t="s">
        <v>345</v>
      </c>
      <c r="E66" s="17" t="s">
        <v>260</v>
      </c>
      <c r="F66" s="17">
        <v>2</v>
      </c>
      <c r="G66" s="16" t="s">
        <v>60</v>
      </c>
      <c r="H66" s="17" t="s">
        <v>28</v>
      </c>
      <c r="I66" s="17" t="s">
        <v>85</v>
      </c>
      <c r="J66" s="27" t="s">
        <v>61</v>
      </c>
    </row>
    <row r="67" spans="1:10">
      <c r="A67" s="14">
        <f t="shared" si="2"/>
        <v>7</v>
      </c>
      <c r="B67" s="29" t="s">
        <v>0</v>
      </c>
      <c r="C67" s="32" t="s">
        <v>46</v>
      </c>
      <c r="D67" s="50" t="s">
        <v>345</v>
      </c>
      <c r="E67" s="17" t="s">
        <v>254</v>
      </c>
      <c r="F67" s="17">
        <v>2</v>
      </c>
      <c r="G67" s="5" t="s">
        <v>47</v>
      </c>
      <c r="H67" s="5" t="s">
        <v>20</v>
      </c>
      <c r="I67" s="17" t="s">
        <v>86</v>
      </c>
      <c r="J67" s="27" t="s">
        <v>242</v>
      </c>
    </row>
    <row r="68" spans="1:10">
      <c r="A68" s="14">
        <f t="shared" si="2"/>
        <v>8</v>
      </c>
      <c r="B68" s="11" t="s">
        <v>0</v>
      </c>
      <c r="C68" s="9" t="s">
        <v>93</v>
      </c>
      <c r="D68" s="50" t="s">
        <v>345</v>
      </c>
      <c r="E68" s="20" t="s">
        <v>270</v>
      </c>
      <c r="F68" s="20">
        <v>2</v>
      </c>
      <c r="G68" s="20" t="s">
        <v>72</v>
      </c>
      <c r="H68" s="17" t="s">
        <v>28</v>
      </c>
      <c r="I68" s="17" t="s">
        <v>213</v>
      </c>
      <c r="J68" s="27" t="s">
        <v>95</v>
      </c>
    </row>
    <row r="69" spans="1:10">
      <c r="A69" s="14">
        <f t="shared" si="2"/>
        <v>9</v>
      </c>
      <c r="B69" s="29" t="s">
        <v>138</v>
      </c>
      <c r="C69" s="32" t="s">
        <v>177</v>
      </c>
      <c r="D69" s="50" t="s">
        <v>345</v>
      </c>
      <c r="E69" s="17" t="s">
        <v>250</v>
      </c>
      <c r="F69" s="17">
        <v>2</v>
      </c>
      <c r="G69" s="20" t="s">
        <v>174</v>
      </c>
      <c r="H69" s="13" t="s">
        <v>28</v>
      </c>
      <c r="I69" s="17" t="s">
        <v>178</v>
      </c>
      <c r="J69" s="27" t="s">
        <v>39</v>
      </c>
    </row>
    <row r="70" spans="1:10">
      <c r="A70" s="14">
        <f t="shared" si="2"/>
        <v>10</v>
      </c>
      <c r="B70" s="29" t="s">
        <v>138</v>
      </c>
      <c r="C70" s="32" t="s">
        <v>216</v>
      </c>
      <c r="D70" s="50" t="s">
        <v>345</v>
      </c>
      <c r="E70" s="17" t="s">
        <v>250</v>
      </c>
      <c r="F70" s="17">
        <v>2</v>
      </c>
      <c r="G70" s="20" t="s">
        <v>174</v>
      </c>
      <c r="H70" s="13" t="s">
        <v>28</v>
      </c>
      <c r="I70" s="17" t="s">
        <v>219</v>
      </c>
      <c r="J70" s="27" t="s">
        <v>39</v>
      </c>
    </row>
    <row r="71" spans="1:10">
      <c r="A71" s="14">
        <f t="shared" si="2"/>
        <v>11</v>
      </c>
      <c r="B71" s="7" t="s">
        <v>138</v>
      </c>
      <c r="C71" s="31" t="s">
        <v>188</v>
      </c>
      <c r="D71" s="50" t="s">
        <v>345</v>
      </c>
      <c r="E71" s="17" t="s">
        <v>255</v>
      </c>
      <c r="F71" s="17">
        <v>2</v>
      </c>
      <c r="G71" s="20" t="s">
        <v>210</v>
      </c>
      <c r="H71" s="20" t="s">
        <v>28</v>
      </c>
      <c r="I71" s="17" t="s">
        <v>189</v>
      </c>
      <c r="J71" s="27" t="s">
        <v>39</v>
      </c>
    </row>
    <row r="72" spans="1:10" ht="15" customHeight="1">
      <c r="A72" s="35">
        <f t="shared" si="2"/>
        <v>12</v>
      </c>
      <c r="B72" s="42" t="s">
        <v>0</v>
      </c>
      <c r="C72" s="43" t="s">
        <v>29</v>
      </c>
      <c r="D72" s="50" t="s">
        <v>345</v>
      </c>
      <c r="E72" s="37" t="s">
        <v>250</v>
      </c>
      <c r="F72" s="37">
        <v>2</v>
      </c>
      <c r="G72" s="37" t="s">
        <v>174</v>
      </c>
      <c r="H72" s="44" t="s">
        <v>20</v>
      </c>
      <c r="I72" s="44" t="s">
        <v>30</v>
      </c>
      <c r="J72" s="45" t="s">
        <v>39</v>
      </c>
    </row>
    <row r="73" spans="1:10" ht="15" customHeight="1">
      <c r="A73" s="35">
        <f t="shared" si="2"/>
        <v>13</v>
      </c>
      <c r="B73" s="46" t="s">
        <v>0</v>
      </c>
      <c r="C73" s="47" t="s">
        <v>45</v>
      </c>
      <c r="D73" s="50" t="s">
        <v>345</v>
      </c>
      <c r="E73" s="37" t="s">
        <v>249</v>
      </c>
      <c r="F73" s="37">
        <v>2</v>
      </c>
      <c r="G73" s="37" t="s">
        <v>174</v>
      </c>
      <c r="H73" s="44" t="s">
        <v>20</v>
      </c>
      <c r="I73" s="44" t="s">
        <v>31</v>
      </c>
      <c r="J73" s="45" t="s">
        <v>39</v>
      </c>
    </row>
    <row r="74" spans="1:10" ht="15" customHeight="1">
      <c r="A74" s="35">
        <f t="shared" si="2"/>
        <v>14</v>
      </c>
      <c r="B74" s="46" t="s">
        <v>0</v>
      </c>
      <c r="C74" s="43" t="s">
        <v>34</v>
      </c>
      <c r="D74" s="49" t="s">
        <v>342</v>
      </c>
      <c r="E74" s="37" t="s">
        <v>255</v>
      </c>
      <c r="F74" s="37">
        <v>2</v>
      </c>
      <c r="G74" s="37" t="s">
        <v>57</v>
      </c>
      <c r="H74" s="37" t="s">
        <v>280</v>
      </c>
      <c r="I74" s="37" t="s">
        <v>130</v>
      </c>
      <c r="J74" s="45" t="s">
        <v>39</v>
      </c>
    </row>
    <row r="75" spans="1:10" ht="15" customHeight="1">
      <c r="A75" s="14">
        <f t="shared" si="2"/>
        <v>15</v>
      </c>
      <c r="B75" s="14" t="s">
        <v>0</v>
      </c>
      <c r="C75" s="9" t="s">
        <v>232</v>
      </c>
      <c r="D75" s="49" t="s">
        <v>342</v>
      </c>
      <c r="E75" s="20" t="s">
        <v>257</v>
      </c>
      <c r="F75" s="20">
        <v>2</v>
      </c>
      <c r="G75" s="5" t="s">
        <v>54</v>
      </c>
      <c r="H75" s="20" t="s">
        <v>28</v>
      </c>
      <c r="I75" s="20" t="s">
        <v>5</v>
      </c>
      <c r="J75" s="27" t="s">
        <v>243</v>
      </c>
    </row>
    <row r="76" spans="1:10" ht="15" customHeight="1">
      <c r="A76" s="14">
        <f t="shared" si="2"/>
        <v>16</v>
      </c>
      <c r="B76" s="29" t="s">
        <v>138</v>
      </c>
      <c r="C76" s="9" t="s">
        <v>187</v>
      </c>
      <c r="D76" s="49" t="s">
        <v>342</v>
      </c>
      <c r="E76" s="20" t="s">
        <v>259</v>
      </c>
      <c r="F76" s="20">
        <v>2</v>
      </c>
      <c r="G76" s="5" t="s">
        <v>57</v>
      </c>
      <c r="H76" s="20" t="s">
        <v>28</v>
      </c>
      <c r="I76" s="20" t="s">
        <v>190</v>
      </c>
      <c r="J76" s="27" t="s">
        <v>62</v>
      </c>
    </row>
    <row r="77" spans="1:10" ht="15" customHeight="1">
      <c r="A77" s="14">
        <f t="shared" si="2"/>
        <v>17</v>
      </c>
      <c r="B77" s="15" t="s">
        <v>0</v>
      </c>
      <c r="C77" s="41" t="s">
        <v>27</v>
      </c>
      <c r="D77" s="50" t="s">
        <v>345</v>
      </c>
      <c r="E77" s="17" t="s">
        <v>248</v>
      </c>
      <c r="F77" s="17">
        <v>4</v>
      </c>
      <c r="G77" s="20" t="s">
        <v>208</v>
      </c>
      <c r="H77" s="13" t="s">
        <v>28</v>
      </c>
      <c r="I77" s="3" t="s">
        <v>11</v>
      </c>
      <c r="J77" s="25" t="s">
        <v>239</v>
      </c>
    </row>
    <row r="78" spans="1:10" ht="15" customHeight="1">
      <c r="A78" s="14">
        <f t="shared" si="2"/>
        <v>18</v>
      </c>
      <c r="B78" s="7" t="s">
        <v>0</v>
      </c>
      <c r="C78" s="41" t="s">
        <v>37</v>
      </c>
      <c r="D78" s="50" t="s">
        <v>345</v>
      </c>
      <c r="E78" s="17" t="s">
        <v>248</v>
      </c>
      <c r="F78" s="17">
        <v>4</v>
      </c>
      <c r="G78" s="20" t="s">
        <v>208</v>
      </c>
      <c r="H78" s="13" t="s">
        <v>28</v>
      </c>
      <c r="I78" s="3" t="s">
        <v>38</v>
      </c>
      <c r="J78" s="25" t="s">
        <v>239</v>
      </c>
    </row>
    <row r="79" spans="1:10" ht="15" customHeight="1">
      <c r="A79" s="14">
        <f t="shared" si="2"/>
        <v>19</v>
      </c>
      <c r="B79" s="9" t="s">
        <v>138</v>
      </c>
      <c r="C79" s="9" t="s">
        <v>151</v>
      </c>
      <c r="D79" s="50" t="s">
        <v>345</v>
      </c>
      <c r="E79" s="20" t="s">
        <v>259</v>
      </c>
      <c r="F79" s="20">
        <v>2</v>
      </c>
      <c r="G79" s="17" t="s">
        <v>237</v>
      </c>
      <c r="H79" s="17" t="s">
        <v>28</v>
      </c>
      <c r="I79" s="17" t="s">
        <v>152</v>
      </c>
      <c r="J79" s="27" t="s">
        <v>58</v>
      </c>
    </row>
    <row r="80" spans="1:10" ht="15" customHeight="1">
      <c r="A80" s="14">
        <f t="shared" si="2"/>
        <v>20</v>
      </c>
      <c r="B80" s="14" t="s">
        <v>0</v>
      </c>
      <c r="C80" s="9" t="s">
        <v>88</v>
      </c>
      <c r="D80" s="50" t="s">
        <v>345</v>
      </c>
      <c r="E80" s="20" t="s">
        <v>259</v>
      </c>
      <c r="F80" s="20">
        <v>2</v>
      </c>
      <c r="G80" s="17" t="s">
        <v>237</v>
      </c>
      <c r="H80" s="17" t="s">
        <v>28</v>
      </c>
      <c r="I80" s="20" t="s">
        <v>335</v>
      </c>
      <c r="J80" s="27" t="s">
        <v>58</v>
      </c>
    </row>
    <row r="81" spans="1:10" ht="15" customHeight="1">
      <c r="A81" s="14">
        <f t="shared" si="2"/>
        <v>21</v>
      </c>
      <c r="B81" s="11" t="s">
        <v>138</v>
      </c>
      <c r="C81" s="19" t="s">
        <v>221</v>
      </c>
      <c r="D81" s="50" t="s">
        <v>345</v>
      </c>
      <c r="E81" s="20" t="s">
        <v>277</v>
      </c>
      <c r="F81" s="20">
        <v>1</v>
      </c>
      <c r="G81" s="20" t="s">
        <v>57</v>
      </c>
      <c r="H81" s="20" t="s">
        <v>28</v>
      </c>
      <c r="I81" s="24" t="s">
        <v>227</v>
      </c>
      <c r="J81" s="27" t="s">
        <v>236</v>
      </c>
    </row>
    <row r="82" spans="1:10" ht="15" customHeight="1">
      <c r="A82" s="14">
        <f t="shared" si="2"/>
        <v>22</v>
      </c>
      <c r="B82" s="15" t="s">
        <v>0</v>
      </c>
      <c r="C82" s="9" t="s">
        <v>220</v>
      </c>
      <c r="D82" s="50" t="s">
        <v>345</v>
      </c>
      <c r="E82" s="20" t="s">
        <v>277</v>
      </c>
      <c r="F82" s="20">
        <v>1</v>
      </c>
      <c r="G82" s="20" t="s">
        <v>57</v>
      </c>
      <c r="H82" s="20" t="s">
        <v>28</v>
      </c>
      <c r="I82" s="24" t="s">
        <v>226</v>
      </c>
      <c r="J82" s="27" t="s">
        <v>236</v>
      </c>
    </row>
    <row r="83" spans="1:10" ht="15" customHeight="1">
      <c r="A83" s="14">
        <f t="shared" si="2"/>
        <v>23</v>
      </c>
      <c r="B83" s="11" t="s">
        <v>0</v>
      </c>
      <c r="C83" s="19" t="s">
        <v>146</v>
      </c>
      <c r="D83" s="50" t="s">
        <v>345</v>
      </c>
      <c r="E83" s="17" t="s">
        <v>268</v>
      </c>
      <c r="F83" s="17">
        <v>2</v>
      </c>
      <c r="G83" s="16" t="s">
        <v>78</v>
      </c>
      <c r="H83" s="17" t="s">
        <v>28</v>
      </c>
      <c r="I83" s="17" t="s">
        <v>147</v>
      </c>
      <c r="J83" s="27" t="s">
        <v>89</v>
      </c>
    </row>
    <row r="84" spans="1:10" ht="15" customHeight="1">
      <c r="A84" s="14">
        <f t="shared" si="2"/>
        <v>24</v>
      </c>
      <c r="B84" s="9" t="s">
        <v>0</v>
      </c>
      <c r="C84" s="19" t="s">
        <v>148</v>
      </c>
      <c r="D84" s="50" t="s">
        <v>345</v>
      </c>
      <c r="E84" s="17" t="s">
        <v>268</v>
      </c>
      <c r="F84" s="17">
        <v>2</v>
      </c>
      <c r="G84" s="16" t="s">
        <v>78</v>
      </c>
      <c r="H84" s="17" t="s">
        <v>28</v>
      </c>
      <c r="I84" s="17" t="s">
        <v>145</v>
      </c>
      <c r="J84" s="27" t="s">
        <v>89</v>
      </c>
    </row>
    <row r="85" spans="1:10" ht="15" customHeight="1">
      <c r="A85" s="14">
        <f t="shared" si="2"/>
        <v>25</v>
      </c>
      <c r="B85" s="7" t="s">
        <v>138</v>
      </c>
      <c r="C85" s="9" t="s">
        <v>192</v>
      </c>
      <c r="D85" s="50" t="s">
        <v>345</v>
      </c>
      <c r="E85" s="20" t="s">
        <v>259</v>
      </c>
      <c r="F85" s="20">
        <v>2</v>
      </c>
      <c r="G85" s="5" t="s">
        <v>57</v>
      </c>
      <c r="H85" s="17" t="s">
        <v>28</v>
      </c>
      <c r="I85" s="20" t="s">
        <v>196</v>
      </c>
      <c r="J85" s="27" t="s">
        <v>59</v>
      </c>
    </row>
    <row r="86" spans="1:10" ht="15" customHeight="1">
      <c r="A86" s="14">
        <f t="shared" si="2"/>
        <v>26</v>
      </c>
      <c r="B86" s="30" t="s">
        <v>0</v>
      </c>
      <c r="C86" s="9" t="s">
        <v>214</v>
      </c>
      <c r="D86" s="50" t="s">
        <v>345</v>
      </c>
      <c r="E86" s="20" t="s">
        <v>259</v>
      </c>
      <c r="F86" s="20">
        <v>2</v>
      </c>
      <c r="G86" s="16" t="s">
        <v>57</v>
      </c>
      <c r="H86" s="17" t="s">
        <v>28</v>
      </c>
      <c r="I86" s="17" t="s">
        <v>215</v>
      </c>
      <c r="J86" s="27" t="s">
        <v>59</v>
      </c>
    </row>
    <row r="87" spans="1:10" ht="15" customHeight="1">
      <c r="A87" s="14">
        <f t="shared" si="2"/>
        <v>27</v>
      </c>
      <c r="B87" s="7" t="s">
        <v>138</v>
      </c>
      <c r="C87" s="19" t="s">
        <v>222</v>
      </c>
      <c r="D87" s="50" t="s">
        <v>345</v>
      </c>
      <c r="E87" s="20" t="s">
        <v>259</v>
      </c>
      <c r="F87" s="20">
        <v>2</v>
      </c>
      <c r="G87" s="20" t="s">
        <v>107</v>
      </c>
      <c r="H87" s="17" t="s">
        <v>28</v>
      </c>
      <c r="I87" s="17" t="s">
        <v>223</v>
      </c>
      <c r="J87" s="27" t="s">
        <v>104</v>
      </c>
    </row>
    <row r="88" spans="1:10" ht="15" customHeight="1">
      <c r="A88" s="14">
        <f t="shared" si="2"/>
        <v>28</v>
      </c>
      <c r="B88" s="9" t="s">
        <v>138</v>
      </c>
      <c r="C88" s="9" t="s">
        <v>183</v>
      </c>
      <c r="D88" s="50" t="s">
        <v>345</v>
      </c>
      <c r="E88" s="17" t="s">
        <v>266</v>
      </c>
      <c r="F88" s="17">
        <v>2</v>
      </c>
      <c r="G88" s="20" t="s">
        <v>72</v>
      </c>
      <c r="H88" s="17" t="s">
        <v>28</v>
      </c>
      <c r="I88" s="20" t="s">
        <v>184</v>
      </c>
      <c r="J88" s="27" t="s">
        <v>104</v>
      </c>
    </row>
    <row r="89" spans="1:10" ht="15" customHeight="1">
      <c r="A89" s="14">
        <f t="shared" si="2"/>
        <v>29</v>
      </c>
      <c r="B89" s="30" t="s">
        <v>0</v>
      </c>
      <c r="C89" s="9" t="s">
        <v>106</v>
      </c>
      <c r="D89" s="50" t="s">
        <v>345</v>
      </c>
      <c r="E89" s="20" t="s">
        <v>259</v>
      </c>
      <c r="F89" s="20">
        <v>2</v>
      </c>
      <c r="G89" s="20" t="s">
        <v>107</v>
      </c>
      <c r="H89" s="17" t="s">
        <v>28</v>
      </c>
      <c r="I89" s="16" t="s">
        <v>71</v>
      </c>
      <c r="J89" s="27" t="s">
        <v>104</v>
      </c>
    </row>
    <row r="90" spans="1:10" ht="15" customHeight="1">
      <c r="A90" s="14">
        <f t="shared" si="2"/>
        <v>30</v>
      </c>
      <c r="B90" s="11" t="s">
        <v>0</v>
      </c>
      <c r="C90" s="9" t="s">
        <v>99</v>
      </c>
      <c r="D90" s="50" t="s">
        <v>345</v>
      </c>
      <c r="E90" s="20" t="s">
        <v>266</v>
      </c>
      <c r="F90" s="20">
        <v>2</v>
      </c>
      <c r="G90" s="20" t="s">
        <v>72</v>
      </c>
      <c r="H90" s="17" t="s">
        <v>28</v>
      </c>
      <c r="I90" s="5" t="s">
        <v>76</v>
      </c>
      <c r="J90" s="27" t="s">
        <v>104</v>
      </c>
    </row>
    <row r="91" spans="1:10" ht="15" customHeight="1">
      <c r="A91" s="14">
        <f t="shared" si="2"/>
        <v>31</v>
      </c>
      <c r="B91" s="30" t="s">
        <v>0</v>
      </c>
      <c r="C91" s="9" t="s">
        <v>199</v>
      </c>
      <c r="D91" s="50" t="s">
        <v>345</v>
      </c>
      <c r="E91" s="23" t="s">
        <v>264</v>
      </c>
      <c r="F91" s="23">
        <v>2</v>
      </c>
      <c r="G91" s="20" t="s">
        <v>72</v>
      </c>
      <c r="H91" s="17" t="s">
        <v>28</v>
      </c>
      <c r="I91" s="16" t="s">
        <v>4</v>
      </c>
      <c r="J91" s="27" t="s">
        <v>104</v>
      </c>
    </row>
    <row r="92" spans="1:10" ht="15" customHeight="1">
      <c r="A92" s="14">
        <f t="shared" si="2"/>
        <v>32</v>
      </c>
      <c r="B92" s="9" t="s">
        <v>138</v>
      </c>
      <c r="C92" s="9" t="s">
        <v>191</v>
      </c>
      <c r="D92" s="49" t="s">
        <v>343</v>
      </c>
      <c r="E92" s="20" t="s">
        <v>267</v>
      </c>
      <c r="F92" s="20">
        <v>2</v>
      </c>
      <c r="G92" s="20" t="s">
        <v>72</v>
      </c>
      <c r="H92" s="20" t="s">
        <v>28</v>
      </c>
      <c r="I92" s="20" t="s">
        <v>198</v>
      </c>
      <c r="J92" s="27" t="s">
        <v>75</v>
      </c>
    </row>
    <row r="93" spans="1:10" ht="15" customHeight="1">
      <c r="A93" s="14">
        <f t="shared" si="2"/>
        <v>33</v>
      </c>
      <c r="B93" s="11" t="s">
        <v>0</v>
      </c>
      <c r="C93" s="9" t="s">
        <v>9</v>
      </c>
      <c r="D93" s="49" t="s">
        <v>343</v>
      </c>
      <c r="E93" s="17" t="s">
        <v>267</v>
      </c>
      <c r="F93" s="17">
        <v>2</v>
      </c>
      <c r="G93" s="20" t="s">
        <v>72</v>
      </c>
      <c r="H93" s="17" t="s">
        <v>28</v>
      </c>
      <c r="I93" s="5" t="s">
        <v>8</v>
      </c>
      <c r="J93" s="27" t="s">
        <v>75</v>
      </c>
    </row>
    <row r="94" spans="1:10" ht="15" customHeight="1">
      <c r="A94" s="14">
        <f t="shared" si="2"/>
        <v>34</v>
      </c>
      <c r="B94" s="11" t="s">
        <v>0</v>
      </c>
      <c r="C94" s="9" t="s">
        <v>123</v>
      </c>
      <c r="D94" s="49" t="s">
        <v>343</v>
      </c>
      <c r="E94" s="20" t="s">
        <v>269</v>
      </c>
      <c r="F94" s="20">
        <v>2</v>
      </c>
      <c r="G94" s="20" t="s">
        <v>60</v>
      </c>
      <c r="H94" s="20" t="s">
        <v>132</v>
      </c>
      <c r="I94" s="24" t="s">
        <v>126</v>
      </c>
      <c r="J94" s="27" t="s">
        <v>206</v>
      </c>
    </row>
    <row r="95" spans="1:10" ht="15" customHeight="1">
      <c r="A95" s="14">
        <f t="shared" si="2"/>
        <v>35</v>
      </c>
      <c r="B95" s="11" t="s">
        <v>0</v>
      </c>
      <c r="C95" s="9" t="s">
        <v>124</v>
      </c>
      <c r="D95" s="49" t="s">
        <v>343</v>
      </c>
      <c r="E95" s="20" t="s">
        <v>269</v>
      </c>
      <c r="F95" s="20">
        <v>2</v>
      </c>
      <c r="G95" s="20" t="s">
        <v>60</v>
      </c>
      <c r="H95" s="20" t="s">
        <v>132</v>
      </c>
      <c r="I95" s="24" t="s">
        <v>127</v>
      </c>
      <c r="J95" s="27" t="s">
        <v>206</v>
      </c>
    </row>
    <row r="96" spans="1:10" ht="15" customHeight="1">
      <c r="A96" s="14">
        <f t="shared" si="2"/>
        <v>36</v>
      </c>
      <c r="B96" s="11" t="s">
        <v>0</v>
      </c>
      <c r="C96" s="9" t="s">
        <v>125</v>
      </c>
      <c r="D96" s="49" t="s">
        <v>343</v>
      </c>
      <c r="E96" s="20" t="s">
        <v>269</v>
      </c>
      <c r="F96" s="20">
        <v>2</v>
      </c>
      <c r="G96" s="20" t="s">
        <v>60</v>
      </c>
      <c r="H96" s="20" t="s">
        <v>132</v>
      </c>
      <c r="I96" s="24" t="s">
        <v>128</v>
      </c>
      <c r="J96" s="27" t="s">
        <v>206</v>
      </c>
    </row>
    <row r="97" spans="1:10" ht="15" customHeight="1">
      <c r="A97" s="14">
        <f t="shared" si="2"/>
        <v>37</v>
      </c>
      <c r="B97" s="7" t="s">
        <v>138</v>
      </c>
      <c r="C97" s="9" t="s">
        <v>176</v>
      </c>
      <c r="D97" s="49" t="s">
        <v>343</v>
      </c>
      <c r="E97" s="17" t="s">
        <v>265</v>
      </c>
      <c r="F97" s="17">
        <v>1</v>
      </c>
      <c r="G97" s="16" t="s">
        <v>73</v>
      </c>
      <c r="H97" s="17" t="s">
        <v>28</v>
      </c>
      <c r="I97" s="20" t="s">
        <v>179</v>
      </c>
      <c r="J97" s="27" t="s">
        <v>74</v>
      </c>
    </row>
    <row r="98" spans="1:10" ht="15" customHeight="1">
      <c r="A98" s="14">
        <f t="shared" si="2"/>
        <v>38</v>
      </c>
      <c r="B98" s="30" t="s">
        <v>0</v>
      </c>
      <c r="C98" s="9" t="s">
        <v>158</v>
      </c>
      <c r="D98" s="49" t="s">
        <v>343</v>
      </c>
      <c r="E98" s="17" t="s">
        <v>265</v>
      </c>
      <c r="F98" s="17">
        <v>1</v>
      </c>
      <c r="G98" s="16" t="s">
        <v>73</v>
      </c>
      <c r="H98" s="17" t="s">
        <v>28</v>
      </c>
      <c r="I98" s="20" t="s">
        <v>180</v>
      </c>
      <c r="J98" s="27" t="s">
        <v>74</v>
      </c>
    </row>
    <row r="99" spans="1:10" ht="15" customHeight="1">
      <c r="A99" s="14">
        <f t="shared" si="2"/>
        <v>39</v>
      </c>
      <c r="B99" s="11" t="s">
        <v>0</v>
      </c>
      <c r="C99" s="9" t="s">
        <v>332</v>
      </c>
      <c r="D99" s="49" t="s">
        <v>343</v>
      </c>
      <c r="E99" s="20" t="s">
        <v>271</v>
      </c>
      <c r="F99" s="20">
        <v>1</v>
      </c>
      <c r="G99" s="20" t="s">
        <v>97</v>
      </c>
      <c r="H99" s="17" t="s">
        <v>28</v>
      </c>
      <c r="I99" s="20" t="s">
        <v>333</v>
      </c>
      <c r="J99" s="27" t="s">
        <v>334</v>
      </c>
    </row>
    <row r="100" spans="1:10" ht="15" customHeight="1">
      <c r="A100" s="14">
        <f t="shared" si="2"/>
        <v>40</v>
      </c>
      <c r="B100" s="7" t="s">
        <v>138</v>
      </c>
      <c r="C100" s="9" t="s">
        <v>193</v>
      </c>
      <c r="D100" s="49" t="s">
        <v>343</v>
      </c>
      <c r="E100" s="20" t="s">
        <v>262</v>
      </c>
      <c r="F100" s="20">
        <v>2</v>
      </c>
      <c r="G100" s="20" t="s">
        <v>55</v>
      </c>
      <c r="H100" s="17" t="s">
        <v>28</v>
      </c>
      <c r="I100" s="20" t="s">
        <v>195</v>
      </c>
      <c r="J100" s="27" t="s">
        <v>2</v>
      </c>
    </row>
    <row r="101" spans="1:10" ht="15" customHeight="1">
      <c r="A101" s="14">
        <f t="shared" si="2"/>
        <v>41</v>
      </c>
      <c r="B101" s="7" t="s">
        <v>138</v>
      </c>
      <c r="C101" s="9" t="s">
        <v>194</v>
      </c>
      <c r="D101" s="49" t="s">
        <v>343</v>
      </c>
      <c r="E101" s="20" t="s">
        <v>261</v>
      </c>
      <c r="F101" s="20">
        <v>1</v>
      </c>
      <c r="G101" s="20" t="s">
        <v>202</v>
      </c>
      <c r="H101" s="20" t="s">
        <v>28</v>
      </c>
      <c r="I101" s="20" t="s">
        <v>197</v>
      </c>
      <c r="J101" s="27" t="s">
        <v>2</v>
      </c>
    </row>
    <row r="102" spans="1:10" ht="15" customHeight="1">
      <c r="A102" s="14">
        <f t="shared" si="2"/>
        <v>42</v>
      </c>
      <c r="B102" s="30" t="s">
        <v>0</v>
      </c>
      <c r="C102" s="7" t="s">
        <v>338</v>
      </c>
      <c r="D102" s="49" t="s">
        <v>343</v>
      </c>
      <c r="E102" s="17" t="s">
        <v>261</v>
      </c>
      <c r="F102" s="17">
        <v>1</v>
      </c>
      <c r="G102" s="20" t="s">
        <v>203</v>
      </c>
      <c r="H102" s="17" t="s">
        <v>28</v>
      </c>
      <c r="I102" s="20" t="s">
        <v>205</v>
      </c>
      <c r="J102" s="27" t="s">
        <v>2</v>
      </c>
    </row>
    <row r="103" spans="1:10" ht="15" customHeight="1">
      <c r="A103" s="14">
        <f t="shared" si="2"/>
        <v>43</v>
      </c>
      <c r="B103" s="30" t="s">
        <v>0</v>
      </c>
      <c r="C103" s="9" t="s">
        <v>108</v>
      </c>
      <c r="D103" s="49" t="s">
        <v>343</v>
      </c>
      <c r="E103" s="17" t="s">
        <v>261</v>
      </c>
      <c r="F103" s="17">
        <v>1</v>
      </c>
      <c r="G103" s="20" t="s">
        <v>60</v>
      </c>
      <c r="H103" s="20" t="s">
        <v>28</v>
      </c>
      <c r="I103" s="20" t="s">
        <v>212</v>
      </c>
      <c r="J103" s="27" t="s">
        <v>2</v>
      </c>
    </row>
    <row r="104" spans="1:10" ht="15" customHeight="1">
      <c r="A104" s="14">
        <f t="shared" si="2"/>
        <v>44</v>
      </c>
      <c r="B104" s="30" t="s">
        <v>0</v>
      </c>
      <c r="C104" s="9" t="s">
        <v>200</v>
      </c>
      <c r="D104" s="49" t="s">
        <v>343</v>
      </c>
      <c r="E104" s="17" t="s">
        <v>261</v>
      </c>
      <c r="F104" s="17">
        <v>1</v>
      </c>
      <c r="G104" s="20" t="s">
        <v>202</v>
      </c>
      <c r="H104" s="17" t="s">
        <v>28</v>
      </c>
      <c r="I104" s="17" t="s">
        <v>201</v>
      </c>
      <c r="J104" s="27" t="s">
        <v>2</v>
      </c>
    </row>
    <row r="105" spans="1:10" ht="15" customHeight="1">
      <c r="A105" s="14">
        <f t="shared" si="2"/>
        <v>45</v>
      </c>
      <c r="B105" s="11" t="s">
        <v>0</v>
      </c>
      <c r="C105" s="9" t="s">
        <v>116</v>
      </c>
      <c r="D105" s="49" t="s">
        <v>343</v>
      </c>
      <c r="E105" s="20" t="s">
        <v>270</v>
      </c>
      <c r="F105" s="20">
        <v>1</v>
      </c>
      <c r="G105" s="20" t="s">
        <v>115</v>
      </c>
      <c r="H105" s="17" t="s">
        <v>28</v>
      </c>
      <c r="I105" s="20" t="s">
        <v>204</v>
      </c>
      <c r="J105" s="27" t="s">
        <v>2</v>
      </c>
    </row>
    <row r="106" spans="1:10" ht="15" customHeight="1">
      <c r="A106" s="14">
        <f t="shared" si="2"/>
        <v>46</v>
      </c>
      <c r="B106" s="7" t="s">
        <v>0</v>
      </c>
      <c r="C106" s="32" t="s">
        <v>225</v>
      </c>
      <c r="D106" s="49" t="s">
        <v>343</v>
      </c>
      <c r="E106" s="18" t="s">
        <v>251</v>
      </c>
      <c r="F106" s="18">
        <v>2</v>
      </c>
      <c r="G106" s="20" t="s">
        <v>79</v>
      </c>
      <c r="H106" s="20" t="s">
        <v>24</v>
      </c>
      <c r="I106" s="17" t="s">
        <v>224</v>
      </c>
      <c r="J106" s="27" t="s">
        <v>241</v>
      </c>
    </row>
    <row r="107" spans="1:10" ht="15" customHeight="1">
      <c r="A107" s="14">
        <f t="shared" si="2"/>
        <v>47</v>
      </c>
      <c r="B107" s="9" t="s">
        <v>138</v>
      </c>
      <c r="C107" s="9" t="s">
        <v>142</v>
      </c>
      <c r="D107" s="49" t="s">
        <v>343</v>
      </c>
      <c r="E107" s="17" t="s">
        <v>269</v>
      </c>
      <c r="F107" s="17">
        <v>1</v>
      </c>
      <c r="G107" s="17" t="s">
        <v>73</v>
      </c>
      <c r="H107" s="17" t="s">
        <v>28</v>
      </c>
      <c r="I107" s="17" t="s">
        <v>143</v>
      </c>
      <c r="J107" s="27" t="s">
        <v>82</v>
      </c>
    </row>
    <row r="108" spans="1:10" ht="15" customHeight="1">
      <c r="A108" s="14">
        <f t="shared" si="2"/>
        <v>48</v>
      </c>
      <c r="B108" s="11" t="s">
        <v>0</v>
      </c>
      <c r="C108" s="9" t="s">
        <v>81</v>
      </c>
      <c r="D108" s="49" t="s">
        <v>343</v>
      </c>
      <c r="E108" s="17" t="s">
        <v>269</v>
      </c>
      <c r="F108" s="17">
        <v>1</v>
      </c>
      <c r="G108" s="17" t="s">
        <v>73</v>
      </c>
      <c r="H108" s="17" t="s">
        <v>234</v>
      </c>
      <c r="I108" s="17" t="s">
        <v>131</v>
      </c>
      <c r="J108" s="27" t="s">
        <v>82</v>
      </c>
    </row>
  </sheetData>
  <autoFilter ref="A1:J372" xr:uid="{00000000-0009-0000-0000-000000000000}"/>
  <sortState xmlns:xlrd2="http://schemas.microsoft.com/office/spreadsheetml/2017/richdata2" ref="A2:J108">
    <sortCondition ref="J2:J108"/>
    <sortCondition ref="B2:B108"/>
    <sortCondition ref="C2:C108"/>
  </sortState>
  <phoneticPr fontId="47" type="noConversion"/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Servers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Александр Зеленцов</cp:lastModifiedBy>
  <dcterms:created xsi:type="dcterms:W3CDTF">2021-06-02T13:53:43Z</dcterms:created>
  <dcterms:modified xsi:type="dcterms:W3CDTF">2021-06-10T12:57:55Z</dcterms:modified>
</cp:coreProperties>
</file>