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cio1" sheetId="1" state="visible" r:id="rId2"/>
    <sheet name="Exercício2" sheetId="2" state="visible" r:id="rId3"/>
    <sheet name="Exercício3" sheetId="3" state="visible" r:id="rId4"/>
    <sheet name="Exercicio4" sheetId="4" state="visible" r:id="rId5"/>
    <sheet name="Gerador Numeros Aleatori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<sst xmlns="http://schemas.openxmlformats.org/spreadsheetml/2006/main" count="35" uniqueCount="27">
  <si>
    <t xml:space="preserve">Uniforme</t>
  </si>
  <si>
    <t xml:space="preserve">Exponencial</t>
  </si>
  <si>
    <t xml:space="preserve">Auxiliar Exponencial</t>
  </si>
  <si>
    <t xml:space="preserve">Normal</t>
  </si>
  <si>
    <t xml:space="preserve">Zi</t>
  </si>
  <si>
    <t xml:space="preserve">Triangular</t>
  </si>
  <si>
    <t xml:space="preserve">Moda b=</t>
  </si>
  <si>
    <t xml:space="preserve">B-a/c-a</t>
  </si>
  <si>
    <t xml:space="preserve">Média</t>
  </si>
  <si>
    <t xml:space="preserve">X=</t>
  </si>
  <si>
    <t xml:space="preserve">Reutilizamos o Zi calculado para o exercício 1</t>
  </si>
  <si>
    <t xml:space="preserve">Ele pode ser alterado alterando a seed do gerador de variáveis</t>
  </si>
  <si>
    <t xml:space="preserve">Pessoas</t>
  </si>
  <si>
    <t xml:space="preserve">Poisson(15/10min)</t>
  </si>
  <si>
    <t xml:space="preserve">Acumulada</t>
  </si>
  <si>
    <t xml:space="preserve">Poisson(25/10min)</t>
  </si>
  <si>
    <t xml:space="preserve">Poisson(5/10min)</t>
  </si>
  <si>
    <t xml:space="preserve">Valor Esperado de Clientes</t>
  </si>
  <si>
    <t xml:space="preserve">TEF A</t>
  </si>
  <si>
    <t xml:space="preserve">TEF B</t>
  </si>
  <si>
    <t xml:space="preserve">Tempo Funcional</t>
  </si>
  <si>
    <t xml:space="preserve">a</t>
  </si>
  <si>
    <t xml:space="preserve">m</t>
  </si>
  <si>
    <t xml:space="preserve">Rn-1</t>
  </si>
  <si>
    <t xml:space="preserve">Rn=</t>
  </si>
  <si>
    <t xml:space="preserve">Rand=</t>
  </si>
  <si>
    <t xml:space="preserve">Rand p/ Normal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</si>
</sst>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#,##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7FFF"/>
        <bgColor rgb="FF3366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2BD0D2"/>
        <bgColor rgb="FF00CCFF"/>
      </patternFill>
    </fill>
    <fill>
      <patternFill patternType="solid">
        <fgColor rgb="FFFF0000"/>
        <bgColor rgb="FFCC0000"/>
      </patternFill>
    </fill>
    <fill>
      <patternFill patternType="solid">
        <fgColor rgb="FFFF7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2BD0D2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true" hidden="false" outlineLevel="0" max="1" min="1" style="1" width="23.8"/>
    <col collapsed="false" customWidth="true" hidden="false" outlineLevel="0" max="2" min="2" style="1" width="22.15"/>
    <col collapsed="false" customWidth="true" hidden="false" outlineLevel="0" max="4" min="3" style="1" width="17.94"/>
    <col collapsed="false" customWidth="true" hidden="false" outlineLevel="0" max="5" min="5" style="1" width="15.15"/>
    <col collapsed="false" customWidth="true" hidden="false" outlineLevel="0" max="6" min="6" style="1" width="17.69"/>
    <col collapsed="false" customWidth="false" hidden="false" outlineLevel="0" max="1025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1" t="n">
        <f aca="false">10*'Gerador Numeros Aleatorios'!G1 + 10</f>
        <v>13.9131846297128</v>
      </c>
      <c r="B2" s="1" t="n">
        <f aca="false">1/(PRODUCT(-1,LN(1-'Gerador Numeros Aleatorios'!G1))/5)</f>
        <v>10.0713033015754</v>
      </c>
      <c r="C2" s="1" t="n">
        <f aca="false">1/B2</f>
        <v>0.0992920151499735</v>
      </c>
      <c r="D2" s="1" t="n">
        <f aca="false">15+(PRODUCT(3,E2))</f>
        <v>18.1566647804197</v>
      </c>
      <c r="E2" s="1" t="n">
        <f aca="false">PRODUCT(SQRT(-2*LN('Gerador Numeros Aleatorios'!I1)),COS(2*PI()*'Gerador Numeros Aleatorios'!J1))</f>
        <v>1.05222159347323</v>
      </c>
      <c r="F2" s="1" t="n">
        <f aca="false">IF('Gerador Numeros Aleatorios'!G1 &lt;= H2,1+SQRT(PRODUCT('Gerador Numeros Aleatorios'!G1,7-1,8-1)),8-SQRT(PRODUCT(1-'Gerador Numeros Aleatorios'!G1,8-7,8-1)))</f>
        <v>5.05405666521742</v>
      </c>
      <c r="G2" s="3" t="n">
        <f aca="false">3*5 - 8</f>
        <v>7</v>
      </c>
      <c r="H2" s="3" t="n">
        <f aca="false">(G2-1)/(8-1)</f>
        <v>0.857142857142857</v>
      </c>
    </row>
    <row r="3" customFormat="false" ht="12.8" hidden="false" customHeight="false" outlineLevel="0" collapsed="false">
      <c r="A3" s="1" t="n">
        <f aca="false">10*'Gerador Numeros Aleatorios'!G2 + 10</f>
        <v>18.8940715831211</v>
      </c>
      <c r="B3" s="1" t="n">
        <f aca="false">1/(PRODUCT(-1,LN(1-'Gerador Numeros Aleatorios'!G2))/5)</f>
        <v>2.27076624465347</v>
      </c>
      <c r="C3" s="1" t="n">
        <f aca="false">1/B3</f>
        <v>0.44037998290423</v>
      </c>
      <c r="D3" s="1" t="n">
        <f aca="false">15+(PRODUCT(3,E3))</f>
        <v>10.1226719938769</v>
      </c>
      <c r="E3" s="1" t="n">
        <f aca="false">PRODUCT(SQRT(-2*LN('Gerador Numeros Aleatorios'!I2)),COS(2*PI()*'Gerador Numeros Aleatorios'!J2))</f>
        <v>-1.62577600204102</v>
      </c>
      <c r="F3" s="1" t="n">
        <f aca="false">IF('Gerador Numeros Aleatorios'!G2 &lt;= H3,1+SQRT(PRODUCT('Gerador Numeros Aleatorios'!G2,7-1,8-1)),8-SQRT(PRODUCT(1-'Gerador Numeros Aleatorios'!G2,8-7,8-1)))</f>
        <v>7.1201421183991</v>
      </c>
    </row>
    <row r="4" customFormat="false" ht="12.8" hidden="false" customHeight="false" outlineLevel="0" collapsed="false">
      <c r="A4" s="1" t="n">
        <f aca="false">10*'Gerador Numeros Aleatorios'!G3 + 10</f>
        <v>12.6610975166136</v>
      </c>
      <c r="B4" s="1" t="n">
        <f aca="false">1/(PRODUCT(-1,LN(1-'Gerador Numeros Aleatorios'!G3))/5)</f>
        <v>16.1605303321561</v>
      </c>
      <c r="C4" s="1" t="n">
        <f aca="false">1/B4</f>
        <v>0.0618791573943715</v>
      </c>
      <c r="D4" s="1" t="n">
        <f aca="false">15+(PRODUCT(3,E4))</f>
        <v>19.1384425095327</v>
      </c>
      <c r="E4" s="1" t="n">
        <f aca="false">PRODUCT(SQRT(-2*LN('Gerador Numeros Aleatorios'!I3)),COS(2*PI()*'Gerador Numeros Aleatorios'!J3))</f>
        <v>1.37948083651089</v>
      </c>
      <c r="F4" s="1" t="n">
        <f aca="false">IF('Gerador Numeros Aleatorios'!G3 &lt;= H4,1+SQRT(PRODUCT('Gerador Numeros Aleatorios'!G3,7-1,8-1)),8-SQRT(PRODUCT(1-'Gerador Numeros Aleatorios'!G3,8-7,8-1)))</f>
        <v>5.73345378640309</v>
      </c>
    </row>
    <row r="5" customFormat="false" ht="12.8" hidden="false" customHeight="false" outlineLevel="0" collapsed="false">
      <c r="A5" s="1" t="n">
        <f aca="false">10*'Gerador Numeros Aleatorios'!G4 + 10</f>
        <v>15.0659617246436</v>
      </c>
      <c r="B5" s="1" t="n">
        <f aca="false">1/(PRODUCT(-1,LN(1-'Gerador Numeros Aleatorios'!G4))/5)</f>
        <v>7.07786898455345</v>
      </c>
      <c r="C5" s="1" t="n">
        <f aca="false">1/B5</f>
        <v>0.141285463489417</v>
      </c>
      <c r="D5" s="1" t="n">
        <f aca="false">15+(PRODUCT(3,E5))</f>
        <v>15.4563436851439</v>
      </c>
      <c r="E5" s="1" t="n">
        <f aca="false">PRODUCT(SQRT(-2*LN('Gerador Numeros Aleatorios'!I4)),COS(2*PI()*'Gerador Numeros Aleatorios'!J4))</f>
        <v>0.152114561714644</v>
      </c>
      <c r="F5" s="1" t="n">
        <f aca="false">IF('Gerador Numeros Aleatorios'!G4 &lt;= H5,1+SQRT(PRODUCT('Gerador Numeros Aleatorios'!G4,7-1,8-1)),8-SQRT(PRODUCT(1-'Gerador Numeros Aleatorios'!G4,8-7,8-1)))</f>
        <v>6.14155258542258</v>
      </c>
    </row>
    <row r="6" customFormat="false" ht="12.8" hidden="false" customHeight="false" outlineLevel="0" collapsed="false">
      <c r="A6" s="1" t="n">
        <f aca="false">10*'Gerador Numeros Aleatorios'!G5 + 10</f>
        <v>13.6187060846103</v>
      </c>
      <c r="B6" s="1" t="n">
        <f aca="false">1/(PRODUCT(-1,LN(1-'Gerador Numeros Aleatorios'!G5))/5)</f>
        <v>11.130547318714</v>
      </c>
      <c r="C6" s="1" t="n">
        <f aca="false">1/B6</f>
        <v>0.0898428416290615</v>
      </c>
      <c r="D6" s="1" t="n">
        <f aca="false">15+(PRODUCT(3,E6))</f>
        <v>13.8407401434496</v>
      </c>
      <c r="E6" s="1" t="n">
        <f aca="false">PRODUCT(SQRT(-2*LN('Gerador Numeros Aleatorios'!I5)),COS(2*PI()*'Gerador Numeros Aleatorios'!J5))</f>
        <v>-0.386419952183465</v>
      </c>
      <c r="F6" s="1" t="n">
        <f aca="false">IF('Gerador Numeros Aleatorios'!G5 &lt;= H6,1+SQRT(PRODUCT('Gerador Numeros Aleatorios'!G5,7-1,8-1)),8-SQRT(PRODUCT(1-'Gerador Numeros Aleatorios'!G5,8-7,8-1)))</f>
        <v>5.88649444269177</v>
      </c>
    </row>
    <row r="7" customFormat="false" ht="12.8" hidden="false" customHeight="false" outlineLevel="0" collapsed="false">
      <c r="A7" s="1" t="n">
        <f aca="false">10*'Gerador Numeros Aleatorios'!G6 + 10</f>
        <v>19.5931640451742</v>
      </c>
      <c r="B7" s="1" t="n">
        <f aca="false">1/(PRODUCT(-1,LN(1-'Gerador Numeros Aleatorios'!G6))/5)</f>
        <v>1.56155802565624</v>
      </c>
      <c r="C7" s="1" t="n">
        <f aca="false">1/B7</f>
        <v>0.640386065435994</v>
      </c>
      <c r="D7" s="1" t="n">
        <f aca="false">15+(PRODUCT(3,E7))</f>
        <v>17.6676060748868</v>
      </c>
      <c r="E7" s="1" t="n">
        <f aca="false">PRODUCT(SQRT(-2*LN('Gerador Numeros Aleatorios'!I6)),COS(2*PI()*'Gerador Numeros Aleatorios'!J6))</f>
        <v>0.889202024962252</v>
      </c>
      <c r="F7" s="1" t="n">
        <f aca="false">IF('Gerador Numeros Aleatorios'!G6 &lt;= H7,1+SQRT(PRODUCT('Gerador Numeros Aleatorios'!G6,7-1,8-1)),8-SQRT(PRODUCT(1-'Gerador Numeros Aleatorios'!G6,8-7,8-1)))</f>
        <v>7.46634733357918</v>
      </c>
    </row>
    <row r="8" customFormat="false" ht="12.8" hidden="false" customHeight="false" outlineLevel="0" collapsed="false">
      <c r="A8" s="1" t="n">
        <f aca="false">10*'Gerador Numeros Aleatorios'!G7 + 10</f>
        <v>12.308107243063</v>
      </c>
      <c r="B8" s="1" t="n">
        <f aca="false">1/(PRODUCT(-1,LN(1-'Gerador Numeros Aleatorios'!G7))/5)</f>
        <v>19.0535559526978</v>
      </c>
      <c r="C8" s="1" t="n">
        <f aca="false">1/B8</f>
        <v>0.0524836415041157</v>
      </c>
      <c r="D8" s="1" t="n">
        <f aca="false">15+(PRODUCT(3,E8))</f>
        <v>11.1592796126953</v>
      </c>
      <c r="E8" s="1" t="n">
        <f aca="false">PRODUCT(SQRT(-2*LN('Gerador Numeros Aleatorios'!I7)),COS(2*PI()*'Gerador Numeros Aleatorios'!J7))</f>
        <v>-1.28024012910157</v>
      </c>
      <c r="F8" s="1" t="n">
        <f aca="false">IF('Gerador Numeros Aleatorios'!G7 &lt;= H8,1+SQRT(PRODUCT('Gerador Numeros Aleatorios'!G7,7-1,8-1)),8-SQRT(PRODUCT(1-'Gerador Numeros Aleatorios'!G7,8-7,8-1)))</f>
        <v>5.6795851815126</v>
      </c>
    </row>
    <row r="9" customFormat="false" ht="12.8" hidden="false" customHeight="false" outlineLevel="0" collapsed="false">
      <c r="A9" s="1" t="n">
        <f aca="false">10*'Gerador Numeros Aleatorios'!G8 + 10</f>
        <v>12.3584341594756</v>
      </c>
      <c r="B9" s="1" t="n">
        <f aca="false">1/(PRODUCT(-1,LN(1-'Gerador Numeros Aleatorios'!G8))/5)</f>
        <v>18.5885658893362</v>
      </c>
      <c r="C9" s="1" t="n">
        <f aca="false">1/B9</f>
        <v>0.0537965115734761</v>
      </c>
      <c r="D9" s="1" t="n">
        <f aca="false">15+(PRODUCT(3,E9))</f>
        <v>21.7012718945419</v>
      </c>
      <c r="E9" s="1" t="n">
        <f aca="false">PRODUCT(SQRT(-2*LN('Gerador Numeros Aleatorios'!I8)),COS(2*PI()*'Gerador Numeros Aleatorios'!J8))</f>
        <v>2.23375729818063</v>
      </c>
      <c r="F9" s="1" t="n">
        <f aca="false">IF('Gerador Numeros Aleatorios'!G8 &lt;= H9,1+SQRT(PRODUCT('Gerador Numeros Aleatorios'!G8,7-1,8-1)),8-SQRT(PRODUCT(1-'Gerador Numeros Aleatorios'!G8,8-7,8-1)))</f>
        <v>5.68718870454871</v>
      </c>
    </row>
    <row r="10" customFormat="false" ht="12.8" hidden="false" customHeight="false" outlineLevel="0" collapsed="false">
      <c r="A10" s="1" t="n">
        <f aca="false">10*'Gerador Numeros Aleatorios'!G9 + 10</f>
        <v>18.2029183060876</v>
      </c>
      <c r="B10" s="1" t="n">
        <f aca="false">1/(PRODUCT(-1,LN(1-'Gerador Numeros Aleatorios'!G9))/5)</f>
        <v>2.91303819244751</v>
      </c>
      <c r="C10" s="1" t="n">
        <f aca="false">1/B10</f>
        <v>0.343284204990052</v>
      </c>
      <c r="D10" s="1" t="n">
        <f aca="false">15+(PRODUCT(3,E10))</f>
        <v>18.1075260007038</v>
      </c>
      <c r="E10" s="1" t="n">
        <f aca="false">PRODUCT(SQRT(-2*LN('Gerador Numeros Aleatorios'!I9)),COS(2*PI()*'Gerador Numeros Aleatorios'!J9))</f>
        <v>1.03584200023462</v>
      </c>
      <c r="F10" s="1" t="n">
        <f aca="false">IF('Gerador Numeros Aleatorios'!G9 &lt;= H10,1+SQRT(PRODUCT('Gerador Numeros Aleatorios'!G9,7-1,8-1)),8-SQRT(PRODUCT(1-'Gerador Numeros Aleatorios'!G9,8-7,8-1)))</f>
        <v>6.87841309487909</v>
      </c>
    </row>
    <row r="11" customFormat="false" ht="12.8" hidden="false" customHeight="false" outlineLevel="0" collapsed="false">
      <c r="A11" s="1" t="n">
        <f aca="false">10*'Gerador Numeros Aleatorios'!G10 + 10</f>
        <v>16.4479704138115</v>
      </c>
      <c r="B11" s="1" t="n">
        <f aca="false">1/(PRODUCT(-1,LN(1-'Gerador Numeros Aleatorios'!G10))/5)</f>
        <v>4.83061012274141</v>
      </c>
      <c r="C11" s="1" t="n">
        <f aca="false">1/B11</f>
        <v>0.20701318769077</v>
      </c>
      <c r="D11" s="1" t="n">
        <f aca="false">15+(PRODUCT(3,E11))</f>
        <v>16.6028847833715</v>
      </c>
      <c r="E11" s="1" t="n">
        <f aca="false">PRODUCT(SQRT(-2*LN('Gerador Numeros Aleatorios'!I10)),COS(2*PI()*'Gerador Numeros Aleatorios'!J10))</f>
        <v>0.534294927790492</v>
      </c>
      <c r="F11" s="1" t="n">
        <f aca="false">IF('Gerador Numeros Aleatorios'!G10 &lt;= H11,1+SQRT(PRODUCT('Gerador Numeros Aleatorios'!G10,7-1,8-1)),8-SQRT(PRODUCT(1-'Gerador Numeros Aleatorios'!G10,8-7,8-1)))</f>
        <v>6.42316116539072</v>
      </c>
    </row>
    <row r="12" customFormat="false" ht="12.8" hidden="false" customHeight="false" outlineLevel="0" collapsed="false">
      <c r="A12" s="1" t="n">
        <f aca="false">10*'Gerador Numeros Aleatorios'!G11 + 10</f>
        <v>11.0387449297303</v>
      </c>
      <c r="B12" s="1" t="n">
        <f aca="false">1/(PRODUCT(-1,LN(1-'Gerador Numeros Aleatorios'!G11))/5)</f>
        <v>45.589323654661</v>
      </c>
      <c r="C12" s="1" t="n">
        <f aca="false">1/B12</f>
        <v>0.0219349602019762</v>
      </c>
      <c r="D12" s="1" t="n">
        <f aca="false">15+(PRODUCT(3,E12))</f>
        <v>11.9295743715504</v>
      </c>
      <c r="E12" s="1" t="n">
        <f aca="false">PRODUCT(SQRT(-2*LN('Gerador Numeros Aleatorios'!I11)),COS(2*PI()*'Gerador Numeros Aleatorios'!J11))</f>
        <v>-1.0234752094832</v>
      </c>
      <c r="F12" s="1" t="n">
        <f aca="false">IF('Gerador Numeros Aleatorios'!G11 &lt;= H12,1+SQRT(PRODUCT('Gerador Numeros Aleatorios'!G11,7-1,8-1)),8-SQRT(PRODUCT(1-'Gerador Numeros Aleatorios'!G11,8-7,8-1)))</f>
        <v>5.49542846993966</v>
      </c>
    </row>
    <row r="13" customFormat="false" ht="12.8" hidden="false" customHeight="false" outlineLevel="0" collapsed="false">
      <c r="A13" s="1" t="n">
        <f aca="false">10*'Gerador Numeros Aleatorios'!G12 + 10</f>
        <v>18.1860339772823</v>
      </c>
      <c r="B13" s="1" t="n">
        <f aca="false">1/(PRODUCT(-1,LN(1-'Gerador Numeros Aleatorios'!G12))/5)</f>
        <v>2.92899620187109</v>
      </c>
      <c r="C13" s="1" t="n">
        <f aca="false">1/B13</f>
        <v>0.341413894412421</v>
      </c>
      <c r="D13" s="1" t="n">
        <f aca="false">15+(PRODUCT(3,E13))</f>
        <v>15.8229689004067</v>
      </c>
      <c r="E13" s="1" t="n">
        <f aca="false">PRODUCT(SQRT(-2*LN('Gerador Numeros Aleatorios'!I12)),COS(2*PI()*'Gerador Numeros Aleatorios'!J12))</f>
        <v>0.274322966802223</v>
      </c>
      <c r="F13" s="1" t="n">
        <f aca="false">IF('Gerador Numeros Aleatorios'!G12 &lt;= H13,1+SQRT(PRODUCT('Gerador Numeros Aleatorios'!G12,7-1,8-1)),8-SQRT(PRODUCT(1-'Gerador Numeros Aleatorios'!G12,8-7,8-1)))</f>
        <v>6.8731565255536</v>
      </c>
    </row>
    <row r="14" customFormat="false" ht="12.8" hidden="false" customHeight="false" outlineLevel="0" collapsed="false">
      <c r="A14" s="1" t="n">
        <f aca="false">10*'Gerador Numeros Aleatorios'!G13 + 10</f>
        <v>12.673056182765</v>
      </c>
      <c r="B14" s="1" t="n">
        <f aca="false">1/(PRODUCT(-1,LN(1-'Gerador Numeros Aleatorios'!G13))/5)</f>
        <v>16.0757951490302</v>
      </c>
      <c r="C14" s="1" t="n">
        <f aca="false">1/B14</f>
        <v>0.0622053211508066</v>
      </c>
      <c r="D14" s="1" t="n">
        <f aca="false">15+(PRODUCT(3,E14))</f>
        <v>10.9394385833658</v>
      </c>
      <c r="E14" s="1" t="n">
        <f aca="false">PRODUCT(SQRT(-2*LN('Gerador Numeros Aleatorios'!I13)),COS(2*PI()*'Gerador Numeros Aleatorios'!J13))</f>
        <v>-1.3535204722114</v>
      </c>
      <c r="F14" s="1" t="n">
        <f aca="false">IF('Gerador Numeros Aleatorios'!G13 &lt;= H14,1+SQRT(PRODUCT('Gerador Numeros Aleatorios'!G13,7-1,8-1)),8-SQRT(PRODUCT(1-'Gerador Numeros Aleatorios'!G13,8-7,8-1)))</f>
        <v>5.735301196171</v>
      </c>
    </row>
    <row r="15" customFormat="false" ht="12.8" hidden="false" customHeight="false" outlineLevel="0" collapsed="false">
      <c r="A15" s="1" t="n">
        <f aca="false">10*'Gerador Numeros Aleatorios'!G14 + 10</f>
        <v>16.0552637307231</v>
      </c>
      <c r="B15" s="1" t="n">
        <f aca="false">1/(PRODUCT(-1,LN(1-'Gerador Numeros Aleatorios'!G14))/5)</f>
        <v>5.37517083751152</v>
      </c>
      <c r="C15" s="1" t="n">
        <f aca="false">1/B15</f>
        <v>0.186040598565042</v>
      </c>
      <c r="D15" s="1" t="n">
        <f aca="false">15+(PRODUCT(3,E15))</f>
        <v>19.7697781251909</v>
      </c>
      <c r="E15" s="1" t="n">
        <f aca="false">PRODUCT(SQRT(-2*LN('Gerador Numeros Aleatorios'!I14)),COS(2*PI()*'Gerador Numeros Aleatorios'!J14))</f>
        <v>1.58992604173031</v>
      </c>
      <c r="F15" s="1" t="n">
        <f aca="false">IF('Gerador Numeros Aleatorios'!G14 &lt;= H15,1+SQRT(PRODUCT('Gerador Numeros Aleatorios'!G14,7-1,8-1)),8-SQRT(PRODUCT(1-'Gerador Numeros Aleatorios'!G14,8-7,8-1)))</f>
        <v>6.33827938915898</v>
      </c>
    </row>
    <row r="16" customFormat="false" ht="12.8" hidden="false" customHeight="false" outlineLevel="0" collapsed="false">
      <c r="A16" s="1" t="n">
        <f aca="false">10*'Gerador Numeros Aleatorios'!G15 + 10</f>
        <v>10.8175222626038</v>
      </c>
      <c r="B16" s="1" t="n">
        <f aca="false">1/(PRODUCT(-1,LN(1-'Gerador Numeros Aleatorios'!G15))/5)</f>
        <v>58.6248815901451</v>
      </c>
      <c r="C16" s="1" t="n">
        <f aca="false">1/B16</f>
        <v>0.0170576037490556</v>
      </c>
      <c r="D16" s="1" t="n">
        <f aca="false">15+(PRODUCT(3,E16))</f>
        <v>14.2462998046907</v>
      </c>
      <c r="E16" s="1" t="n">
        <f aca="false">PRODUCT(SQRT(-2*LN('Gerador Numeros Aleatorios'!I15)),COS(2*PI()*'Gerador Numeros Aleatorios'!J15))</f>
        <v>-0.251233398436425</v>
      </c>
      <c r="F16" s="1" t="n">
        <f aca="false">IF('Gerador Numeros Aleatorios'!G15 &lt;= H16,1+SQRT(PRODUCT('Gerador Numeros Aleatorios'!G15,7-1,8-1)),8-SQRT(PRODUCT(1-'Gerador Numeros Aleatorios'!G15,8-7,8-1)))</f>
        <v>5.46470230225771</v>
      </c>
    </row>
    <row r="17" customFormat="false" ht="12.8" hidden="false" customHeight="false" outlineLevel="0" collapsed="false">
      <c r="A17" s="1" t="n">
        <f aca="false">10*'Gerador Numeros Aleatorios'!G16 + 10</f>
        <v>10.0966675812829</v>
      </c>
      <c r="B17" s="1" t="n">
        <f aca="false">1/(PRODUCT(-1,LN(1-'Gerador Numeros Aleatorios'!G16))/5)</f>
        <v>514.732438049221</v>
      </c>
      <c r="C17" s="1" t="n">
        <f aca="false">1/B17</f>
        <v>0.00194275690840447</v>
      </c>
      <c r="D17" s="1" t="n">
        <f aca="false">15+(PRODUCT(3,E17))</f>
        <v>21.1771852168464</v>
      </c>
      <c r="E17" s="1" t="n">
        <f aca="false">PRODUCT(SQRT(-2*LN('Gerador Numeros Aleatorios'!I16)),COS(2*PI()*'Gerador Numeros Aleatorios'!J16))</f>
        <v>2.05906173894881</v>
      </c>
      <c r="F17" s="1" t="n">
        <f aca="false">IF('Gerador Numeros Aleatorios'!G16 &lt;= H17,1+SQRT(PRODUCT('Gerador Numeros Aleatorios'!G16,7-1,8-1)),8-SQRT(PRODUCT(1-'Gerador Numeros Aleatorios'!G16,8-7,8-1)))</f>
        <v>5.36706766264266</v>
      </c>
    </row>
    <row r="18" customFormat="false" ht="12.8" hidden="false" customHeight="false" outlineLevel="0" collapsed="false">
      <c r="A18" s="1" t="n">
        <f aca="false">10*'Gerador Numeros Aleatorios'!G17 + 10</f>
        <v>14.6920386211444</v>
      </c>
      <c r="B18" s="1" t="n">
        <f aca="false">1/(PRODUCT(-1,LN(1-'Gerador Numeros Aleatorios'!G17))/5)</f>
        <v>7.89418941028052</v>
      </c>
      <c r="C18" s="1" t="n">
        <f aca="false">1/B18</f>
        <v>0.12667545051525</v>
      </c>
      <c r="D18" s="1" t="n">
        <f aca="false">15+(PRODUCT(3,E18))</f>
        <v>15.4240017884288</v>
      </c>
      <c r="E18" s="1" t="n">
        <f aca="false">PRODUCT(SQRT(-2*LN('Gerador Numeros Aleatorios'!I17)),COS(2*PI()*'Gerador Numeros Aleatorios'!J17))</f>
        <v>0.141333929476267</v>
      </c>
      <c r="F18" s="1" t="n">
        <f aca="false">IF('Gerador Numeros Aleatorios'!G17 &lt;= H18,1+SQRT(PRODUCT('Gerador Numeros Aleatorios'!G17,7-1,8-1)),8-SQRT(PRODUCT(1-'Gerador Numeros Aleatorios'!G17,8-7,8-1)))</f>
        <v>6.0724178447602</v>
      </c>
    </row>
    <row r="19" customFormat="false" ht="12.8" hidden="false" customHeight="false" outlineLevel="0" collapsed="false">
      <c r="A19" s="1" t="n">
        <f aca="false">10*'Gerador Numeros Aleatorios'!G18 + 10</f>
        <v>19.0931055737162</v>
      </c>
      <c r="B19" s="1" t="n">
        <f aca="false">1/(PRODUCT(-1,LN(1-'Gerador Numeros Aleatorios'!G18))/5)</f>
        <v>2.08306051538287</v>
      </c>
      <c r="C19" s="1" t="n">
        <f aca="false">1/B19</f>
        <v>0.480062865488187</v>
      </c>
      <c r="D19" s="1" t="n">
        <f aca="false">15+(PRODUCT(3,E19))</f>
        <v>13.4303256516935</v>
      </c>
      <c r="E19" s="1" t="n">
        <f aca="false">PRODUCT(SQRT(-2*LN('Gerador Numeros Aleatorios'!I18)),COS(2*PI()*'Gerador Numeros Aleatorios'!J18))</f>
        <v>-0.523224782768834</v>
      </c>
      <c r="F19" s="1" t="n">
        <f aca="false">IF('Gerador Numeros Aleatorios'!G18 &lt;= H19,1+SQRT(PRODUCT('Gerador Numeros Aleatorios'!G18,7-1,8-1)),8-SQRT(PRODUCT(1-'Gerador Numeros Aleatorios'!G18,8-7,8-1)))</f>
        <v>7.20324025051545</v>
      </c>
    </row>
    <row r="20" customFormat="false" ht="12.8" hidden="false" customHeight="false" outlineLevel="0" collapsed="false">
      <c r="A20" s="1" t="n">
        <f aca="false">10*'Gerador Numeros Aleatorios'!G19 + 10</f>
        <v>17.8253774474493</v>
      </c>
      <c r="B20" s="1" t="n">
        <f aca="false">1/(PRODUCT(-1,LN(1-'Gerador Numeros Aleatorios'!G19))/5)</f>
        <v>3.27711984238335</v>
      </c>
      <c r="C20" s="1" t="n">
        <f aca="false">1/B20</f>
        <v>0.30514599651404</v>
      </c>
      <c r="D20" s="1" t="n">
        <f aca="false">15+(PRODUCT(3,E20))</f>
        <v>13.8570008076506</v>
      </c>
      <c r="E20" s="1" t="n">
        <f aca="false">PRODUCT(SQRT(-2*LN('Gerador Numeros Aleatorios'!I19)),COS(2*PI()*'Gerador Numeros Aleatorios'!J19))</f>
        <v>-0.380999730783134</v>
      </c>
      <c r="F20" s="1" t="n">
        <f aca="false">IF('Gerador Numeros Aleatorios'!G19 &lt;= H20,1+SQRT(PRODUCT('Gerador Numeros Aleatorios'!G19,7-1,8-1)),8-SQRT(PRODUCT(1-'Gerador Numeros Aleatorios'!G19,8-7,8-1)))</f>
        <v>6.76621080131755</v>
      </c>
    </row>
    <row r="21" customFormat="false" ht="12.8" hidden="false" customHeight="false" outlineLevel="0" collapsed="false">
      <c r="A21" s="1" t="n">
        <f aca="false">10*'Gerador Numeros Aleatorios'!G20 + 10</f>
        <v>11.1187592805916</v>
      </c>
      <c r="B21" s="1" t="n">
        <f aca="false">1/(PRODUCT(-1,LN(1-'Gerador Numeros Aleatorios'!G20))/5)</f>
        <v>42.1429433513191</v>
      </c>
      <c r="C21" s="1" t="n">
        <f aca="false">1/B21</f>
        <v>0.0237287650191785</v>
      </c>
      <c r="D21" s="1" t="n">
        <f aca="false">15+(PRODUCT(3,E21))</f>
        <v>16.4515165748061</v>
      </c>
      <c r="E21" s="1" t="n">
        <f aca="false">PRODUCT(SQRT(-2*LN('Gerador Numeros Aleatorios'!I20)),COS(2*PI()*'Gerador Numeros Aleatorios'!J20))</f>
        <v>0.483838858268709</v>
      </c>
      <c r="F21" s="1" t="n">
        <f aca="false">IF('Gerador Numeros Aleatorios'!G20 &lt;= H21,1+SQRT(PRODUCT('Gerador Numeros Aleatorios'!G20,7-1,8-1)),8-SQRT(PRODUCT(1-'Gerador Numeros Aleatorios'!G20,8-7,8-1)))</f>
        <v>5.50663510420439</v>
      </c>
    </row>
    <row r="22" customFormat="false" ht="12.8" hidden="false" customHeight="false" outlineLevel="0" collapsed="false">
      <c r="A22" s="1" t="n">
        <f aca="false">10*'Gerador Numeros Aleatorios'!G21 + 10</f>
        <v>12.9872289034479</v>
      </c>
      <c r="B22" s="1" t="n">
        <f aca="false">1/(PRODUCT(-1,LN(1-'Gerador Numeros Aleatorios'!G21))/5)</f>
        <v>14.0903748360608</v>
      </c>
      <c r="C22" s="1" t="n">
        <f aca="false">1/B22</f>
        <v>0.0709704327695205</v>
      </c>
      <c r="D22" s="1" t="n">
        <f aca="false">15+(PRODUCT(3,E22))</f>
        <v>13.9882370504116</v>
      </c>
      <c r="E22" s="1" t="n">
        <f aca="false">PRODUCT(SQRT(-2*LN('Gerador Numeros Aleatorios'!I21)),COS(2*PI()*'Gerador Numeros Aleatorios'!J21))</f>
        <v>-0.337254316529482</v>
      </c>
      <c r="F22" s="1" t="n">
        <f aca="false">IF('Gerador Numeros Aleatorios'!G21 &lt;= H22,1+SQRT(PRODUCT('Gerador Numeros Aleatorios'!G21,7-1,8-1)),8-SQRT(PRODUCT(1-'Gerador Numeros Aleatorios'!G21,8-7,8-1)))</f>
        <v>5.78438727039527</v>
      </c>
    </row>
    <row r="23" customFormat="false" ht="12.8" hidden="false" customHeight="false" outlineLevel="0" collapsed="false">
      <c r="A23" s="1" t="n">
        <f aca="false">10*'Gerador Numeros Aleatorios'!G22 + 10</f>
        <v>16.3561802480166</v>
      </c>
      <c r="B23" s="1" t="n">
        <f aca="false">1/(PRODUCT(-1,LN(1-'Gerador Numeros Aleatorios'!G22))/5)</f>
        <v>4.95268904588778</v>
      </c>
      <c r="C23" s="1" t="n">
        <f aca="false">1/B23</f>
        <v>0.20191051582984</v>
      </c>
      <c r="D23" s="1" t="n">
        <f aca="false">15+(PRODUCT(3,E23))</f>
        <v>17.1755307757602</v>
      </c>
      <c r="E23" s="1" t="n">
        <f aca="false">PRODUCT(SQRT(-2*LN('Gerador Numeros Aleatorios'!I22)),COS(2*PI()*'Gerador Numeros Aleatorios'!J22))</f>
        <v>0.725176925253388</v>
      </c>
      <c r="F23" s="1" t="n">
        <f aca="false">IF('Gerador Numeros Aleatorios'!G22 &lt;= H23,1+SQRT(PRODUCT('Gerador Numeros Aleatorios'!G22,7-1,8-1)),8-SQRT(PRODUCT(1-'Gerador Numeros Aleatorios'!G22,8-7,8-1)))</f>
        <v>6.40291708844268</v>
      </c>
    </row>
    <row r="24" customFormat="false" ht="12.8" hidden="false" customHeight="false" outlineLevel="0" collapsed="false">
      <c r="A24" s="1" t="n">
        <f aca="false">10*'Gerador Numeros Aleatorios'!G23 + 10</f>
        <v>18.3214284145839</v>
      </c>
      <c r="B24" s="1" t="n">
        <f aca="false">1/(PRODUCT(-1,LN(1-'Gerador Numeros Aleatorios'!G23))/5)</f>
        <v>2.80168249861839</v>
      </c>
      <c r="C24" s="1" t="n">
        <f aca="false">1/B24</f>
        <v>0.35692838160396</v>
      </c>
      <c r="D24" s="1" t="n">
        <f aca="false">15+(PRODUCT(3,E24))</f>
        <v>14.6841032531498</v>
      </c>
      <c r="E24" s="1" t="n">
        <f aca="false">PRODUCT(SQRT(-2*LN('Gerador Numeros Aleatorios'!I23)),COS(2*PI()*'Gerador Numeros Aleatorios'!J23))</f>
        <v>-0.105298915616743</v>
      </c>
      <c r="F24" s="1" t="n">
        <f aca="false">IF('Gerador Numeros Aleatorios'!G23 &lt;= H24,1+SQRT(PRODUCT('Gerador Numeros Aleatorios'!G23,7-1,8-1)),8-SQRT(PRODUCT(1-'Gerador Numeros Aleatorios'!G23,8-7,8-1)))</f>
        <v>6.91602577992312</v>
      </c>
    </row>
    <row r="25" customFormat="false" ht="12.8" hidden="false" customHeight="false" outlineLevel="0" collapsed="false">
      <c r="A25" s="1" t="n">
        <f aca="false">10*'Gerador Numeros Aleatorios'!G24 + 10</f>
        <v>18.2473639111255</v>
      </c>
      <c r="B25" s="1" t="n">
        <f aca="false">1/(PRODUCT(-1,LN(1-'Gerador Numeros Aleatorios'!G24))/5)</f>
        <v>2.87114732621452</v>
      </c>
      <c r="C25" s="1" t="n">
        <f aca="false">1/B25</f>
        <v>0.348292820389142</v>
      </c>
      <c r="D25" s="1" t="n">
        <f aca="false">15+(PRODUCT(3,E25))</f>
        <v>13.5434167170157</v>
      </c>
      <c r="E25" s="1" t="n">
        <f aca="false">PRODUCT(SQRT(-2*LN('Gerador Numeros Aleatorios'!I24)),COS(2*PI()*'Gerador Numeros Aleatorios'!J24))</f>
        <v>-0.485527760994763</v>
      </c>
      <c r="F25" s="1" t="n">
        <f aca="false">IF('Gerador Numeros Aleatorios'!G24 &lt;= H25,1+SQRT(PRODUCT('Gerador Numeros Aleatorios'!G24,7-1,8-1)),8-SQRT(PRODUCT(1-'Gerador Numeros Aleatorios'!G24,8-7,8-1)))</f>
        <v>6.89236952813127</v>
      </c>
    </row>
    <row r="26" customFormat="false" ht="12.8" hidden="false" customHeight="false" outlineLevel="0" collapsed="false">
      <c r="A26" s="1" t="n">
        <f aca="false">10*'Gerador Numeros Aleatorios'!G25 + 10</f>
        <v>13.4452542864928</v>
      </c>
      <c r="B26" s="1" t="n">
        <f aca="false">1/(PRODUCT(-1,LN(1-'Gerador Numeros Aleatorios'!G25))/5)</f>
        <v>11.8372397727442</v>
      </c>
      <c r="C26" s="1" t="n">
        <f aca="false">1/B26</f>
        <v>0.084479153856674</v>
      </c>
      <c r="D26" s="1" t="n">
        <f aca="false">15+(PRODUCT(3,E26))</f>
        <v>11.7989581791035</v>
      </c>
      <c r="E26" s="1" t="n">
        <f aca="false">PRODUCT(SQRT(-2*LN('Gerador Numeros Aleatorios'!I25)),COS(2*PI()*'Gerador Numeros Aleatorios'!J25))</f>
        <v>-1.06701394029884</v>
      </c>
      <c r="F26" s="1" t="n">
        <f aca="false">IF('Gerador Numeros Aleatorios'!G25 &lt;= H26,1+SQRT(PRODUCT('Gerador Numeros Aleatorios'!G25,7-1,8-1)),8-SQRT(PRODUCT(1-'Gerador Numeros Aleatorios'!G25,8-7,8-1)))</f>
        <v>5.85796311902549</v>
      </c>
    </row>
    <row r="27" customFormat="false" ht="12.8" hidden="false" customHeight="false" outlineLevel="0" collapsed="false">
      <c r="A27" s="1" t="n">
        <f aca="false">10*'Gerador Numeros Aleatorios'!G26 + 10</f>
        <v>14.3887930849515</v>
      </c>
      <c r="B27" s="1" t="n">
        <f aca="false">1/(PRODUCT(-1,LN(1-'Gerador Numeros Aleatorios'!G26))/5)</f>
        <v>8.65322488220148</v>
      </c>
      <c r="C27" s="1" t="n">
        <f aca="false">1/B27</f>
        <v>0.115563852045133</v>
      </c>
      <c r="D27" s="1" t="n">
        <f aca="false">15+(PRODUCT(3,E27))</f>
        <v>13.0158427571502</v>
      </c>
      <c r="E27" s="1" t="n">
        <f aca="false">PRODUCT(SQRT(-2*LN('Gerador Numeros Aleatorios'!I26)),COS(2*PI()*'Gerador Numeros Aleatorios'!J26))</f>
        <v>-0.661385747616594</v>
      </c>
      <c r="F27" s="1" t="n">
        <f aca="false">IF('Gerador Numeros Aleatorios'!G26 &lt;= H27,1+SQRT(PRODUCT('Gerador Numeros Aleatorios'!G26,7-1,8-1)),8-SQRT(PRODUCT(1-'Gerador Numeros Aleatorios'!G26,8-7,8-1)))</f>
        <v>6.01812088145267</v>
      </c>
    </row>
    <row r="28" customFormat="false" ht="12.8" hidden="false" customHeight="false" outlineLevel="0" collapsed="false">
      <c r="A28" s="1" t="n">
        <f aca="false">10*'Gerador Numeros Aleatorios'!G27 + 10</f>
        <v>12.4453787796411</v>
      </c>
      <c r="B28" s="1" t="n">
        <f aca="false">1/(PRODUCT(-1,LN(1-'Gerador Numeros Aleatorios'!G27))/5)</f>
        <v>17.8300389810922</v>
      </c>
      <c r="C28" s="1" t="n">
        <f aca="false">1/B28</f>
        <v>0.0560851269624505</v>
      </c>
      <c r="D28" s="1" t="n">
        <f aca="false">15+(PRODUCT(3,E28))</f>
        <v>13.6758823829411</v>
      </c>
      <c r="E28" s="1" t="n">
        <f aca="false">PRODUCT(SQRT(-2*LN('Gerador Numeros Aleatorios'!I27)),COS(2*PI()*'Gerador Numeros Aleatorios'!J27))</f>
        <v>-0.441372539019628</v>
      </c>
      <c r="F28" s="1" t="n">
        <f aca="false">IF('Gerador Numeros Aleatorios'!G27 &lt;= H28,1+SQRT(PRODUCT('Gerador Numeros Aleatorios'!G27,7-1,8-1)),8-SQRT(PRODUCT(1-'Gerador Numeros Aleatorios'!G27,8-7,8-1)))</f>
        <v>5.70038375935217</v>
      </c>
    </row>
    <row r="29" customFormat="false" ht="12.8" hidden="false" customHeight="false" outlineLevel="0" collapsed="false">
      <c r="A29" s="1" t="n">
        <f aca="false">10*'Gerador Numeros Aleatorios'!G28 + 10</f>
        <v>19.4811494273511</v>
      </c>
      <c r="B29" s="1" t="n">
        <f aca="false">1/(PRODUCT(-1,LN(1-'Gerador Numeros Aleatorios'!G28))/5)</f>
        <v>1.68991742699772</v>
      </c>
      <c r="C29" s="1" t="n">
        <f aca="false">1/B29</f>
        <v>0.591744888847371</v>
      </c>
      <c r="D29" s="1" t="n">
        <f aca="false">15+(PRODUCT(3,E29))</f>
        <v>11.8105957947878</v>
      </c>
      <c r="E29" s="1" t="n">
        <f aca="false">PRODUCT(SQRT(-2*LN('Gerador Numeros Aleatorios'!I28)),COS(2*PI()*'Gerador Numeros Aleatorios'!J28))</f>
        <v>-1.06313473507074</v>
      </c>
      <c r="F29" s="1" t="n">
        <f aca="false">IF('Gerador Numeros Aleatorios'!G28 &lt;= H29,1+SQRT(PRODUCT('Gerador Numeros Aleatorios'!G28,7-1,8-1)),8-SQRT(PRODUCT(1-'Gerador Numeros Aleatorios'!G28,8-7,8-1)))</f>
        <v>7.39734304877966</v>
      </c>
    </row>
    <row r="30" customFormat="false" ht="12.8" hidden="false" customHeight="false" outlineLevel="0" collapsed="false">
      <c r="A30" s="1" t="n">
        <f aca="false">10*'Gerador Numeros Aleatorios'!G29 + 10</f>
        <v>19.6784254907064</v>
      </c>
      <c r="B30" s="1" t="n">
        <f aca="false">1/(PRODUCT(-1,LN(1-'Gerador Numeros Aleatorios'!G29))/5)</f>
        <v>1.45471003252084</v>
      </c>
      <c r="C30" s="1" t="n">
        <f aca="false">1/B30</f>
        <v>0.687422219991926</v>
      </c>
      <c r="D30" s="1" t="n">
        <f aca="false">15+(PRODUCT(3,E30))</f>
        <v>15.6248249613804</v>
      </c>
      <c r="E30" s="1" t="n">
        <f aca="false">PRODUCT(SQRT(-2*LN('Gerador Numeros Aleatorios'!I29)),COS(2*PI()*'Gerador Numeros Aleatorios'!J29))</f>
        <v>0.208274987126812</v>
      </c>
      <c r="F30" s="1" t="n">
        <f aca="false">IF('Gerador Numeros Aleatorios'!G29 &lt;= H30,1+SQRT(PRODUCT('Gerador Numeros Aleatorios'!G29,7-1,8-1)),8-SQRT(PRODUCT(1-'Gerador Numeros Aleatorios'!G29,8-7,8-1)))</f>
        <v>7.52555068078297</v>
      </c>
    </row>
    <row r="31" customFormat="false" ht="12.8" hidden="false" customHeight="false" outlineLevel="0" collapsed="false">
      <c r="A31" s="1" t="n">
        <f aca="false">10*'Gerador Numeros Aleatorios'!G30 + 10</f>
        <v>15.2972223028993</v>
      </c>
      <c r="B31" s="1" t="n">
        <f aca="false">1/(PRODUCT(-1,LN(1-'Gerador Numeros Aleatorios'!G30))/5)</f>
        <v>6.62750465799226</v>
      </c>
      <c r="C31" s="1" t="n">
        <f aca="false">1/B31</f>
        <v>0.150886351893254</v>
      </c>
      <c r="D31" s="1" t="n">
        <f aca="false">15+(PRODUCT(3,E31))</f>
        <v>15.8456998717919</v>
      </c>
      <c r="E31" s="1" t="n">
        <f aca="false">PRODUCT(SQRT(-2*LN('Gerador Numeros Aleatorios'!I30)),COS(2*PI()*'Gerador Numeros Aleatorios'!J30))</f>
        <v>0.281899957263981</v>
      </c>
      <c r="F31" s="1" t="n">
        <f aca="false">IF('Gerador Numeros Aleatorios'!G30 &lt;= H31,1+SQRT(PRODUCT('Gerador Numeros Aleatorios'!G30,7-1,8-1)),8-SQRT(PRODUCT(1-'Gerador Numeros Aleatorios'!G30,8-7,8-1)))</f>
        <v>6.18562837655279</v>
      </c>
    </row>
    <row r="32" customFormat="false" ht="12.8" hidden="false" customHeight="false" outlineLevel="0" collapsed="false">
      <c r="A32" s="1" t="n">
        <f aca="false">10*'Gerador Numeros Aleatorios'!G31 + 10</f>
        <v>10.415244829103</v>
      </c>
      <c r="B32" s="1" t="n">
        <f aca="false">1/(PRODUCT(-1,LN(1-'Gerador Numeros Aleatorios'!G31))/5)</f>
        <v>117.893220519649</v>
      </c>
      <c r="C32" s="1" t="n">
        <f aca="false">1/B32</f>
        <v>0.00848225195301485</v>
      </c>
      <c r="D32" s="1" t="n">
        <f aca="false">15+(PRODUCT(3,E32))</f>
        <v>16.6962337557612</v>
      </c>
      <c r="E32" s="1" t="n">
        <f aca="false">PRODUCT(SQRT(-2*LN('Gerador Numeros Aleatorios'!I31)),COS(2*PI()*'Gerador Numeros Aleatorios'!J31))</f>
        <v>0.565411251920414</v>
      </c>
      <c r="F32" s="1" t="n">
        <f aca="false">IF('Gerador Numeros Aleatorios'!G31 &lt;= H32,1+SQRT(PRODUCT('Gerador Numeros Aleatorios'!G31,7-1,8-1)),8-SQRT(PRODUCT(1-'Gerador Numeros Aleatorios'!G31,8-7,8-1)))</f>
        <v>5.40976282560305</v>
      </c>
    </row>
    <row r="33" customFormat="false" ht="12.8" hidden="false" customHeight="false" outlineLevel="0" collapsed="false">
      <c r="A33" s="1" t="n">
        <f aca="false">10*'Gerador Numeros Aleatorios'!G32 + 10</f>
        <v>19.0198427341039</v>
      </c>
      <c r="B33" s="1" t="n">
        <f aca="false">1/(PRODUCT(-1,LN(1-'Gerador Numeros Aleatorios'!G32))/5)</f>
        <v>2.15273449970423</v>
      </c>
      <c r="C33" s="1" t="n">
        <f aca="false">1/B33</f>
        <v>0.464525467556446</v>
      </c>
      <c r="D33" s="1" t="n">
        <f aca="false">15+(PRODUCT(3,E33))</f>
        <v>13.1671988847415</v>
      </c>
      <c r="E33" s="1" t="n">
        <f aca="false">PRODUCT(SQRT(-2*LN('Gerador Numeros Aleatorios'!I32)),COS(2*PI()*'Gerador Numeros Aleatorios'!J32))</f>
        <v>-0.610933705086173</v>
      </c>
      <c r="F33" s="1" t="n">
        <f aca="false">IF('Gerador Numeros Aleatorios'!G32 &lt;= H33,1+SQRT(PRODUCT('Gerador Numeros Aleatorios'!G32,7-1,8-1)),8-SQRT(PRODUCT(1-'Gerador Numeros Aleatorios'!G32,8-7,8-1)))</f>
        <v>7.17168237606143</v>
      </c>
    </row>
    <row r="34" customFormat="false" ht="12.8" hidden="false" customHeight="false" outlineLevel="0" collapsed="false">
      <c r="A34" s="1" t="n">
        <f aca="false">10*'Gerador Numeros Aleatorios'!G33 + 10</f>
        <v>16.4968320850734</v>
      </c>
      <c r="B34" s="1" t="n">
        <f aca="false">1/(PRODUCT(-1,LN(1-'Gerador Numeros Aleatorios'!G33))/5)</f>
        <v>4.7668195102565</v>
      </c>
      <c r="C34" s="1" t="n">
        <f aca="false">1/B34</f>
        <v>0.209783483064202</v>
      </c>
      <c r="D34" s="1" t="n">
        <f aca="false">15+(PRODUCT(3,E34))</f>
        <v>18.2122756986281</v>
      </c>
      <c r="E34" s="1" t="n">
        <f aca="false">PRODUCT(SQRT(-2*LN('Gerador Numeros Aleatorios'!I33)),COS(2*PI()*'Gerador Numeros Aleatorios'!J33))</f>
        <v>1.07075856620936</v>
      </c>
      <c r="F34" s="1" t="n">
        <f aca="false">IF('Gerador Numeros Aleatorios'!G33 &lt;= H34,1+SQRT(PRODUCT('Gerador Numeros Aleatorios'!G33,7-1,8-1)),8-SQRT(PRODUCT(1-'Gerador Numeros Aleatorios'!G33,8-7,8-1)))</f>
        <v>6.43404420865446</v>
      </c>
    </row>
    <row r="35" customFormat="false" ht="12.8" hidden="false" customHeight="false" outlineLevel="0" collapsed="false">
      <c r="A35" s="1" t="n">
        <f aca="false">10*'Gerador Numeros Aleatorios'!G34 + 10</f>
        <v>12.2568538283263</v>
      </c>
      <c r="B35" s="1" t="n">
        <f aca="false">1/(PRODUCT(-1,LN(1-'Gerador Numeros Aleatorios'!G34))/5)</f>
        <v>19.5482779356043</v>
      </c>
      <c r="C35" s="1" t="n">
        <f aca="false">1/B35</f>
        <v>0.0511554011711</v>
      </c>
      <c r="D35" s="1" t="n">
        <f aca="false">15+(PRODUCT(3,E35))</f>
        <v>11.8192428137333</v>
      </c>
      <c r="E35" s="1" t="n">
        <f aca="false">PRODUCT(SQRT(-2*LN('Gerador Numeros Aleatorios'!I34)),COS(2*PI()*'Gerador Numeros Aleatorios'!J34))</f>
        <v>-1.06025239542222</v>
      </c>
      <c r="F35" s="1" t="n">
        <f aca="false">IF('Gerador Numeros Aleatorios'!G34 &lt;= H35,1+SQRT(PRODUCT('Gerador Numeros Aleatorios'!G34,7-1,8-1)),8-SQRT(PRODUCT(1-'Gerador Numeros Aleatorios'!G34,8-7,8-1)))</f>
        <v>5.67186720306345</v>
      </c>
    </row>
    <row r="36" customFormat="false" ht="12.8" hidden="false" customHeight="false" outlineLevel="0" collapsed="false">
      <c r="A36" s="1" t="n">
        <f aca="false">10*'Gerador Numeros Aleatorios'!G35 + 10</f>
        <v>10.94229267954</v>
      </c>
      <c r="B36" s="1" t="n">
        <f aca="false">1/(PRODUCT(-1,LN(1-'Gerador Numeros Aleatorios'!G35))/5)</f>
        <v>50.5208394922013</v>
      </c>
      <c r="C36" s="1" t="n">
        <f aca="false">1/B36</f>
        <v>0.0197938120199758</v>
      </c>
      <c r="D36" s="1" t="n">
        <f aca="false">15+(PRODUCT(3,E36))</f>
        <v>9.94123702120202</v>
      </c>
      <c r="E36" s="1" t="n">
        <f aca="false">PRODUCT(SQRT(-2*LN('Gerador Numeros Aleatorios'!I35)),COS(2*PI()*'Gerador Numeros Aleatorios'!J35))</f>
        <v>-1.68625432626599</v>
      </c>
      <c r="F36" s="1" t="n">
        <f aca="false">IF('Gerador Numeros Aleatorios'!G35 &lt;= H36,1+SQRT(PRODUCT('Gerador Numeros Aleatorios'!G35,7-1,8-1)),8-SQRT(PRODUCT(1-'Gerador Numeros Aleatorios'!G35,8-7,8-1)))</f>
        <v>5.48198587686209</v>
      </c>
    </row>
    <row r="37" customFormat="false" ht="12.8" hidden="false" customHeight="false" outlineLevel="0" collapsed="false">
      <c r="A37" s="1" t="n">
        <f aca="false">10*'Gerador Numeros Aleatorios'!G36 + 10</f>
        <v>17.1130650290815</v>
      </c>
      <c r="B37" s="1" t="n">
        <f aca="false">1/(PRODUCT(-1,LN(1-'Gerador Numeros Aleatorios'!G36))/5)</f>
        <v>4.02450207863865</v>
      </c>
      <c r="C37" s="1" t="n">
        <f aca="false">1/B37</f>
        <v>0.248477943472268</v>
      </c>
      <c r="D37" s="1" t="n">
        <f aca="false">15+(PRODUCT(3,E37))</f>
        <v>18.3724402491768</v>
      </c>
      <c r="E37" s="1" t="n">
        <f aca="false">PRODUCT(SQRT(-2*LN('Gerador Numeros Aleatorios'!I36)),COS(2*PI()*'Gerador Numeros Aleatorios'!J36))</f>
        <v>1.12414674972559</v>
      </c>
      <c r="F37" s="1" t="n">
        <f aca="false">IF('Gerador Numeros Aleatorios'!G36 &lt;= H37,1+SQRT(PRODUCT('Gerador Numeros Aleatorios'!G36,7-1,8-1)),8-SQRT(PRODUCT(1-'Gerador Numeros Aleatorios'!G36,8-7,8-1)))</f>
        <v>6.57843238653837</v>
      </c>
    </row>
    <row r="38" customFormat="false" ht="12.8" hidden="false" customHeight="false" outlineLevel="0" collapsed="false">
      <c r="A38" s="1" t="n">
        <f aca="false">10*'Gerador Numeros Aleatorios'!G37 + 10</f>
        <v>19.2839437719825</v>
      </c>
      <c r="B38" s="1" t="n">
        <f aca="false">1/(PRODUCT(-1,LN(1-'Gerador Numeros Aleatorios'!G37))/5)</f>
        <v>1.89639488241788</v>
      </c>
      <c r="C38" s="1" t="n">
        <f aca="false">1/B38</f>
        <v>0.527316335469654</v>
      </c>
      <c r="D38" s="1" t="n">
        <f aca="false">15+(PRODUCT(3,E38))</f>
        <v>19.5694956839625</v>
      </c>
      <c r="E38" s="1" t="n">
        <f aca="false">PRODUCT(SQRT(-2*LN('Gerador Numeros Aleatorios'!I37)),COS(2*PI()*'Gerador Numeros Aleatorios'!J37))</f>
        <v>1.5231652279875</v>
      </c>
      <c r="F38" s="1" t="n">
        <f aca="false">IF('Gerador Numeros Aleatorios'!G37 &lt;= H38,1+SQRT(PRODUCT('Gerador Numeros Aleatorios'!G37,7-1,8-1)),8-SQRT(PRODUCT(1-'Gerador Numeros Aleatorios'!G37,8-7,8-1)))</f>
        <v>7.29201740161765</v>
      </c>
    </row>
    <row r="39" customFormat="false" ht="12.8" hidden="false" customHeight="false" outlineLevel="0" collapsed="false">
      <c r="A39" s="1" t="n">
        <f aca="false">10*'Gerador Numeros Aleatorios'!G38 + 10</f>
        <v>15.2429757105387</v>
      </c>
      <c r="B39" s="1" t="n">
        <f aca="false">1/(PRODUCT(-1,LN(1-'Gerador Numeros Aleatorios'!G38))/5)</f>
        <v>6.72981232059854</v>
      </c>
      <c r="C39" s="1" t="n">
        <f aca="false">1/B39</f>
        <v>0.148592553902166</v>
      </c>
      <c r="D39" s="1" t="n">
        <f aca="false">15+(PRODUCT(3,E39))</f>
        <v>13.9153837625538</v>
      </c>
      <c r="E39" s="1" t="n">
        <f aca="false">PRODUCT(SQRT(-2*LN('Gerador Numeros Aleatorios'!I38)),COS(2*PI()*'Gerador Numeros Aleatorios'!J38))</f>
        <v>-0.361538745815395</v>
      </c>
      <c r="F39" s="1" t="n">
        <f aca="false">IF('Gerador Numeros Aleatorios'!G38 &lt;= H39,1+SQRT(PRODUCT('Gerador Numeros Aleatorios'!G38,7-1,8-1)),8-SQRT(PRODUCT(1-'Gerador Numeros Aleatorios'!G38,8-7,8-1)))</f>
        <v>6.17519398219347</v>
      </c>
    </row>
    <row r="40" customFormat="false" ht="12.8" hidden="false" customHeight="false" outlineLevel="0" collapsed="false">
      <c r="A40" s="1" t="n">
        <f aca="false">10*'Gerador Numeros Aleatorios'!G39 + 10</f>
        <v>18.6927670234315</v>
      </c>
      <c r="B40" s="1" t="n">
        <f aca="false">1/(PRODUCT(-1,LN(1-'Gerador Numeros Aleatorios'!G39))/5)</f>
        <v>2.45739803008053</v>
      </c>
      <c r="C40" s="1" t="n">
        <f aca="false">1/B40</f>
        <v>0.406934484263109</v>
      </c>
      <c r="D40" s="1" t="n">
        <f aca="false">15+(PRODUCT(3,E40))</f>
        <v>15.0640213862837</v>
      </c>
      <c r="E40" s="1" t="n">
        <f aca="false">PRODUCT(SQRT(-2*LN('Gerador Numeros Aleatorios'!I39)),COS(2*PI()*'Gerador Numeros Aleatorios'!J39))</f>
        <v>0.0213404620945671</v>
      </c>
      <c r="F40" s="1" t="n">
        <f aca="false">IF('Gerador Numeros Aleatorios'!G39 &lt;= H40,1+SQRT(PRODUCT('Gerador Numeros Aleatorios'!G39,7-1,8-1)),8-SQRT(PRODUCT(1-'Gerador Numeros Aleatorios'!G39,8-7,8-1)))</f>
        <v>7.04341070275799</v>
      </c>
    </row>
    <row r="41" customFormat="false" ht="12.8" hidden="false" customHeight="false" outlineLevel="0" collapsed="false">
      <c r="A41" s="1" t="n">
        <f aca="false">10*'Gerador Numeros Aleatorios'!G40 + 10</f>
        <v>19.335362813126</v>
      </c>
      <c r="B41" s="1" t="n">
        <f aca="false">1/(PRODUCT(-1,LN(1-'Gerador Numeros Aleatorios'!G40))/5)</f>
        <v>1.84427049039417</v>
      </c>
      <c r="C41" s="1" t="n">
        <f aca="false">1/B41</f>
        <v>0.542219812770672</v>
      </c>
      <c r="D41" s="1" t="n">
        <f aca="false">15+(PRODUCT(3,E41))</f>
        <v>15.3500959149575</v>
      </c>
      <c r="E41" s="1" t="n">
        <f aca="false">PRODUCT(SQRT(-2*LN('Gerador Numeros Aleatorios'!I40)),COS(2*PI()*'Gerador Numeros Aleatorios'!J40))</f>
        <v>0.11669863831917</v>
      </c>
      <c r="F41" s="1" t="n">
        <f aca="false">IF('Gerador Numeros Aleatorios'!G40 &lt;= H41,1+SQRT(PRODUCT('Gerador Numeros Aleatorios'!G40,7-1,8-1)),8-SQRT(PRODUCT(1-'Gerador Numeros Aleatorios'!G40,8-7,8-1)))</f>
        <v>7.31791054046276</v>
      </c>
    </row>
    <row r="42" customFormat="false" ht="12.8" hidden="false" customHeight="false" outlineLevel="0" collapsed="false">
      <c r="A42" s="1" t="n">
        <f aca="false">10*'Gerador Numeros Aleatorios'!G41 + 10</f>
        <v>19.4428002086667</v>
      </c>
      <c r="B42" s="1" t="n">
        <f aca="false">1/(PRODUCT(-1,LN(1-'Gerador Numeros Aleatorios'!G41))/5)</f>
        <v>1.73165180433783</v>
      </c>
      <c r="C42" s="1" t="n">
        <f aca="false">1/B42</f>
        <v>0.577483300912446</v>
      </c>
      <c r="D42" s="1" t="n">
        <f aca="false">15+(PRODUCT(3,E42))</f>
        <v>14.8098030930203</v>
      </c>
      <c r="E42" s="1" t="n">
        <f aca="false">PRODUCT(SQRT(-2*LN('Gerador Numeros Aleatorios'!I41)),COS(2*PI()*'Gerador Numeros Aleatorios'!J41))</f>
        <v>-0.063398968993222</v>
      </c>
      <c r="F42" s="1" t="n">
        <f aca="false">IF('Gerador Numeros Aleatorios'!G41 &lt;= H42,1+SQRT(PRODUCT('Gerador Numeros Aleatorios'!G41,7-1,8-1)),8-SQRT(PRODUCT(1-'Gerador Numeros Aleatorios'!G41,8-7,8-1)))</f>
        <v>7.37546829229151</v>
      </c>
    </row>
    <row r="43" customFormat="false" ht="12.8" hidden="false" customHeight="false" outlineLevel="0" collapsed="false">
      <c r="A43" s="1" t="n">
        <f aca="false">10*'Gerador Numeros Aleatorios'!G42 + 10</f>
        <v>15.1431070618066</v>
      </c>
      <c r="B43" s="1" t="n">
        <f aca="false">1/(PRODUCT(-1,LN(1-'Gerador Numeros Aleatorios'!G42))/5)</f>
        <v>6.9234225041931</v>
      </c>
      <c r="C43" s="1" t="n">
        <f aca="false">1/B43</f>
        <v>0.144437234531673</v>
      </c>
      <c r="D43" s="1" t="n">
        <f aca="false">15+(PRODUCT(3,E43))</f>
        <v>15.3915923264235</v>
      </c>
      <c r="E43" s="1" t="n">
        <f aca="false">PRODUCT(SQRT(-2*LN('Gerador Numeros Aleatorios'!I42)),COS(2*PI()*'Gerador Numeros Aleatorios'!J42))</f>
        <v>0.130530775474514</v>
      </c>
      <c r="F43" s="1" t="n">
        <f aca="false">IF('Gerador Numeros Aleatorios'!G42 &lt;= H43,1+SQRT(PRODUCT('Gerador Numeros Aleatorios'!G42,7-1,8-1)),8-SQRT(PRODUCT(1-'Gerador Numeros Aleatorios'!G42,8-7,8-1)))</f>
        <v>6.15613854730478</v>
      </c>
    </row>
    <row r="44" customFormat="false" ht="12.8" hidden="false" customHeight="false" outlineLevel="0" collapsed="false">
      <c r="A44" s="1" t="n">
        <f aca="false">10*'Gerador Numeros Aleatorios'!G43 + 10</f>
        <v>10.2003877843732</v>
      </c>
      <c r="B44" s="1" t="n">
        <f aca="false">1/(PRODUCT(-1,LN(1-'Gerador Numeros Aleatorios'!G43))/5)</f>
        <v>247.007773344353</v>
      </c>
      <c r="C44" s="1" t="n">
        <f aca="false">1/B44</f>
        <v>0.00404845558688512</v>
      </c>
      <c r="D44" s="1" t="n">
        <f aca="false">15+(PRODUCT(3,E44))</f>
        <v>17.054268479564</v>
      </c>
      <c r="E44" s="1" t="n">
        <f aca="false">PRODUCT(SQRT(-2*LN('Gerador Numeros Aleatorios'!I43)),COS(2*PI()*'Gerador Numeros Aleatorios'!J43))</f>
        <v>0.684756159854665</v>
      </c>
      <c r="F44" s="1" t="n">
        <f aca="false">IF('Gerador Numeros Aleatorios'!G43 &lt;= H44,1+SQRT(PRODUCT('Gerador Numeros Aleatorios'!G43,7-1,8-1)),8-SQRT(PRODUCT(1-'Gerador Numeros Aleatorios'!G43,8-7,8-1)))</f>
        <v>5.38089164963746</v>
      </c>
    </row>
    <row r="45" customFormat="false" ht="12.8" hidden="false" customHeight="false" outlineLevel="0" collapsed="false">
      <c r="A45" s="1" t="n">
        <f aca="false">10*'Gerador Numeros Aleatorios'!G44 + 10</f>
        <v>17.9174919603008</v>
      </c>
      <c r="B45" s="1" t="n">
        <f aca="false">1/(PRODUCT(-1,LN(1-'Gerador Numeros Aleatorios'!G44))/5)</f>
        <v>3.18671849694405</v>
      </c>
      <c r="C45" s="1" t="n">
        <f aca="false">1/B45</f>
        <v>0.313802427468559</v>
      </c>
      <c r="D45" s="1" t="n">
        <f aca="false">15+(PRODUCT(3,E45))</f>
        <v>10.8109129128329</v>
      </c>
      <c r="E45" s="1" t="n">
        <f aca="false">PRODUCT(SQRT(-2*LN('Gerador Numeros Aleatorios'!I44)),COS(2*PI()*'Gerador Numeros Aleatorios'!J44))</f>
        <v>-1.39636236238902</v>
      </c>
      <c r="F45" s="1" t="n">
        <f aca="false">IF('Gerador Numeros Aleatorios'!G44 &lt;= H45,1+SQRT(PRODUCT('Gerador Numeros Aleatorios'!G44,7-1,8-1)),8-SQRT(PRODUCT(1-'Gerador Numeros Aleatorios'!G44,8-7,8-1)))</f>
        <v>6.79262448766367</v>
      </c>
    </row>
    <row r="46" customFormat="false" ht="12.8" hidden="false" customHeight="false" outlineLevel="0" collapsed="false">
      <c r="A46" s="1" t="n">
        <f aca="false">10*'Gerador Numeros Aleatorios'!G45 + 10</f>
        <v>19.2873767760058</v>
      </c>
      <c r="B46" s="1" t="n">
        <f aca="false">1/(PRODUCT(-1,LN(1-'Gerador Numeros Aleatorios'!G45))/5)</f>
        <v>1.89294450186744</v>
      </c>
      <c r="C46" s="1" t="n">
        <f aca="false">1/B46</f>
        <v>0.528277505766002</v>
      </c>
      <c r="D46" s="1" t="n">
        <f aca="false">15+(PRODUCT(3,E46))</f>
        <v>13.9093567087064</v>
      </c>
      <c r="E46" s="1" t="n">
        <f aca="false">PRODUCT(SQRT(-2*LN('Gerador Numeros Aleatorios'!I45)),COS(2*PI()*'Gerador Numeros Aleatorios'!J45))</f>
        <v>-0.363547763764544</v>
      </c>
      <c r="F46" s="1" t="n">
        <f aca="false">IF('Gerador Numeros Aleatorios'!G45 &lt;= H46,1+SQRT(PRODUCT('Gerador Numeros Aleatorios'!G45,7-1,8-1)),8-SQRT(PRODUCT(1-'Gerador Numeros Aleatorios'!G45,8-7,8-1)))</f>
        <v>7.29371658889936</v>
      </c>
    </row>
    <row r="47" customFormat="false" ht="12.8" hidden="false" customHeight="false" outlineLevel="0" collapsed="false">
      <c r="A47" s="1" t="n">
        <f aca="false">10*'Gerador Numeros Aleatorios'!G46 + 10</f>
        <v>12.9414743291873</v>
      </c>
      <c r="B47" s="1" t="n">
        <f aca="false">1/(PRODUCT(-1,LN(1-'Gerador Numeros Aleatorios'!G46))/5)</f>
        <v>14.3534258836271</v>
      </c>
      <c r="C47" s="1" t="n">
        <f aca="false">1/B47</f>
        <v>0.069669778358677</v>
      </c>
      <c r="D47" s="1" t="n">
        <f aca="false">15+(PRODUCT(3,E47))</f>
        <v>16.9361502910903</v>
      </c>
      <c r="E47" s="1" t="n">
        <f aca="false">PRODUCT(SQRT(-2*LN('Gerador Numeros Aleatorios'!I46)),COS(2*PI()*'Gerador Numeros Aleatorios'!J46))</f>
        <v>0.645383430363422</v>
      </c>
      <c r="F47" s="1" t="n">
        <f aca="false">IF('Gerador Numeros Aleatorios'!G46 &lt;= H47,1+SQRT(PRODUCT('Gerador Numeros Aleatorios'!G46,7-1,8-1)),8-SQRT(PRODUCT(1-'Gerador Numeros Aleatorios'!G46,8-7,8-1)))</f>
        <v>5.77717117852748</v>
      </c>
    </row>
    <row r="48" customFormat="false" ht="12.8" hidden="false" customHeight="false" outlineLevel="0" collapsed="false">
      <c r="A48" s="1" t="n">
        <f aca="false">10*'Gerador Numeros Aleatorios'!G47 + 10</f>
        <v>17.3590506507824</v>
      </c>
      <c r="B48" s="1" t="n">
        <f aca="false">1/(PRODUCT(-1,LN(1-'Gerador Numeros Aleatorios'!G47))/5)</f>
        <v>3.75531384842436</v>
      </c>
      <c r="C48" s="1" t="n">
        <f aca="false">1/B48</f>
        <v>0.266289327700153</v>
      </c>
      <c r="D48" s="1" t="n">
        <f aca="false">15+(PRODUCT(3,E48))</f>
        <v>14.1238243261364</v>
      </c>
      <c r="E48" s="1" t="n">
        <f aca="false">PRODUCT(SQRT(-2*LN('Gerador Numeros Aleatorios'!I47)),COS(2*PI()*'Gerador Numeros Aleatorios'!J47))</f>
        <v>-0.292058557954537</v>
      </c>
      <c r="F48" s="1" t="n">
        <f aca="false">IF('Gerador Numeros Aleatorios'!G47 &lt;= H48,1+SQRT(PRODUCT('Gerador Numeros Aleatorios'!G47,7-1,8-1)),8-SQRT(PRODUCT(1-'Gerador Numeros Aleatorios'!G47,8-7,8-1)))</f>
        <v>6.64034396097679</v>
      </c>
    </row>
    <row r="49" customFormat="false" ht="12.8" hidden="false" customHeight="false" outlineLevel="0" collapsed="false">
      <c r="A49" s="1" t="n">
        <f aca="false">10*'Gerador Numeros Aleatorios'!G48 + 10</f>
        <v>13.5642877004874</v>
      </c>
      <c r="B49" s="1" t="n">
        <f aca="false">1/(PRODUCT(-1,LN(1-'Gerador Numeros Aleatorios'!G48))/5)</f>
        <v>11.3450056310521</v>
      </c>
      <c r="C49" s="1" t="n">
        <f aca="false">1/B49</f>
        <v>0.0881445133233717</v>
      </c>
      <c r="D49" s="1" t="n">
        <f aca="false">15+(PRODUCT(3,E49))</f>
        <v>17.328447653777</v>
      </c>
      <c r="E49" s="1" t="n">
        <f aca="false">PRODUCT(SQRT(-2*LN('Gerador Numeros Aleatorios'!I48)),COS(2*PI()*'Gerador Numeros Aleatorios'!J48))</f>
        <v>0.776149217925663</v>
      </c>
      <c r="F49" s="1" t="n">
        <f aca="false">IF('Gerador Numeros Aleatorios'!G48 &lt;= H49,1+SQRT(PRODUCT('Gerador Numeros Aleatorios'!G48,7-1,8-1)),8-SQRT(PRODUCT(1-'Gerador Numeros Aleatorios'!G48,8-7,8-1)))</f>
        <v>5.87750179984557</v>
      </c>
    </row>
    <row r="50" customFormat="false" ht="12.8" hidden="false" customHeight="false" outlineLevel="0" collapsed="false">
      <c r="A50" s="1" t="n">
        <f aca="false">10*'Gerador Numeros Aleatorios'!G49 + 10</f>
        <v>14.9833820923154</v>
      </c>
      <c r="B50" s="1" t="n">
        <f aca="false">1/(PRODUCT(-1,LN(1-'Gerador Numeros Aleatorios'!G49))/5)</f>
        <v>7.24817194309345</v>
      </c>
      <c r="C50" s="1" t="n">
        <f aca="false">1/B50</f>
        <v>0.137965821982585</v>
      </c>
      <c r="D50" s="1" t="n">
        <f aca="false">15+(PRODUCT(3,E50))</f>
        <v>7.49793145415499</v>
      </c>
      <c r="E50" s="1" t="n">
        <f aca="false">PRODUCT(SQRT(-2*LN('Gerador Numeros Aleatorios'!I49)),COS(2*PI()*'Gerador Numeros Aleatorios'!J49))</f>
        <v>-2.50068951528167</v>
      </c>
      <c r="F50" s="1" t="n">
        <f aca="false">IF('Gerador Numeros Aleatorios'!G49 &lt;= H50,1+SQRT(PRODUCT('Gerador Numeros Aleatorios'!G49,7-1,8-1)),8-SQRT(PRODUCT(1-'Gerador Numeros Aleatorios'!G49,8-7,8-1)))</f>
        <v>6.1260649596693</v>
      </c>
    </row>
    <row r="51" customFormat="false" ht="12.8" hidden="false" customHeight="false" outlineLevel="0" collapsed="false">
      <c r="A51" s="1" t="n">
        <f aca="false">10*'Gerador Numeros Aleatorios'!G50 + 10</f>
        <v>15.7028255451949</v>
      </c>
      <c r="B51" s="1" t="n">
        <f aca="false">1/(PRODUCT(-1,LN(1-'Gerador Numeros Aleatorios'!G50))/5)</f>
        <v>5.91977013804025</v>
      </c>
      <c r="C51" s="1" t="n">
        <f aca="false">1/B51</f>
        <v>0.168925477963077</v>
      </c>
      <c r="D51" s="1" t="n">
        <f aca="false">15+(PRODUCT(3,E51))</f>
        <v>14.8042712716338</v>
      </c>
      <c r="E51" s="1" t="n">
        <f aca="false">PRODUCT(SQRT(-2*LN('Gerador Numeros Aleatorios'!I50)),COS(2*PI()*'Gerador Numeros Aleatorios'!J50))</f>
        <v>-0.0652429094554082</v>
      </c>
      <c r="F51" s="1" t="n">
        <f aca="false">IF('Gerador Numeros Aleatorios'!G50 &lt;= H51,1+SQRT(PRODUCT('Gerador Numeros Aleatorios'!G50,7-1,8-1)),8-SQRT(PRODUCT(1-'Gerador Numeros Aleatorios'!G50,8-7,8-1)))</f>
        <v>6.26563495239222</v>
      </c>
    </row>
    <row r="52" customFormat="false" ht="12.8" hidden="false" customHeight="false" outlineLevel="0" collapsed="false">
      <c r="A52" s="1" t="n">
        <f aca="false">10*'Gerador Numeros Aleatorios'!G51 + 10</f>
        <v>17.3889380914108</v>
      </c>
      <c r="B52" s="1" t="n">
        <f aca="false">1/(PRODUCT(-1,LN(1-'Gerador Numeros Aleatorios'!G51))/5)</f>
        <v>3.72348480533247</v>
      </c>
      <c r="C52" s="1" t="n">
        <f aca="false">1/B52</f>
        <v>0.268565618575342</v>
      </c>
      <c r="D52" s="1" t="n">
        <f aca="false">15+(PRODUCT(3,E52))</f>
        <v>18.6524082672485</v>
      </c>
      <c r="E52" s="1" t="n">
        <f aca="false">PRODUCT(SQRT(-2*LN('Gerador Numeros Aleatorios'!I51)),COS(2*PI()*'Gerador Numeros Aleatorios'!J51))</f>
        <v>1.21746942241618</v>
      </c>
      <c r="F52" s="1" t="n">
        <f aca="false">IF('Gerador Numeros Aleatorios'!G51 &lt;= H52,1+SQRT(PRODUCT('Gerador Numeros Aleatorios'!G51,7-1,8-1)),8-SQRT(PRODUCT(1-'Gerador Numeros Aleatorios'!G51,8-7,8-1)))</f>
        <v>6.64805941846083</v>
      </c>
    </row>
    <row r="53" customFormat="false" ht="12.8" hidden="false" customHeight="false" outlineLevel="0" collapsed="false">
      <c r="A53" s="1" t="n">
        <f aca="false">10*'Gerador Numeros Aleatorios'!G52 + 10</f>
        <v>15.8825023406569</v>
      </c>
      <c r="B53" s="1" t="n">
        <f aca="false">1/(PRODUCT(-1,LN(1-'Gerador Numeros Aleatorios'!G52))/5)</f>
        <v>5.63482198388317</v>
      </c>
      <c r="C53" s="1" t="n">
        <f aca="false">1/B53</f>
        <v>0.177467895678022</v>
      </c>
      <c r="D53" s="1" t="n">
        <f aca="false">15+(PRODUCT(3,E53))</f>
        <v>12.7919581481252</v>
      </c>
      <c r="E53" s="1" t="n">
        <f aca="false">PRODUCT(SQRT(-2*LN('Gerador Numeros Aleatorios'!I52)),COS(2*PI()*'Gerador Numeros Aleatorios'!J52))</f>
        <v>-0.736013950624933</v>
      </c>
      <c r="F53" s="1" t="n">
        <f aca="false">IF('Gerador Numeros Aleatorios'!G52 &lt;= H53,1+SQRT(PRODUCT('Gerador Numeros Aleatorios'!G52,7-1,8-1)),8-SQRT(PRODUCT(1-'Gerador Numeros Aleatorios'!G52,8-7,8-1)))</f>
        <v>6.30228142451697</v>
      </c>
    </row>
    <row r="54" customFormat="false" ht="12.8" hidden="false" customHeight="false" outlineLevel="0" collapsed="false">
      <c r="A54" s="1" t="n">
        <f aca="false">10*'Gerador Numeros Aleatorios'!G53 + 10</f>
        <v>17.2168394211758</v>
      </c>
      <c r="B54" s="1" t="n">
        <f aca="false">1/(PRODUCT(-1,LN(1-'Gerador Numeros Aleatorios'!G53))/5)</f>
        <v>3.90931052525715</v>
      </c>
      <c r="C54" s="1" t="n">
        <f aca="false">1/B54</f>
        <v>0.255799582442795</v>
      </c>
      <c r="D54" s="1" t="n">
        <f aca="false">15+(PRODUCT(3,E54))</f>
        <v>14.9914676335942</v>
      </c>
      <c r="E54" s="1" t="n">
        <f aca="false">PRODUCT(SQRT(-2*LN('Gerador Numeros Aleatorios'!I53)),COS(2*PI()*'Gerador Numeros Aleatorios'!J53))</f>
        <v>-0.00284412213526964</v>
      </c>
      <c r="F54" s="1" t="n">
        <f aca="false">IF('Gerador Numeros Aleatorios'!G53 &lt;= H54,1+SQRT(PRODUCT('Gerador Numeros Aleatorios'!G53,7-1,8-1)),8-SQRT(PRODUCT(1-'Gerador Numeros Aleatorios'!G53,8-7,8-1)))</f>
        <v>6.60421620399973</v>
      </c>
    </row>
    <row r="55" customFormat="false" ht="12.8" hidden="false" customHeight="false" outlineLevel="0" collapsed="false">
      <c r="A55" s="1" t="n">
        <f aca="false">10*'Gerador Numeros Aleatorios'!G54 + 10</f>
        <v>13.4201517018583</v>
      </c>
      <c r="B55" s="1" t="n">
        <f aca="false">1/(PRODUCT(-1,LN(1-'Gerador Numeros Aleatorios'!G54))/5)</f>
        <v>11.9453361469322</v>
      </c>
      <c r="C55" s="1" t="n">
        <f aca="false">1/B55</f>
        <v>0.0837146805832517</v>
      </c>
      <c r="D55" s="1" t="n">
        <f aca="false">15+(PRODUCT(3,E55))</f>
        <v>13.190412498584</v>
      </c>
      <c r="E55" s="1" t="n">
        <f aca="false">PRODUCT(SQRT(-2*LN('Gerador Numeros Aleatorios'!I54)),COS(2*PI()*'Gerador Numeros Aleatorios'!J54))</f>
        <v>-0.603195833805327</v>
      </c>
      <c r="F55" s="1" t="n">
        <f aca="false">IF('Gerador Numeros Aleatorios'!G54 &lt;= H55,1+SQRT(PRODUCT('Gerador Numeros Aleatorios'!G54,7-1,8-1)),8-SQRT(PRODUCT(1-'Gerador Numeros Aleatorios'!G54,8-7,8-1)))</f>
        <v>5.853865379642</v>
      </c>
    </row>
    <row r="56" customFormat="false" ht="12.8" hidden="false" customHeight="false" outlineLevel="0" collapsed="false">
      <c r="A56" s="1" t="n">
        <f aca="false">10*'Gerador Numeros Aleatorios'!G55 + 10</f>
        <v>12.4896531330839</v>
      </c>
      <c r="B56" s="1" t="n">
        <f aca="false">1/(PRODUCT(-1,LN(1-'Gerador Numeros Aleatorios'!G55))/5)</f>
        <v>17.4639884993574</v>
      </c>
      <c r="C56" s="1" t="n">
        <f aca="false">1/B56</f>
        <v>0.0572606881891154</v>
      </c>
      <c r="D56" s="1" t="n">
        <f aca="false">15+(PRODUCT(3,E56))</f>
        <v>18.570299564619</v>
      </c>
      <c r="E56" s="1" t="n">
        <f aca="false">PRODUCT(SQRT(-2*LN('Gerador Numeros Aleatorios'!I55)),COS(2*PI()*'Gerador Numeros Aleatorios'!J55))</f>
        <v>1.19009985487299</v>
      </c>
      <c r="F56" s="1" t="n">
        <f aca="false">IF('Gerador Numeros Aleatorios'!G55 &lt;= H56,1+SQRT(PRODUCT('Gerador Numeros Aleatorios'!G55,7-1,8-1)),8-SQRT(PRODUCT(1-'Gerador Numeros Aleatorios'!G55,8-7,8-1)))</f>
        <v>5.707132187229</v>
      </c>
    </row>
    <row r="57" customFormat="false" ht="12.8" hidden="false" customHeight="false" outlineLevel="0" collapsed="false">
      <c r="A57" s="1" t="n">
        <f aca="false">10*'Gerador Numeros Aleatorios'!G56 + 10</f>
        <v>13.6002077411861</v>
      </c>
      <c r="B57" s="1" t="n">
        <f aca="false">1/(PRODUCT(-1,LN(1-'Gerador Numeros Aleatorios'!G56))/5)</f>
        <v>11.2027354785395</v>
      </c>
      <c r="C57" s="1" t="n">
        <f aca="false">1/B57</f>
        <v>0.0892639125431147</v>
      </c>
      <c r="D57" s="1" t="n">
        <f aca="false">15+(PRODUCT(3,E57))</f>
        <v>9.83807779802324</v>
      </c>
      <c r="E57" s="1" t="n">
        <f aca="false">PRODUCT(SQRT(-2*LN('Gerador Numeros Aleatorios'!I56)),COS(2*PI()*'Gerador Numeros Aleatorios'!J56))</f>
        <v>-1.72064073399226</v>
      </c>
      <c r="F57" s="1" t="n">
        <f aca="false">IF('Gerador Numeros Aleatorios'!G56 &lt;= H57,1+SQRT(PRODUCT('Gerador Numeros Aleatorios'!G56,7-1,8-1)),8-SQRT(PRODUCT(1-'Gerador Numeros Aleatorios'!G56,8-7,8-1)))</f>
        <v>5.88343330339682</v>
      </c>
    </row>
    <row r="58" customFormat="false" ht="12.8" hidden="false" customHeight="false" outlineLevel="0" collapsed="false">
      <c r="A58" s="1" t="n">
        <f aca="false">10*'Gerador Numeros Aleatorios'!G57 + 10</f>
        <v>18.6915061151104</v>
      </c>
      <c r="B58" s="1" t="n">
        <f aca="false">1/(PRODUCT(-1,LN(1-'Gerador Numeros Aleatorios'!G57))/5)</f>
        <v>2.45856298196309</v>
      </c>
      <c r="C58" s="1" t="n">
        <f aca="false">1/B58</f>
        <v>0.406741664678254</v>
      </c>
      <c r="D58" s="1" t="n">
        <f aca="false">15+(PRODUCT(3,E58))</f>
        <v>18.8287536306977</v>
      </c>
      <c r="E58" s="1" t="n">
        <f aca="false">PRODUCT(SQRT(-2*LN('Gerador Numeros Aleatorios'!I57)),COS(2*PI()*'Gerador Numeros Aleatorios'!J57))</f>
        <v>1.27625121023258</v>
      </c>
      <c r="F58" s="1" t="n">
        <f aca="false">IF('Gerador Numeros Aleatorios'!G57 &lt;= H58,1+SQRT(PRODUCT('Gerador Numeros Aleatorios'!G57,7-1,8-1)),8-SQRT(PRODUCT(1-'Gerador Numeros Aleatorios'!G57,8-7,8-1)))</f>
        <v>7.0429494687203</v>
      </c>
    </row>
    <row r="59" customFormat="false" ht="12.8" hidden="false" customHeight="false" outlineLevel="0" collapsed="false">
      <c r="A59" s="1" t="n">
        <f aca="false">10*'Gerador Numeros Aleatorios'!G58 + 10</f>
        <v>18.1432766598385</v>
      </c>
      <c r="B59" s="1" t="n">
        <f aca="false">1/(PRODUCT(-1,LN(1-'Gerador Numeros Aleatorios'!G58))/5)</f>
        <v>2.96952353550713</v>
      </c>
      <c r="C59" s="1" t="n">
        <f aca="false">1/B59</f>
        <v>0.336754360772973</v>
      </c>
      <c r="D59" s="1" t="n">
        <f aca="false">15+(PRODUCT(3,E59))</f>
        <v>18.6873022279117</v>
      </c>
      <c r="E59" s="1" t="n">
        <f aca="false">PRODUCT(SQRT(-2*LN('Gerador Numeros Aleatorios'!I58)),COS(2*PI()*'Gerador Numeros Aleatorios'!J58))</f>
        <v>1.22910074263723</v>
      </c>
      <c r="F59" s="1" t="n">
        <f aca="false">IF('Gerador Numeros Aleatorios'!G58 &lt;= H59,1+SQRT(PRODUCT('Gerador Numeros Aleatorios'!G58,7-1,8-1)),8-SQRT(PRODUCT(1-'Gerador Numeros Aleatorios'!G58,8-7,8-1)))</f>
        <v>6.85995336143075</v>
      </c>
    </row>
    <row r="60" customFormat="false" ht="12.8" hidden="false" customHeight="false" outlineLevel="0" collapsed="false">
      <c r="A60" s="1" t="n">
        <f aca="false">10*'Gerador Numeros Aleatorios'!G59 + 10</f>
        <v>14.0508219059793</v>
      </c>
      <c r="B60" s="1" t="n">
        <f aca="false">1/(PRODUCT(-1,LN(1-'Gerador Numeros Aleatorios'!G59))/5)</f>
        <v>9.62775223266629</v>
      </c>
      <c r="C60" s="1" t="n">
        <f aca="false">1/B60</f>
        <v>0.10386640368736</v>
      </c>
      <c r="D60" s="1" t="n">
        <f aca="false">15+(PRODUCT(3,E60))</f>
        <v>11.2708460238465</v>
      </c>
      <c r="E60" s="1" t="n">
        <f aca="false">PRODUCT(SQRT(-2*LN('Gerador Numeros Aleatorios'!I59)),COS(2*PI()*'Gerador Numeros Aleatorios'!J59))</f>
        <v>-1.24305132538449</v>
      </c>
      <c r="F60" s="1" t="n">
        <f aca="false">IF('Gerador Numeros Aleatorios'!G59 &lt;= H60,1+SQRT(PRODUCT('Gerador Numeros Aleatorios'!G59,7-1,8-1)),8-SQRT(PRODUCT(1-'Gerador Numeros Aleatorios'!G59,8-7,8-1)))</f>
        <v>5.9593077973848</v>
      </c>
    </row>
    <row r="61" customFormat="false" ht="12.8" hidden="false" customHeight="false" outlineLevel="0" collapsed="false">
      <c r="A61" s="1" t="n">
        <f aca="false">10*'Gerador Numeros Aleatorios'!G60 + 10</f>
        <v>12.1637737947347</v>
      </c>
      <c r="B61" s="1" t="n">
        <f aca="false">1/(PRODUCT(-1,LN(1-'Gerador Numeros Aleatorios'!G60))/5)</f>
        <v>20.5062815633301</v>
      </c>
      <c r="C61" s="1" t="n">
        <f aca="false">1/B61</f>
        <v>0.0487655451775434</v>
      </c>
      <c r="D61" s="1" t="n">
        <f aca="false">15+(PRODUCT(3,E61))</f>
        <v>12.6906262667575</v>
      </c>
      <c r="E61" s="1" t="n">
        <f aca="false">PRODUCT(SQRT(-2*LN('Gerador Numeros Aleatorios'!I60)),COS(2*PI()*'Gerador Numeros Aleatorios'!J60))</f>
        <v>-0.769791244414161</v>
      </c>
      <c r="F61" s="1" t="n">
        <f aca="false">IF('Gerador Numeros Aleatorios'!G60 &lt;= H61,1+SQRT(PRODUCT('Gerador Numeros Aleatorios'!G60,7-1,8-1)),8-SQRT(PRODUCT(1-'Gerador Numeros Aleatorios'!G60,8-7,8-1)))</f>
        <v>5.65791581199871</v>
      </c>
    </row>
    <row r="62" customFormat="false" ht="12.8" hidden="false" customHeight="false" outlineLevel="0" collapsed="false">
      <c r="A62" s="1" t="n">
        <f aca="false">10*'Gerador Numeros Aleatorios'!G61 + 10</f>
        <v>16.5461681068624</v>
      </c>
      <c r="B62" s="1" t="n">
        <f aca="false">1/(PRODUCT(-1,LN(1-'Gerador Numeros Aleatorios'!G61))/5)</f>
        <v>4.70322294197042</v>
      </c>
      <c r="C62" s="1" t="n">
        <f aca="false">1/B62</f>
        <v>0.212620156930313</v>
      </c>
      <c r="D62" s="1" t="n">
        <f aca="false">15+(PRODUCT(3,E62))</f>
        <v>12.1204381014708</v>
      </c>
      <c r="E62" s="1" t="n">
        <f aca="false">PRODUCT(SQRT(-2*LN('Gerador Numeros Aleatorios'!I61)),COS(2*PI()*'Gerador Numeros Aleatorios'!J61))</f>
        <v>-0.959853966176398</v>
      </c>
      <c r="F62" s="1" t="n">
        <f aca="false">IF('Gerador Numeros Aleatorios'!G61 &lt;= H62,1+SQRT(PRODUCT('Gerador Numeros Aleatorios'!G61,7-1,8-1)),8-SQRT(PRODUCT(1-'Gerador Numeros Aleatorios'!G61,8-7,8-1)))</f>
        <v>6.44511018872838</v>
      </c>
    </row>
    <row r="63" customFormat="false" ht="12.8" hidden="false" customHeight="false" outlineLevel="0" collapsed="false">
      <c r="A63" s="1" t="n">
        <f aca="false">10*'Gerador Numeros Aleatorios'!G62 + 10</f>
        <v>11.4473720367287</v>
      </c>
      <c r="B63" s="1" t="n">
        <f aca="false">1/(PRODUCT(-1,LN(1-'Gerador Numeros Aleatorios'!G62))/5)</f>
        <v>31.980250400031</v>
      </c>
      <c r="C63" s="1" t="n">
        <f aca="false">1/B63</f>
        <v>0.0312692986293513</v>
      </c>
      <c r="D63" s="1" t="n">
        <f aca="false">15+(PRODUCT(3,E63))</f>
        <v>14.6874452149195</v>
      </c>
      <c r="E63" s="1" t="n">
        <f aca="false">PRODUCT(SQRT(-2*LN('Gerador Numeros Aleatorios'!I62)),COS(2*PI()*'Gerador Numeros Aleatorios'!J62))</f>
        <v>-0.104184928360165</v>
      </c>
      <c r="F63" s="1" t="n">
        <f aca="false">IF('Gerador Numeros Aleatorios'!G62 &lt;= H63,1+SQRT(PRODUCT('Gerador Numeros Aleatorios'!G62,7-1,8-1)),8-SQRT(PRODUCT(1-'Gerador Numeros Aleatorios'!G62,8-7,8-1)))</f>
        <v>5.55319809255226</v>
      </c>
    </row>
    <row r="64" customFormat="false" ht="12.8" hidden="false" customHeight="false" outlineLevel="0" collapsed="false">
      <c r="A64" s="1" t="n">
        <f aca="false">10*'Gerador Numeros Aleatorios'!G63 + 10</f>
        <v>15.9818212995221</v>
      </c>
      <c r="B64" s="1" t="n">
        <f aca="false">1/(PRODUCT(-1,LN(1-'Gerador Numeros Aleatorios'!G63))/5)</f>
        <v>5.48392120953879</v>
      </c>
      <c r="C64" s="1" t="n">
        <f aca="false">1/B64</f>
        <v>0.182351270521646</v>
      </c>
      <c r="D64" s="1" t="n">
        <f aca="false">15+(PRODUCT(3,E64))</f>
        <v>16.9058558459405</v>
      </c>
      <c r="E64" s="1" t="n">
        <f aca="false">PRODUCT(SQRT(-2*LN('Gerador Numeros Aleatorios'!I63)),COS(2*PI()*'Gerador Numeros Aleatorios'!J63))</f>
        <v>0.635285281980152</v>
      </c>
      <c r="F64" s="1" t="n">
        <f aca="false">IF('Gerador Numeros Aleatorios'!G63 &lt;= H64,1+SQRT(PRODUCT('Gerador Numeros Aleatorios'!G63,7-1,8-1)),8-SQRT(PRODUCT(1-'Gerador Numeros Aleatorios'!G63,8-7,8-1)))</f>
        <v>6.32288190924594</v>
      </c>
    </row>
    <row r="65" customFormat="false" ht="12.8" hidden="false" customHeight="false" outlineLevel="0" collapsed="false">
      <c r="A65" s="1" t="n">
        <f aca="false">10*'Gerador Numeros Aleatorios'!G64 + 10</f>
        <v>16.4705810679451</v>
      </c>
      <c r="B65" s="1" t="n">
        <f aca="false">1/(PRODUCT(-1,LN(1-'Gerador Numeros Aleatorios'!G64))/5)</f>
        <v>4.80099010666253</v>
      </c>
      <c r="C65" s="1" t="n">
        <f aca="false">1/B65</f>
        <v>0.20829036881627</v>
      </c>
      <c r="D65" s="1" t="n">
        <f aca="false">15+(PRODUCT(3,E65))</f>
        <v>13.4354809359119</v>
      </c>
      <c r="E65" s="1" t="n">
        <f aca="false">PRODUCT(SQRT(-2*LN('Gerador Numeros Aleatorios'!I64)),COS(2*PI()*'Gerador Numeros Aleatorios'!J64))</f>
        <v>-0.521506354696047</v>
      </c>
      <c r="F65" s="1" t="n">
        <f aca="false">IF('Gerador Numeros Aleatorios'!G64 &lt;= H65,1+SQRT(PRODUCT('Gerador Numeros Aleatorios'!G64,7-1,8-1)),8-SQRT(PRODUCT(1-'Gerador Numeros Aleatorios'!G64,8-7,8-1)))</f>
        <v>6.42818790803786</v>
      </c>
    </row>
    <row r="66" customFormat="false" ht="12.8" hidden="false" customHeight="false" outlineLevel="0" collapsed="false">
      <c r="A66" s="1" t="n">
        <f aca="false">10*'Gerador Numeros Aleatorios'!G65 + 10</f>
        <v>11.0560089540929</v>
      </c>
      <c r="B66" s="1" t="n">
        <f aca="false">1/(PRODUCT(-1,LN(1-'Gerador Numeros Aleatorios'!G65))/5)</f>
        <v>44.8015916982317</v>
      </c>
      <c r="C66" s="1" t="n">
        <f aca="false">1/B66</f>
        <v>0.0223206355420509</v>
      </c>
      <c r="D66" s="1" t="n">
        <f aca="false">15+(PRODUCT(3,E66))</f>
        <v>17.0081685498241</v>
      </c>
      <c r="E66" s="1" t="n">
        <f aca="false">PRODUCT(SQRT(-2*LN('Gerador Numeros Aleatorios'!I65)),COS(2*PI()*'Gerador Numeros Aleatorios'!J65))</f>
        <v>0.669389516608016</v>
      </c>
      <c r="F66" s="1" t="n">
        <f aca="false">IF('Gerador Numeros Aleatorios'!G65 &lt;= H66,1+SQRT(PRODUCT('Gerador Numeros Aleatorios'!G65,7-1,8-1)),8-SQRT(PRODUCT(1-'Gerador Numeros Aleatorios'!G65,8-7,8-1)))</f>
        <v>5.49784218480628</v>
      </c>
    </row>
    <row r="67" customFormat="false" ht="12.8" hidden="false" customHeight="false" outlineLevel="0" collapsed="false">
      <c r="A67" s="1" t="n">
        <f aca="false">10*'Gerador Numeros Aleatorios'!G66 + 10</f>
        <v>18.3424914387718</v>
      </c>
      <c r="B67" s="1" t="n">
        <f aca="false">1/(PRODUCT(-1,LN(1-'Gerador Numeros Aleatorios'!G66))/5)</f>
        <v>2.78199793761038</v>
      </c>
      <c r="C67" s="1" t="n">
        <f aca="false">1/B67</f>
        <v>0.35945389695686</v>
      </c>
      <c r="D67" s="1" t="n">
        <f aca="false">15+(PRODUCT(3,E67))</f>
        <v>18.0822360380909</v>
      </c>
      <c r="E67" s="1" t="n">
        <f aca="false">PRODUCT(SQRT(-2*LN('Gerador Numeros Aleatorios'!I66)),COS(2*PI()*'Gerador Numeros Aleatorios'!J66))</f>
        <v>1.02741201269696</v>
      </c>
      <c r="F67" s="1" t="n">
        <f aca="false">IF('Gerador Numeros Aleatorios'!G66 &lt;= H67,1+SQRT(PRODUCT('Gerador Numeros Aleatorios'!G66,7-1,8-1)),8-SQRT(PRODUCT(1-'Gerador Numeros Aleatorios'!G66,8-7,8-1)))</f>
        <v>6.92284820342733</v>
      </c>
    </row>
    <row r="68" customFormat="false" ht="12.8" hidden="false" customHeight="false" outlineLevel="0" collapsed="false">
      <c r="A68" s="1" t="n">
        <f aca="false">10*'Gerador Numeros Aleatorios'!G67 + 10</f>
        <v>12.2536114380945</v>
      </c>
      <c r="B68" s="1" t="n">
        <f aca="false">1/(PRODUCT(-1,LN(1-'Gerador Numeros Aleatorios'!G67))/5)</f>
        <v>19.5803269997811</v>
      </c>
      <c r="C68" s="1" t="n">
        <f aca="false">1/B68</f>
        <v>0.0510716700497995</v>
      </c>
      <c r="D68" s="1" t="n">
        <f aca="false">15+(PRODUCT(3,E68))</f>
        <v>14.1590161090487</v>
      </c>
      <c r="E68" s="1" t="n">
        <f aca="false">PRODUCT(SQRT(-2*LN('Gerador Numeros Aleatorios'!I67)),COS(2*PI()*'Gerador Numeros Aleatorios'!J67))</f>
        <v>-0.280327963650449</v>
      </c>
      <c r="F68" s="1" t="n">
        <f aca="false">IF('Gerador Numeros Aleatorios'!G67 &lt;= H68,1+SQRT(PRODUCT('Gerador Numeros Aleatorios'!G67,7-1,8-1)),8-SQRT(PRODUCT(1-'Gerador Numeros Aleatorios'!G67,8-7,8-1)))</f>
        <v>5.67137980912862</v>
      </c>
    </row>
    <row r="69" customFormat="false" ht="12.8" hidden="false" customHeight="false" outlineLevel="0" collapsed="false">
      <c r="A69" s="1" t="n">
        <f aca="false">10*'Gerador Numeros Aleatorios'!G68 + 10</f>
        <v>16.4474400535447</v>
      </c>
      <c r="B69" s="1" t="n">
        <f aca="false">1/(PRODUCT(-1,LN(1-'Gerador Numeros Aleatorios'!G68))/5)</f>
        <v>4.83130700370859</v>
      </c>
      <c r="C69" s="1" t="n">
        <f aca="false">1/B69</f>
        <v>0.206983327541053</v>
      </c>
      <c r="D69" s="1" t="n">
        <f aca="false">15+(PRODUCT(3,E69))</f>
        <v>14.7512411229409</v>
      </c>
      <c r="E69" s="1" t="n">
        <f aca="false">PRODUCT(SQRT(-2*LN('Gerador Numeros Aleatorios'!I68)),COS(2*PI()*'Gerador Numeros Aleatorios'!J68))</f>
        <v>-0.0829196256863731</v>
      </c>
      <c r="F69" s="1" t="n">
        <f aca="false">IF('Gerador Numeros Aleatorios'!G68 &lt;= H69,1+SQRT(PRODUCT('Gerador Numeros Aleatorios'!G68,7-1,8-1)),8-SQRT(PRODUCT(1-'Gerador Numeros Aleatorios'!G68,8-7,8-1)))</f>
        <v>6.4230434493878</v>
      </c>
    </row>
    <row r="70" customFormat="false" ht="12.8" hidden="false" customHeight="false" outlineLevel="0" collapsed="false">
      <c r="A70" s="1" t="n">
        <f aca="false">10*'Gerador Numeros Aleatorios'!G69 + 10</f>
        <v>12.1249799254001</v>
      </c>
      <c r="B70" s="1" t="n">
        <f aca="false">1/(PRODUCT(-1,LN(1-'Gerador Numeros Aleatorios'!G69))/5)</f>
        <v>20.9301913580752</v>
      </c>
      <c r="C70" s="1" t="n">
        <f aca="false">1/B70</f>
        <v>0.0477778718260111</v>
      </c>
      <c r="D70" s="1" t="n">
        <f aca="false">15+(PRODUCT(3,E70))</f>
        <v>10.7129906103989</v>
      </c>
      <c r="E70" s="1" t="n">
        <f aca="false">PRODUCT(SQRT(-2*LN('Gerador Numeros Aleatorios'!I69)),COS(2*PI()*'Gerador Numeros Aleatorios'!J69))</f>
        <v>-1.42900312986704</v>
      </c>
      <c r="F70" s="1" t="n">
        <f aca="false">IF('Gerador Numeros Aleatorios'!G69 &lt;= H70,1+SQRT(PRODUCT('Gerador Numeros Aleatorios'!G69,7-1,8-1)),8-SQRT(PRODUCT(1-'Gerador Numeros Aleatorios'!G69,8-7,8-1)))</f>
        <v>5.65212563108246</v>
      </c>
    </row>
    <row r="71" customFormat="false" ht="12.8" hidden="false" customHeight="false" outlineLevel="0" collapsed="false">
      <c r="A71" s="1" t="n">
        <f aca="false">10*'Gerador Numeros Aleatorios'!G70 + 10</f>
        <v>14.5376061995223</v>
      </c>
      <c r="B71" s="1" t="n">
        <f aca="false">1/(PRODUCT(-1,LN(1-'Gerador Numeros Aleatorios'!G70))/5)</f>
        <v>8.26859062263344</v>
      </c>
      <c r="C71" s="1" t="n">
        <f aca="false">1/B71</f>
        <v>0.120939594864295</v>
      </c>
      <c r="D71" s="1" t="n">
        <f aca="false">15+(PRODUCT(3,E71))</f>
        <v>15.9174407778493</v>
      </c>
      <c r="E71" s="1" t="n">
        <f aca="false">PRODUCT(SQRT(-2*LN('Gerador Numeros Aleatorios'!I70)),COS(2*PI()*'Gerador Numeros Aleatorios'!J70))</f>
        <v>0.305813592616421</v>
      </c>
      <c r="F71" s="1" t="n">
        <f aca="false">IF('Gerador Numeros Aleatorios'!G70 &lt;= H71,1+SQRT(PRODUCT('Gerador Numeros Aleatorios'!G70,7-1,8-1)),8-SQRT(PRODUCT(1-'Gerador Numeros Aleatorios'!G70,8-7,8-1)))</f>
        <v>6.04457788180291</v>
      </c>
    </row>
    <row r="72" customFormat="false" ht="12.8" hidden="false" customHeight="false" outlineLevel="0" collapsed="false">
      <c r="A72" s="1" t="n">
        <f aca="false">10*'Gerador Numeros Aleatorios'!G71 + 10</f>
        <v>13.5473953716212</v>
      </c>
      <c r="B72" s="1" t="n">
        <f aca="false">1/(PRODUCT(-1,LN(1-'Gerador Numeros Aleatorios'!G71))/5)</f>
        <v>11.4128875034623</v>
      </c>
      <c r="C72" s="1" t="n">
        <f aca="false">1/B72</f>
        <v>0.0876202450691498</v>
      </c>
      <c r="D72" s="1" t="n">
        <f aca="false">15+(PRODUCT(3,E72))</f>
        <v>11.3667973515331</v>
      </c>
      <c r="E72" s="1" t="n">
        <f aca="false">PRODUCT(SQRT(-2*LN('Gerador Numeros Aleatorios'!I71)),COS(2*PI()*'Gerador Numeros Aleatorios'!J71))</f>
        <v>-1.21106754948898</v>
      </c>
      <c r="F72" s="1" t="n">
        <f aca="false">IF('Gerador Numeros Aleatorios'!G71 &lt;= H72,1+SQRT(PRODUCT('Gerador Numeros Aleatorios'!G71,7-1,8-1)),8-SQRT(PRODUCT(1-'Gerador Numeros Aleatorios'!G71,8-7,8-1)))</f>
        <v>5.87471807990912</v>
      </c>
    </row>
    <row r="73" customFormat="false" ht="12.8" hidden="false" customHeight="false" outlineLevel="0" collapsed="false">
      <c r="A73" s="1" t="n">
        <f aca="false">10*'Gerador Numeros Aleatorios'!G72 + 10</f>
        <v>11.074010837392</v>
      </c>
      <c r="B73" s="1" t="n">
        <f aca="false">1/(PRODUCT(-1,LN(1-'Gerador Numeros Aleatorios'!G72))/5)</f>
        <v>44.0071344303663</v>
      </c>
      <c r="C73" s="1" t="n">
        <f aca="false">1/B73</f>
        <v>0.022723588185055</v>
      </c>
      <c r="D73" s="1" t="n">
        <f aca="false">15+(PRODUCT(3,E73))</f>
        <v>10.933309881515</v>
      </c>
      <c r="E73" s="1" t="n">
        <f aca="false">PRODUCT(SQRT(-2*LN('Gerador Numeros Aleatorios'!I72)),COS(2*PI()*'Gerador Numeros Aleatorios'!J72))</f>
        <v>-1.35556337282833</v>
      </c>
      <c r="F73" s="1" t="n">
        <f aca="false">IF('Gerador Numeros Aleatorios'!G72 &lt;= H73,1+SQRT(PRODUCT('Gerador Numeros Aleatorios'!G72,7-1,8-1)),8-SQRT(PRODUCT(1-'Gerador Numeros Aleatorios'!G72,8-7,8-1)))</f>
        <v>5.5003615433776</v>
      </c>
    </row>
    <row r="74" customFormat="false" ht="12.8" hidden="false" customHeight="false" outlineLevel="0" collapsed="false">
      <c r="A74" s="1" t="n">
        <f aca="false">10*'Gerador Numeros Aleatorios'!G73 + 10</f>
        <v>10.9001440465917</v>
      </c>
      <c r="B74" s="1" t="n">
        <f aca="false">1/(PRODUCT(-1,LN(1-'Gerador Numeros Aleatorios'!G73))/5)</f>
        <v>53.0073683285385</v>
      </c>
      <c r="C74" s="1" t="n">
        <f aca="false">1/B74</f>
        <v>0.0188653017784626</v>
      </c>
      <c r="D74" s="1" t="n">
        <f aca="false">15+(PRODUCT(3,E74))</f>
        <v>12.4834251425047</v>
      </c>
      <c r="E74" s="1" t="n">
        <f aca="false">PRODUCT(SQRT(-2*LN('Gerador Numeros Aleatorios'!I73)),COS(2*PI()*'Gerador Numeros Aleatorios'!J73))</f>
        <v>-0.838858285831761</v>
      </c>
      <c r="F74" s="1" t="n">
        <f aca="false">IF('Gerador Numeros Aleatorios'!G73 &lt;= H74,1+SQRT(PRODUCT('Gerador Numeros Aleatorios'!G73,7-1,8-1)),8-SQRT(PRODUCT(1-'Gerador Numeros Aleatorios'!G73,8-7,8-1)))</f>
        <v>5.47613408292242</v>
      </c>
    </row>
    <row r="75" customFormat="false" ht="12.8" hidden="false" customHeight="false" outlineLevel="0" collapsed="false">
      <c r="A75" s="1" t="n">
        <f aca="false">10*'Gerador Numeros Aleatorios'!G74 + 10</f>
        <v>18.7209910660614</v>
      </c>
      <c r="B75" s="1" t="n">
        <f aca="false">1/(PRODUCT(-1,LN(1-'Gerador Numeros Aleatorios'!G74))/5)</f>
        <v>2.43131583185296</v>
      </c>
      <c r="C75" s="1" t="n">
        <f aca="false">1/B75</f>
        <v>0.411299917065023</v>
      </c>
      <c r="D75" s="1" t="n">
        <f aca="false">15+(PRODUCT(3,E75))</f>
        <v>15.4163324056444</v>
      </c>
      <c r="E75" s="1" t="n">
        <f aca="false">PRODUCT(SQRT(-2*LN('Gerador Numeros Aleatorios'!I74)),COS(2*PI()*'Gerador Numeros Aleatorios'!J74))</f>
        <v>0.138777468548145</v>
      </c>
      <c r="F75" s="1" t="n">
        <f aca="false">IF('Gerador Numeros Aleatorios'!G74 &lt;= H75,1+SQRT(PRODUCT('Gerador Numeros Aleatorios'!G74,7-1,8-1)),8-SQRT(PRODUCT(1-'Gerador Numeros Aleatorios'!G74,8-7,8-1)))</f>
        <v>7.0537937572828</v>
      </c>
    </row>
    <row r="76" customFormat="false" ht="12.8" hidden="false" customHeight="false" outlineLevel="0" collapsed="false">
      <c r="A76" s="1" t="n">
        <f aca="false">10*'Gerador Numeros Aleatorios'!G75 + 10</f>
        <v>13.6968472943161</v>
      </c>
      <c r="B76" s="1" t="n">
        <f aca="false">1/(PRODUCT(-1,LN(1-'Gerador Numeros Aleatorios'!G75))/5)</f>
        <v>10.8334109387472</v>
      </c>
      <c r="C76" s="1" t="n">
        <f aca="false">1/B76</f>
        <v>0.0923070310591985</v>
      </c>
      <c r="D76" s="1" t="n">
        <f aca="false">15+(PRODUCT(3,E76))</f>
        <v>14.3612270393288</v>
      </c>
      <c r="E76" s="1" t="n">
        <f aca="false">PRODUCT(SQRT(-2*LN('Gerador Numeros Aleatorios'!I75)),COS(2*PI()*'Gerador Numeros Aleatorios'!J75))</f>
        <v>-0.212924320223739</v>
      </c>
      <c r="F76" s="1" t="n">
        <f aca="false">IF('Gerador Numeros Aleatorios'!G75 &lt;= H76,1+SQRT(PRODUCT('Gerador Numeros Aleatorios'!G75,7-1,8-1)),8-SQRT(PRODUCT(1-'Gerador Numeros Aleatorios'!G75,8-7,8-1)))</f>
        <v>5.89947461477402</v>
      </c>
    </row>
    <row r="77" customFormat="false" ht="12.8" hidden="false" customHeight="false" outlineLevel="0" collapsed="false">
      <c r="A77" s="1" t="n">
        <f aca="false">10*'Gerador Numeros Aleatorios'!G76 + 10</f>
        <v>12.9124755705299</v>
      </c>
      <c r="B77" s="1" t="n">
        <f aca="false">1/(PRODUCT(-1,LN(1-'Gerador Numeros Aleatorios'!G76))/5)</f>
        <v>14.5243714070397</v>
      </c>
      <c r="C77" s="1" t="n">
        <f aca="false">1/B77</f>
        <v>0.0688497954214607</v>
      </c>
      <c r="D77" s="1" t="n">
        <f aca="false">15+(PRODUCT(3,E77))</f>
        <v>15.1502368035689</v>
      </c>
      <c r="E77" s="1" t="n">
        <f aca="false">PRODUCT(SQRT(-2*LN('Gerador Numeros Aleatorios'!I76)),COS(2*PI()*'Gerador Numeros Aleatorios'!J76))</f>
        <v>0.0500789345229522</v>
      </c>
      <c r="F77" s="1" t="n">
        <f aca="false">IF('Gerador Numeros Aleatorios'!G76 &lt;= H77,1+SQRT(PRODUCT('Gerador Numeros Aleatorios'!G76,7-1,8-1)),8-SQRT(PRODUCT(1-'Gerador Numeros Aleatorios'!G76,8-7,8-1)))</f>
        <v>5.77260980054481</v>
      </c>
    </row>
    <row r="78" customFormat="false" ht="12.8" hidden="false" customHeight="false" outlineLevel="0" collapsed="false">
      <c r="A78" s="1" t="n">
        <f aca="false">10*'Gerador Numeros Aleatorios'!G77 + 10</f>
        <v>19.9769138963786</v>
      </c>
      <c r="B78" s="1" t="n">
        <f aca="false">1/(PRODUCT(-1,LN(1-'Gerador Numeros Aleatorios'!G77))/5)</f>
        <v>0.823572691535239</v>
      </c>
      <c r="C78" s="1" t="n">
        <f aca="false">1/B78</f>
        <v>1.21422190205928</v>
      </c>
      <c r="D78" s="1" t="n">
        <f aca="false">15+(PRODUCT(3,E78))</f>
        <v>17.1213779900678</v>
      </c>
      <c r="E78" s="1" t="n">
        <f aca="false">PRODUCT(SQRT(-2*LN('Gerador Numeros Aleatorios'!I77)),COS(2*PI()*'Gerador Numeros Aleatorios'!J77))</f>
        <v>0.70712599668928</v>
      </c>
      <c r="F78" s="1" t="n">
        <f aca="false">IF('Gerador Numeros Aleatorios'!G77 &lt;= H78,1+SQRT(PRODUCT('Gerador Numeros Aleatorios'!G77,7-1,8-1)),8-SQRT(PRODUCT(1-'Gerador Numeros Aleatorios'!G77,8-7,8-1)))</f>
        <v>7.87287693940511</v>
      </c>
    </row>
    <row r="79" customFormat="false" ht="12.8" hidden="false" customHeight="false" outlineLevel="0" collapsed="false">
      <c r="A79" s="1" t="n">
        <f aca="false">10*'Gerador Numeros Aleatorios'!G78 + 10</f>
        <v>11.9918564343787</v>
      </c>
      <c r="B79" s="1" t="n">
        <f aca="false">1/(PRODUCT(-1,LN(1-'Gerador Numeros Aleatorios'!G78))/5)</f>
        <v>22.50973421861</v>
      </c>
      <c r="C79" s="1" t="n">
        <f aca="false">1/B79</f>
        <v>0.044425224673388</v>
      </c>
      <c r="D79" s="1" t="n">
        <f aca="false">15+(PRODUCT(3,E79))</f>
        <v>11.5105107463501</v>
      </c>
      <c r="E79" s="1" t="n">
        <f aca="false">PRODUCT(SQRT(-2*LN('Gerador Numeros Aleatorios'!I78)),COS(2*PI()*'Gerador Numeros Aleatorios'!J78))</f>
        <v>-1.16316308454997</v>
      </c>
      <c r="F79" s="1" t="n">
        <f aca="false">IF('Gerador Numeros Aleatorios'!G78 &lt;= H79,1+SQRT(PRODUCT('Gerador Numeros Aleatorios'!G78,7-1,8-1)),8-SQRT(PRODUCT(1-'Gerador Numeros Aleatorios'!G78,8-7,8-1)))</f>
        <v>5.63236394352196</v>
      </c>
    </row>
    <row r="80" customFormat="false" ht="12.8" hidden="false" customHeight="false" outlineLevel="0" collapsed="false">
      <c r="A80" s="1" t="n">
        <f aca="false">10*'Gerador Numeros Aleatorios'!G79 + 10</f>
        <v>17.1310926029138</v>
      </c>
      <c r="B80" s="1" t="n">
        <f aca="false">1/(PRODUCT(-1,LN(1-'Gerador Numeros Aleatorios'!G79))/5)</f>
        <v>4.00431237666702</v>
      </c>
      <c r="C80" s="1" t="n">
        <f aca="false">1/B80</f>
        <v>0.249730766717143</v>
      </c>
      <c r="D80" s="1" t="n">
        <f aca="false">15+(PRODUCT(3,E80))</f>
        <v>13.8472746443924</v>
      </c>
      <c r="E80" s="1" t="n">
        <f aca="false">PRODUCT(SQRT(-2*LN('Gerador Numeros Aleatorios'!I79)),COS(2*PI()*'Gerador Numeros Aleatorios'!J79))</f>
        <v>-0.384241785202539</v>
      </c>
      <c r="F80" s="1" t="n">
        <f aca="false">IF('Gerador Numeros Aleatorios'!G79 &lt;= H80,1+SQRT(PRODUCT('Gerador Numeros Aleatorios'!G79,7-1,8-1)),8-SQRT(PRODUCT(1-'Gerador Numeros Aleatorios'!G79,8-7,8-1)))</f>
        <v>6.58287785354954</v>
      </c>
    </row>
    <row r="81" customFormat="false" ht="12.8" hidden="false" customHeight="false" outlineLevel="0" collapsed="false">
      <c r="A81" s="1" t="n">
        <f aca="false">10*'Gerador Numeros Aleatorios'!G80 + 10</f>
        <v>12.2733771718449</v>
      </c>
      <c r="B81" s="1" t="n">
        <f aca="false">1/(PRODUCT(-1,LN(1-'Gerador Numeros Aleatorios'!G80))/5)</f>
        <v>19.3863658861994</v>
      </c>
      <c r="C81" s="1" t="n">
        <f aca="false">1/B81</f>
        <v>0.0515826434861561</v>
      </c>
      <c r="D81" s="1" t="n">
        <f aca="false">15+(PRODUCT(3,E81))</f>
        <v>13.5118851265904</v>
      </c>
      <c r="E81" s="1" t="n">
        <f aca="false">PRODUCT(SQRT(-2*LN('Gerador Numeros Aleatorios'!I80)),COS(2*PI()*'Gerador Numeros Aleatorios'!J80))</f>
        <v>-0.496038291136547</v>
      </c>
      <c r="F81" s="1" t="n">
        <f aca="false">IF('Gerador Numeros Aleatorios'!G80 &lt;= H81,1+SQRT(PRODUCT('Gerador Numeros Aleatorios'!G80,7-1,8-1)),8-SQRT(PRODUCT(1-'Gerador Numeros Aleatorios'!G80,8-7,8-1)))</f>
        <v>5.67435256762583</v>
      </c>
    </row>
    <row r="82" customFormat="false" ht="12.8" hidden="false" customHeight="false" outlineLevel="0" collapsed="false">
      <c r="A82" s="1" t="n">
        <f aca="false">10*'Gerador Numeros Aleatorios'!G81 + 10</f>
        <v>18.6501271969872</v>
      </c>
      <c r="B82" s="1" t="n">
        <f aca="false">1/(PRODUCT(-1,LN(1-'Gerador Numeros Aleatorios'!G81))/5)</f>
        <v>2.49678573171189</v>
      </c>
      <c r="C82" s="1" t="n">
        <f aca="false">1/B82</f>
        <v>0.400514944994644</v>
      </c>
      <c r="D82" s="1" t="n">
        <f aca="false">15+(PRODUCT(3,E82))</f>
        <v>9.41776477048968</v>
      </c>
      <c r="E82" s="1" t="n">
        <f aca="false">PRODUCT(SQRT(-2*LN('Gerador Numeros Aleatorios'!I81)),COS(2*PI()*'Gerador Numeros Aleatorios'!J81))</f>
        <v>-1.86074507650344</v>
      </c>
      <c r="F82" s="1" t="n">
        <f aca="false">IF('Gerador Numeros Aleatorios'!G81 &lt;= H82,1+SQRT(PRODUCT('Gerador Numeros Aleatorios'!G81,7-1,8-1)),8-SQRT(PRODUCT(1-'Gerador Numeros Aleatorios'!G81,8-7,8-1)))</f>
        <v>7.02793469246714</v>
      </c>
    </row>
    <row r="83" customFormat="false" ht="12.8" hidden="false" customHeight="false" outlineLevel="0" collapsed="false">
      <c r="A83" s="1" t="n">
        <f aca="false">10*'Gerador Numeros Aleatorios'!G82 + 10</f>
        <v>12.6877997641861</v>
      </c>
      <c r="B83" s="1" t="n">
        <f aca="false">1/(PRODUCT(-1,LN(1-'Gerador Numeros Aleatorios'!G82))/5)</f>
        <v>15.9723550647572</v>
      </c>
      <c r="C83" s="1" t="n">
        <f aca="false">1/B83</f>
        <v>0.0626081749338574</v>
      </c>
      <c r="D83" s="1" t="n">
        <f aca="false">15+(PRODUCT(3,E83))</f>
        <v>12.5231207259151</v>
      </c>
      <c r="E83" s="1" t="n">
        <f aca="false">PRODUCT(SQRT(-2*LN('Gerador Numeros Aleatorios'!I82)),COS(2*PI()*'Gerador Numeros Aleatorios'!J82))</f>
        <v>-0.825626424694962</v>
      </c>
      <c r="F83" s="1" t="n">
        <f aca="false">IF('Gerador Numeros Aleatorios'!G82 &lt;= H83,1+SQRT(PRODUCT('Gerador Numeros Aleatorios'!G82,7-1,8-1)),8-SQRT(PRODUCT(1-'Gerador Numeros Aleatorios'!G82,8-7,8-1)))</f>
        <v>5.73758090419353</v>
      </c>
    </row>
    <row r="84" customFormat="false" ht="12.8" hidden="false" customHeight="false" outlineLevel="0" collapsed="false">
      <c r="A84" s="1" t="n">
        <f aca="false">10*'Gerador Numeros Aleatorios'!G83 + 10</f>
        <v>13.850636674953</v>
      </c>
      <c r="B84" s="1" t="n">
        <f aca="false">1/(PRODUCT(-1,LN(1-'Gerador Numeros Aleatorios'!G83))/5)</f>
        <v>10.2830609780334</v>
      </c>
      <c r="C84" s="1" t="n">
        <f aca="false">1/B84</f>
        <v>0.0972473081834476</v>
      </c>
      <c r="D84" s="1" t="n">
        <f aca="false">15+(PRODUCT(3,E84))</f>
        <v>13.9880852516209</v>
      </c>
      <c r="E84" s="1" t="n">
        <f aca="false">PRODUCT(SQRT(-2*LN('Gerador Numeros Aleatorios'!I83)),COS(2*PI()*'Gerador Numeros Aleatorios'!J83))</f>
        <v>-0.337304916126377</v>
      </c>
      <c r="F84" s="1" t="n">
        <f aca="false">IF('Gerador Numeros Aleatorios'!G83 &lt;= H84,1+SQRT(PRODUCT('Gerador Numeros Aleatorios'!G83,7-1,8-1)),8-SQRT(PRODUCT(1-'Gerador Numeros Aleatorios'!G83,8-7,8-1)))</f>
        <v>5.92525800940625</v>
      </c>
    </row>
    <row r="85" customFormat="false" ht="12.8" hidden="false" customHeight="false" outlineLevel="0" collapsed="false">
      <c r="A85" s="1" t="n">
        <f aca="false">10*'Gerador Numeros Aleatorios'!G84 + 10</f>
        <v>17.6505959348989</v>
      </c>
      <c r="B85" s="1" t="n">
        <f aca="false">1/(PRODUCT(-1,LN(1-'Gerador Numeros Aleatorios'!G84))/5)</f>
        <v>3.45202932183923</v>
      </c>
      <c r="C85" s="1" t="n">
        <f aca="false">1/B85</f>
        <v>0.289684677263171</v>
      </c>
      <c r="D85" s="1" t="n">
        <f aca="false">15+(PRODUCT(3,E85))</f>
        <v>16.4967149687337</v>
      </c>
      <c r="E85" s="1" t="n">
        <f aca="false">PRODUCT(SQRT(-2*LN('Gerador Numeros Aleatorios'!I84)),COS(2*PI()*'Gerador Numeros Aleatorios'!J84))</f>
        <v>0.498904989577912</v>
      </c>
      <c r="F85" s="1" t="n">
        <f aca="false">IF('Gerador Numeros Aleatorios'!G84 &lt;= H85,1+SQRT(PRODUCT('Gerador Numeros Aleatorios'!G84,7-1,8-1)),8-SQRT(PRODUCT(1-'Gerador Numeros Aleatorios'!G84,8-7,8-1)))</f>
        <v>6.71758710020104</v>
      </c>
    </row>
    <row r="86" customFormat="false" ht="12.8" hidden="false" customHeight="false" outlineLevel="0" collapsed="false">
      <c r="A86" s="1" t="n">
        <f aca="false">10*'Gerador Numeros Aleatorios'!G85 + 10</f>
        <v>13.5658778453087</v>
      </c>
      <c r="B86" s="1" t="n">
        <f aca="false">1/(PRODUCT(-1,LN(1-'Gerador Numeros Aleatorios'!G85))/5)</f>
        <v>11.3386480822265</v>
      </c>
      <c r="C86" s="1" t="n">
        <f aca="false">1/B86</f>
        <v>0.0881939357098057</v>
      </c>
      <c r="D86" s="1" t="n">
        <f aca="false">15+(PRODUCT(3,E86))</f>
        <v>12.4463521406148</v>
      </c>
      <c r="E86" s="1" t="n">
        <f aca="false">PRODUCT(SQRT(-2*LN('Gerador Numeros Aleatorios'!I85)),COS(2*PI()*'Gerador Numeros Aleatorios'!J85))</f>
        <v>-0.851215953128398</v>
      </c>
      <c r="F86" s="1" t="n">
        <f aca="false">IF('Gerador Numeros Aleatorios'!G85 &lt;= H86,1+SQRT(PRODUCT('Gerador Numeros Aleatorios'!G85,7-1,8-1)),8-SQRT(PRODUCT(1-'Gerador Numeros Aleatorios'!G85,8-7,8-1)))</f>
        <v>5.87776403096076</v>
      </c>
    </row>
    <row r="87" customFormat="false" ht="12.8" hidden="false" customHeight="false" outlineLevel="0" collapsed="false">
      <c r="A87" s="1" t="n">
        <f aca="false">10*'Gerador Numeros Aleatorios'!G86 + 10</f>
        <v>11.7089461030946</v>
      </c>
      <c r="B87" s="1" t="n">
        <f aca="false">1/(PRODUCT(-1,LN(1-'Gerador Numeros Aleatorios'!G86))/5)</f>
        <v>26.6797570746583</v>
      </c>
      <c r="C87" s="1" t="n">
        <f aca="false">1/B87</f>
        <v>0.0374816006458263</v>
      </c>
      <c r="D87" s="1" t="n">
        <f aca="false">15+(PRODUCT(3,E87))</f>
        <v>11.5855859968873</v>
      </c>
      <c r="E87" s="1" t="n">
        <f aca="false">PRODUCT(SQRT(-2*LN('Gerador Numeros Aleatorios'!I86)),COS(2*PI()*'Gerador Numeros Aleatorios'!J86))</f>
        <v>-1.13813800103757</v>
      </c>
      <c r="F87" s="1" t="n">
        <f aca="false">IF('Gerador Numeros Aleatorios'!G86 &lt;= H87,1+SQRT(PRODUCT('Gerador Numeros Aleatorios'!G86,7-1,8-1)),8-SQRT(PRODUCT(1-'Gerador Numeros Aleatorios'!G86,8-7,8-1)))</f>
        <v>5.59090520571859</v>
      </c>
    </row>
    <row r="88" customFormat="false" ht="12.8" hidden="false" customHeight="false" outlineLevel="0" collapsed="false">
      <c r="A88" s="1" t="n">
        <f aca="false">10*'Gerador Numeros Aleatorios'!G87 + 10</f>
        <v>12.2571547107106</v>
      </c>
      <c r="B88" s="1" t="n">
        <f aca="false">1/(PRODUCT(-1,LN(1-'Gerador Numeros Aleatorios'!G87))/5)</f>
        <v>19.5453085351305</v>
      </c>
      <c r="C88" s="1" t="n">
        <f aca="false">1/B88</f>
        <v>0.0511631729017023</v>
      </c>
      <c r="D88" s="1" t="n">
        <f aca="false">15+(PRODUCT(3,E88))</f>
        <v>17.3600516365486</v>
      </c>
      <c r="E88" s="1" t="n">
        <f aca="false">PRODUCT(SQRT(-2*LN('Gerador Numeros Aleatorios'!I87)),COS(2*PI()*'Gerador Numeros Aleatorios'!J87))</f>
        <v>0.78668387884952</v>
      </c>
      <c r="F88" s="1" t="n">
        <f aca="false">IF('Gerador Numeros Aleatorios'!G87 &lt;= H88,1+SQRT(PRODUCT('Gerador Numeros Aleatorios'!G87,7-1,8-1)),8-SQRT(PRODUCT(1-'Gerador Numeros Aleatorios'!G87,8-7,8-1)))</f>
        <v>5.67191243667628</v>
      </c>
    </row>
    <row r="89" customFormat="false" ht="12.8" hidden="false" customHeight="false" outlineLevel="0" collapsed="false">
      <c r="A89" s="1" t="n">
        <f aca="false">10*'Gerador Numeros Aleatorios'!G88 + 10</f>
        <v>15.9992229128253</v>
      </c>
      <c r="B89" s="1" t="n">
        <f aca="false">1/(PRODUCT(-1,LN(1-'Gerador Numeros Aleatorios'!G88))/5)</f>
        <v>5.45794041882729</v>
      </c>
      <c r="C89" s="1" t="n">
        <f aca="false">1/B89</f>
        <v>0.183219295789759</v>
      </c>
      <c r="D89" s="1" t="n">
        <f aca="false">15+(PRODUCT(3,E89))</f>
        <v>20.3141811984289</v>
      </c>
      <c r="E89" s="1" t="n">
        <f aca="false">PRODUCT(SQRT(-2*LN('Gerador Numeros Aleatorios'!I88)),COS(2*PI()*'Gerador Numeros Aleatorios'!J88))</f>
        <v>1.77139373280963</v>
      </c>
      <c r="F89" s="1" t="n">
        <f aca="false">IF('Gerador Numeros Aleatorios'!G88 &lt;= H89,1+SQRT(PRODUCT('Gerador Numeros Aleatorios'!G88,7-1,8-1)),8-SQRT(PRODUCT(1-'Gerador Numeros Aleatorios'!G88,8-7,8-1)))</f>
        <v>6.32651741538123</v>
      </c>
    </row>
    <row r="90" customFormat="false" ht="12.8" hidden="false" customHeight="false" outlineLevel="0" collapsed="false">
      <c r="A90" s="1" t="n">
        <f aca="false">10*'Gerador Numeros Aleatorios'!G89 + 10</f>
        <v>18.9394958545172</v>
      </c>
      <c r="B90" s="1" t="n">
        <f aca="false">1/(PRODUCT(-1,LN(1-'Gerador Numeros Aleatorios'!G89))/5)</f>
        <v>2.22832219084605</v>
      </c>
      <c r="C90" s="1" t="n">
        <f aca="false">1/B90</f>
        <v>0.448768137798026</v>
      </c>
      <c r="D90" s="1" t="n">
        <f aca="false">15+(PRODUCT(3,E90))</f>
        <v>13.436173698201</v>
      </c>
      <c r="E90" s="1" t="n">
        <f aca="false">PRODUCT(SQRT(-2*LN('Gerador Numeros Aleatorios'!I89)),COS(2*PI()*'Gerador Numeros Aleatorios'!J89))</f>
        <v>-0.521275433933001</v>
      </c>
      <c r="F90" s="1" t="n">
        <f aca="false">IF('Gerador Numeros Aleatorios'!G89 &lt;= H90,1+SQRT(PRODUCT('Gerador Numeros Aleatorios'!G89,7-1,8-1)),8-SQRT(PRODUCT(1-'Gerador Numeros Aleatorios'!G89,8-7,8-1)))</f>
        <v>7.13840096225799</v>
      </c>
    </row>
    <row r="91" customFormat="false" ht="12.8" hidden="false" customHeight="false" outlineLevel="0" collapsed="false">
      <c r="A91" s="1" t="n">
        <f aca="false">10*'Gerador Numeros Aleatorios'!G90 + 10</f>
        <v>16.106826870752</v>
      </c>
      <c r="B91" s="1" t="n">
        <f aca="false">1/(PRODUCT(-1,LN(1-'Gerador Numeros Aleatorios'!G90))/5)</f>
        <v>5.30020041847468</v>
      </c>
      <c r="C91" s="1" t="n">
        <f aca="false">1/B91</f>
        <v>0.188672110683653</v>
      </c>
      <c r="D91" s="1" t="n">
        <f aca="false">15+(PRODUCT(3,E91))</f>
        <v>13.1965647879563</v>
      </c>
      <c r="E91" s="1" t="n">
        <f aca="false">PRODUCT(SQRT(-2*LN('Gerador Numeros Aleatorios'!I90)),COS(2*PI()*'Gerador Numeros Aleatorios'!J90))</f>
        <v>-0.601145070681244</v>
      </c>
      <c r="F91" s="1" t="n">
        <f aca="false">IF('Gerador Numeros Aleatorios'!G90 &lt;= H91,1+SQRT(PRODUCT('Gerador Numeros Aleatorios'!G90,7-1,8-1)),8-SQRT(PRODUCT(1-'Gerador Numeros Aleatorios'!G90,8-7,8-1)))</f>
        <v>6.3491756027749</v>
      </c>
    </row>
    <row r="92" customFormat="false" ht="12.8" hidden="false" customHeight="false" outlineLevel="0" collapsed="false">
      <c r="A92" s="1" t="n">
        <f aca="false">10*'Gerador Numeros Aleatorios'!G91 + 10</f>
        <v>17.4392167280611</v>
      </c>
      <c r="B92" s="1" t="n">
        <f aca="false">1/(PRODUCT(-1,LN(1-'Gerador Numeros Aleatorios'!G91))/5)</f>
        <v>3.67033919027326</v>
      </c>
      <c r="C92" s="1" t="n">
        <f aca="false">1/B92</f>
        <v>0.272454383139872</v>
      </c>
      <c r="D92" s="1" t="n">
        <f aca="false">15+(PRODUCT(3,E92))</f>
        <v>20.3150882345965</v>
      </c>
      <c r="E92" s="1" t="n">
        <f aca="false">PRODUCT(SQRT(-2*LN('Gerador Numeros Aleatorios'!I91)),COS(2*PI()*'Gerador Numeros Aleatorios'!J91))</f>
        <v>1.77169607819885</v>
      </c>
      <c r="F92" s="1" t="n">
        <f aca="false">IF('Gerador Numeros Aleatorios'!G91 &lt;= H92,1+SQRT(PRODUCT('Gerador Numeros Aleatorios'!G91,7-1,8-1)),8-SQRT(PRODUCT(1-'Gerador Numeros Aleatorios'!G91,8-7,8-1)))</f>
        <v>6.66113918185748</v>
      </c>
    </row>
    <row r="93" customFormat="false" ht="12.8" hidden="false" customHeight="false" outlineLevel="0" collapsed="false">
      <c r="A93" s="1" t="n">
        <f aca="false">10*'Gerador Numeros Aleatorios'!G92 + 10</f>
        <v>10.9155485224517</v>
      </c>
      <c r="B93" s="1" t="n">
        <f aca="false">1/(PRODUCT(-1,LN(1-'Gerador Numeros Aleatorios'!G92))/5)</f>
        <v>52.0720674963971</v>
      </c>
      <c r="C93" s="1" t="n">
        <f aca="false">1/B93</f>
        <v>0.0192041539366416</v>
      </c>
      <c r="D93" s="1" t="n">
        <f aca="false">15+(PRODUCT(3,E93))</f>
        <v>14.0358023635886</v>
      </c>
      <c r="E93" s="1" t="n">
        <f aca="false">PRODUCT(SQRT(-2*LN('Gerador Numeros Aleatorios'!I92)),COS(2*PI()*'Gerador Numeros Aleatorios'!J92))</f>
        <v>-0.32139921213713</v>
      </c>
      <c r="F93" s="1" t="n">
        <f aca="false">IF('Gerador Numeros Aleatorios'!G92 &lt;= H93,1+SQRT(PRODUCT('Gerador Numeros Aleatorios'!G92,7-1,8-1)),8-SQRT(PRODUCT(1-'Gerador Numeros Aleatorios'!G92,8-7,8-1)))</f>
        <v>5.47827122110965</v>
      </c>
    </row>
    <row r="94" customFormat="false" ht="12.8" hidden="false" customHeight="false" outlineLevel="0" collapsed="false">
      <c r="A94" s="1" t="n">
        <f aca="false">10*'Gerador Numeros Aleatorios'!G93 + 10</f>
        <v>17.6240168454237</v>
      </c>
      <c r="B94" s="1" t="n">
        <f aca="false">1/(PRODUCT(-1,LN(1-'Gerador Numeros Aleatorios'!G93))/5)</f>
        <v>3.47905038688195</v>
      </c>
      <c r="C94" s="1" t="n">
        <f aca="false">1/B94</f>
        <v>0.287434756268717</v>
      </c>
      <c r="D94" s="1" t="n">
        <f aca="false">15+(PRODUCT(3,E94))</f>
        <v>10.9472572226766</v>
      </c>
      <c r="E94" s="1" t="n">
        <f aca="false">PRODUCT(SQRT(-2*LN('Gerador Numeros Aleatorios'!I93)),COS(2*PI()*'Gerador Numeros Aleatorios'!J93))</f>
        <v>-1.3509142591078</v>
      </c>
      <c r="F94" s="1" t="n">
        <f aca="false">IF('Gerador Numeros Aleatorios'!G93 &lt;= H94,1+SQRT(PRODUCT('Gerador Numeros Aleatorios'!G93,7-1,8-1)),8-SQRT(PRODUCT(1-'Gerador Numeros Aleatorios'!G93,8-7,8-1)))</f>
        <v>6.71035345609606</v>
      </c>
    </row>
    <row r="95" customFormat="false" ht="12.8" hidden="false" customHeight="false" outlineLevel="0" collapsed="false">
      <c r="A95" s="1" t="n">
        <f aca="false">10*'Gerador Numeros Aleatorios'!G94 + 10</f>
        <v>16.8511210367322</v>
      </c>
      <c r="B95" s="1" t="n">
        <f aca="false">1/(PRODUCT(-1,LN(1-'Gerador Numeros Aleatorios'!G94))/5)</f>
        <v>4.32698661140793</v>
      </c>
      <c r="C95" s="1" t="n">
        <f aca="false">1/B95</f>
        <v>0.231107717635072</v>
      </c>
      <c r="D95" s="1" t="n">
        <f aca="false">15+(PRODUCT(3,E95))</f>
        <v>17.4403947886942</v>
      </c>
      <c r="E95" s="1" t="n">
        <f aca="false">PRODUCT(SQRT(-2*LN('Gerador Numeros Aleatorios'!I94)),COS(2*PI()*'Gerador Numeros Aleatorios'!J94))</f>
        <v>0.813464929564729</v>
      </c>
      <c r="F95" s="1" t="n">
        <f aca="false">IF('Gerador Numeros Aleatorios'!G94 &lt;= H95,1+SQRT(PRODUCT('Gerador Numeros Aleatorios'!G94,7-1,8-1)),8-SQRT(PRODUCT(1-'Gerador Numeros Aleatorios'!G94,8-7,8-1)))</f>
        <v>6.51534001391312</v>
      </c>
    </row>
    <row r="96" customFormat="false" ht="12.8" hidden="false" customHeight="false" outlineLevel="0" collapsed="false">
      <c r="A96" s="1" t="n">
        <f aca="false">10*'Gerador Numeros Aleatorios'!G95 + 10</f>
        <v>16.7912643574138</v>
      </c>
      <c r="B96" s="1" t="n">
        <f aca="false">1/(PRODUCT(-1,LN(1-'Gerador Numeros Aleatorios'!G95))/5)</f>
        <v>4.39866658580571</v>
      </c>
      <c r="C96" s="1" t="n">
        <f aca="false">1/B96</f>
        <v>0.22734162285156</v>
      </c>
      <c r="D96" s="1" t="n">
        <f aca="false">15+(PRODUCT(3,E96))</f>
        <v>19.7824173848354</v>
      </c>
      <c r="E96" s="1" t="n">
        <f aca="false">PRODUCT(SQRT(-2*LN('Gerador Numeros Aleatorios'!I95)),COS(2*PI()*'Gerador Numeros Aleatorios'!J95))</f>
        <v>1.59413912827847</v>
      </c>
      <c r="F96" s="1" t="n">
        <f aca="false">IF('Gerador Numeros Aleatorios'!G95 &lt;= H96,1+SQRT(PRODUCT('Gerador Numeros Aleatorios'!G95,7-1,8-1)),8-SQRT(PRODUCT(1-'Gerador Numeros Aleatorios'!G95,8-7,8-1)))</f>
        <v>6.5012955762358</v>
      </c>
    </row>
    <row r="97" customFormat="false" ht="12.8" hidden="false" customHeight="false" outlineLevel="0" collapsed="false">
      <c r="A97" s="1" t="n">
        <f aca="false">10*'Gerador Numeros Aleatorios'!G96 + 10</f>
        <v>10.780055052964</v>
      </c>
      <c r="B97" s="1" t="n">
        <f aca="false">1/(PRODUCT(-1,LN(1-'Gerador Numeros Aleatorios'!G96))/5)</f>
        <v>61.5642037251001</v>
      </c>
      <c r="C97" s="1" t="n">
        <f aca="false">1/B97</f>
        <v>0.016243205296137</v>
      </c>
      <c r="D97" s="1" t="n">
        <f aca="false">15+(PRODUCT(3,E97))</f>
        <v>16.6890969009145</v>
      </c>
      <c r="E97" s="1" t="n">
        <f aca="false">PRODUCT(SQRT(-2*LN('Gerador Numeros Aleatorios'!I96)),COS(2*PI()*'Gerador Numeros Aleatorios'!J96))</f>
        <v>0.563032300304824</v>
      </c>
      <c r="F97" s="1" t="n">
        <f aca="false">IF('Gerador Numeros Aleatorios'!G96 &lt;= H97,1+SQRT(PRODUCT('Gerador Numeros Aleatorios'!G96,7-1,8-1)),8-SQRT(PRODUCT(1-'Gerador Numeros Aleatorios'!G96,8-7,8-1)))</f>
        <v>5.45953518762311</v>
      </c>
    </row>
    <row r="98" customFormat="false" ht="12.8" hidden="false" customHeight="false" outlineLevel="0" collapsed="false">
      <c r="A98" s="1" t="n">
        <f aca="false">10*'Gerador Numeros Aleatorios'!G97 + 10</f>
        <v>10.3852751666611</v>
      </c>
      <c r="B98" s="1" t="n">
        <f aca="false">1/(PRODUCT(-1,LN(1-'Gerador Numeros Aleatorios'!G97))/5)</f>
        <v>127.261005431715</v>
      </c>
      <c r="C98" s="1" t="n">
        <f aca="false">1/B98</f>
        <v>0.00785786656806337</v>
      </c>
      <c r="D98" s="1" t="n">
        <f aca="false">15+(PRODUCT(3,E98))</f>
        <v>17.3228565780327</v>
      </c>
      <c r="E98" s="1" t="n">
        <f aca="false">PRODUCT(SQRT(-2*LN('Gerador Numeros Aleatorios'!I97)),COS(2*PI()*'Gerador Numeros Aleatorios'!J97))</f>
        <v>0.774285526010897</v>
      </c>
      <c r="F98" s="1" t="n">
        <f aca="false">IF('Gerador Numeros Aleatorios'!G97 &lt;= H98,1+SQRT(PRODUCT('Gerador Numeros Aleatorios'!G97,7-1,8-1)),8-SQRT(PRODUCT(1-'Gerador Numeros Aleatorios'!G97,8-7,8-1)))</f>
        <v>5.40571640267738</v>
      </c>
    </row>
    <row r="99" customFormat="false" ht="12.8" hidden="false" customHeight="false" outlineLevel="0" collapsed="false">
      <c r="A99" s="1" t="n">
        <f aca="false">10*'Gerador Numeros Aleatorios'!G98 + 10</f>
        <v>15.3197260737977</v>
      </c>
      <c r="B99" s="1" t="n">
        <f aca="false">1/(PRODUCT(-1,LN(1-'Gerador Numeros Aleatorios'!G98))/5)</f>
        <v>6.58563305511394</v>
      </c>
      <c r="C99" s="1" t="n">
        <f aca="false">1/B99</f>
        <v>0.151845690707512</v>
      </c>
      <c r="D99" s="1" t="n">
        <f aca="false">15+(PRODUCT(3,E99))</f>
        <v>15.0362920991579</v>
      </c>
      <c r="E99" s="1" t="n">
        <f aca="false">PRODUCT(SQRT(-2*LN('Gerador Numeros Aleatorios'!I98)),COS(2*PI()*'Gerador Numeros Aleatorios'!J98))</f>
        <v>0.0120973663859662</v>
      </c>
      <c r="F99" s="1" t="n">
        <f aca="false">IF('Gerador Numeros Aleatorios'!G98 &lt;= H99,1+SQRT(PRODUCT('Gerador Numeros Aleatorios'!G98,7-1,8-1)),8-SQRT(PRODUCT(1-'Gerador Numeros Aleatorios'!G98,8-7,8-1)))</f>
        <v>6.18997465533169</v>
      </c>
    </row>
    <row r="100" customFormat="false" ht="12.8" hidden="false" customHeight="false" outlineLevel="0" collapsed="false">
      <c r="A100" s="1" t="n">
        <f aca="false">10*'Gerador Numeros Aleatorios'!G99 + 10</f>
        <v>18.6361223173496</v>
      </c>
      <c r="B100" s="1" t="n">
        <f aca="false">1/(PRODUCT(-1,LN(1-'Gerador Numeros Aleatorios'!G99))/5)</f>
        <v>2.50972113745265</v>
      </c>
      <c r="C100" s="1" t="n">
        <f aca="false">1/B100</f>
        <v>0.398450642614021</v>
      </c>
      <c r="D100" s="1" t="n">
        <f aca="false">15+(PRODUCT(3,E100))</f>
        <v>18.8692060623967</v>
      </c>
      <c r="E100" s="1" t="n">
        <f aca="false">PRODUCT(SQRT(-2*LN('Gerador Numeros Aleatorios'!I99)),COS(2*PI()*'Gerador Numeros Aleatorios'!J99))</f>
        <v>1.28973535413224</v>
      </c>
      <c r="F100" s="1" t="n">
        <f aca="false">IF('Gerador Numeros Aleatorios'!G99 &lt;= H100,1+SQRT(PRODUCT('Gerador Numeros Aleatorios'!G99,7-1,8-1)),8-SQRT(PRODUCT(1-'Gerador Numeros Aleatorios'!G99,8-7,8-1)))</f>
        <v>7.02290513364603</v>
      </c>
    </row>
    <row r="101" customFormat="false" ht="12.8" hidden="false" customHeight="false" outlineLevel="0" collapsed="false">
      <c r="A101" s="1" t="n">
        <f aca="false">10*'Gerador Numeros Aleatorios'!G100 + 10</f>
        <v>17.3077876946459</v>
      </c>
      <c r="B101" s="1" t="n">
        <f aca="false">1/(PRODUCT(-1,LN(1-'Gerador Numeros Aleatorios'!G100))/5)</f>
        <v>3.81033139936799</v>
      </c>
      <c r="C101" s="1" t="n">
        <f aca="false">1/B101</f>
        <v>0.262444363806746</v>
      </c>
      <c r="D101" s="1" t="n">
        <f aca="false">15+(PRODUCT(3,E101))</f>
        <v>17.3518982690919</v>
      </c>
      <c r="E101" s="1" t="n">
        <f aca="false">PRODUCT(SQRT(-2*LN('Gerador Numeros Aleatorios'!I100)),COS(2*PI()*'Gerador Numeros Aleatorios'!J100))</f>
        <v>0.783966089697304</v>
      </c>
      <c r="F101" s="1" t="n">
        <f aca="false">IF('Gerador Numeros Aleatorios'!G100 &lt;= H101,1+SQRT(PRODUCT('Gerador Numeros Aleatorios'!G100,7-1,8-1)),8-SQRT(PRODUCT(1-'Gerador Numeros Aleatorios'!G100,8-7,8-1)))</f>
        <v>6.62721137324502</v>
      </c>
    </row>
    <row r="102" customFormat="false" ht="12.8" hidden="false" customHeight="false" outlineLevel="0" collapsed="false">
      <c r="A102" s="1" t="n">
        <f aca="false">10*'Gerador Numeros Aleatorios'!G101 + 10</f>
        <v>11.9877839144262</v>
      </c>
      <c r="B102" s="1" t="n">
        <f aca="false">1/(PRODUCT(-1,LN(1-'Gerador Numeros Aleatorios'!G101))/5)</f>
        <v>22.5613742951749</v>
      </c>
      <c r="C102" s="1" t="n">
        <f aca="false">1/B102</f>
        <v>0.0443235410625613</v>
      </c>
      <c r="D102" s="1" t="n">
        <f aca="false">15+(PRODUCT(3,E102))</f>
        <v>11.3094908597137</v>
      </c>
      <c r="E102" s="1" t="n">
        <f aca="false">PRODUCT(SQRT(-2*LN('Gerador Numeros Aleatorios'!I101)),COS(2*PI()*'Gerador Numeros Aleatorios'!J101))</f>
        <v>-1.23016971342877</v>
      </c>
      <c r="F102" s="1" t="n">
        <f aca="false">IF('Gerador Numeros Aleatorios'!G101 &lt;= H102,1+SQRT(PRODUCT('Gerador Numeros Aleatorios'!G101,7-1,8-1)),8-SQRT(PRODUCT(1-'Gerador Numeros Aleatorios'!G101,8-7,8-1)))</f>
        <v>5.63176199255615</v>
      </c>
    </row>
    <row r="103" customFormat="false" ht="12.8" hidden="false" customHeight="false" outlineLevel="0" collapsed="false">
      <c r="A103" s="1" t="n">
        <f aca="false">10*'Gerador Numeros Aleatorios'!G102 + 10</f>
        <v>18.684249761833</v>
      </c>
      <c r="B103" s="1" t="n">
        <f aca="false">1/(PRODUCT(-1,LN(1-'Gerador Numeros Aleatorios'!G102))/5)</f>
        <v>2.46526677416521</v>
      </c>
      <c r="C103" s="1" t="n">
        <f aca="false">1/B103</f>
        <v>0.405635613345991</v>
      </c>
      <c r="D103" s="1" t="n">
        <f aca="false">15+(PRODUCT(3,E103))</f>
        <v>14.8526666263021</v>
      </c>
      <c r="E103" s="1" t="n">
        <f aca="false">PRODUCT(SQRT(-2*LN('Gerador Numeros Aleatorios'!I102)),COS(2*PI()*'Gerador Numeros Aleatorios'!J102))</f>
        <v>-0.0491111245659737</v>
      </c>
      <c r="F103" s="1" t="n">
        <f aca="false">IF('Gerador Numeros Aleatorios'!G102 &lt;= H103,1+SQRT(PRODUCT('Gerador Numeros Aleatorios'!G102,7-1,8-1)),8-SQRT(PRODUCT(1-'Gerador Numeros Aleatorios'!G102,8-7,8-1)))</f>
        <v>7.04029943903481</v>
      </c>
    </row>
    <row r="104" customFormat="false" ht="12.8" hidden="false" customHeight="false" outlineLevel="0" collapsed="false">
      <c r="A104" s="1" t="n">
        <f aca="false">10*'Gerador Numeros Aleatorios'!G103 + 10</f>
        <v>16.1857471271352</v>
      </c>
      <c r="B104" s="1" t="n">
        <f aca="false">1/(PRODUCT(-1,LN(1-'Gerador Numeros Aleatorios'!G103))/5)</f>
        <v>5.1875814577633</v>
      </c>
      <c r="C104" s="1" t="n">
        <f aca="false">1/B104</f>
        <v>0.192768057358113</v>
      </c>
      <c r="D104" s="1" t="n">
        <f aca="false">15+(PRODUCT(3,E104))</f>
        <v>16.334848522897</v>
      </c>
      <c r="E104" s="1" t="n">
        <f aca="false">PRODUCT(SQRT(-2*LN('Gerador Numeros Aleatorios'!I103)),COS(2*PI()*'Gerador Numeros Aleatorios'!J103))</f>
        <v>0.44494950763233</v>
      </c>
      <c r="F104" s="1" t="n">
        <f aca="false">IF('Gerador Numeros Aleatorios'!G103 &lt;= H104,1+SQRT(PRODUCT('Gerador Numeros Aleatorios'!G103,7-1,8-1)),8-SQRT(PRODUCT(1-'Gerador Numeros Aleatorios'!G103,8-7,8-1)))</f>
        <v>6.36599357069644</v>
      </c>
    </row>
    <row r="105" customFormat="false" ht="12.8" hidden="false" customHeight="false" outlineLevel="0" collapsed="false">
      <c r="A105" s="1" t="n">
        <f aca="false">10*'Gerador Numeros Aleatorios'!G104 + 10</f>
        <v>13.8519657607432</v>
      </c>
      <c r="B105" s="1" t="n">
        <f aca="false">1/(PRODUCT(-1,LN(1-'Gerador Numeros Aleatorios'!G104))/5)</f>
        <v>10.2784916578299</v>
      </c>
      <c r="C105" s="1" t="n">
        <f aca="false">1/B105</f>
        <v>0.0972905396326535</v>
      </c>
      <c r="D105" s="1" t="n">
        <f aca="false">15+(PRODUCT(3,E105))</f>
        <v>14.5037968863617</v>
      </c>
      <c r="E105" s="1" t="n">
        <f aca="false">PRODUCT(SQRT(-2*LN('Gerador Numeros Aleatorios'!I104)),COS(2*PI()*'Gerador Numeros Aleatorios'!J104))</f>
        <v>-0.165401037879437</v>
      </c>
      <c r="F105" s="1" t="n">
        <f aca="false">IF('Gerador Numeros Aleatorios'!G104 &lt;= H105,1+SQRT(PRODUCT('Gerador Numeros Aleatorios'!G104,7-1,8-1)),8-SQRT(PRODUCT(1-'Gerador Numeros Aleatorios'!G104,8-7,8-1)))</f>
        <v>5.92548223254662</v>
      </c>
    </row>
    <row r="106" customFormat="false" ht="12.8" hidden="false" customHeight="false" outlineLevel="0" collapsed="false">
      <c r="A106" s="1" t="n">
        <f aca="false">10*'Gerador Numeros Aleatorios'!G105 + 10</f>
        <v>19.9885408114589</v>
      </c>
      <c r="B106" s="1" t="n">
        <f aca="false">1/(PRODUCT(-1,LN(1-'Gerador Numeros Aleatorios'!G105))/5)</f>
        <v>0.738383550132017</v>
      </c>
      <c r="C106" s="1" t="n">
        <f aca="false">1/B106</f>
        <v>1.35430969422492</v>
      </c>
      <c r="D106" s="1" t="n">
        <f aca="false">15+(PRODUCT(3,E106))</f>
        <v>12.7322722666225</v>
      </c>
      <c r="E106" s="1" t="n">
        <f aca="false">PRODUCT(SQRT(-2*LN('Gerador Numeros Aleatorios'!I105)),COS(2*PI()*'Gerador Numeros Aleatorios'!J105))</f>
        <v>-0.755909244459178</v>
      </c>
      <c r="F106" s="1" t="n">
        <f aca="false">IF('Gerador Numeros Aleatorios'!G105 &lt;= H106,1+SQRT(PRODUCT('Gerador Numeros Aleatorios'!G105,7-1,8-1)),8-SQRT(PRODUCT(1-'Gerador Numeros Aleatorios'!G105,8-7,8-1)))</f>
        <v>7.91043755263057</v>
      </c>
    </row>
    <row r="107" customFormat="false" ht="12.8" hidden="false" customHeight="false" outlineLevel="0" collapsed="false">
      <c r="A107" s="1" t="n">
        <f aca="false">10*'Gerador Numeros Aleatorios'!G106 + 10</f>
        <v>17.4054181889656</v>
      </c>
      <c r="B107" s="1" t="n">
        <f aca="false">1/(PRODUCT(-1,LN(1-'Gerador Numeros Aleatorios'!G106))/5)</f>
        <v>3.70601037622713</v>
      </c>
      <c r="C107" s="1" t="n">
        <f aca="false">1/B107</f>
        <v>0.269831948235947</v>
      </c>
      <c r="D107" s="1" t="n">
        <f aca="false">15+(PRODUCT(3,E107))</f>
        <v>14.5925026029827</v>
      </c>
      <c r="E107" s="1" t="n">
        <f aca="false">PRODUCT(SQRT(-2*LN('Gerador Numeros Aleatorios'!I106)),COS(2*PI()*'Gerador Numeros Aleatorios'!J106))</f>
        <v>-0.135832465672424</v>
      </c>
      <c r="F107" s="1" t="n">
        <f aca="false">IF('Gerador Numeros Aleatorios'!G106 &lt;= H107,1+SQRT(PRODUCT('Gerador Numeros Aleatorios'!G106,7-1,8-1)),8-SQRT(PRODUCT(1-'Gerador Numeros Aleatorios'!G106,8-7,8-1)))</f>
        <v>6.65233265687557</v>
      </c>
    </row>
    <row r="108" customFormat="false" ht="12.8" hidden="false" customHeight="false" outlineLevel="0" collapsed="false">
      <c r="A108" s="1" t="n">
        <f aca="false">10*'Gerador Numeros Aleatorios'!G107 + 10</f>
        <v>12.8635019449813</v>
      </c>
      <c r="B108" s="1" t="n">
        <f aca="false">1/(PRODUCT(-1,LN(1-'Gerador Numeros Aleatorios'!G107))/5)</f>
        <v>14.8208351282276</v>
      </c>
      <c r="C108" s="1" t="n">
        <f aca="false">1/B108</f>
        <v>0.0674725810892674</v>
      </c>
      <c r="D108" s="1" t="n">
        <f aca="false">15+(PRODUCT(3,E108))</f>
        <v>14.1662865418297</v>
      </c>
      <c r="E108" s="1" t="n">
        <f aca="false">PRODUCT(SQRT(-2*LN('Gerador Numeros Aleatorios'!I107)),COS(2*PI()*'Gerador Numeros Aleatorios'!J107))</f>
        <v>-0.277904486056779</v>
      </c>
      <c r="F108" s="1" t="n">
        <f aca="false">IF('Gerador Numeros Aleatorios'!G107 &lt;= H108,1+SQRT(PRODUCT('Gerador Numeros Aleatorios'!G107,7-1,8-1)),8-SQRT(PRODUCT(1-'Gerador Numeros Aleatorios'!G107,8-7,8-1)))</f>
        <v>5.76492759882077</v>
      </c>
    </row>
    <row r="109" customFormat="false" ht="12.8" hidden="false" customHeight="false" outlineLevel="0" collapsed="false">
      <c r="A109" s="1" t="n">
        <f aca="false">10*'Gerador Numeros Aleatorios'!G108 + 10</f>
        <v>16.8771893004315</v>
      </c>
      <c r="B109" s="1" t="n">
        <f aca="false">1/(PRODUCT(-1,LN(1-'Gerador Numeros Aleatorios'!G108))/5)</f>
        <v>4.29608024325195</v>
      </c>
      <c r="C109" s="1" t="n">
        <f aca="false">1/B109</f>
        <v>0.232770326292379</v>
      </c>
      <c r="D109" s="1" t="n">
        <f aca="false">15+(PRODUCT(3,E109))</f>
        <v>19.0815854289162</v>
      </c>
      <c r="E109" s="1" t="n">
        <f aca="false">PRODUCT(SQRT(-2*LN('Gerador Numeros Aleatorios'!I108)),COS(2*PI()*'Gerador Numeros Aleatorios'!J108))</f>
        <v>1.36052847630541</v>
      </c>
      <c r="F109" s="1" t="n">
        <f aca="false">IF('Gerador Numeros Aleatorios'!G108 &lt;= H109,1+SQRT(PRODUCT('Gerador Numeros Aleatorios'!G108,7-1,8-1)),8-SQRT(PRODUCT(1-'Gerador Numeros Aleatorios'!G108,8-7,8-1)))</f>
        <v>6.52149822803692</v>
      </c>
    </row>
    <row r="110" customFormat="false" ht="12.8" hidden="false" customHeight="false" outlineLevel="0" collapsed="false">
      <c r="A110" s="1" t="n">
        <f aca="false">10*'Gerador Numeros Aleatorios'!G109 + 10</f>
        <v>14.920572352093</v>
      </c>
      <c r="B110" s="1" t="n">
        <f aca="false">1/(PRODUCT(-1,LN(1-'Gerador Numeros Aleatorios'!G109))/5)</f>
        <v>7.3813103147262</v>
      </c>
      <c r="C110" s="1" t="n">
        <f aca="false">1/B110</f>
        <v>0.135477301097196</v>
      </c>
      <c r="D110" s="1" t="n">
        <f aca="false">15+(PRODUCT(3,E110))</f>
        <v>16.2773394647591</v>
      </c>
      <c r="E110" s="1" t="n">
        <f aca="false">PRODUCT(SQRT(-2*LN('Gerador Numeros Aleatorios'!I109)),COS(2*PI()*'Gerador Numeros Aleatorios'!J109))</f>
        <v>0.425779821586367</v>
      </c>
      <c r="F110" s="1" t="n">
        <f aca="false">IF('Gerador Numeros Aleatorios'!G109 &lt;= H110,1+SQRT(PRODUCT('Gerador Numeros Aleatorios'!G109,7-1,8-1)),8-SQRT(PRODUCT(1-'Gerador Numeros Aleatorios'!G109,8-7,8-1)))</f>
        <v>6.11437030317856</v>
      </c>
    </row>
    <row r="111" customFormat="false" ht="12.8" hidden="false" customHeight="false" outlineLevel="0" collapsed="false">
      <c r="A111" s="1" t="n">
        <f aca="false">10*'Gerador Numeros Aleatorios'!G110 + 10</f>
        <v>10.0595216267088</v>
      </c>
      <c r="B111" s="1" t="n">
        <f aca="false">1/(PRODUCT(-1,LN(1-'Gerador Numeros Aleatorios'!G110))/5)</f>
        <v>837.528317538383</v>
      </c>
      <c r="C111" s="1" t="n">
        <f aca="false">1/B111</f>
        <v>0.00119398947959055</v>
      </c>
      <c r="D111" s="1" t="n">
        <f aca="false">15+(PRODUCT(3,E111))</f>
        <v>13.5198657806163</v>
      </c>
      <c r="E111" s="1" t="n">
        <f aca="false">PRODUCT(SQRT(-2*LN('Gerador Numeros Aleatorios'!I110)),COS(2*PI()*'Gerador Numeros Aleatorios'!J110))</f>
        <v>-0.493378073127915</v>
      </c>
      <c r="F111" s="1" t="n">
        <f aca="false">IF('Gerador Numeros Aleatorios'!G110 &lt;= H111,1+SQRT(PRODUCT('Gerador Numeros Aleatorios'!G110,7-1,8-1)),8-SQRT(PRODUCT(1-'Gerador Numeros Aleatorios'!G110,8-7,8-1)))</f>
        <v>5.36213441182007</v>
      </c>
    </row>
    <row r="112" customFormat="false" ht="12.8" hidden="false" customHeight="false" outlineLevel="0" collapsed="false">
      <c r="A112" s="1" t="n">
        <f aca="false">10*'Gerador Numeros Aleatorios'!G111 + 10</f>
        <v>10.3799800949078</v>
      </c>
      <c r="B112" s="1" t="n">
        <f aca="false">1/(PRODUCT(-1,LN(1-'Gerador Numeros Aleatorios'!G111))/5)</f>
        <v>129.069699328461</v>
      </c>
      <c r="C112" s="1" t="n">
        <f aca="false">1/B112</f>
        <v>0.00774775183643349</v>
      </c>
      <c r="D112" s="1" t="n">
        <f aca="false">15+(PRODUCT(3,E112))</f>
        <v>12.7703818444885</v>
      </c>
      <c r="E112" s="1" t="n">
        <f aca="false">PRODUCT(SQRT(-2*LN('Gerador Numeros Aleatorios'!I111)),COS(2*PI()*'Gerador Numeros Aleatorios'!J111))</f>
        <v>-0.743206051837167</v>
      </c>
      <c r="F112" s="1" t="n">
        <f aca="false">IF('Gerador Numeros Aleatorios'!G111 &lt;= H112,1+SQRT(PRODUCT('Gerador Numeros Aleatorios'!G111,7-1,8-1)),8-SQRT(PRODUCT(1-'Gerador Numeros Aleatorios'!G111,8-7,8-1)))</f>
        <v>5.40500213226204</v>
      </c>
    </row>
    <row r="113" customFormat="false" ht="12.8" hidden="false" customHeight="false" outlineLevel="0" collapsed="false">
      <c r="A113" s="1" t="n">
        <f aca="false">10*'Gerador Numeros Aleatorios'!G112 + 10</f>
        <v>16.3254551153283</v>
      </c>
      <c r="B113" s="1" t="n">
        <f aca="false">1/(PRODUCT(-1,LN(1-'Gerador Numeros Aleatorios'!G112))/5)</f>
        <v>4.99422762724073</v>
      </c>
      <c r="C113" s="1" t="n">
        <f aca="false">1/B113</f>
        <v>0.200231161780764</v>
      </c>
      <c r="D113" s="1" t="n">
        <f aca="false">15+(PRODUCT(3,E113))</f>
        <v>12.924900935303</v>
      </c>
      <c r="E113" s="1" t="n">
        <f aca="false">PRODUCT(SQRT(-2*LN('Gerador Numeros Aleatorios'!I112)),COS(2*PI()*'Gerador Numeros Aleatorios'!J112))</f>
        <v>-0.691699688232343</v>
      </c>
      <c r="F113" s="1" t="n">
        <f aca="false">IF('Gerador Numeros Aleatorios'!G112 &lt;= H113,1+SQRT(PRODUCT('Gerador Numeros Aleatorios'!G112,7-1,8-1)),8-SQRT(PRODUCT(1-'Gerador Numeros Aleatorios'!G112,8-7,8-1)))</f>
        <v>6.39619782414719</v>
      </c>
    </row>
    <row r="114" customFormat="false" ht="12.8" hidden="false" customHeight="false" outlineLevel="0" collapsed="false">
      <c r="A114" s="1" t="n">
        <f aca="false">10*'Gerador Numeros Aleatorios'!G113 + 10</f>
        <v>11.9241233225559</v>
      </c>
      <c r="B114" s="1" t="n">
        <f aca="false">1/(PRODUCT(-1,LN(1-'Gerador Numeros Aleatorios'!G113))/5)</f>
        <v>23.3968848819209</v>
      </c>
      <c r="C114" s="1" t="n">
        <f aca="false">1/B114</f>
        <v>0.0427407325824266</v>
      </c>
      <c r="D114" s="1" t="n">
        <f aca="false">15+(PRODUCT(3,E114))</f>
        <v>18.4032295382279</v>
      </c>
      <c r="E114" s="1" t="n">
        <f aca="false">PRODUCT(SQRT(-2*LN('Gerador Numeros Aleatorios'!I113)),COS(2*PI()*'Gerador Numeros Aleatorios'!J113))</f>
        <v>1.13440984607597</v>
      </c>
      <c r="F114" s="1" t="n">
        <f aca="false">IF('Gerador Numeros Aleatorios'!G113 &lt;= H114,1+SQRT(PRODUCT('Gerador Numeros Aleatorios'!G113,7-1,8-1)),8-SQRT(PRODUCT(1-'Gerador Numeros Aleatorios'!G113,8-7,8-1)))</f>
        <v>5.62237225911816</v>
      </c>
    </row>
    <row r="115" customFormat="false" ht="12.8" hidden="false" customHeight="false" outlineLevel="0" collapsed="false">
      <c r="A115" s="1" t="n">
        <f aca="false">10*'Gerador Numeros Aleatorios'!G114 + 10</f>
        <v>18.740682196217</v>
      </c>
      <c r="B115" s="1" t="n">
        <f aca="false">1/(PRODUCT(-1,LN(1-'Gerador Numeros Aleatorios'!G114))/5)</f>
        <v>2.41311000866064</v>
      </c>
      <c r="C115" s="1" t="n">
        <f aca="false">1/B115</f>
        <v>0.414402988844687</v>
      </c>
      <c r="D115" s="1" t="n">
        <f aca="false">15+(PRODUCT(3,E115))</f>
        <v>14.1070470609819</v>
      </c>
      <c r="E115" s="1" t="n">
        <f aca="false">PRODUCT(SQRT(-2*LN('Gerador Numeros Aleatorios'!I114)),COS(2*PI()*'Gerador Numeros Aleatorios'!J114))</f>
        <v>-0.297650979672706</v>
      </c>
      <c r="F115" s="1" t="n">
        <f aca="false">IF('Gerador Numeros Aleatorios'!G114 &lt;= H115,1+SQRT(PRODUCT('Gerador Numeros Aleatorios'!G114,7-1,8-1)),8-SQRT(PRODUCT(1-'Gerador Numeros Aleatorios'!G114,8-7,8-1)))</f>
        <v>7.06110572339154</v>
      </c>
    </row>
    <row r="116" customFormat="false" ht="12.8" hidden="false" customHeight="false" outlineLevel="0" collapsed="false">
      <c r="A116" s="1" t="n">
        <f aca="false">10*'Gerador Numeros Aleatorios'!G115 + 10</f>
        <v>14.6456718187061</v>
      </c>
      <c r="B116" s="1" t="n">
        <f aca="false">1/(PRODUCT(-1,LN(1-'Gerador Numeros Aleatorios'!G115))/5)</f>
        <v>8.00409997783879</v>
      </c>
      <c r="C116" s="1" t="n">
        <f aca="false">1/B116</f>
        <v>0.124935970661128</v>
      </c>
      <c r="D116" s="1" t="n">
        <f aca="false">15+(PRODUCT(3,E116))</f>
        <v>14.2036443085879</v>
      </c>
      <c r="E116" s="1" t="n">
        <f aca="false">PRODUCT(SQRT(-2*LN('Gerador Numeros Aleatorios'!I115)),COS(2*PI()*'Gerador Numeros Aleatorios'!J115))</f>
        <v>-0.265451897137373</v>
      </c>
      <c r="F116" s="1" t="n">
        <f aca="false">IF('Gerador Numeros Aleatorios'!G115 &lt;= H116,1+SQRT(PRODUCT('Gerador Numeros Aleatorios'!G115,7-1,8-1)),8-SQRT(PRODUCT(1-'Gerador Numeros Aleatorios'!G115,8-7,8-1)))</f>
        <v>6.06401711606074</v>
      </c>
    </row>
    <row r="117" customFormat="false" ht="12.8" hidden="false" customHeight="false" outlineLevel="0" collapsed="false">
      <c r="A117" s="1" t="n">
        <f aca="false">10*'Gerador Numeros Aleatorios'!G116 + 10</f>
        <v>19.8062569926522</v>
      </c>
      <c r="B117" s="1" t="n">
        <f aca="false">1/(PRODUCT(-1,LN(1-'Gerador Numeros Aleatorios'!G116))/5)</f>
        <v>1.26781026339631</v>
      </c>
      <c r="C117" s="1" t="n">
        <f aca="false">1/B117</f>
        <v>0.788761559100431</v>
      </c>
      <c r="D117" s="1" t="n">
        <f aca="false">15+(PRODUCT(3,E117))</f>
        <v>20.5103554906702</v>
      </c>
      <c r="E117" s="1" t="n">
        <f aca="false">PRODUCT(SQRT(-2*LN('Gerador Numeros Aleatorios'!I116)),COS(2*PI()*'Gerador Numeros Aleatorios'!J116))</f>
        <v>1.83678516355672</v>
      </c>
      <c r="F117" s="1" t="n">
        <f aca="false">IF('Gerador Numeros Aleatorios'!G116 &lt;= H117,1+SQRT(PRODUCT('Gerador Numeros Aleatorios'!G116,7-1,8-1)),8-SQRT(PRODUCT(1-'Gerador Numeros Aleatorios'!G116,8-7,8-1)))</f>
        <v>7.63173364918383</v>
      </c>
    </row>
    <row r="118" customFormat="false" ht="12.8" hidden="false" customHeight="false" outlineLevel="0" collapsed="false">
      <c r="A118" s="1" t="n">
        <f aca="false">10*'Gerador Numeros Aleatorios'!G117 + 10</f>
        <v>13.7612755055359</v>
      </c>
      <c r="B118" s="1" t="n">
        <f aca="false">1/(PRODUCT(-1,LN(1-'Gerador Numeros Aleatorios'!G117))/5)</f>
        <v>10.5975011132217</v>
      </c>
      <c r="C118" s="1" t="n">
        <f aca="false">1/B118</f>
        <v>0.094361867889061</v>
      </c>
      <c r="D118" s="1" t="n">
        <f aca="false">15+(PRODUCT(3,E118))</f>
        <v>14.9986943814767</v>
      </c>
      <c r="E118" s="1" t="n">
        <f aca="false">PRODUCT(SQRT(-2*LN('Gerador Numeros Aleatorios'!I117)),COS(2*PI()*'Gerador Numeros Aleatorios'!J117))</f>
        <v>-0.000435206174436085</v>
      </c>
      <c r="F118" s="1" t="n">
        <f aca="false">IF('Gerador Numeros Aleatorios'!G117 &lt;= H118,1+SQRT(PRODUCT('Gerador Numeros Aleatorios'!G117,7-1,8-1)),8-SQRT(PRODUCT(1-'Gerador Numeros Aleatorios'!G117,8-7,8-1)))</f>
        <v>5.91023753834919</v>
      </c>
    </row>
    <row r="119" customFormat="false" ht="12.8" hidden="false" customHeight="false" outlineLevel="0" collapsed="false">
      <c r="A119" s="1" t="n">
        <f aca="false">10*'Gerador Numeros Aleatorios'!G118 + 10</f>
        <v>15.7574215418461</v>
      </c>
      <c r="B119" s="1" t="n">
        <f aca="false">1/(PRODUCT(-1,LN(1-'Gerador Numeros Aleatorios'!G118))/5)</f>
        <v>5.83148944394504</v>
      </c>
      <c r="C119" s="1" t="n">
        <f aca="false">1/B119</f>
        <v>0.171482776332267</v>
      </c>
      <c r="D119" s="1" t="n">
        <f aca="false">15+(PRODUCT(3,E119))</f>
        <v>17.9842960496281</v>
      </c>
      <c r="E119" s="1" t="n">
        <f aca="false">PRODUCT(SQRT(-2*LN('Gerador Numeros Aleatorios'!I118)),COS(2*PI()*'Gerador Numeros Aleatorios'!J118))</f>
        <v>0.994765349876048</v>
      </c>
      <c r="F119" s="1" t="n">
        <f aca="false">IF('Gerador Numeros Aleatorios'!G118 &lt;= H119,1+SQRT(PRODUCT('Gerador Numeros Aleatorios'!G118,7-1,8-1)),8-SQRT(PRODUCT(1-'Gerador Numeros Aleatorios'!G118,8-7,8-1)))</f>
        <v>6.27668780521122</v>
      </c>
    </row>
    <row r="120" customFormat="false" ht="12.8" hidden="false" customHeight="false" outlineLevel="0" collapsed="false">
      <c r="A120" s="1" t="n">
        <f aca="false">10*'Gerador Numeros Aleatorios'!G119 + 10</f>
        <v>14.9838538071997</v>
      </c>
      <c r="B120" s="1" t="n">
        <f aca="false">1/(PRODUCT(-1,LN(1-'Gerador Numeros Aleatorios'!G119))/5)</f>
        <v>7.24718403453476</v>
      </c>
      <c r="C120" s="1" t="n">
        <f aca="false">1/B120</f>
        <v>0.137984628958604</v>
      </c>
      <c r="D120" s="1" t="n">
        <f aca="false">15+(PRODUCT(3,E120))</f>
        <v>16.4405881069937</v>
      </c>
      <c r="E120" s="1" t="n">
        <f aca="false">PRODUCT(SQRT(-2*LN('Gerador Numeros Aleatorios'!I119)),COS(2*PI()*'Gerador Numeros Aleatorios'!J119))</f>
        <v>0.480196035664553</v>
      </c>
      <c r="F120" s="1" t="n">
        <f aca="false">IF('Gerador Numeros Aleatorios'!G119 &lt;= H120,1+SQRT(PRODUCT('Gerador Numeros Aleatorios'!G119,7-1,8-1)),8-SQRT(PRODUCT(1-'Gerador Numeros Aleatorios'!G119,8-7,8-1)))</f>
        <v>6.12615306522645</v>
      </c>
    </row>
    <row r="121" customFormat="false" ht="12.8" hidden="false" customHeight="false" outlineLevel="0" collapsed="false">
      <c r="A121" s="1" t="n">
        <f aca="false">10*'Gerador Numeros Aleatorios'!G120 + 10</f>
        <v>13.6309376049931</v>
      </c>
      <c r="B121" s="1" t="n">
        <f aca="false">1/(PRODUCT(-1,LN(1-'Gerador Numeros Aleatorios'!G120))/5)</f>
        <v>11.0832103609793</v>
      </c>
      <c r="C121" s="1" t="n">
        <f aca="false">1/B121</f>
        <v>0.0902265649960684</v>
      </c>
      <c r="D121" s="1" t="n">
        <f aca="false">15+(PRODUCT(3,E121))</f>
        <v>17.8878002418494</v>
      </c>
      <c r="E121" s="1" t="n">
        <f aca="false">PRODUCT(SQRT(-2*LN('Gerador Numeros Aleatorios'!I120)),COS(2*PI()*'Gerador Numeros Aleatorios'!J120))</f>
        <v>0.962600080616464</v>
      </c>
      <c r="F121" s="1" t="n">
        <f aca="false">IF('Gerador Numeros Aleatorios'!G120 &lt;= H121,1+SQRT(PRODUCT('Gerador Numeros Aleatorios'!G120,7-1,8-1)),8-SQRT(PRODUCT(1-'Gerador Numeros Aleatorios'!G120,8-7,8-1)))</f>
        <v>5.88852097417359</v>
      </c>
    </row>
    <row r="122" customFormat="false" ht="12.8" hidden="false" customHeight="false" outlineLevel="0" collapsed="false">
      <c r="A122" s="1" t="n">
        <f aca="false">10*'Gerador Numeros Aleatorios'!G121 + 10</f>
        <v>15.1683271188141</v>
      </c>
      <c r="B122" s="1" t="n">
        <f aca="false">1/(PRODUCT(-1,LN(1-'Gerador Numeros Aleatorios'!G121))/5)</f>
        <v>6.873869537236</v>
      </c>
      <c r="C122" s="1" t="n">
        <f aca="false">1/B122</f>
        <v>0.145478466616651</v>
      </c>
      <c r="D122" s="1" t="n">
        <f aca="false">15+(PRODUCT(3,E122))</f>
        <v>14.0621672652277</v>
      </c>
      <c r="E122" s="1" t="n">
        <f aca="false">PRODUCT(SQRT(-2*LN('Gerador Numeros Aleatorios'!I121)),COS(2*PI()*'Gerador Numeros Aleatorios'!J121))</f>
        <v>-0.31261091159077</v>
      </c>
      <c r="F122" s="1" t="n">
        <f aca="false">IF('Gerador Numeros Aleatorios'!G121 &lt;= H122,1+SQRT(PRODUCT('Gerador Numeros Aleatorios'!G121,7-1,8-1)),8-SQRT(PRODUCT(1-'Gerador Numeros Aleatorios'!G121,8-7,8-1)))</f>
        <v>6.16093202495664</v>
      </c>
    </row>
    <row r="123" customFormat="false" ht="12.8" hidden="false" customHeight="false" outlineLevel="0" collapsed="false">
      <c r="A123" s="1" t="n">
        <f aca="false">10*'Gerador Numeros Aleatorios'!G122 + 10</f>
        <v>14.0738859093161</v>
      </c>
      <c r="B123" s="1" t="n">
        <f aca="false">1/(PRODUCT(-1,LN(1-'Gerador Numeros Aleatorios'!G122))/5)</f>
        <v>9.55627553256299</v>
      </c>
      <c r="C123" s="1" t="n">
        <f aca="false">1/B123</f>
        <v>0.104643278293149</v>
      </c>
      <c r="D123" s="1" t="n">
        <f aca="false">15+(PRODUCT(3,E123))</f>
        <v>11.914656560058</v>
      </c>
      <c r="E123" s="1" t="n">
        <f aca="false">PRODUCT(SQRT(-2*LN('Gerador Numeros Aleatorios'!I122)),COS(2*PI()*'Gerador Numeros Aleatorios'!J122))</f>
        <v>-1.02844781331399</v>
      </c>
      <c r="F123" s="1" t="n">
        <f aca="false">IF('Gerador Numeros Aleatorios'!G122 &lt;= H123,1+SQRT(PRODUCT('Gerador Numeros Aleatorios'!G122,7-1,8-1)),8-SQRT(PRODUCT(1-'Gerador Numeros Aleatorios'!G122,8-7,8-1)))</f>
        <v>5.96326735591567</v>
      </c>
    </row>
    <row r="124" customFormat="false" ht="12.8" hidden="false" customHeight="false" outlineLevel="0" collapsed="false">
      <c r="A124" s="1" t="n">
        <f aca="false">10*'Gerador Numeros Aleatorios'!G123 + 10</f>
        <v>19.8004778753037</v>
      </c>
      <c r="B124" s="1" t="n">
        <f aca="false">1/(PRODUCT(-1,LN(1-'Gerador Numeros Aleatorios'!G123))/5)</f>
        <v>1.277329994925</v>
      </c>
      <c r="C124" s="1" t="n">
        <f aca="false">1/B124</f>
        <v>0.782883048212392</v>
      </c>
      <c r="D124" s="1" t="n">
        <f aca="false">15+(PRODUCT(3,E124))</f>
        <v>16.2830626243782</v>
      </c>
      <c r="E124" s="1" t="n">
        <f aca="false">PRODUCT(SQRT(-2*LN('Gerador Numeros Aleatorios'!I123)),COS(2*PI()*'Gerador Numeros Aleatorios'!J123))</f>
        <v>0.427687541459416</v>
      </c>
      <c r="F124" s="1" t="n">
        <f aca="false">IF('Gerador Numeros Aleatorios'!G123 &lt;= H124,1+SQRT(PRODUCT('Gerador Numeros Aleatorios'!G123,7-1,8-1)),8-SQRT(PRODUCT(1-'Gerador Numeros Aleatorios'!G123,8-7,8-1)))</f>
        <v>7.62628154007674</v>
      </c>
    </row>
    <row r="125" customFormat="false" ht="12.8" hidden="false" customHeight="false" outlineLevel="0" collapsed="false">
      <c r="A125" s="1" t="n">
        <f aca="false">10*'Gerador Numeros Aleatorios'!G124 + 10</f>
        <v>16.6316502292788</v>
      </c>
      <c r="B125" s="1" t="n">
        <f aca="false">1/(PRODUCT(-1,LN(1-'Gerador Numeros Aleatorios'!G124))/5)</f>
        <v>4.59490343064376</v>
      </c>
      <c r="C125" s="1" t="n">
        <f aca="false">1/B125</f>
        <v>0.217632430168374</v>
      </c>
      <c r="D125" s="1" t="n">
        <f aca="false">15+(PRODUCT(3,E125))</f>
        <v>15.2954777360325</v>
      </c>
      <c r="E125" s="1" t="n">
        <f aca="false">PRODUCT(SQRT(-2*LN('Gerador Numeros Aleatorios'!I124)),COS(2*PI()*'Gerador Numeros Aleatorios'!J124))</f>
        <v>0.0984925786774961</v>
      </c>
      <c r="F125" s="1" t="n">
        <f aca="false">IF('Gerador Numeros Aleatorios'!G124 &lt;= H125,1+SQRT(PRODUCT('Gerador Numeros Aleatorios'!G124,7-1,8-1)),8-SQRT(PRODUCT(1-'Gerador Numeros Aleatorios'!G124,8-7,8-1)))</f>
        <v>6.4644724556346</v>
      </c>
    </row>
    <row r="126" customFormat="false" ht="12.8" hidden="false" customHeight="false" outlineLevel="0" collapsed="false">
      <c r="A126" s="1" t="n">
        <f aca="false">10*'Gerador Numeros Aleatorios'!G125 + 10</f>
        <v>18.1454034886069</v>
      </c>
      <c r="B126" s="1" t="n">
        <f aca="false">1/(PRODUCT(-1,LN(1-'Gerador Numeros Aleatorios'!G125))/5)</f>
        <v>2.96750357814018</v>
      </c>
      <c r="C126" s="1" t="n">
        <f aca="false">1/B126</f>
        <v>0.33698358693361</v>
      </c>
      <c r="D126" s="1" t="n">
        <f aca="false">15+(PRODUCT(3,E126))</f>
        <v>11.0392670100448</v>
      </c>
      <c r="E126" s="1" t="n">
        <f aca="false">PRODUCT(SQRT(-2*LN('Gerador Numeros Aleatorios'!I125)),COS(2*PI()*'Gerador Numeros Aleatorios'!J125))</f>
        <v>-1.32024432998507</v>
      </c>
      <c r="F126" s="1" t="n">
        <f aca="false">IF('Gerador Numeros Aleatorios'!G125 &lt;= H126,1+SQRT(PRODUCT('Gerador Numeros Aleatorios'!G125,7-1,8-1)),8-SQRT(PRODUCT(1-'Gerador Numeros Aleatorios'!G125,8-7,8-1)))</f>
        <v>6.86060649555336</v>
      </c>
    </row>
    <row r="127" customFormat="false" ht="12.8" hidden="false" customHeight="false" outlineLevel="0" collapsed="false">
      <c r="A127" s="1" t="n">
        <f aca="false">10*'Gerador Numeros Aleatorios'!G126 + 10</f>
        <v>19.7964330156317</v>
      </c>
      <c r="B127" s="1" t="n">
        <f aca="false">1/(PRODUCT(-1,LN(1-'Gerador Numeros Aleatorios'!G126))/5)</f>
        <v>1.28391287020436</v>
      </c>
      <c r="C127" s="1" t="n">
        <f aca="false">1/B127</f>
        <v>0.778869051948076</v>
      </c>
      <c r="D127" s="1" t="n">
        <f aca="false">15+(PRODUCT(3,E127))</f>
        <v>17.1535307872128</v>
      </c>
      <c r="E127" s="1" t="n">
        <f aca="false">PRODUCT(SQRT(-2*LN('Gerador Numeros Aleatorios'!I126)),COS(2*PI()*'Gerador Numeros Aleatorios'!J126))</f>
        <v>0.717843595737588</v>
      </c>
      <c r="F127" s="1" t="n">
        <f aca="false">IF('Gerador Numeros Aleatorios'!G126 &lt;= H127,1+SQRT(PRODUCT('Gerador Numeros Aleatorios'!G126,7-1,8-1)),8-SQRT(PRODUCT(1-'Gerador Numeros Aleatorios'!G126,8-7,8-1)))</f>
        <v>7.62251239880256</v>
      </c>
    </row>
    <row r="128" customFormat="false" ht="12.8" hidden="false" customHeight="false" outlineLevel="0" collapsed="false">
      <c r="A128" s="1" t="n">
        <f aca="false">10*'Gerador Numeros Aleatorios'!G127 + 10</f>
        <v>18.6496937222079</v>
      </c>
      <c r="B128" s="1" t="n">
        <f aca="false">1/(PRODUCT(-1,LN(1-'Gerador Numeros Aleatorios'!G127))/5)</f>
        <v>2.49718610347839</v>
      </c>
      <c r="C128" s="1" t="n">
        <f aca="false">1/B128</f>
        <v>0.400450730767353</v>
      </c>
      <c r="D128" s="1" t="n">
        <f aca="false">15+(PRODUCT(3,E128))</f>
        <v>14.9905235371827</v>
      </c>
      <c r="E128" s="1" t="n">
        <f aca="false">PRODUCT(SQRT(-2*LN('Gerador Numeros Aleatorios'!I127)),COS(2*PI()*'Gerador Numeros Aleatorios'!J127))</f>
        <v>-0.00315882093909042</v>
      </c>
      <c r="F128" s="1" t="n">
        <f aca="false">IF('Gerador Numeros Aleatorios'!G127 &lt;= H128,1+SQRT(PRODUCT('Gerador Numeros Aleatorios'!G127,7-1,8-1)),8-SQRT(PRODUCT(1-'Gerador Numeros Aleatorios'!G127,8-7,8-1)))</f>
        <v>7.0277786288841</v>
      </c>
    </row>
    <row r="129" customFormat="false" ht="12.8" hidden="false" customHeight="false" outlineLevel="0" collapsed="false">
      <c r="A129" s="1" t="n">
        <f aca="false">10*'Gerador Numeros Aleatorios'!G128 + 10</f>
        <v>15.4023891479719</v>
      </c>
      <c r="B129" s="1" t="n">
        <f aca="false">1/(PRODUCT(-1,LN(1-'Gerador Numeros Aleatorios'!G128))/5)</f>
        <v>6.4346064093773</v>
      </c>
      <c r="C129" s="1" t="n">
        <f aca="false">1/B129</f>
        <v>0.155409660883481</v>
      </c>
      <c r="D129" s="1" t="n">
        <f aca="false">15+(PRODUCT(3,E129))</f>
        <v>15.5970145434862</v>
      </c>
      <c r="E129" s="1" t="n">
        <f aca="false">PRODUCT(SQRT(-2*LN('Gerador Numeros Aleatorios'!I128)),COS(2*PI()*'Gerador Numeros Aleatorios'!J128))</f>
        <v>0.199004847828728</v>
      </c>
      <c r="F129" s="1" t="n">
        <f aca="false">IF('Gerador Numeros Aleatorios'!G128 &lt;= H129,1+SQRT(PRODUCT('Gerador Numeros Aleatorios'!G128,7-1,8-1)),8-SQRT(PRODUCT(1-'Gerador Numeros Aleatorios'!G128,8-7,8-1)))</f>
        <v>6.20603021306945</v>
      </c>
    </row>
    <row r="130" customFormat="false" ht="12.8" hidden="false" customHeight="false" outlineLevel="0" collapsed="false">
      <c r="A130" s="1" t="n">
        <f aca="false">10*'Gerador Numeros Aleatorios'!G129 + 10</f>
        <v>17.9544099643614</v>
      </c>
      <c r="B130" s="1" t="n">
        <f aca="false">1/(PRODUCT(-1,LN(1-'Gerador Numeros Aleatorios'!G129))/5)</f>
        <v>3.15079949630334</v>
      </c>
      <c r="C130" s="1" t="n">
        <f aca="false">1/B130</f>
        <v>0.317379763826052</v>
      </c>
      <c r="D130" s="1" t="n">
        <f aca="false">15+(PRODUCT(3,E130))</f>
        <v>17.0094159760211</v>
      </c>
      <c r="E130" s="1" t="n">
        <f aca="false">PRODUCT(SQRT(-2*LN('Gerador Numeros Aleatorios'!I129)),COS(2*PI()*'Gerador Numeros Aleatorios'!J129))</f>
        <v>0.669805325340381</v>
      </c>
      <c r="F130" s="1" t="n">
        <f aca="false">IF('Gerador Numeros Aleatorios'!G129 &lt;= H130,1+SQRT(PRODUCT('Gerador Numeros Aleatorios'!G129,7-1,8-1)),8-SQRT(PRODUCT(1-'Gerador Numeros Aleatorios'!G129,8-7,8-1)))</f>
        <v>6.80337431711207</v>
      </c>
    </row>
    <row r="131" customFormat="false" ht="12.8" hidden="false" customHeight="false" outlineLevel="0" collapsed="false">
      <c r="A131" s="1" t="n">
        <f aca="false">10*'Gerador Numeros Aleatorios'!G130 + 10</f>
        <v>19.7682710223683</v>
      </c>
      <c r="B131" s="1" t="n">
        <f aca="false">1/(PRODUCT(-1,LN(1-'Gerador Numeros Aleatorios'!G130))/5)</f>
        <v>1.3281017164706</v>
      </c>
      <c r="C131" s="1" t="n">
        <f aca="false">1/B131</f>
        <v>0.752954376610156</v>
      </c>
      <c r="D131" s="1" t="n">
        <f aca="false">15+(PRODUCT(3,E131))</f>
        <v>21.5190589757982</v>
      </c>
      <c r="E131" s="1" t="n">
        <f aca="false">PRODUCT(SQRT(-2*LN('Gerador Numeros Aleatorios'!I130)),COS(2*PI()*'Gerador Numeros Aleatorios'!J130))</f>
        <v>2.17301965859939</v>
      </c>
      <c r="F131" s="1" t="n">
        <f aca="false">IF('Gerador Numeros Aleatorios'!G130 &lt;= H131,1+SQRT(PRODUCT('Gerador Numeros Aleatorios'!G130,7-1,8-1)),8-SQRT(PRODUCT(1-'Gerador Numeros Aleatorios'!G130,8-7,8-1)))</f>
        <v>7.5972466209426</v>
      </c>
    </row>
    <row r="132" customFormat="false" ht="12.8" hidden="false" customHeight="false" outlineLevel="0" collapsed="false">
      <c r="A132" s="1" t="n">
        <f aca="false">10*'Gerador Numeros Aleatorios'!G131 + 10</f>
        <v>15.3310729448363</v>
      </c>
      <c r="B132" s="1" t="n">
        <f aca="false">1/(PRODUCT(-1,LN(1-'Gerador Numeros Aleatorios'!G131))/5)</f>
        <v>6.56464507680388</v>
      </c>
      <c r="C132" s="1" t="n">
        <f aca="false">1/B132</f>
        <v>0.152331160070404</v>
      </c>
      <c r="D132" s="1" t="n">
        <f aca="false">15+(PRODUCT(3,E132))</f>
        <v>8.66018868581379</v>
      </c>
      <c r="E132" s="1" t="n">
        <f aca="false">PRODUCT(SQRT(-2*LN('Gerador Numeros Aleatorios'!I131)),COS(2*PI()*'Gerador Numeros Aleatorios'!J131))</f>
        <v>-2.11327043806207</v>
      </c>
      <c r="F132" s="1" t="n">
        <f aca="false">IF('Gerador Numeros Aleatorios'!G131 &lt;= H132,1+SQRT(PRODUCT('Gerador Numeros Aleatorios'!G131,7-1,8-1)),8-SQRT(PRODUCT(1-'Gerador Numeros Aleatorios'!G131,8-7,8-1)))</f>
        <v>6.19217010241156</v>
      </c>
    </row>
    <row r="133" customFormat="false" ht="12.8" hidden="false" customHeight="false" outlineLevel="0" collapsed="false">
      <c r="A133" s="1" t="n">
        <f aca="false">10*'Gerador Numeros Aleatorios'!G132 + 10</f>
        <v>19.3429838630105</v>
      </c>
      <c r="B133" s="1" t="n">
        <f aca="false">1/(PRODUCT(-1,LN(1-'Gerador Numeros Aleatorios'!G132))/5)</f>
        <v>1.83645839088044</v>
      </c>
      <c r="C133" s="1" t="n">
        <f aca="false">1/B133</f>
        <v>0.544526358433079</v>
      </c>
      <c r="D133" s="1" t="n">
        <f aca="false">15+(PRODUCT(3,E133))</f>
        <v>17.8095706221758</v>
      </c>
      <c r="E133" s="1" t="n">
        <f aca="false">PRODUCT(SQRT(-2*LN('Gerador Numeros Aleatorios'!I132)),COS(2*PI()*'Gerador Numeros Aleatorios'!J132))</f>
        <v>0.936523540725256</v>
      </c>
      <c r="F133" s="1" t="n">
        <f aca="false">IF('Gerador Numeros Aleatorios'!G132 &lt;= H133,1+SQRT(PRODUCT('Gerador Numeros Aleatorios'!G132,7-1,8-1)),8-SQRT(PRODUCT(1-'Gerador Numeros Aleatorios'!G132,8-7,8-1)))</f>
        <v>7.32183239837587</v>
      </c>
    </row>
    <row r="134" customFormat="false" ht="12.8" hidden="false" customHeight="false" outlineLevel="0" collapsed="false">
      <c r="A134" s="1" t="n">
        <f aca="false">10*'Gerador Numeros Aleatorios'!G133 + 10</f>
        <v>17.529785617967</v>
      </c>
      <c r="B134" s="1" t="n">
        <f aca="false">1/(PRODUCT(-1,LN(1-'Gerador Numeros Aleatorios'!G133))/5)</f>
        <v>3.57582133569732</v>
      </c>
      <c r="C134" s="1" t="n">
        <f aca="false">1/B134</f>
        <v>0.279656030355048</v>
      </c>
      <c r="D134" s="1" t="n">
        <f aca="false">15+(PRODUCT(3,E134))</f>
        <v>10.7683905005273</v>
      </c>
      <c r="E134" s="1" t="n">
        <f aca="false">PRODUCT(SQRT(-2*LN('Gerador Numeros Aleatorios'!I133)),COS(2*PI()*'Gerador Numeros Aleatorios'!J133))</f>
        <v>-1.41053649982423</v>
      </c>
      <c r="F134" s="1" t="n">
        <f aca="false">IF('Gerador Numeros Aleatorios'!G133 &lt;= H134,1+SQRT(PRODUCT('Gerador Numeros Aleatorios'!G133,7-1,8-1)),8-SQRT(PRODUCT(1-'Gerador Numeros Aleatorios'!G133,8-7,8-1)))</f>
        <v>6.68502849178278</v>
      </c>
    </row>
    <row r="135" customFormat="false" ht="12.8" hidden="false" customHeight="false" outlineLevel="0" collapsed="false">
      <c r="A135" s="1" t="n">
        <f aca="false">10*'Gerador Numeros Aleatorios'!G134 + 10</f>
        <v>13.1068811719804</v>
      </c>
      <c r="B135" s="1" t="n">
        <f aca="false">1/(PRODUCT(-1,LN(1-'Gerador Numeros Aleatorios'!G134))/5)</f>
        <v>13.4386402998547</v>
      </c>
      <c r="C135" s="1" t="n">
        <f aca="false">1/B135</f>
        <v>0.0744122900596432</v>
      </c>
      <c r="D135" s="1" t="n">
        <f aca="false">15+(PRODUCT(3,E135))</f>
        <v>13.399050176142</v>
      </c>
      <c r="E135" s="1" t="n">
        <f aca="false">PRODUCT(SQRT(-2*LN('Gerador Numeros Aleatorios'!I134)),COS(2*PI()*'Gerador Numeros Aleatorios'!J134))</f>
        <v>-0.533649941286014</v>
      </c>
      <c r="F135" s="1" t="n">
        <f aca="false">IF('Gerador Numeros Aleatorios'!G134 &lt;= H135,1+SQRT(PRODUCT('Gerador Numeros Aleatorios'!G134,7-1,8-1)),8-SQRT(PRODUCT(1-'Gerador Numeros Aleatorios'!G134,8-7,8-1)))</f>
        <v>5.80337004035414</v>
      </c>
    </row>
    <row r="136" customFormat="false" ht="12.8" hidden="false" customHeight="false" outlineLevel="0" collapsed="false">
      <c r="A136" s="1" t="n">
        <f aca="false">10*'Gerador Numeros Aleatorios'!G135 + 10</f>
        <v>17.351857473772</v>
      </c>
      <c r="B136" s="1" t="n">
        <f aca="false">1/(PRODUCT(-1,LN(1-'Gerador Numeros Aleatorios'!G135))/5)</f>
        <v>3.76300126647002</v>
      </c>
      <c r="C136" s="1" t="n">
        <f aca="false">1/B136</f>
        <v>0.2657453264527</v>
      </c>
      <c r="D136" s="1" t="n">
        <f aca="false">15+(PRODUCT(3,E136))</f>
        <v>19.0037328683925</v>
      </c>
      <c r="E136" s="1" t="n">
        <f aca="false">PRODUCT(SQRT(-2*LN('Gerador Numeros Aleatorios'!I135)),COS(2*PI()*'Gerador Numeros Aleatorios'!J135))</f>
        <v>1.3345776227975</v>
      </c>
      <c r="F136" s="1" t="n">
        <f aca="false">IF('Gerador Numeros Aleatorios'!G135 &lt;= H136,1+SQRT(PRODUCT('Gerador Numeros Aleatorios'!G135,7-1,8-1)),8-SQRT(PRODUCT(1-'Gerador Numeros Aleatorios'!G135,8-7,8-1)))</f>
        <v>6.63849356653755</v>
      </c>
    </row>
    <row r="137" customFormat="false" ht="12.8" hidden="false" customHeight="false" outlineLevel="0" collapsed="false">
      <c r="A137" s="1" t="n">
        <f aca="false">10*'Gerador Numeros Aleatorios'!G136 + 10</f>
        <v>12.6685616852104</v>
      </c>
      <c r="B137" s="1" t="n">
        <f aca="false">1/(PRODUCT(-1,LN(1-'Gerador Numeros Aleatorios'!G136))/5)</f>
        <v>16.1075534425714</v>
      </c>
      <c r="C137" s="1" t="n">
        <f aca="false">1/B137</f>
        <v>0.0620826746634938</v>
      </c>
      <c r="D137" s="1" t="n">
        <f aca="false">15+(PRODUCT(3,E137))</f>
        <v>14.9893491518541</v>
      </c>
      <c r="E137" s="1" t="n">
        <f aca="false">PRODUCT(SQRT(-2*LN('Gerador Numeros Aleatorios'!I136)),COS(2*PI()*'Gerador Numeros Aleatorios'!J136))</f>
        <v>-0.00355028271530275</v>
      </c>
      <c r="F137" s="1" t="n">
        <f aca="false">IF('Gerador Numeros Aleatorios'!G136 &lt;= H137,1+SQRT(PRODUCT('Gerador Numeros Aleatorios'!G136,7-1,8-1)),8-SQRT(PRODUCT(1-'Gerador Numeros Aleatorios'!G136,8-7,8-1)))</f>
        <v>5.7346066963212</v>
      </c>
    </row>
    <row r="138" customFormat="false" ht="12.8" hidden="false" customHeight="false" outlineLevel="0" collapsed="false">
      <c r="A138" s="1" t="n">
        <f aca="false">10*'Gerador Numeros Aleatorios'!G137 + 10</f>
        <v>10.5162433304434</v>
      </c>
      <c r="B138" s="1" t="n">
        <f aca="false">1/(PRODUCT(-1,LN(1-'Gerador Numeros Aleatorios'!G137))/5)</f>
        <v>94.3314673077533</v>
      </c>
      <c r="C138" s="1" t="n">
        <f aca="false">1/B138</f>
        <v>0.0106009164125215</v>
      </c>
      <c r="D138" s="1" t="n">
        <f aca="false">15+(PRODUCT(3,E138))</f>
        <v>14.7863970699301</v>
      </c>
      <c r="E138" s="1" t="n">
        <f aca="false">PRODUCT(SQRT(-2*LN('Gerador Numeros Aleatorios'!I137)),COS(2*PI()*'Gerador Numeros Aleatorios'!J137))</f>
        <v>-0.0712009766899726</v>
      </c>
      <c r="F138" s="1" t="n">
        <f aca="false">IF('Gerador Numeros Aleatorios'!G137 &lt;= H138,1+SQRT(PRODUCT('Gerador Numeros Aleatorios'!G137,7-1,8-1)),8-SQRT(PRODUCT(1-'Gerador Numeros Aleatorios'!G137,8-7,8-1)))</f>
        <v>5.4234461642167</v>
      </c>
    </row>
    <row r="139" customFormat="false" ht="12.8" hidden="false" customHeight="false" outlineLevel="0" collapsed="false">
      <c r="A139" s="1" t="n">
        <f aca="false">10*'Gerador Numeros Aleatorios'!G138 + 10</f>
        <v>16.501654762077</v>
      </c>
      <c r="B139" s="1" t="n">
        <f aca="false">1/(PRODUCT(-1,LN(1-'Gerador Numeros Aleatorios'!G138))/5)</f>
        <v>4.76056715377963</v>
      </c>
      <c r="C139" s="1" t="n">
        <f aca="false">1/B139</f>
        <v>0.210059005092713</v>
      </c>
      <c r="D139" s="1" t="n">
        <f aca="false">15+(PRODUCT(3,E139))</f>
        <v>15.0440573127333</v>
      </c>
      <c r="E139" s="1" t="n">
        <f aca="false">PRODUCT(SQRT(-2*LN('Gerador Numeros Aleatorios'!I138)),COS(2*PI()*'Gerador Numeros Aleatorios'!J138))</f>
        <v>0.0146857709110836</v>
      </c>
      <c r="F139" s="1" t="n">
        <f aca="false">IF('Gerador Numeros Aleatorios'!G138 &lt;= H139,1+SQRT(PRODUCT('Gerador Numeros Aleatorios'!G138,7-1,8-1)),8-SQRT(PRODUCT(1-'Gerador Numeros Aleatorios'!G138,8-7,8-1)))</f>
        <v>6.43512247554446</v>
      </c>
    </row>
    <row r="140" customFormat="false" ht="12.8" hidden="false" customHeight="false" outlineLevel="0" collapsed="false">
      <c r="A140" s="1" t="n">
        <f aca="false">10*'Gerador Numeros Aleatorios'!G139 + 10</f>
        <v>13.3115862278787</v>
      </c>
      <c r="B140" s="1" t="n">
        <f aca="false">1/(PRODUCT(-1,LN(1-'Gerador Numeros Aleatorios'!G139))/5)</f>
        <v>12.4313679316568</v>
      </c>
      <c r="C140" s="1" t="n">
        <f aca="false">1/B140</f>
        <v>0.0804416702568566</v>
      </c>
      <c r="D140" s="1" t="n">
        <f aca="false">15+(PRODUCT(3,E140))</f>
        <v>14.7002363503806</v>
      </c>
      <c r="E140" s="1" t="n">
        <f aca="false">PRODUCT(SQRT(-2*LN('Gerador Numeros Aleatorios'!I139)),COS(2*PI()*'Gerador Numeros Aleatorios'!J139))</f>
        <v>-0.0999212165398015</v>
      </c>
      <c r="F140" s="1" t="n">
        <f aca="false">IF('Gerador Numeros Aleatorios'!G139 &lt;= H140,1+SQRT(PRODUCT('Gerador Numeros Aleatorios'!G139,7-1,8-1)),8-SQRT(PRODUCT(1-'Gerador Numeros Aleatorios'!G139,8-7,8-1)))</f>
        <v>5.83623253548703</v>
      </c>
    </row>
    <row r="141" customFormat="false" ht="12.8" hidden="false" customHeight="false" outlineLevel="0" collapsed="false">
      <c r="A141" s="1" t="n">
        <f aca="false">10*'Gerador Numeros Aleatorios'!G140 + 10</f>
        <v>17.8297319579077</v>
      </c>
      <c r="B141" s="1" t="n">
        <f aca="false">1/(PRODUCT(-1,LN(1-'Gerador Numeros Aleatorios'!G140))/5)</f>
        <v>3.27282017266453</v>
      </c>
      <c r="C141" s="1" t="n">
        <f aca="false">1/B141</f>
        <v>0.305546882273663</v>
      </c>
      <c r="D141" s="1" t="n">
        <f aca="false">15+(PRODUCT(3,E141))</f>
        <v>15.1114912836731</v>
      </c>
      <c r="E141" s="1" t="n">
        <f aca="false">PRODUCT(SQRT(-2*LN('Gerador Numeros Aleatorios'!I140)),COS(2*PI()*'Gerador Numeros Aleatorios'!J140))</f>
        <v>0.0371637612243584</v>
      </c>
      <c r="F141" s="1" t="n">
        <f aca="false">IF('Gerador Numeros Aleatorios'!G140 &lt;= H141,1+SQRT(PRODUCT('Gerador Numeros Aleatorios'!G140,7-1,8-1)),8-SQRT(PRODUCT(1-'Gerador Numeros Aleatorios'!G140,8-7,8-1)))</f>
        <v>6.7674467031951</v>
      </c>
    </row>
    <row r="142" customFormat="false" ht="12.8" hidden="false" customHeight="false" outlineLevel="0" collapsed="false">
      <c r="A142" s="1" t="n">
        <f aca="false">10*'Gerador Numeros Aleatorios'!G141 + 10</f>
        <v>14.3050165541028</v>
      </c>
      <c r="B142" s="1" t="n">
        <f aca="false">1/(PRODUCT(-1,LN(1-'Gerador Numeros Aleatorios'!G141))/5)</f>
        <v>8.88100409067047</v>
      </c>
      <c r="C142" s="1" t="n">
        <f aca="false">1/B142</f>
        <v>0.112599880575497</v>
      </c>
      <c r="D142" s="1" t="n">
        <f aca="false">15+(PRODUCT(3,E142))</f>
        <v>16.5825324249419</v>
      </c>
      <c r="E142" s="1" t="n">
        <f aca="false">PRODUCT(SQRT(-2*LN('Gerador Numeros Aleatorios'!I141)),COS(2*PI()*'Gerador Numeros Aleatorios'!J141))</f>
        <v>0.527510808313958</v>
      </c>
      <c r="F142" s="1" t="n">
        <f aca="false">IF('Gerador Numeros Aleatorios'!G141 &lt;= H142,1+SQRT(PRODUCT('Gerador Numeros Aleatorios'!G141,7-1,8-1)),8-SQRT(PRODUCT(1-'Gerador Numeros Aleatorios'!G141,8-7,8-1)))</f>
        <v>6.00338075434297</v>
      </c>
    </row>
    <row r="143" customFormat="false" ht="12.8" hidden="false" customHeight="false" outlineLevel="0" collapsed="false">
      <c r="A143" s="1" t="n">
        <f aca="false">10*'Gerador Numeros Aleatorios'!G142 + 10</f>
        <v>14.4132248053389</v>
      </c>
      <c r="B143" s="1" t="n">
        <f aca="false">1/(PRODUCT(-1,LN(1-'Gerador Numeros Aleatorios'!G142))/5)</f>
        <v>8.58836688410935</v>
      </c>
      <c r="C143" s="1" t="n">
        <f aca="false">1/B143</f>
        <v>0.116436572108983</v>
      </c>
      <c r="D143" s="1" t="n">
        <f aca="false">15+(PRODUCT(3,E143))</f>
        <v>16.3520955773892</v>
      </c>
      <c r="E143" s="1" t="n">
        <f aca="false">PRODUCT(SQRT(-2*LN('Gerador Numeros Aleatorios'!I142)),COS(2*PI()*'Gerador Numeros Aleatorios'!J142))</f>
        <v>0.45069852579641</v>
      </c>
      <c r="F143" s="1" t="n">
        <f aca="false">IF('Gerador Numeros Aleatorios'!G142 &lt;= H143,1+SQRT(PRODUCT('Gerador Numeros Aleatorios'!G142,7-1,8-1)),8-SQRT(PRODUCT(1-'Gerador Numeros Aleatorios'!G142,8-7,8-1)))</f>
        <v>6.02244023193665</v>
      </c>
    </row>
    <row r="144" customFormat="false" ht="12.8" hidden="false" customHeight="false" outlineLevel="0" collapsed="false">
      <c r="A144" s="1" t="n">
        <f aca="false">10*'Gerador Numeros Aleatorios'!G143 + 10</f>
        <v>13.069303330532</v>
      </c>
      <c r="B144" s="1" t="n">
        <f aca="false">1/(PRODUCT(-1,LN(1-'Gerador Numeros Aleatorios'!G143))/5)</f>
        <v>13.6379225002418</v>
      </c>
      <c r="C144" s="1" t="n">
        <f aca="false">1/B144</f>
        <v>0.0733249510680434</v>
      </c>
      <c r="D144" s="1" t="n">
        <f aca="false">15+(PRODUCT(3,E144))</f>
        <v>14.1676805128493</v>
      </c>
      <c r="E144" s="1" t="n">
        <f aca="false">PRODUCT(SQRT(-2*LN('Gerador Numeros Aleatorios'!I143)),COS(2*PI()*'Gerador Numeros Aleatorios'!J143))</f>
        <v>-0.277439829050219</v>
      </c>
      <c r="F144" s="1" t="n">
        <f aca="false">IF('Gerador Numeros Aleatorios'!G143 &lt;= H144,1+SQRT(PRODUCT('Gerador Numeros Aleatorios'!G143,7-1,8-1)),8-SQRT(PRODUCT(1-'Gerador Numeros Aleatorios'!G143,8-7,8-1)))</f>
        <v>5.79739071357909</v>
      </c>
    </row>
    <row r="145" customFormat="false" ht="12.8" hidden="false" customHeight="false" outlineLevel="0" collapsed="false">
      <c r="A145" s="1" t="n">
        <f aca="false">10*'Gerador Numeros Aleatorios'!G144 + 10</f>
        <v>15.7810762504959</v>
      </c>
      <c r="B145" s="1" t="n">
        <f aca="false">1/(PRODUCT(-1,LN(1-'Gerador Numeros Aleatorios'!G144))/5)</f>
        <v>5.79370896810669</v>
      </c>
      <c r="C145" s="1" t="n">
        <f aca="false">1/B145</f>
        <v>0.172601006627157</v>
      </c>
      <c r="D145" s="1" t="n">
        <f aca="false">15+(PRODUCT(3,E145))</f>
        <v>15.9163424146356</v>
      </c>
      <c r="E145" s="1" t="n">
        <f aca="false">PRODUCT(SQRT(-2*LN('Gerador Numeros Aleatorios'!I144)),COS(2*PI()*'Gerador Numeros Aleatorios'!J144))</f>
        <v>0.305447471545193</v>
      </c>
      <c r="F145" s="1" t="n">
        <f aca="false">IF('Gerador Numeros Aleatorios'!G144 &lt;= H145,1+SQRT(PRODUCT('Gerador Numeros Aleatorios'!G144,7-1,8-1)),8-SQRT(PRODUCT(1-'Gerador Numeros Aleatorios'!G144,8-7,8-1)))</f>
        <v>6.28149872718904</v>
      </c>
    </row>
    <row r="146" customFormat="false" ht="12.8" hidden="false" customHeight="false" outlineLevel="0" collapsed="false">
      <c r="A146" s="1" t="n">
        <f aca="false">10*'Gerador Numeros Aleatorios'!G145 + 10</f>
        <v>12.5485420844278</v>
      </c>
      <c r="B146" s="1" t="n">
        <f aca="false">1/(PRODUCT(-1,LN(1-'Gerador Numeros Aleatorios'!G145))/5)</f>
        <v>16.9966633221195</v>
      </c>
      <c r="C146" s="1" t="n">
        <f aca="false">1/B146</f>
        <v>0.0588350772765262</v>
      </c>
      <c r="D146" s="1" t="n">
        <f aca="false">15+(PRODUCT(3,E146))</f>
        <v>18.4813550548458</v>
      </c>
      <c r="E146" s="1" t="n">
        <f aca="false">PRODUCT(SQRT(-2*LN('Gerador Numeros Aleatorios'!I145)),COS(2*PI()*'Gerador Numeros Aleatorios'!J145))</f>
        <v>1.1604516849486</v>
      </c>
      <c r="F146" s="1" t="n">
        <f aca="false">IF('Gerador Numeros Aleatorios'!G145 &lt;= H146,1+SQRT(PRODUCT('Gerador Numeros Aleatorios'!G145,7-1,8-1)),8-SQRT(PRODUCT(1-'Gerador Numeros Aleatorios'!G145,8-7,8-1)))</f>
        <v>5.71613911524792</v>
      </c>
    </row>
    <row r="147" customFormat="false" ht="12.8" hidden="false" customHeight="false" outlineLevel="0" collapsed="false">
      <c r="A147" s="1" t="n">
        <f aca="false">10*'Gerador Numeros Aleatorios'!G146 + 10</f>
        <v>13.3468129780827</v>
      </c>
      <c r="B147" s="1" t="n">
        <f aca="false">1/(PRODUCT(-1,LN(1-'Gerador Numeros Aleatorios'!G146))/5)</f>
        <v>12.2702668095011</v>
      </c>
      <c r="C147" s="1" t="n">
        <f aca="false">1/B147</f>
        <v>0.0814978203428862</v>
      </c>
      <c r="D147" s="1" t="n">
        <f aca="false">15+(PRODUCT(3,E147))</f>
        <v>12.8098595162854</v>
      </c>
      <c r="E147" s="1" t="n">
        <f aca="false">PRODUCT(SQRT(-2*LN('Gerador Numeros Aleatorios'!I146)),COS(2*PI()*'Gerador Numeros Aleatorios'!J146))</f>
        <v>-0.730046827904871</v>
      </c>
      <c r="F147" s="1" t="n">
        <f aca="false">IF('Gerador Numeros Aleatorios'!G146 &lt;= H147,1+SQRT(PRODUCT('Gerador Numeros Aleatorios'!G146,7-1,8-1)),8-SQRT(PRODUCT(1-'Gerador Numeros Aleatorios'!G146,8-7,8-1)))</f>
        <v>5.84193815766506</v>
      </c>
    </row>
    <row r="148" customFormat="false" ht="12.8" hidden="false" customHeight="false" outlineLevel="0" collapsed="false">
      <c r="A148" s="1" t="n">
        <f aca="false">10*'Gerador Numeros Aleatorios'!G147 + 10</f>
        <v>19.885722636192</v>
      </c>
      <c r="B148" s="1" t="n">
        <f aca="false">1/(PRODUCT(-1,LN(1-'Gerador Numeros Aleatorios'!G147))/5)</f>
        <v>1.11814002187669</v>
      </c>
      <c r="C148" s="1" t="n">
        <f aca="false">1/B148</f>
        <v>0.894342372542573</v>
      </c>
      <c r="D148" s="1" t="n">
        <f aca="false">15+(PRODUCT(3,E148))</f>
        <v>13.4400368784699</v>
      </c>
      <c r="E148" s="1" t="n">
        <f aca="false">PRODUCT(SQRT(-2*LN('Gerador Numeros Aleatorios'!I147)),COS(2*PI()*'Gerador Numeros Aleatorios'!J147))</f>
        <v>-0.519987707176715</v>
      </c>
      <c r="F148" s="1" t="n">
        <f aca="false">IF('Gerador Numeros Aleatorios'!G147 &lt;= H148,1+SQRT(PRODUCT('Gerador Numeros Aleatorios'!G147,7-1,8-1)),8-SQRT(PRODUCT(1-'Gerador Numeros Aleatorios'!G147,8-7,8-1)))</f>
        <v>7.71716762090309</v>
      </c>
    </row>
    <row r="149" customFormat="false" ht="12.8" hidden="false" customHeight="false" outlineLevel="0" collapsed="false">
      <c r="A149" s="1" t="n">
        <f aca="false">10*'Gerador Numeros Aleatorios'!G148 + 10</f>
        <v>19.3403464785499</v>
      </c>
      <c r="B149" s="1" t="n">
        <f aca="false">1/(PRODUCT(-1,LN(1-'Gerador Numeros Aleatorios'!G148))/5)</f>
        <v>1.83916458456238</v>
      </c>
      <c r="C149" s="1" t="n">
        <f aca="false">1/B149</f>
        <v>0.543725128459856</v>
      </c>
      <c r="D149" s="1" t="n">
        <f aca="false">15+(PRODUCT(3,E149))</f>
        <v>15.5850279539344</v>
      </c>
      <c r="E149" s="1" t="n">
        <f aca="false">PRODUCT(SQRT(-2*LN('Gerador Numeros Aleatorios'!I148)),COS(2*PI()*'Gerador Numeros Aleatorios'!J148))</f>
        <v>0.19500931797813</v>
      </c>
      <c r="F149" s="1" t="n">
        <f aca="false">IF('Gerador Numeros Aleatorios'!G148 &lt;= H149,1+SQRT(PRODUCT('Gerador Numeros Aleatorios'!G148,7-1,8-1)),8-SQRT(PRODUCT(1-'Gerador Numeros Aleatorios'!G148,8-7,8-1)))</f>
        <v>7.32047261643474</v>
      </c>
    </row>
    <row r="150" customFormat="false" ht="12.8" hidden="false" customHeight="false" outlineLevel="0" collapsed="false">
      <c r="A150" s="1" t="n">
        <f aca="false">10*'Gerador Numeros Aleatorios'!G149 + 10</f>
        <v>13.2032649885878</v>
      </c>
      <c r="B150" s="1" t="n">
        <f aca="false">1/(PRODUCT(-1,LN(1-'Gerador Numeros Aleatorios'!G149))/5)</f>
        <v>12.9485795345701</v>
      </c>
      <c r="C150" s="1" t="n">
        <f aca="false">1/B150</f>
        <v>0.0772285482998503</v>
      </c>
      <c r="D150" s="1" t="n">
        <f aca="false">15+(PRODUCT(3,E150))</f>
        <v>17.3366824704215</v>
      </c>
      <c r="E150" s="1" t="n">
        <f aca="false">PRODUCT(SQRT(-2*LN('Gerador Numeros Aleatorios'!I149)),COS(2*PI()*'Gerador Numeros Aleatorios'!J149))</f>
        <v>0.778894156807159</v>
      </c>
      <c r="F150" s="1" t="n">
        <f aca="false">IF('Gerador Numeros Aleatorios'!G149 &lt;= H150,1+SQRT(PRODUCT('Gerador Numeros Aleatorios'!G149,7-1,8-1)),8-SQRT(PRODUCT(1-'Gerador Numeros Aleatorios'!G149,8-7,8-1)))</f>
        <v>5.81878141673318</v>
      </c>
    </row>
    <row r="151" customFormat="false" ht="12.8" hidden="false" customHeight="false" outlineLevel="0" collapsed="false">
      <c r="A151" s="1" t="n">
        <f aca="false">10*'Gerador Numeros Aleatorios'!G150 + 10</f>
        <v>17.2746631956076</v>
      </c>
      <c r="B151" s="1" t="n">
        <f aca="false">1/(PRODUCT(-1,LN(1-'Gerador Numeros Aleatorios'!G150))/5)</f>
        <v>3.84617433568828</v>
      </c>
      <c r="C151" s="1" t="n">
        <f aca="false">1/B151</f>
        <v>0.259998614914851</v>
      </c>
      <c r="D151" s="1" t="n">
        <f aca="false">15+(PRODUCT(3,E151))</f>
        <v>10.7494437408438</v>
      </c>
      <c r="E151" s="1" t="n">
        <f aca="false">PRODUCT(SQRT(-2*LN('Gerador Numeros Aleatorios'!I150)),COS(2*PI()*'Gerador Numeros Aleatorios'!J150))</f>
        <v>-1.4168520863854</v>
      </c>
      <c r="F151" s="1" t="n">
        <f aca="false">IF('Gerador Numeros Aleatorios'!G150 &lt;= H151,1+SQRT(PRODUCT('Gerador Numeros Aleatorios'!G150,7-1,8-1)),8-SQRT(PRODUCT(1-'Gerador Numeros Aleatorios'!G150,8-7,8-1)))</f>
        <v>6.61879191898009</v>
      </c>
    </row>
    <row r="152" customFormat="false" ht="12.8" hidden="false" customHeight="false" outlineLevel="0" collapsed="false">
      <c r="A152" s="1" t="n">
        <f aca="false">10*'Gerador Numeros Aleatorios'!G151 + 10</f>
        <v>15.2643285762818</v>
      </c>
      <c r="B152" s="1" t="n">
        <f aca="false">1/(PRODUCT(-1,LN(1-'Gerador Numeros Aleatorios'!G151))/5)</f>
        <v>6.6893070611575</v>
      </c>
      <c r="C152" s="1" t="n">
        <f aca="false">1/B152</f>
        <v>0.149492315251404</v>
      </c>
      <c r="D152" s="1" t="n">
        <f aca="false">15+(PRODUCT(3,E152))</f>
        <v>20.892566575562</v>
      </c>
      <c r="E152" s="1" t="n">
        <f aca="false">PRODUCT(SQRT(-2*LN('Gerador Numeros Aleatorios'!I151)),COS(2*PI()*'Gerador Numeros Aleatorios'!J151))</f>
        <v>1.96418885852068</v>
      </c>
      <c r="F152" s="1" t="n">
        <f aca="false">IF('Gerador Numeros Aleatorios'!G151 &lt;= H152,1+SQRT(PRODUCT('Gerador Numeros Aleatorios'!G151,7-1,8-1)),8-SQRT(PRODUCT(1-'Gerador Numeros Aleatorios'!G151,8-7,8-1)))</f>
        <v>6.17929409387383</v>
      </c>
    </row>
    <row r="153" customFormat="false" ht="12.8" hidden="false" customHeight="false" outlineLevel="0" collapsed="false">
      <c r="A153" s="1" t="n">
        <f aca="false">10*'Gerador Numeros Aleatorios'!G152 + 10</f>
        <v>17.5703815685447</v>
      </c>
      <c r="B153" s="1" t="n">
        <f aca="false">1/(PRODUCT(-1,LN(1-'Gerador Numeros Aleatorios'!G152))/5)</f>
        <v>3.53394134938562</v>
      </c>
      <c r="C153" s="1" t="n">
        <f aca="false">1/B153</f>
        <v>0.282970174412728</v>
      </c>
      <c r="D153" s="1" t="n">
        <f aca="false">15+(PRODUCT(3,E153))</f>
        <v>7.13569781736747</v>
      </c>
      <c r="E153" s="1" t="n">
        <f aca="false">PRODUCT(SQRT(-2*LN('Gerador Numeros Aleatorios'!I152)),COS(2*PI()*'Gerador Numeros Aleatorios'!J152))</f>
        <v>-2.62143406087751</v>
      </c>
      <c r="F153" s="1" t="n">
        <f aca="false">IF('Gerador Numeros Aleatorios'!G152 &lt;= H153,1+SQRT(PRODUCT('Gerador Numeros Aleatorios'!G152,7-1,8-1)),8-SQRT(PRODUCT(1-'Gerador Numeros Aleatorios'!G152,8-7,8-1)))</f>
        <v>6.69587849415068</v>
      </c>
    </row>
    <row r="154" customFormat="false" ht="12.8" hidden="false" customHeight="false" outlineLevel="0" collapsed="false">
      <c r="A154" s="1" t="n">
        <f aca="false">10*'Gerador Numeros Aleatorios'!G153 + 10</f>
        <v>15.403022531142</v>
      </c>
      <c r="B154" s="1" t="n">
        <f aca="false">1/(PRODUCT(-1,LN(1-'Gerador Numeros Aleatorios'!G153))/5)</f>
        <v>6.43346573627175</v>
      </c>
      <c r="C154" s="1" t="n">
        <f aca="false">1/B154</f>
        <v>0.155437215490559</v>
      </c>
      <c r="D154" s="1" t="n">
        <f aca="false">15+(PRODUCT(3,E154))</f>
        <v>18.8510138142471</v>
      </c>
      <c r="E154" s="1" t="n">
        <f aca="false">PRODUCT(SQRT(-2*LN('Gerador Numeros Aleatorios'!I153)),COS(2*PI()*'Gerador Numeros Aleatorios'!J153))</f>
        <v>1.28367127141571</v>
      </c>
      <c r="F154" s="1" t="n">
        <f aca="false">IF('Gerador Numeros Aleatorios'!G153 &lt;= H154,1+SQRT(PRODUCT('Gerador Numeros Aleatorios'!G153,7-1,8-1)),8-SQRT(PRODUCT(1-'Gerador Numeros Aleatorios'!G153,8-7,8-1)))</f>
        <v>6.20615378914451</v>
      </c>
    </row>
    <row r="155" customFormat="false" ht="12.8" hidden="false" customHeight="false" outlineLevel="0" collapsed="false">
      <c r="A155" s="1" t="n">
        <f aca="false">10*'Gerador Numeros Aleatorios'!G154 + 10</f>
        <v>18.599680903647</v>
      </c>
      <c r="B155" s="1" t="n">
        <f aca="false">1/(PRODUCT(-1,LN(1-'Gerador Numeros Aleatorios'!G154))/5)</f>
        <v>2.54338382507046</v>
      </c>
      <c r="C155" s="1" t="n">
        <f aca="false">1/B155</f>
        <v>0.393176991275509</v>
      </c>
      <c r="D155" s="1" t="n">
        <f aca="false">15+(PRODUCT(3,E155))</f>
        <v>18.2546374707766</v>
      </c>
      <c r="E155" s="1" t="n">
        <f aca="false">PRODUCT(SQRT(-2*LN('Gerador Numeros Aleatorios'!I154)),COS(2*PI()*'Gerador Numeros Aleatorios'!J154))</f>
        <v>1.08487915692552</v>
      </c>
      <c r="F155" s="1" t="n">
        <f aca="false">IF('Gerador Numeros Aleatorios'!G154 &lt;= H155,1+SQRT(PRODUCT('Gerador Numeros Aleatorios'!G154,7-1,8-1)),8-SQRT(PRODUCT(1-'Gerador Numeros Aleatorios'!G154,8-7,8-1)))</f>
        <v>7.00993769516907</v>
      </c>
    </row>
    <row r="156" customFormat="false" ht="12.8" hidden="false" customHeight="false" outlineLevel="0" collapsed="false">
      <c r="A156" s="1" t="n">
        <f aca="false">10*'Gerador Numeros Aleatorios'!G155 + 10</f>
        <v>14.8369475942277</v>
      </c>
      <c r="B156" s="1" t="n">
        <f aca="false">1/(PRODUCT(-1,LN(1-'Gerador Numeros Aleatorios'!G155))/5)</f>
        <v>7.56364271855269</v>
      </c>
      <c r="C156" s="1" t="n">
        <f aca="false">1/B156</f>
        <v>0.132211427378388</v>
      </c>
      <c r="D156" s="1" t="n">
        <f aca="false">15+(PRODUCT(3,E156))</f>
        <v>16.3830840041094</v>
      </c>
      <c r="E156" s="1" t="n">
        <f aca="false">PRODUCT(SQRT(-2*LN('Gerador Numeros Aleatorios'!I155)),COS(2*PI()*'Gerador Numeros Aleatorios'!J155))</f>
        <v>0.461028001369811</v>
      </c>
      <c r="F156" s="1" t="n">
        <f aca="false">IF('Gerador Numeros Aleatorios'!G155 &lt;= H156,1+SQRT(PRODUCT('Gerador Numeros Aleatorios'!G155,7-1,8-1)),8-SQRT(PRODUCT(1-'Gerador Numeros Aleatorios'!G155,8-7,8-1)))</f>
        <v>6.098911710614</v>
      </c>
    </row>
    <row r="157" customFormat="false" ht="12.8" hidden="false" customHeight="false" outlineLevel="0" collapsed="false">
      <c r="A157" s="1" t="n">
        <f aca="false">10*'Gerador Numeros Aleatorios'!G156 + 10</f>
        <v>14.5782161851312</v>
      </c>
      <c r="B157" s="1" t="n">
        <f aca="false">1/(PRODUCT(-1,LN(1-'Gerador Numeros Aleatorios'!G156))/5)</f>
        <v>8.16779640544445</v>
      </c>
      <c r="C157" s="1" t="n">
        <f aca="false">1/B157</f>
        <v>0.122432042911038</v>
      </c>
      <c r="D157" s="1" t="n">
        <f aca="false">15+(PRODUCT(3,E157))</f>
        <v>16.7263162864393</v>
      </c>
      <c r="E157" s="1" t="n">
        <f aca="false">PRODUCT(SQRT(-2*LN('Gerador Numeros Aleatorios'!I156)),COS(2*PI()*'Gerador Numeros Aleatorios'!J156))</f>
        <v>0.575438762146435</v>
      </c>
      <c r="F157" s="1" t="n">
        <f aca="false">IF('Gerador Numeros Aleatorios'!G156 &lt;= H157,1+SQRT(PRODUCT('Gerador Numeros Aleatorios'!G156,7-1,8-1)),8-SQRT(PRODUCT(1-'Gerador Numeros Aleatorios'!G156,8-7,8-1)))</f>
        <v>6.0518602025501</v>
      </c>
    </row>
    <row r="158" customFormat="false" ht="12.8" hidden="false" customHeight="false" outlineLevel="0" collapsed="false">
      <c r="A158" s="1" t="n">
        <f aca="false">10*'Gerador Numeros Aleatorios'!G157 + 10</f>
        <v>16.0794235002619</v>
      </c>
      <c r="B158" s="1" t="n">
        <f aca="false">1/(PRODUCT(-1,LN(1-'Gerador Numeros Aleatorios'!G157))/5)</f>
        <v>5.33990421365359</v>
      </c>
      <c r="C158" s="1" t="n">
        <f aca="false">1/B158</f>
        <v>0.187269276749029</v>
      </c>
      <c r="D158" s="1" t="n">
        <f aca="false">15+(PRODUCT(3,E158))</f>
        <v>11.9899846435386</v>
      </c>
      <c r="E158" s="1" t="n">
        <f aca="false">PRODUCT(SQRT(-2*LN('Gerador Numeros Aleatorios'!I157)),COS(2*PI()*'Gerador Numeros Aleatorios'!J157))</f>
        <v>-1.0033384521538</v>
      </c>
      <c r="F158" s="1" t="n">
        <f aca="false">IF('Gerador Numeros Aleatorios'!G157 &lt;= H158,1+SQRT(PRODUCT('Gerador Numeros Aleatorios'!G157,7-1,8-1)),8-SQRT(PRODUCT(1-'Gerador Numeros Aleatorios'!G157,8-7,8-1)))</f>
        <v>6.34337585740861</v>
      </c>
    </row>
    <row r="159" customFormat="false" ht="12.8" hidden="false" customHeight="false" outlineLevel="0" collapsed="false">
      <c r="A159" s="1" t="n">
        <f aca="false">10*'Gerador Numeros Aleatorios'!G158 + 10</f>
        <v>16.8707689022975</v>
      </c>
      <c r="B159" s="1" t="n">
        <f aca="false">1/(PRODUCT(-1,LN(1-'Gerador Numeros Aleatorios'!G158))/5)</f>
        <v>4.30367496872259</v>
      </c>
      <c r="C159" s="1" t="n">
        <f aca="false">1/B159</f>
        <v>0.232359554861277</v>
      </c>
      <c r="D159" s="1" t="n">
        <f aca="false">15+(PRODUCT(3,E159))</f>
        <v>10.544757329415</v>
      </c>
      <c r="E159" s="1" t="n">
        <f aca="false">PRODUCT(SQRT(-2*LN('Gerador Numeros Aleatorios'!I158)),COS(2*PI()*'Gerador Numeros Aleatorios'!J158))</f>
        <v>-1.485080890195</v>
      </c>
      <c r="F159" s="1" t="n">
        <f aca="false">IF('Gerador Numeros Aleatorios'!G158 &lt;= H159,1+SQRT(PRODUCT('Gerador Numeros Aleatorios'!G158,7-1,8-1)),8-SQRT(PRODUCT(1-'Gerador Numeros Aleatorios'!G158,8-7,8-1)))</f>
        <v>6.5199791324472</v>
      </c>
    </row>
    <row r="160" customFormat="false" ht="12.8" hidden="false" customHeight="false" outlineLevel="0" collapsed="false">
      <c r="A160" s="1" t="n">
        <f aca="false">10*'Gerador Numeros Aleatorios'!G159 + 10</f>
        <v>17.0129409139105</v>
      </c>
      <c r="B160" s="1" t="n">
        <f aca="false">1/(PRODUCT(-1,LN(1-'Gerador Numeros Aleatorios'!G159))/5)</f>
        <v>4.13805966407136</v>
      </c>
      <c r="C160" s="1" t="n">
        <f aca="false">1/B160</f>
        <v>0.241659154574905</v>
      </c>
      <c r="D160" s="1" t="n">
        <f aca="false">15+(PRODUCT(3,E160))</f>
        <v>11.312988393155</v>
      </c>
      <c r="E160" s="1" t="n">
        <f aca="false">PRODUCT(SQRT(-2*LN('Gerador Numeros Aleatorios'!I159)),COS(2*PI()*'Gerador Numeros Aleatorios'!J159))</f>
        <v>-1.22900386894834</v>
      </c>
      <c r="F160" s="1" t="n">
        <f aca="false">IF('Gerador Numeros Aleatorios'!G159 &lt;= H160,1+SQRT(PRODUCT('Gerador Numeros Aleatorios'!G159,7-1,8-1)),8-SQRT(PRODUCT(1-'Gerador Numeros Aleatorios'!G159,8-7,8-1)))</f>
        <v>6.55399123091779</v>
      </c>
    </row>
    <row r="161" customFormat="false" ht="12.8" hidden="false" customHeight="false" outlineLevel="0" collapsed="false">
      <c r="A161" s="1" t="n">
        <f aca="false">10*'Gerador Numeros Aleatorios'!G160 + 10</f>
        <v>16.4979400935108</v>
      </c>
      <c r="B161" s="1" t="n">
        <f aca="false">1/(PRODUCT(-1,LN(1-'Gerador Numeros Aleatorios'!G160))/5)</f>
        <v>4.76538234318454</v>
      </c>
      <c r="C161" s="1" t="n">
        <f aca="false">1/B161</f>
        <v>0.209846750582396</v>
      </c>
      <c r="D161" s="1" t="n">
        <f aca="false">15+(PRODUCT(3,E161))</f>
        <v>13.9306285715541</v>
      </c>
      <c r="E161" s="1" t="n">
        <f aca="false">PRODUCT(SQRT(-2*LN('Gerador Numeros Aleatorios'!I160)),COS(2*PI()*'Gerador Numeros Aleatorios'!J160))</f>
        <v>-0.356457142815284</v>
      </c>
      <c r="F161" s="1" t="n">
        <f aca="false">IF('Gerador Numeros Aleatorios'!G160 &lt;= H161,1+SQRT(PRODUCT('Gerador Numeros Aleatorios'!G160,7-1,8-1)),8-SQRT(PRODUCT(1-'Gerador Numeros Aleatorios'!G160,8-7,8-1)))</f>
        <v>6.43429187440875</v>
      </c>
    </row>
    <row r="162" customFormat="false" ht="12.8" hidden="false" customHeight="false" outlineLevel="0" collapsed="false">
      <c r="A162" s="1" t="n">
        <f aca="false">10*'Gerador Numeros Aleatorios'!G161 + 10</f>
        <v>10.8791516352813</v>
      </c>
      <c r="B162" s="1" t="n">
        <f aca="false">1/(PRODUCT(-1,LN(1-'Gerador Numeros Aleatorios'!G161))/5)</f>
        <v>54.3346730877624</v>
      </c>
      <c r="C162" s="1" t="n">
        <f aca="false">1/B162</f>
        <v>0.0184044541573809</v>
      </c>
      <c r="D162" s="1" t="n">
        <f aca="false">15+(PRODUCT(3,E162))</f>
        <v>16.155765734047</v>
      </c>
      <c r="E162" s="1" t="n">
        <f aca="false">PRODUCT(SQRT(-2*LN('Gerador Numeros Aleatorios'!I161)),COS(2*PI()*'Gerador Numeros Aleatorios'!J161))</f>
        <v>0.385255244682339</v>
      </c>
      <c r="F162" s="1" t="n">
        <f aca="false">IF('Gerador Numeros Aleatorios'!G161 &lt;= H162,1+SQRT(PRODUCT('Gerador Numeros Aleatorios'!G161,7-1,8-1)),8-SQRT(PRODUCT(1-'Gerador Numeros Aleatorios'!G161,8-7,8-1)))</f>
        <v>5.47322461320697</v>
      </c>
    </row>
    <row r="163" customFormat="false" ht="12.8" hidden="false" customHeight="false" outlineLevel="0" collapsed="false">
      <c r="A163" s="1" t="n">
        <f aca="false">10*'Gerador Numeros Aleatorios'!G162 + 10</f>
        <v>15.9015341735918</v>
      </c>
      <c r="B163" s="1" t="n">
        <f aca="false">1/(PRODUCT(-1,LN(1-'Gerador Numeros Aleatorios'!G162))/5)</f>
        <v>5.60555474964697</v>
      </c>
      <c r="C163" s="1" t="n">
        <f aca="false">1/B163</f>
        <v>0.178394475598152</v>
      </c>
      <c r="D163" s="1" t="n">
        <f aca="false">15+(PRODUCT(3,E163))</f>
        <v>13.7743002512801</v>
      </c>
      <c r="E163" s="1" t="n">
        <f aca="false">PRODUCT(SQRT(-2*LN('Gerador Numeros Aleatorios'!I162)),COS(2*PI()*'Gerador Numeros Aleatorios'!J162))</f>
        <v>-0.408566582906637</v>
      </c>
      <c r="F163" s="1" t="n">
        <f aca="false">IF('Gerador Numeros Aleatorios'!G162 &lt;= H163,1+SQRT(PRODUCT('Gerador Numeros Aleatorios'!G162,7-1,8-1)),8-SQRT(PRODUCT(1-'Gerador Numeros Aleatorios'!G162,8-7,8-1)))</f>
        <v>6.30620955295947</v>
      </c>
    </row>
    <row r="164" customFormat="false" ht="12.8" hidden="false" customHeight="false" outlineLevel="0" collapsed="false">
      <c r="A164" s="1" t="n">
        <f aca="false">10*'Gerador Numeros Aleatorios'!G163 + 10</f>
        <v>17.0848555569932</v>
      </c>
      <c r="B164" s="1" t="n">
        <f aca="false">1/(PRODUCT(-1,LN(1-'Gerador Numeros Aleatorios'!G163))/5)</f>
        <v>4.05624972575177</v>
      </c>
      <c r="C164" s="1" t="n">
        <f aca="false">1/B164</f>
        <v>0.24653314455748</v>
      </c>
      <c r="D164" s="1" t="n">
        <f aca="false">15+(PRODUCT(3,E164))</f>
        <v>12.4512885084903</v>
      </c>
      <c r="E164" s="1" t="n">
        <f aca="false">PRODUCT(SQRT(-2*LN('Gerador Numeros Aleatorios'!I163)),COS(2*PI()*'Gerador Numeros Aleatorios'!J163))</f>
        <v>-0.849570497169903</v>
      </c>
      <c r="F164" s="1" t="n">
        <f aca="false">IF('Gerador Numeros Aleatorios'!G163 &lt;= H164,1+SQRT(PRODUCT('Gerador Numeros Aleatorios'!G163,7-1,8-1)),8-SQRT(PRODUCT(1-'Gerador Numeros Aleatorios'!G163,8-7,8-1)))</f>
        <v>6.57150389916362</v>
      </c>
    </row>
    <row r="165" customFormat="false" ht="12.8" hidden="false" customHeight="false" outlineLevel="0" collapsed="false">
      <c r="A165" s="1" t="n">
        <f aca="false">10*'Gerador Numeros Aleatorios'!G164 + 10</f>
        <v>15.1673463849199</v>
      </c>
      <c r="B165" s="1" t="n">
        <f aca="false">1/(PRODUCT(-1,LN(1-'Gerador Numeros Aleatorios'!G164))/5)</f>
        <v>6.87578804406629</v>
      </c>
      <c r="C165" s="1" t="n">
        <f aca="false">1/B165</f>
        <v>0.145437874697575</v>
      </c>
      <c r="D165" s="1" t="n">
        <f aca="false">15+(PRODUCT(3,E165))</f>
        <v>15.9863251549337</v>
      </c>
      <c r="E165" s="1" t="n">
        <f aca="false">PRODUCT(SQRT(-2*LN('Gerador Numeros Aleatorios'!I164)),COS(2*PI()*'Gerador Numeros Aleatorios'!J164))</f>
        <v>0.328775051644577</v>
      </c>
      <c r="F165" s="1" t="n">
        <f aca="false">IF('Gerador Numeros Aleatorios'!G164 &lt;= H165,1+SQRT(PRODUCT('Gerador Numeros Aleatorios'!G164,7-1,8-1)),8-SQRT(PRODUCT(1-'Gerador Numeros Aleatorios'!G164,8-7,8-1)))</f>
        <v>6.16074538724078</v>
      </c>
    </row>
    <row r="166" customFormat="false" ht="12.8" hidden="false" customHeight="false" outlineLevel="0" collapsed="false">
      <c r="A166" s="1" t="n">
        <f aca="false">10*'Gerador Numeros Aleatorios'!G165 + 10</f>
        <v>17.5906913483472</v>
      </c>
      <c r="B166" s="1" t="n">
        <f aca="false">1/(PRODUCT(-1,LN(1-'Gerador Numeros Aleatorios'!G165))/5)</f>
        <v>3.5130979631441</v>
      </c>
      <c r="C166" s="1" t="n">
        <f aca="false">1/B166</f>
        <v>0.284649050635933</v>
      </c>
      <c r="D166" s="1" t="n">
        <f aca="false">15+(PRODUCT(3,E166))</f>
        <v>10.7234789691272</v>
      </c>
      <c r="E166" s="1" t="n">
        <f aca="false">PRODUCT(SQRT(-2*LN('Gerador Numeros Aleatorios'!I165)),COS(2*PI()*'Gerador Numeros Aleatorios'!J165))</f>
        <v>-1.42550701029092</v>
      </c>
      <c r="F166" s="1" t="n">
        <f aca="false">IF('Gerador Numeros Aleatorios'!G165 &lt;= H166,1+SQRT(PRODUCT('Gerador Numeros Aleatorios'!G165,7-1,8-1)),8-SQRT(PRODUCT(1-'Gerador Numeros Aleatorios'!G165,8-7,8-1)))</f>
        <v>6.70134066970704</v>
      </c>
    </row>
    <row r="167" customFormat="false" ht="12.8" hidden="false" customHeight="false" outlineLevel="0" collapsed="false">
      <c r="A167" s="1" t="n">
        <f aca="false">10*'Gerador Numeros Aleatorios'!G166 + 10</f>
        <v>16.7494916714493</v>
      </c>
      <c r="B167" s="1" t="n">
        <f aca="false">1/(PRODUCT(-1,LN(1-'Gerador Numeros Aleatorios'!G166))/5)</f>
        <v>4.44929437266894</v>
      </c>
      <c r="C167" s="1" t="n">
        <f aca="false">1/B167</f>
        <v>0.224754740019628</v>
      </c>
      <c r="D167" s="1" t="n">
        <f aca="false">15+(PRODUCT(3,E167))</f>
        <v>12.6699400101567</v>
      </c>
      <c r="E167" s="1" t="n">
        <f aca="false">PRODUCT(SQRT(-2*LN('Gerador Numeros Aleatorios'!I166)),COS(2*PI()*'Gerador Numeros Aleatorios'!J166))</f>
        <v>-0.776686663281107</v>
      </c>
      <c r="F167" s="1" t="n">
        <f aca="false">IF('Gerador Numeros Aleatorios'!G166 &lt;= H167,1+SQRT(PRODUCT('Gerador Numeros Aleatorios'!G166,7-1,8-1)),8-SQRT(PRODUCT(1-'Gerador Numeros Aleatorios'!G166,8-7,8-1)))</f>
        <v>6.49157173522056</v>
      </c>
    </row>
    <row r="168" customFormat="false" ht="12.8" hidden="false" customHeight="false" outlineLevel="0" collapsed="false">
      <c r="A168" s="1" t="n">
        <f aca="false">10*'Gerador Numeros Aleatorios'!G167 + 10</f>
        <v>18.7065220478487</v>
      </c>
      <c r="B168" s="1" t="n">
        <f aca="false">1/(PRODUCT(-1,LN(1-'Gerador Numeros Aleatorios'!G167))/5)</f>
        <v>2.44468841656348</v>
      </c>
      <c r="C168" s="1" t="n">
        <f aca="false">1/B168</f>
        <v>0.409050083120903</v>
      </c>
      <c r="D168" s="1" t="n">
        <f aca="false">15+(PRODUCT(3,E168))</f>
        <v>14.557736478066</v>
      </c>
      <c r="E168" s="1" t="n">
        <f aca="false">PRODUCT(SQRT(-2*LN('Gerador Numeros Aleatorios'!I167)),COS(2*PI()*'Gerador Numeros Aleatorios'!J167))</f>
        <v>-0.14742117397801</v>
      </c>
      <c r="F168" s="1" t="n">
        <f aca="false">IF('Gerador Numeros Aleatorios'!G167 &lt;= H168,1+SQRT(PRODUCT('Gerador Numeros Aleatorios'!G167,7-1,8-1)),8-SQRT(PRODUCT(1-'Gerador Numeros Aleatorios'!G167,8-7,8-1)))</f>
        <v>7.04845674480562</v>
      </c>
    </row>
    <row r="169" customFormat="false" ht="12.8" hidden="false" customHeight="false" outlineLevel="0" collapsed="false">
      <c r="A169" s="1" t="n">
        <f aca="false">10*'Gerador Numeros Aleatorios'!G168 + 10</f>
        <v>10.5160581928287</v>
      </c>
      <c r="B169" s="1" t="n">
        <f aca="false">1/(PRODUCT(-1,LN(1-'Gerador Numeros Aleatorios'!G168))/5)</f>
        <v>94.366221978307</v>
      </c>
      <c r="C169" s="1" t="n">
        <f aca="false">1/B169</f>
        <v>0.0105970121409532</v>
      </c>
      <c r="D169" s="1" t="n">
        <f aca="false">15+(PRODUCT(3,E169))</f>
        <v>13.1997246245965</v>
      </c>
      <c r="E169" s="1" t="n">
        <f aca="false">PRODUCT(SQRT(-2*LN('Gerador Numeros Aleatorios'!I168)),COS(2*PI()*'Gerador Numeros Aleatorios'!J168))</f>
        <v>-0.600091791801152</v>
      </c>
      <c r="F169" s="1" t="n">
        <f aca="false">IF('Gerador Numeros Aleatorios'!G168 &lt;= H169,1+SQRT(PRODUCT('Gerador Numeros Aleatorios'!G168,7-1,8-1)),8-SQRT(PRODUCT(1-'Gerador Numeros Aleatorios'!G168,8-7,8-1)))</f>
        <v>5.42342101517925</v>
      </c>
    </row>
    <row r="170" customFormat="false" ht="12.8" hidden="false" customHeight="false" outlineLevel="0" collapsed="false">
      <c r="A170" s="1" t="n">
        <f aca="false">10*'Gerador Numeros Aleatorios'!G169 + 10</f>
        <v>13.3900468719146</v>
      </c>
      <c r="B170" s="1" t="n">
        <f aca="false">1/(PRODUCT(-1,LN(1-'Gerador Numeros Aleatorios'!G169))/5)</f>
        <v>12.0770458458471</v>
      </c>
      <c r="C170" s="1" t="n">
        <f aca="false">1/B170</f>
        <v>0.082801706043359</v>
      </c>
      <c r="D170" s="1" t="n">
        <f aca="false">15+(PRODUCT(3,E170))</f>
        <v>16.4795187286257</v>
      </c>
      <c r="E170" s="1" t="n">
        <f aca="false">PRODUCT(SQRT(-2*LN('Gerador Numeros Aleatorios'!I169)),COS(2*PI()*'Gerador Numeros Aleatorios'!J169))</f>
        <v>0.49317290954189</v>
      </c>
      <c r="F170" s="1" t="n">
        <f aca="false">IF('Gerador Numeros Aleatorios'!G169 &lt;= H170,1+SQRT(PRODUCT('Gerador Numeros Aleatorios'!G169,7-1,8-1)),8-SQRT(PRODUCT(1-'Gerador Numeros Aleatorios'!G169,8-7,8-1)))</f>
        <v>5.8489613695566</v>
      </c>
    </row>
    <row r="171" customFormat="false" ht="12.8" hidden="false" customHeight="false" outlineLevel="0" collapsed="false">
      <c r="A171" s="1" t="n">
        <f aca="false">10*'Gerador Numeros Aleatorios'!G170 + 10</f>
        <v>16.5177762678441</v>
      </c>
      <c r="B171" s="1" t="n">
        <f aca="false">1/(PRODUCT(-1,LN(1-'Gerador Numeros Aleatorios'!G170))/5)</f>
        <v>4.73972285986672</v>
      </c>
      <c r="C171" s="1" t="n">
        <f aca="false">1/B171</f>
        <v>0.21098279995808</v>
      </c>
      <c r="D171" s="1" t="n">
        <f aca="false">15+(PRODUCT(3,E171))</f>
        <v>19.8498651546968</v>
      </c>
      <c r="E171" s="1" t="n">
        <f aca="false">PRODUCT(SQRT(-2*LN('Gerador Numeros Aleatorios'!I170)),COS(2*PI()*'Gerador Numeros Aleatorios'!J170))</f>
        <v>1.61662171823227</v>
      </c>
      <c r="F171" s="1" t="n">
        <f aca="false">IF('Gerador Numeros Aleatorios'!G170 &lt;= H171,1+SQRT(PRODUCT('Gerador Numeros Aleatorios'!G170,7-1,8-1)),8-SQRT(PRODUCT(1-'Gerador Numeros Aleatorios'!G170,8-7,8-1)))</f>
        <v>6.43873236999255</v>
      </c>
    </row>
    <row r="172" customFormat="false" ht="12.8" hidden="false" customHeight="false" outlineLevel="0" collapsed="false">
      <c r="A172" s="1" t="n">
        <f aca="false">10*'Gerador Numeros Aleatorios'!G171 + 10</f>
        <v>14.2657336565972</v>
      </c>
      <c r="B172" s="1" t="n">
        <f aca="false">1/(PRODUCT(-1,LN(1-'Gerador Numeros Aleatorios'!G171))/5)</f>
        <v>8.9907799714793</v>
      </c>
      <c r="C172" s="1" t="n">
        <f aca="false">1/B172</f>
        <v>0.11122505535362</v>
      </c>
      <c r="D172" s="1" t="n">
        <f aca="false">15+(PRODUCT(3,E172))</f>
        <v>18.0195407563366</v>
      </c>
      <c r="E172" s="1" t="n">
        <f aca="false">PRODUCT(SQRT(-2*LN('Gerador Numeros Aleatorios'!I171)),COS(2*PI()*'Gerador Numeros Aleatorios'!J171))</f>
        <v>1.00651358544553</v>
      </c>
      <c r="F172" s="1" t="n">
        <f aca="false">IF('Gerador Numeros Aleatorios'!G171 &lt;= H172,1+SQRT(PRODUCT('Gerador Numeros Aleatorios'!G171,7-1,8-1)),8-SQRT(PRODUCT(1-'Gerador Numeros Aleatorios'!G171,8-7,8-1)))</f>
        <v>5.99650644114288</v>
      </c>
    </row>
    <row r="173" customFormat="false" ht="12.8" hidden="false" customHeight="false" outlineLevel="0" collapsed="false">
      <c r="A173" s="1" t="n">
        <f aca="false">10*'Gerador Numeros Aleatorios'!G172 + 10</f>
        <v>14.1855664291352</v>
      </c>
      <c r="B173" s="1" t="n">
        <f aca="false">1/(PRODUCT(-1,LN(1-'Gerador Numeros Aleatorios'!G172))/5)</f>
        <v>9.22097989726581</v>
      </c>
      <c r="C173" s="1" t="n">
        <f aca="false">1/B173</f>
        <v>0.108448344009135</v>
      </c>
      <c r="D173" s="1" t="n">
        <f aca="false">15+(PRODUCT(3,E173))</f>
        <v>13.3472751465542</v>
      </c>
      <c r="E173" s="1" t="n">
        <f aca="false">PRODUCT(SQRT(-2*LN('Gerador Numeros Aleatorios'!I172)),COS(2*PI()*'Gerador Numeros Aleatorios'!J172))</f>
        <v>-0.550908284481944</v>
      </c>
      <c r="F173" s="1" t="n">
        <f aca="false">IF('Gerador Numeros Aleatorios'!G172 &lt;= H173,1+SQRT(PRODUCT('Gerador Numeros Aleatorios'!G172,7-1,8-1)),8-SQRT(PRODUCT(1-'Gerador Numeros Aleatorios'!G172,8-7,8-1)))</f>
        <v>5.98255024855503</v>
      </c>
    </row>
    <row r="174" customFormat="false" ht="12.8" hidden="false" customHeight="false" outlineLevel="0" collapsed="false">
      <c r="A174" s="1" t="n">
        <f aca="false">10*'Gerador Numeros Aleatorios'!G173 + 10</f>
        <v>16.8149744751002</v>
      </c>
      <c r="B174" s="1" t="n">
        <f aca="false">1/(PRODUCT(-1,LN(1-'Gerador Numeros Aleatorios'!G173))/5)</f>
        <v>4.37015266526675</v>
      </c>
      <c r="C174" s="1" t="n">
        <f aca="false">1/B174</f>
        <v>0.22882495798095</v>
      </c>
      <c r="D174" s="1" t="n">
        <f aca="false">15+(PRODUCT(3,E174))</f>
        <v>12.4024030667872</v>
      </c>
      <c r="E174" s="1" t="n">
        <f aca="false">PRODUCT(SQRT(-2*LN('Gerador Numeros Aleatorios'!I173)),COS(2*PI()*'Gerador Numeros Aleatorios'!J173))</f>
        <v>-0.865865644404278</v>
      </c>
      <c r="F174" s="1" t="n">
        <f aca="false">IF('Gerador Numeros Aleatorios'!G173 &lt;= H174,1+SQRT(PRODUCT('Gerador Numeros Aleatorios'!G173,7-1,8-1)),8-SQRT(PRODUCT(1-'Gerador Numeros Aleatorios'!G173,8-7,8-1)))</f>
        <v>6.50684298634407</v>
      </c>
    </row>
    <row r="175" customFormat="false" ht="12.8" hidden="false" customHeight="false" outlineLevel="0" collapsed="false">
      <c r="A175" s="1" t="n">
        <f aca="false">10*'Gerador Numeros Aleatorios'!G174 + 10</f>
        <v>19.2760030083712</v>
      </c>
      <c r="B175" s="1" t="n">
        <f aca="false">1/(PRODUCT(-1,LN(1-'Gerador Numeros Aleatorios'!G174))/5)</f>
        <v>1.90436062165838</v>
      </c>
      <c r="C175" s="1" t="n">
        <f aca="false">1/B175</f>
        <v>0.525110626961594</v>
      </c>
      <c r="D175" s="1" t="n">
        <f aca="false">15+(PRODUCT(3,E175))</f>
        <v>15.8928159381701</v>
      </c>
      <c r="E175" s="1" t="n">
        <f aca="false">PRODUCT(SQRT(-2*LN('Gerador Numeros Aleatorios'!I174)),COS(2*PI()*'Gerador Numeros Aleatorios'!J174))</f>
        <v>0.297605312723377</v>
      </c>
      <c r="F175" s="1" t="n">
        <f aca="false">IF('Gerador Numeros Aleatorios'!G174 &lt;= H175,1+SQRT(PRODUCT('Gerador Numeros Aleatorios'!G174,7-1,8-1)),8-SQRT(PRODUCT(1-'Gerador Numeros Aleatorios'!G174,8-7,8-1)))</f>
        <v>7.28810260982348</v>
      </c>
    </row>
    <row r="176" customFormat="false" ht="12.8" hidden="false" customHeight="false" outlineLevel="0" collapsed="false">
      <c r="A176" s="1" t="n">
        <f aca="false">10*'Gerador Numeros Aleatorios'!G175 + 10</f>
        <v>11.7825616951019</v>
      </c>
      <c r="B176" s="1" t="n">
        <f aca="false">1/(PRODUCT(-1,LN(1-'Gerador Numeros Aleatorios'!G175))/5)</f>
        <v>25.4677698088072</v>
      </c>
      <c r="C176" s="1" t="n">
        <f aca="false">1/B176</f>
        <v>0.039265314847246</v>
      </c>
      <c r="D176" s="1" t="n">
        <f aca="false">15+(PRODUCT(3,E176))</f>
        <v>12.4665787461819</v>
      </c>
      <c r="E176" s="1" t="n">
        <f aca="false">PRODUCT(SQRT(-2*LN('Gerador Numeros Aleatorios'!I175)),COS(2*PI()*'Gerador Numeros Aleatorios'!J175))</f>
        <v>-0.844473751272716</v>
      </c>
      <c r="F176" s="1" t="n">
        <f aca="false">IF('Gerador Numeros Aleatorios'!G175 &lt;= H176,1+SQRT(PRODUCT('Gerador Numeros Aleatorios'!G175,7-1,8-1)),8-SQRT(PRODUCT(1-'Gerador Numeros Aleatorios'!G175,8-7,8-1)))</f>
        <v>5.60162413007705</v>
      </c>
    </row>
    <row r="177" customFormat="false" ht="12.8" hidden="false" customHeight="false" outlineLevel="0" collapsed="false">
      <c r="A177" s="1" t="n">
        <f aca="false">10*'Gerador Numeros Aleatorios'!G176 + 10</f>
        <v>19.5144095781792</v>
      </c>
      <c r="B177" s="1" t="n">
        <f aca="false">1/(PRODUCT(-1,LN(1-'Gerador Numeros Aleatorios'!G176))/5)</f>
        <v>1.65290630058702</v>
      </c>
      <c r="C177" s="1" t="n">
        <f aca="false">1/B177</f>
        <v>0.604994971369434</v>
      </c>
      <c r="D177" s="1" t="n">
        <f aca="false">15+(PRODUCT(3,E177))</f>
        <v>15.7588663204581</v>
      </c>
      <c r="E177" s="1" t="n">
        <f aca="false">PRODUCT(SQRT(-2*LN('Gerador Numeros Aleatorios'!I176)),COS(2*PI()*'Gerador Numeros Aleatorios'!J176))</f>
        <v>0.252955440152706</v>
      </c>
      <c r="F177" s="1" t="n">
        <f aca="false">IF('Gerador Numeros Aleatorios'!G176 &lt;= H177,1+SQRT(PRODUCT('Gerador Numeros Aleatorios'!G176,7-1,8-1)),8-SQRT(PRODUCT(1-'Gerador Numeros Aleatorios'!G176,8-7,8-1)))</f>
        <v>7.41697916394475</v>
      </c>
    </row>
    <row r="178" customFormat="false" ht="12.8" hidden="false" customHeight="false" outlineLevel="0" collapsed="false">
      <c r="A178" s="1" t="n">
        <f aca="false">10*'Gerador Numeros Aleatorios'!G177 + 10</f>
        <v>18.6817804578141</v>
      </c>
      <c r="B178" s="1" t="n">
        <f aca="false">1/(PRODUCT(-1,LN(1-'Gerador Numeros Aleatorios'!G177))/5)</f>
        <v>2.46754792189773</v>
      </c>
      <c r="C178" s="1" t="n">
        <f aca="false">1/B178</f>
        <v>0.405260619713081</v>
      </c>
      <c r="D178" s="1" t="n">
        <f aca="false">15+(PRODUCT(3,E178))</f>
        <v>17.7959984916957</v>
      </c>
      <c r="E178" s="1" t="n">
        <f aca="false">PRODUCT(SQRT(-2*LN('Gerador Numeros Aleatorios'!I177)),COS(2*PI()*'Gerador Numeros Aleatorios'!J177))</f>
        <v>0.931999497231884</v>
      </c>
      <c r="F178" s="1" t="n">
        <f aca="false">IF('Gerador Numeros Aleatorios'!G177 &lt;= H178,1+SQRT(PRODUCT('Gerador Numeros Aleatorios'!G177,7-1,8-1)),8-SQRT(PRODUCT(1-'Gerador Numeros Aleatorios'!G177,8-7,8-1)))</f>
        <v>7.03939931317424</v>
      </c>
    </row>
    <row r="179" customFormat="false" ht="12.8" hidden="false" customHeight="false" outlineLevel="0" collapsed="false">
      <c r="A179" s="1" t="n">
        <f aca="false">10*'Gerador Numeros Aleatorios'!G178 + 10</f>
        <v>14.6841544819456</v>
      </c>
      <c r="B179" s="1" t="n">
        <f aca="false">1/(PRODUCT(-1,LN(1-'Gerador Numeros Aleatorios'!G178))/5)</f>
        <v>7.91273190569302</v>
      </c>
      <c r="C179" s="1" t="n">
        <f aca="false">1/B179</f>
        <v>0.126378602474895</v>
      </c>
      <c r="D179" s="1" t="n">
        <f aca="false">15+(PRODUCT(3,E179))</f>
        <v>12.9419344855651</v>
      </c>
      <c r="E179" s="1" t="n">
        <f aca="false">PRODUCT(SQRT(-2*LN('Gerador Numeros Aleatorios'!I178)),COS(2*PI()*'Gerador Numeros Aleatorios'!J178))</f>
        <v>-0.68602183814496</v>
      </c>
      <c r="F179" s="1" t="n">
        <f aca="false">IF('Gerador Numeros Aleatorios'!G178 &lt;= H179,1+SQRT(PRODUCT('Gerador Numeros Aleatorios'!G178,7-1,8-1)),8-SQRT(PRODUCT(1-'Gerador Numeros Aleatorios'!G178,8-7,8-1)))</f>
        <v>6.07098681636489</v>
      </c>
    </row>
    <row r="180" customFormat="false" ht="12.8" hidden="false" customHeight="false" outlineLevel="0" collapsed="false">
      <c r="A180" s="1" t="n">
        <f aca="false">10*'Gerador Numeros Aleatorios'!G179 + 10</f>
        <v>16.5843780602256</v>
      </c>
      <c r="B180" s="1" t="n">
        <f aca="false">1/(PRODUCT(-1,LN(1-'Gerador Numeros Aleatorios'!G179))/5)</f>
        <v>4.65451622216069</v>
      </c>
      <c r="C180" s="1" t="n">
        <f aca="false">1/B180</f>
        <v>0.214845099312123</v>
      </c>
      <c r="D180" s="1" t="n">
        <f aca="false">15+(PRODUCT(3,E180))</f>
        <v>15.8819707617322</v>
      </c>
      <c r="E180" s="1" t="n">
        <f aca="false">PRODUCT(SQRT(-2*LN('Gerador Numeros Aleatorios'!I179)),COS(2*PI()*'Gerador Numeros Aleatorios'!J179))</f>
        <v>0.293990253910727</v>
      </c>
      <c r="F180" s="1" t="n">
        <f aca="false">IF('Gerador Numeros Aleatorios'!G179 &lt;= H180,1+SQRT(PRODUCT('Gerador Numeros Aleatorios'!G179,7-1,8-1)),8-SQRT(PRODUCT(1-'Gerador Numeros Aleatorios'!G179,8-7,8-1)))</f>
        <v>6.45373502987292</v>
      </c>
    </row>
    <row r="181" customFormat="false" ht="12.8" hidden="false" customHeight="false" outlineLevel="0" collapsed="false">
      <c r="A181" s="1" t="n">
        <f aca="false">10*'Gerador Numeros Aleatorios'!G180 + 10</f>
        <v>13.6420582112121</v>
      </c>
      <c r="B181" s="1" t="n">
        <f aca="false">1/(PRODUCT(-1,LN(1-'Gerador Numeros Aleatorios'!G180))/5)</f>
        <v>11.0404428036639</v>
      </c>
      <c r="C181" s="1" t="n">
        <f aca="false">1/B181</f>
        <v>0.0905760772265526</v>
      </c>
      <c r="D181" s="1" t="n">
        <f aca="false">15+(PRODUCT(3,E181))</f>
        <v>12.372957858915</v>
      </c>
      <c r="E181" s="1" t="n">
        <f aca="false">PRODUCT(SQRT(-2*LN('Gerador Numeros Aleatorios'!I180)),COS(2*PI()*'Gerador Numeros Aleatorios'!J180))</f>
        <v>-0.875680713694991</v>
      </c>
      <c r="F181" s="1" t="n">
        <f aca="false">IF('Gerador Numeros Aleatorios'!G180 &lt;= H181,1+SQRT(PRODUCT('Gerador Numeros Aleatorios'!G180,7-1,8-1)),8-SQRT(PRODUCT(1-'Gerador Numeros Aleatorios'!G180,8-7,8-1)))</f>
        <v>5.89036513771896</v>
      </c>
    </row>
    <row r="182" customFormat="false" ht="12.8" hidden="false" customHeight="false" outlineLevel="0" collapsed="false">
      <c r="A182" s="1" t="n">
        <f aca="false">10*'Gerador Numeros Aleatorios'!G181 + 10</f>
        <v>12.0723558413202</v>
      </c>
      <c r="B182" s="1" t="n">
        <f aca="false">1/(PRODUCT(-1,LN(1-'Gerador Numeros Aleatorios'!G181))/5)</f>
        <v>21.5304552873454</v>
      </c>
      <c r="C182" s="1" t="n">
        <f aca="false">1/B182</f>
        <v>0.0464458362191604</v>
      </c>
      <c r="D182" s="1" t="n">
        <f aca="false">15+(PRODUCT(3,E182))</f>
        <v>13.9206935467366</v>
      </c>
      <c r="E182" s="1" t="n">
        <f aca="false">PRODUCT(SQRT(-2*LN('Gerador Numeros Aleatorios'!I181)),COS(2*PI()*'Gerador Numeros Aleatorios'!J181))</f>
        <v>-0.359768817754451</v>
      </c>
      <c r="F182" s="1" t="n">
        <f aca="false">IF('Gerador Numeros Aleatorios'!G181 &lt;= H182,1+SQRT(PRODUCT('Gerador Numeros Aleatorios'!G181,7-1,8-1)),8-SQRT(PRODUCT(1-'Gerador Numeros Aleatorios'!G181,8-7,8-1)))</f>
        <v>5.6442939676021</v>
      </c>
    </row>
    <row r="183" customFormat="false" ht="12.8" hidden="false" customHeight="false" outlineLevel="0" collapsed="false">
      <c r="A183" s="1" t="n">
        <f aca="false">10*'Gerador Numeros Aleatorios'!G182 + 10</f>
        <v>10.0846250681601</v>
      </c>
      <c r="B183" s="1" t="n">
        <f aca="false">1/(PRODUCT(-1,LN(1-'Gerador Numeros Aleatorios'!G182))/5)</f>
        <v>588.337932848598</v>
      </c>
      <c r="C183" s="1" t="n">
        <f aca="false">1/B183</f>
        <v>0.00169970342581555</v>
      </c>
      <c r="D183" s="1" t="n">
        <f aca="false">15+(PRODUCT(3,E183))</f>
        <v>18.3823110098404</v>
      </c>
      <c r="E183" s="1" t="n">
        <f aca="false">PRODUCT(SQRT(-2*LN('Gerador Numeros Aleatorios'!I182)),COS(2*PI()*'Gerador Numeros Aleatorios'!J182))</f>
        <v>1.12743700328012</v>
      </c>
      <c r="F183" s="1" t="n">
        <f aca="false">IF('Gerador Numeros Aleatorios'!G182 &lt;= H183,1+SQRT(PRODUCT('Gerador Numeros Aleatorios'!G182,7-1,8-1)),8-SQRT(PRODUCT(1-'Gerador Numeros Aleatorios'!G182,8-7,8-1)))</f>
        <v>5.3654673180452</v>
      </c>
    </row>
    <row r="184" customFormat="false" ht="12.8" hidden="false" customHeight="false" outlineLevel="0" collapsed="false">
      <c r="A184" s="1" t="n">
        <f aca="false">10*'Gerador Numeros Aleatorios'!G183 + 10</f>
        <v>12.2935205662127</v>
      </c>
      <c r="B184" s="1" t="n">
        <f aca="false">1/(PRODUCT(-1,LN(1-'Gerador Numeros Aleatorios'!G183))/5)</f>
        <v>19.192116818531</v>
      </c>
      <c r="C184" s="1" t="n">
        <f aca="false">1/B184</f>
        <v>0.0521047266153802</v>
      </c>
      <c r="D184" s="1" t="n">
        <f aca="false">15+(PRODUCT(3,E184))</f>
        <v>13.6192121381345</v>
      </c>
      <c r="E184" s="1" t="n">
        <f aca="false">PRODUCT(SQRT(-2*LN('Gerador Numeros Aleatorios'!I183)),COS(2*PI()*'Gerador Numeros Aleatorios'!J183))</f>
        <v>-0.460262620621831</v>
      </c>
      <c r="F184" s="1" t="n">
        <f aca="false">IF('Gerador Numeros Aleatorios'!G183 &lt;= H184,1+SQRT(PRODUCT('Gerador Numeros Aleatorios'!G183,7-1,8-1)),8-SQRT(PRODUCT(1-'Gerador Numeros Aleatorios'!G183,8-7,8-1)))</f>
        <v>5.67738604076117</v>
      </c>
    </row>
    <row r="185" customFormat="false" ht="12.8" hidden="false" customHeight="false" outlineLevel="0" collapsed="false">
      <c r="A185" s="1" t="n">
        <f aca="false">10*'Gerador Numeros Aleatorios'!G184 + 10</f>
        <v>17.2001563372091</v>
      </c>
      <c r="B185" s="1" t="n">
        <f aca="false">1/(PRODUCT(-1,LN(1-'Gerador Numeros Aleatorios'!G184))/5)</f>
        <v>3.92766339964998</v>
      </c>
      <c r="C185" s="1" t="n">
        <f aca="false">1/B185</f>
        <v>0.254604302417849</v>
      </c>
      <c r="D185" s="1" t="n">
        <f aca="false">15+(PRODUCT(3,E185))</f>
        <v>13.6421553613685</v>
      </c>
      <c r="E185" s="1" t="n">
        <f aca="false">PRODUCT(SQRT(-2*LN('Gerador Numeros Aleatorios'!I184)),COS(2*PI()*'Gerador Numeros Aleatorios'!J184))</f>
        <v>-0.452614879543848</v>
      </c>
      <c r="F185" s="1" t="n">
        <f aca="false">IF('Gerador Numeros Aleatorios'!G184 &lt;= H185,1+SQRT(PRODUCT('Gerador Numeros Aleatorios'!G184,7-1,8-1)),8-SQRT(PRODUCT(1-'Gerador Numeros Aleatorios'!G184,8-7,8-1)))</f>
        <v>6.60003908484786</v>
      </c>
    </row>
    <row r="186" customFormat="false" ht="12.8" hidden="false" customHeight="false" outlineLevel="0" collapsed="false">
      <c r="A186" s="1" t="n">
        <f aca="false">10*'Gerador Numeros Aleatorios'!G185 + 10</f>
        <v>13.0275594736578</v>
      </c>
      <c r="B186" s="1" t="n">
        <f aca="false">1/(PRODUCT(-1,LN(1-'Gerador Numeros Aleatorios'!G185))/5)</f>
        <v>13.8650186318129</v>
      </c>
      <c r="C186" s="1" t="n">
        <f aca="false">1/B186</f>
        <v>0.0721239564514922</v>
      </c>
      <c r="D186" s="1" t="n">
        <f aca="false">15+(PRODUCT(3,E186))</f>
        <v>15.3177382409299</v>
      </c>
      <c r="E186" s="1" t="n">
        <f aca="false">PRODUCT(SQRT(-2*LN('Gerador Numeros Aleatorios'!I185)),COS(2*PI()*'Gerador Numeros Aleatorios'!J185))</f>
        <v>0.105912746976619</v>
      </c>
      <c r="F186" s="1" t="n">
        <f aca="false">IF('Gerador Numeros Aleatorios'!G185 &lt;= H186,1+SQRT(PRODUCT('Gerador Numeros Aleatorios'!G185,7-1,8-1)),8-SQRT(PRODUCT(1-'Gerador Numeros Aleatorios'!G185,8-7,8-1)))</f>
        <v>5.79076747071759</v>
      </c>
    </row>
    <row r="187" customFormat="false" ht="12.8" hidden="false" customHeight="false" outlineLevel="0" collapsed="false">
      <c r="A187" s="1" t="n">
        <f aca="false">10*'Gerador Numeros Aleatorios'!G186 + 10</f>
        <v>14.1920737662316</v>
      </c>
      <c r="B187" s="1" t="n">
        <f aca="false">1/(PRODUCT(-1,LN(1-'Gerador Numeros Aleatorios'!G186))/5)</f>
        <v>9.20197667584264</v>
      </c>
      <c r="C187" s="1" t="n">
        <f aca="false">1/B187</f>
        <v>0.108672303269931</v>
      </c>
      <c r="D187" s="1" t="n">
        <f aca="false">15+(PRODUCT(3,E187))</f>
        <v>10.1552674319649</v>
      </c>
      <c r="E187" s="1" t="n">
        <f aca="false">PRODUCT(SQRT(-2*LN('Gerador Numeros Aleatorios'!I186)),COS(2*PI()*'Gerador Numeros Aleatorios'!J186))</f>
        <v>-1.6149108560117</v>
      </c>
      <c r="F187" s="1" t="n">
        <f aca="false">IF('Gerador Numeros Aleatorios'!G186 &lt;= H187,1+SQRT(PRODUCT('Gerador Numeros Aleatorios'!G186,7-1,8-1)),8-SQRT(PRODUCT(1-'Gerador Numeros Aleatorios'!G186,8-7,8-1)))</f>
        <v>5.98367949878054</v>
      </c>
    </row>
    <row r="188" customFormat="false" ht="12.8" hidden="false" customHeight="false" outlineLevel="0" collapsed="false">
      <c r="A188" s="1" t="n">
        <f aca="false">10*'Gerador Numeros Aleatorios'!G187 + 10</f>
        <v>16.1837890540174</v>
      </c>
      <c r="B188" s="1" t="n">
        <f aca="false">1/(PRODUCT(-1,LN(1-'Gerador Numeros Aleatorios'!G187))/5)</f>
        <v>5.1903452102194</v>
      </c>
      <c r="C188" s="1" t="n">
        <f aca="false">1/B188</f>
        <v>0.192665412318062</v>
      </c>
      <c r="D188" s="1" t="n">
        <f aca="false">15+(PRODUCT(3,E188))</f>
        <v>17.7730144383088</v>
      </c>
      <c r="E188" s="1" t="n">
        <f aca="false">PRODUCT(SQRT(-2*LN('Gerador Numeros Aleatorios'!I187)),COS(2*PI()*'Gerador Numeros Aleatorios'!J187))</f>
        <v>0.924338146102922</v>
      </c>
      <c r="F188" s="1" t="n">
        <f aca="false">IF('Gerador Numeros Aleatorios'!G187 &lt;= H188,1+SQRT(PRODUCT('Gerador Numeros Aleatorios'!G187,7-1,8-1)),8-SQRT(PRODUCT(1-'Gerador Numeros Aleatorios'!G187,8-7,8-1)))</f>
        <v>6.3655742102537</v>
      </c>
    </row>
    <row r="189" customFormat="false" ht="12.8" hidden="false" customHeight="false" outlineLevel="0" collapsed="false">
      <c r="A189" s="1" t="n">
        <f aca="false">10*'Gerador Numeros Aleatorios'!G188 + 10</f>
        <v>10.9426308707067</v>
      </c>
      <c r="B189" s="1" t="n">
        <f aca="false">1/(PRODUCT(-1,LN(1-'Gerador Numeros Aleatorios'!G188))/5)</f>
        <v>50.5017866670642</v>
      </c>
      <c r="C189" s="1" t="n">
        <f aca="false">1/B189</f>
        <v>0.0198012796377395</v>
      </c>
      <c r="D189" s="1" t="n">
        <f aca="false">15+(PRODUCT(3,E189))</f>
        <v>11.1857842539315</v>
      </c>
      <c r="E189" s="1" t="n">
        <f aca="false">PRODUCT(SQRT(-2*LN('Gerador Numeros Aleatorios'!I188)),COS(2*PI()*'Gerador Numeros Aleatorios'!J188))</f>
        <v>-1.27140524868952</v>
      </c>
      <c r="F189" s="1" t="n">
        <f aca="false">IF('Gerador Numeros Aleatorios'!G188 &lt;= H189,1+SQRT(PRODUCT('Gerador Numeros Aleatorios'!G188,7-1,8-1)),8-SQRT(PRODUCT(1-'Gerador Numeros Aleatorios'!G188,8-7,8-1)))</f>
        <v>5.48203288534077</v>
      </c>
    </row>
    <row r="190" customFormat="false" ht="12.8" hidden="false" customHeight="false" outlineLevel="0" collapsed="false">
      <c r="A190" s="1" t="n">
        <f aca="false">10*'Gerador Numeros Aleatorios'!G189 + 10</f>
        <v>12.7970439674319</v>
      </c>
      <c r="B190" s="1" t="n">
        <f aca="false">1/(PRODUCT(-1,LN(1-'Gerador Numeros Aleatorios'!G189))/5)</f>
        <v>15.2395540018829</v>
      </c>
      <c r="C190" s="1" t="n">
        <f aca="false">1/B190</f>
        <v>0.0656187182299723</v>
      </c>
      <c r="D190" s="1" t="n">
        <f aca="false">15+(PRODUCT(3,E190))</f>
        <v>19.0293841891222</v>
      </c>
      <c r="E190" s="1" t="n">
        <f aca="false">PRODUCT(SQRT(-2*LN('Gerador Numeros Aleatorios'!I189)),COS(2*PI()*'Gerador Numeros Aleatorios'!J189))</f>
        <v>1.34312806304074</v>
      </c>
      <c r="F190" s="1" t="n">
        <f aca="false">IF('Gerador Numeros Aleatorios'!G189 &lt;= H190,1+SQRT(PRODUCT('Gerador Numeros Aleatorios'!G189,7-1,8-1)),8-SQRT(PRODUCT(1-'Gerador Numeros Aleatorios'!G189,8-7,8-1)))</f>
        <v>5.75454476268226</v>
      </c>
    </row>
    <row r="191" customFormat="false" ht="12.8" hidden="false" customHeight="false" outlineLevel="0" collapsed="false">
      <c r="A191" s="1" t="n">
        <f aca="false">10*'Gerador Numeros Aleatorios'!G190 + 10</f>
        <v>19.9179606278976</v>
      </c>
      <c r="B191" s="1" t="n">
        <f aca="false">1/(PRODUCT(-1,LN(1-'Gerador Numeros Aleatorios'!G190))/5)</f>
        <v>1.04098545178224</v>
      </c>
      <c r="C191" s="1" t="n">
        <f aca="false">1/B191</f>
        <v>0.96062821847119</v>
      </c>
      <c r="D191" s="1" t="n">
        <f aca="false">15+(PRODUCT(3,E191))</f>
        <v>7.79649988940539</v>
      </c>
      <c r="E191" s="1" t="n">
        <f aca="false">PRODUCT(SQRT(-2*LN('Gerador Numeros Aleatorios'!I190)),COS(2*PI()*'Gerador Numeros Aleatorios'!J190))</f>
        <v>-2.40116670353154</v>
      </c>
      <c r="F191" s="1" t="n">
        <f aca="false">IF('Gerador Numeros Aleatorios'!G190 &lt;= H191,1+SQRT(PRODUCT('Gerador Numeros Aleatorios'!G190,7-1,8-1)),8-SQRT(PRODUCT(1-'Gerador Numeros Aleatorios'!G190,8-7,8-1)))</f>
        <v>7.7603595182953</v>
      </c>
    </row>
    <row r="192" customFormat="false" ht="12.8" hidden="false" customHeight="false" outlineLevel="0" collapsed="false">
      <c r="A192" s="1" t="n">
        <f aca="false">10*'Gerador Numeros Aleatorios'!G191 + 10</f>
        <v>11.1642730753702</v>
      </c>
      <c r="B192" s="1" t="n">
        <f aca="false">1/(PRODUCT(-1,LN(1-'Gerador Numeros Aleatorios'!G191))/5)</f>
        <v>40.3936889208726</v>
      </c>
      <c r="C192" s="1" t="n">
        <f aca="false">1/B192</f>
        <v>0.0247563425553656</v>
      </c>
      <c r="D192" s="1" t="n">
        <f aca="false">15+(PRODUCT(3,E192))</f>
        <v>17.6786158413205</v>
      </c>
      <c r="E192" s="1" t="n">
        <f aca="false">PRODUCT(SQRT(-2*LN('Gerador Numeros Aleatorios'!I191)),COS(2*PI()*'Gerador Numeros Aleatorios'!J191))</f>
        <v>0.892871947106849</v>
      </c>
      <c r="F192" s="1" t="n">
        <f aca="false">IF('Gerador Numeros Aleatorios'!G191 &lt;= H192,1+SQRT(PRODUCT('Gerador Numeros Aleatorios'!G191,7-1,8-1)),8-SQRT(PRODUCT(1-'Gerador Numeros Aleatorios'!G191,8-7,8-1)))</f>
        <v>5.51303219818977</v>
      </c>
    </row>
    <row r="193" customFormat="false" ht="12.8" hidden="false" customHeight="false" outlineLevel="0" collapsed="false">
      <c r="A193" s="1" t="n">
        <f aca="false">10*'Gerador Numeros Aleatorios'!G192 + 10</f>
        <v>17.9375777477108</v>
      </c>
      <c r="B193" s="1" t="n">
        <f aca="false">1/(PRODUCT(-1,LN(1-'Gerador Numeros Aleatorios'!G192))/5)</f>
        <v>3.16715493042928</v>
      </c>
      <c r="C193" s="1" t="n">
        <f aca="false">1/B193</f>
        <v>0.315740790067525</v>
      </c>
      <c r="D193" s="1" t="n">
        <f aca="false">15+(PRODUCT(3,E193))</f>
        <v>17.0132920777309</v>
      </c>
      <c r="E193" s="1" t="n">
        <f aca="false">PRODUCT(SQRT(-2*LN('Gerador Numeros Aleatorios'!I192)),COS(2*PI()*'Gerador Numeros Aleatorios'!J192))</f>
        <v>0.671097359243618</v>
      </c>
      <c r="F193" s="1" t="n">
        <f aca="false">IF('Gerador Numeros Aleatorios'!G192 &lt;= H193,1+SQRT(PRODUCT('Gerador Numeros Aleatorios'!G192,7-1,8-1)),8-SQRT(PRODUCT(1-'Gerador Numeros Aleatorios'!G192,8-7,8-1)))</f>
        <v>6.79846116309024</v>
      </c>
    </row>
    <row r="194" customFormat="false" ht="12.8" hidden="false" customHeight="false" outlineLevel="0" collapsed="false">
      <c r="A194" s="1" t="n">
        <f aca="false">10*'Gerador Numeros Aleatorios'!G193 + 10</f>
        <v>16.8692057751441</v>
      </c>
      <c r="B194" s="1" t="n">
        <f aca="false">1/(PRODUCT(-1,LN(1-'Gerador Numeros Aleatorios'!G193))/5)</f>
        <v>4.30552570214531</v>
      </c>
      <c r="C194" s="1" t="n">
        <f aca="false">1/B194</f>
        <v>0.232259674933941</v>
      </c>
      <c r="D194" s="1" t="n">
        <f aca="false">15+(PRODUCT(3,E194))</f>
        <v>14.6696938223563</v>
      </c>
      <c r="E194" s="1" t="n">
        <f aca="false">PRODUCT(SQRT(-2*LN('Gerador Numeros Aleatorios'!I193)),COS(2*PI()*'Gerador Numeros Aleatorios'!J193))</f>
        <v>-0.110102059214574</v>
      </c>
      <c r="F194" s="1" t="n">
        <f aca="false">IF('Gerador Numeros Aleatorios'!G193 &lt;= H194,1+SQRT(PRODUCT('Gerador Numeros Aleatorios'!G193,7-1,8-1)),8-SQRT(PRODUCT(1-'Gerador Numeros Aleatorios'!G193,8-7,8-1)))</f>
        <v>6.51960952536194</v>
      </c>
    </row>
    <row r="195" customFormat="false" ht="12.8" hidden="false" customHeight="false" outlineLevel="0" collapsed="false">
      <c r="A195" s="1" t="n">
        <f aca="false">10*'Gerador Numeros Aleatorios'!G194 + 10</f>
        <v>10.7414628475632</v>
      </c>
      <c r="B195" s="1" t="n">
        <f aca="false">1/(PRODUCT(-1,LN(1-'Gerador Numeros Aleatorios'!G194))/5)</f>
        <v>64.9021656782112</v>
      </c>
      <c r="C195" s="1" t="n">
        <f aca="false">1/B195</f>
        <v>0.0154078063428277</v>
      </c>
      <c r="D195" s="1" t="n">
        <f aca="false">15+(PRODUCT(3,E195))</f>
        <v>16.8202001733469</v>
      </c>
      <c r="E195" s="1" t="n">
        <f aca="false">PRODUCT(SQRT(-2*LN('Gerador Numeros Aleatorios'!I194)),COS(2*PI()*'Gerador Numeros Aleatorios'!J194))</f>
        <v>0.606733391115641</v>
      </c>
      <c r="F195" s="1" t="n">
        <f aca="false">IF('Gerador Numeros Aleatorios'!G194 &lt;= H195,1+SQRT(PRODUCT('Gerador Numeros Aleatorios'!G194,7-1,8-1)),8-SQRT(PRODUCT(1-'Gerador Numeros Aleatorios'!G194,8-7,8-1)))</f>
        <v>5.45422388912423</v>
      </c>
    </row>
    <row r="196" customFormat="false" ht="12.8" hidden="false" customHeight="false" outlineLevel="0" collapsed="false">
      <c r="A196" s="1" t="n">
        <f aca="false">10*'Gerador Numeros Aleatorios'!G195 + 10</f>
        <v>11.7660789945005</v>
      </c>
      <c r="B196" s="1" t="n">
        <f aca="false">1/(PRODUCT(-1,LN(1-'Gerador Numeros Aleatorios'!G195))/5)</f>
        <v>25.7303874893119</v>
      </c>
      <c r="C196" s="1" t="n">
        <f aca="false">1/B196</f>
        <v>0.0388645526778557</v>
      </c>
      <c r="D196" s="1" t="n">
        <f aca="false">15+(PRODUCT(3,E196))</f>
        <v>21.7793984512584</v>
      </c>
      <c r="E196" s="1" t="n">
        <f aca="false">PRODUCT(SQRT(-2*LN('Gerador Numeros Aleatorios'!I195)),COS(2*PI()*'Gerador Numeros Aleatorios'!J195))</f>
        <v>2.25979948375281</v>
      </c>
      <c r="F196" s="1" t="n">
        <f aca="false">IF('Gerador Numeros Aleatorios'!G195 &lt;= H196,1+SQRT(PRODUCT('Gerador Numeros Aleatorios'!G195,7-1,8-1)),8-SQRT(PRODUCT(1-'Gerador Numeros Aleatorios'!G195,8-7,8-1)))</f>
        <v>5.59921998012111</v>
      </c>
    </row>
    <row r="197" customFormat="false" ht="12.8" hidden="false" customHeight="false" outlineLevel="0" collapsed="false">
      <c r="A197" s="1" t="n">
        <f aca="false">10*'Gerador Numeros Aleatorios'!G196 + 10</f>
        <v>12.4896605696947</v>
      </c>
      <c r="B197" s="1" t="n">
        <f aca="false">1/(PRODUCT(-1,LN(1-'Gerador Numeros Aleatorios'!G196))/5)</f>
        <v>17.4639281002337</v>
      </c>
      <c r="C197" s="1" t="n">
        <f aca="false">1/B197</f>
        <v>0.0572608862256263</v>
      </c>
      <c r="D197" s="1" t="n">
        <f aca="false">15+(PRODUCT(3,E197))</f>
        <v>17.9221877350002</v>
      </c>
      <c r="E197" s="1" t="n">
        <f aca="false">PRODUCT(SQRT(-2*LN('Gerador Numeros Aleatorios'!I196)),COS(2*PI()*'Gerador Numeros Aleatorios'!J196))</f>
        <v>0.974062578333386</v>
      </c>
      <c r="F197" s="1" t="n">
        <f aca="false">IF('Gerador Numeros Aleatorios'!G196 &lt;= H197,1+SQRT(PRODUCT('Gerador Numeros Aleatorios'!G196,7-1,8-1)),8-SQRT(PRODUCT(1-'Gerador Numeros Aleatorios'!G196,8-7,8-1)))</f>
        <v>5.70713332240757</v>
      </c>
    </row>
    <row r="198" customFormat="false" ht="12.8" hidden="false" customHeight="false" outlineLevel="0" collapsed="false">
      <c r="A198" s="1" t="n">
        <f aca="false">10*'Gerador Numeros Aleatorios'!G197 + 10</f>
        <v>13.7251948582591</v>
      </c>
      <c r="B198" s="1" t="n">
        <f aca="false">1/(PRODUCT(-1,LN(1-'Gerador Numeros Aleatorios'!G197))/5)</f>
        <v>10.7286315445546</v>
      </c>
      <c r="C198" s="1" t="n">
        <f aca="false">1/B198</f>
        <v>0.0932085323134766</v>
      </c>
      <c r="D198" s="1" t="n">
        <f aca="false">15+(PRODUCT(3,E198))</f>
        <v>19.1056739891333</v>
      </c>
      <c r="E198" s="1" t="n">
        <f aca="false">PRODUCT(SQRT(-2*LN('Gerador Numeros Aleatorios'!I197)),COS(2*PI()*'Gerador Numeros Aleatorios'!J197))</f>
        <v>1.36855799637776</v>
      </c>
      <c r="F198" s="1" t="n">
        <f aca="false">IF('Gerador Numeros Aleatorios'!G197 &lt;= H198,1+SQRT(PRODUCT('Gerador Numeros Aleatorios'!G197,7-1,8-1)),8-SQRT(PRODUCT(1-'Gerador Numeros Aleatorios'!G197,8-7,8-1)))</f>
        <v>5.90420334974535</v>
      </c>
    </row>
    <row r="199" customFormat="false" ht="12.8" hidden="false" customHeight="false" outlineLevel="0" collapsed="false">
      <c r="A199" s="1" t="n">
        <f aca="false">10*'Gerador Numeros Aleatorios'!G198 + 10</f>
        <v>19.3499827614753</v>
      </c>
      <c r="B199" s="1" t="n">
        <f aca="false">1/(PRODUCT(-1,LN(1-'Gerador Numeros Aleatorios'!G198))/5)</f>
        <v>1.82926283481122</v>
      </c>
      <c r="C199" s="1" t="n">
        <f aca="false">1/B199</f>
        <v>0.546668297726172</v>
      </c>
      <c r="D199" s="1" t="n">
        <f aca="false">15+(PRODUCT(3,E199))</f>
        <v>18.7723806988491</v>
      </c>
      <c r="E199" s="1" t="n">
        <f aca="false">PRODUCT(SQRT(-2*LN('Gerador Numeros Aleatorios'!I198)),COS(2*PI()*'Gerador Numeros Aleatorios'!J198))</f>
        <v>1.2574602329497</v>
      </c>
      <c r="F199" s="1" t="n">
        <f aca="false">IF('Gerador Numeros Aleatorios'!G198 &lt;= H199,1+SQRT(PRODUCT('Gerador Numeros Aleatorios'!G198,7-1,8-1)),8-SQRT(PRODUCT(1-'Gerador Numeros Aleatorios'!G198,8-7,8-1)))</f>
        <v>7.32545417726642</v>
      </c>
    </row>
    <row r="200" customFormat="false" ht="12.8" hidden="false" customHeight="false" outlineLevel="0" collapsed="false">
      <c r="A200" s="1" t="n">
        <f aca="false">10*'Gerador Numeros Aleatorios'!G199 + 10</f>
        <v>15.1602721145192</v>
      </c>
      <c r="B200" s="1" t="n">
        <f aca="false">1/(PRODUCT(-1,LN(1-'Gerador Numeros Aleatorios'!G199))/5)</f>
        <v>6.88964691188625</v>
      </c>
      <c r="C200" s="1" t="n">
        <f aca="false">1/B200</f>
        <v>0.145145319170822</v>
      </c>
      <c r="D200" s="1" t="n">
        <f aca="false">15+(PRODUCT(3,E200))</f>
        <v>17.3646906664138</v>
      </c>
      <c r="E200" s="1" t="n">
        <f aca="false">PRODUCT(SQRT(-2*LN('Gerador Numeros Aleatorios'!I199)),COS(2*PI()*'Gerador Numeros Aleatorios'!J199))</f>
        <v>0.788230222137934</v>
      </c>
      <c r="F200" s="1" t="n">
        <f aca="false">IF('Gerador Numeros Aleatorios'!G199 &lt;= H200,1+SQRT(PRODUCT('Gerador Numeros Aleatorios'!G199,7-1,8-1)),8-SQRT(PRODUCT(1-'Gerador Numeros Aleatorios'!G199,8-7,8-1)))</f>
        <v>6.15939968492978</v>
      </c>
    </row>
    <row r="201" customFormat="false" ht="12.8" hidden="false" customHeight="false" outlineLevel="0" collapsed="false">
      <c r="A201" s="1" t="n">
        <f aca="false">10*'Gerador Numeros Aleatorios'!G200 + 10</f>
        <v>18.6934287234645</v>
      </c>
      <c r="B201" s="1" t="n">
        <f aca="false">1/(PRODUCT(-1,LN(1-'Gerador Numeros Aleatorios'!G200))/5)</f>
        <v>2.45678667848367</v>
      </c>
      <c r="C201" s="1" t="n">
        <f aca="false">1/B201</f>
        <v>0.407035746635195</v>
      </c>
      <c r="D201" s="1" t="n">
        <f aca="false">15+(PRODUCT(3,E201))</f>
        <v>14.1208485456338</v>
      </c>
      <c r="E201" s="1" t="n">
        <f aca="false">PRODUCT(SQRT(-2*LN('Gerador Numeros Aleatorios'!I200)),COS(2*PI()*'Gerador Numeros Aleatorios'!J200))</f>
        <v>-0.29305048478872</v>
      </c>
      <c r="F201" s="1" t="n">
        <f aca="false">IF('Gerador Numeros Aleatorios'!G200 &lt;= H201,1+SQRT(PRODUCT('Gerador Numeros Aleatorios'!G200,7-1,8-1)),8-SQRT(PRODUCT(1-'Gerador Numeros Aleatorios'!G200,8-7,8-1)))</f>
        <v>7.04365283836105</v>
      </c>
    </row>
    <row r="202" customFormat="false" ht="12.8" hidden="false" customHeight="false" outlineLevel="0" collapsed="false">
      <c r="A202" s="1" t="n">
        <f aca="false">10*'Gerador Numeros Aleatorios'!G201 + 10</f>
        <v>10.4565552670772</v>
      </c>
      <c r="B202" s="1" t="n">
        <f aca="false">1/(PRODUCT(-1,LN(1-'Gerador Numeros Aleatorios'!G201))/5)</f>
        <v>106.996296078003</v>
      </c>
      <c r="C202" s="1" t="n">
        <f aca="false">1/B202</f>
        <v>0.00934611791861449</v>
      </c>
      <c r="D202" s="1" t="n">
        <f aca="false">15+(PRODUCT(3,E202))</f>
        <v>18.3422857312854</v>
      </c>
      <c r="E202" s="1" t="n">
        <f aca="false">PRODUCT(SQRT(-2*LN('Gerador Numeros Aleatorios'!I201)),COS(2*PI()*'Gerador Numeros Aleatorios'!J201))</f>
        <v>1.11409524376181</v>
      </c>
      <c r="F202" s="1" t="n">
        <f aca="false">IF('Gerador Numeros Aleatorios'!G201 &lt;= H202,1+SQRT(PRODUCT('Gerador Numeros Aleatorios'!G201,7-1,8-1)),8-SQRT(PRODUCT(1-'Gerador Numeros Aleatorios'!G201,8-7,8-1)))</f>
        <v>5.41535083366311</v>
      </c>
    </row>
    <row r="203" customFormat="false" ht="12.8" hidden="false" customHeight="false" outlineLevel="0" collapsed="false">
      <c r="A203" s="1" t="n">
        <f aca="false">10*'Gerador Numeros Aleatorios'!G202 + 10</f>
        <v>13.3243737664653</v>
      </c>
      <c r="B203" s="1" t="n">
        <f aca="false">1/(PRODUCT(-1,LN(1-'Gerador Numeros Aleatorios'!G202))/5)</f>
        <v>12.3724990664405</v>
      </c>
      <c r="C203" s="1" t="n">
        <f aca="false">1/B203</f>
        <v>0.0808244150700667</v>
      </c>
      <c r="D203" s="1" t="n">
        <f aca="false">15+(PRODUCT(3,E203))</f>
        <v>17.6992063285636</v>
      </c>
      <c r="E203" s="1" t="n">
        <f aca="false">PRODUCT(SQRT(-2*LN('Gerador Numeros Aleatorios'!I202)),COS(2*PI()*'Gerador Numeros Aleatorios'!J202))</f>
        <v>0.899735442854521</v>
      </c>
      <c r="F203" s="1" t="n">
        <f aca="false">IF('Gerador Numeros Aleatorios'!G202 &lt;= H203,1+SQRT(PRODUCT('Gerador Numeros Aleatorios'!G202,7-1,8-1)),8-SQRT(PRODUCT(1-'Gerador Numeros Aleatorios'!G202,8-7,8-1)))</f>
        <v>5.83830197218152</v>
      </c>
    </row>
    <row r="204" customFormat="false" ht="12.8" hidden="false" customHeight="false" outlineLevel="0" collapsed="false">
      <c r="A204" s="1" t="n">
        <f aca="false">10*'Gerador Numeros Aleatorios'!G203 + 10</f>
        <v>12.7498929820721</v>
      </c>
      <c r="B204" s="1" t="n">
        <f aca="false">1/(PRODUCT(-1,LN(1-'Gerador Numeros Aleatorios'!G203))/5)</f>
        <v>15.5487690914215</v>
      </c>
      <c r="C204" s="1" t="n">
        <f aca="false">1/B204</f>
        <v>0.0643137726285818</v>
      </c>
      <c r="D204" s="1" t="n">
        <f aca="false">15+(PRODUCT(3,E204))</f>
        <v>8.37321060792125</v>
      </c>
      <c r="E204" s="1" t="n">
        <f aca="false">PRODUCT(SQRT(-2*LN('Gerador Numeros Aleatorios'!I203)),COS(2*PI()*'Gerador Numeros Aleatorios'!J203))</f>
        <v>-2.20892979735958</v>
      </c>
      <c r="F204" s="1" t="n">
        <f aca="false">IF('Gerador Numeros Aleatorios'!G203 &lt;= H204,1+SQRT(PRODUCT('Gerador Numeros Aleatorios'!G203,7-1,8-1)),8-SQRT(PRODUCT(1-'Gerador Numeros Aleatorios'!G203,8-7,8-1)))</f>
        <v>5.74720730812853</v>
      </c>
    </row>
    <row r="205" customFormat="false" ht="12.8" hidden="false" customHeight="false" outlineLevel="0" collapsed="false">
      <c r="A205" s="1" t="n">
        <f aca="false">10*'Gerador Numeros Aleatorios'!G204 + 10</f>
        <v>17.4513496865758</v>
      </c>
      <c r="B205" s="1" t="n">
        <f aca="false">1/(PRODUCT(-1,LN(1-'Gerador Numeros Aleatorios'!G204))/5)</f>
        <v>3.65758785310954</v>
      </c>
      <c r="C205" s="1" t="n">
        <f aca="false">1/B205</f>
        <v>0.273404232559947</v>
      </c>
      <c r="D205" s="1" t="n">
        <f aca="false">15+(PRODUCT(3,E205))</f>
        <v>12.0231813426804</v>
      </c>
      <c r="E205" s="1" t="n">
        <f aca="false">PRODUCT(SQRT(-2*LN('Gerador Numeros Aleatorios'!I204)),COS(2*PI()*'Gerador Numeros Aleatorios'!J204))</f>
        <v>-0.992272885773192</v>
      </c>
      <c r="F205" s="1" t="n">
        <f aca="false">IF('Gerador Numeros Aleatorios'!G204 &lt;= H205,1+SQRT(PRODUCT('Gerador Numeros Aleatorios'!G204,7-1,8-1)),8-SQRT(PRODUCT(1-'Gerador Numeros Aleatorios'!G204,8-7,8-1)))</f>
        <v>6.66431470046385</v>
      </c>
    </row>
    <row r="206" customFormat="false" ht="12.8" hidden="false" customHeight="false" outlineLevel="0" collapsed="false">
      <c r="A206" s="1" t="n">
        <f aca="false">10*'Gerador Numeros Aleatorios'!G205 + 10</f>
        <v>14.8341822786416</v>
      </c>
      <c r="B206" s="1" t="n">
        <f aca="false">1/(PRODUCT(-1,LN(1-'Gerador Numeros Aleatorios'!G205))/5)</f>
        <v>7.56977420563769</v>
      </c>
      <c r="C206" s="1" t="n">
        <f aca="false">1/B206</f>
        <v>0.132104336646559</v>
      </c>
      <c r="D206" s="1" t="n">
        <f aca="false">15+(PRODUCT(3,E206))</f>
        <v>8.65576752306963</v>
      </c>
      <c r="E206" s="1" t="n">
        <f aca="false">PRODUCT(SQRT(-2*LN('Gerador Numeros Aleatorios'!I205)),COS(2*PI()*'Gerador Numeros Aleatorios'!J205))</f>
        <v>-2.11474415897679</v>
      </c>
      <c r="F206" s="1" t="n">
        <f aca="false">IF('Gerador Numeros Aleatorios'!G205 &lt;= H206,1+SQRT(PRODUCT('Gerador Numeros Aleatorios'!G205,7-1,8-1)),8-SQRT(PRODUCT(1-'Gerador Numeros Aleatorios'!G205,8-7,8-1)))</f>
        <v>6.09840267013469</v>
      </c>
    </row>
    <row r="207" customFormat="false" ht="12.8" hidden="false" customHeight="false" outlineLevel="0" collapsed="false">
      <c r="A207" s="1" t="n">
        <f aca="false">10*'Gerador Numeros Aleatorios'!G206 + 10</f>
        <v>18.10155712911</v>
      </c>
      <c r="B207" s="1" t="n">
        <f aca="false">1/(PRODUCT(-1,LN(1-'Gerador Numeros Aleatorios'!G206))/5)</f>
        <v>3.00923639769157</v>
      </c>
      <c r="C207" s="1" t="n">
        <f aca="false">1/B207</f>
        <v>0.332310216893267</v>
      </c>
      <c r="D207" s="1" t="n">
        <f aca="false">15+(PRODUCT(3,E207))</f>
        <v>17.7591997400565</v>
      </c>
      <c r="E207" s="1" t="n">
        <f aca="false">PRODUCT(SQRT(-2*LN('Gerador Numeros Aleatorios'!I206)),COS(2*PI()*'Gerador Numeros Aleatorios'!J206))</f>
        <v>0.919733246685502</v>
      </c>
      <c r="F207" s="1" t="n">
        <f aca="false">IF('Gerador Numeros Aleatorios'!G206 &lt;= H207,1+SQRT(PRODUCT('Gerador Numeros Aleatorios'!G206,7-1,8-1)),8-SQRT(PRODUCT(1-'Gerador Numeros Aleatorios'!G206,8-7,8-1)))</f>
        <v>6.84721640815676</v>
      </c>
    </row>
    <row r="208" customFormat="false" ht="12.8" hidden="false" customHeight="false" outlineLevel="0" collapsed="false">
      <c r="A208" s="1" t="n">
        <f aca="false">10*'Gerador Numeros Aleatorios'!G207 + 10</f>
        <v>12.8706689518274</v>
      </c>
      <c r="B208" s="1" t="n">
        <f aca="false">1/(PRODUCT(-1,LN(1-'Gerador Numeros Aleatorios'!G207))/5)</f>
        <v>14.7768247976961</v>
      </c>
      <c r="C208" s="1" t="n">
        <f aca="false">1/B208</f>
        <v>0.067673537021019</v>
      </c>
      <c r="D208" s="1" t="n">
        <f aca="false">15+(PRODUCT(3,E208))</f>
        <v>25.0476038254807</v>
      </c>
      <c r="E208" s="1" t="n">
        <f aca="false">PRODUCT(SQRT(-2*LN('Gerador Numeros Aleatorios'!I207)),COS(2*PI()*'Gerador Numeros Aleatorios'!J207))</f>
        <v>3.34920127516024</v>
      </c>
      <c r="F208" s="1" t="n">
        <f aca="false">IF('Gerador Numeros Aleatorios'!G207 &lt;= H208,1+SQRT(PRODUCT('Gerador Numeros Aleatorios'!G207,7-1,8-1)),8-SQRT(PRODUCT(1-'Gerador Numeros Aleatorios'!G207,8-7,8-1)))</f>
        <v>5.76605019444912</v>
      </c>
    </row>
    <row r="209" customFormat="false" ht="12.8" hidden="false" customHeight="false" outlineLevel="0" collapsed="false">
      <c r="A209" s="1" t="n">
        <f aca="false">10*'Gerador Numeros Aleatorios'!G208 + 10</f>
        <v>17.3330733633289</v>
      </c>
      <c r="B209" s="1" t="n">
        <f aca="false">1/(PRODUCT(-1,LN(1-'Gerador Numeros Aleatorios'!G208))/5)</f>
        <v>3.78312593218057</v>
      </c>
      <c r="C209" s="1" t="n">
        <f aca="false">1/B209</f>
        <v>0.264331671196472</v>
      </c>
      <c r="D209" s="1" t="n">
        <f aca="false">15+(PRODUCT(3,E209))</f>
        <v>19.5901345234226</v>
      </c>
      <c r="E209" s="1" t="n">
        <f aca="false">PRODUCT(SQRT(-2*LN('Gerador Numeros Aleatorios'!I208)),COS(2*PI()*'Gerador Numeros Aleatorios'!J208))</f>
        <v>1.53004484114085</v>
      </c>
      <c r="F209" s="1" t="n">
        <f aca="false">IF('Gerador Numeros Aleatorios'!G208 &lt;= H209,1+SQRT(PRODUCT('Gerador Numeros Aleatorios'!G208,7-1,8-1)),8-SQRT(PRODUCT(1-'Gerador Numeros Aleatorios'!G208,8-7,8-1)))</f>
        <v>6.63367330199919</v>
      </c>
    </row>
    <row r="210" customFormat="false" ht="12.8" hidden="false" customHeight="false" outlineLevel="0" collapsed="false">
      <c r="A210" s="1" t="n">
        <f aca="false">10*'Gerador Numeros Aleatorios'!G209 + 10</f>
        <v>16.9640174680222</v>
      </c>
      <c r="B210" s="1" t="n">
        <f aca="false">1/(PRODUCT(-1,LN(1-'Gerador Numeros Aleatorios'!G209))/5)</f>
        <v>4.19445497594574</v>
      </c>
      <c r="C210" s="1" t="n">
        <f aca="false">1/B210</f>
        <v>0.238409997421542</v>
      </c>
      <c r="D210" s="1" t="n">
        <f aca="false">15+(PRODUCT(3,E210))</f>
        <v>14.2309456983936</v>
      </c>
      <c r="E210" s="1" t="n">
        <f aca="false">PRODUCT(SQRT(-2*LN('Gerador Numeros Aleatorios'!I209)),COS(2*PI()*'Gerador Numeros Aleatorios'!J209))</f>
        <v>-0.256351433868805</v>
      </c>
      <c r="F210" s="1" t="n">
        <f aca="false">IF('Gerador Numeros Aleatorios'!G209 &lt;= H210,1+SQRT(PRODUCT('Gerador Numeros Aleatorios'!G209,7-1,8-1)),8-SQRT(PRODUCT(1-'Gerador Numeros Aleatorios'!G209,8-7,8-1)))</f>
        <v>6.54219762231485</v>
      </c>
    </row>
    <row r="211" customFormat="false" ht="12.8" hidden="false" customHeight="false" outlineLevel="0" collapsed="false">
      <c r="A211" s="1" t="n">
        <f aca="false">10*'Gerador Numeros Aleatorios'!G210 + 10</f>
        <v>14.2415850489594</v>
      </c>
      <c r="B211" s="1" t="n">
        <f aca="false">1/(PRODUCT(-1,LN(1-'Gerador Numeros Aleatorios'!G210))/5)</f>
        <v>9.05923736676942</v>
      </c>
      <c r="C211" s="1" t="n">
        <f aca="false">1/B211</f>
        <v>0.110384567653359</v>
      </c>
      <c r="D211" s="1" t="n">
        <f aca="false">15+(PRODUCT(3,E211))</f>
        <v>19.33341627175</v>
      </c>
      <c r="E211" s="1" t="n">
        <f aca="false">PRODUCT(SQRT(-2*LN('Gerador Numeros Aleatorios'!I210)),COS(2*PI()*'Gerador Numeros Aleatorios'!J210))</f>
        <v>1.44447209058335</v>
      </c>
      <c r="F211" s="1" t="n">
        <f aca="false">IF('Gerador Numeros Aleatorios'!G210 &lt;= H211,1+SQRT(PRODUCT('Gerador Numeros Aleatorios'!G210,7-1,8-1)),8-SQRT(PRODUCT(1-'Gerador Numeros Aleatorios'!G210,8-7,8-1)))</f>
        <v>5.99229223597446</v>
      </c>
    </row>
    <row r="212" customFormat="false" ht="12.8" hidden="false" customHeight="false" outlineLevel="0" collapsed="false">
      <c r="A212" s="1" t="n">
        <f aca="false">10*'Gerador Numeros Aleatorios'!G211 + 10</f>
        <v>18.3199178605899</v>
      </c>
      <c r="B212" s="1" t="n">
        <f aca="false">1/(PRODUCT(-1,LN(1-'Gerador Numeros Aleatorios'!G211))/5)</f>
        <v>2.80309532184908</v>
      </c>
      <c r="C212" s="1" t="n">
        <f aca="false">1/B212</f>
        <v>0.356748481653611</v>
      </c>
      <c r="D212" s="1" t="n">
        <f aca="false">15+(PRODUCT(3,E212))</f>
        <v>16.2903576665347</v>
      </c>
      <c r="E212" s="1" t="n">
        <f aca="false">PRODUCT(SQRT(-2*LN('Gerador Numeros Aleatorios'!I211)),COS(2*PI()*'Gerador Numeros Aleatorios'!J211))</f>
        <v>0.430119222178244</v>
      </c>
      <c r="F212" s="1" t="n">
        <f aca="false">IF('Gerador Numeros Aleatorios'!G211 &lt;= H212,1+SQRT(PRODUCT('Gerador Numeros Aleatorios'!G211,7-1,8-1)),8-SQRT(PRODUCT(1-'Gerador Numeros Aleatorios'!G211,8-7,8-1)))</f>
        <v>6.91553815300533</v>
      </c>
    </row>
    <row r="213" customFormat="false" ht="12.8" hidden="false" customHeight="false" outlineLevel="0" collapsed="false">
      <c r="A213" s="1" t="n">
        <f aca="false">10*'Gerador Numeros Aleatorios'!G212 + 10</f>
        <v>12.8594829341674</v>
      </c>
      <c r="B213" s="1" t="n">
        <f aca="false">1/(PRODUCT(-1,LN(1-'Gerador Numeros Aleatorios'!G212))/5)</f>
        <v>14.845610060915</v>
      </c>
      <c r="C213" s="1" t="n">
        <f aca="false">1/B213</f>
        <v>0.0673599802161561</v>
      </c>
      <c r="D213" s="1" t="n">
        <f aca="false">15+(PRODUCT(3,E213))</f>
        <v>9.2105086847203</v>
      </c>
      <c r="E213" s="1" t="n">
        <f aca="false">PRODUCT(SQRT(-2*LN('Gerador Numeros Aleatorios'!I212)),COS(2*PI()*'Gerador Numeros Aleatorios'!J212))</f>
        <v>-1.92983043842657</v>
      </c>
      <c r="F213" s="1" t="n">
        <f aca="false">IF('Gerador Numeros Aleatorios'!G212 &lt;= H213,1+SQRT(PRODUCT('Gerador Numeros Aleatorios'!G212,7-1,8-1)),8-SQRT(PRODUCT(1-'Gerador Numeros Aleatorios'!G212,8-7,8-1)))</f>
        <v>5.7642983324954</v>
      </c>
    </row>
    <row r="214" customFormat="false" ht="12.8" hidden="false" customHeight="false" outlineLevel="0" collapsed="false">
      <c r="A214" s="1" t="n">
        <f aca="false">10*'Gerador Numeros Aleatorios'!G213 + 10</f>
        <v>19.3296745509513</v>
      </c>
      <c r="B214" s="1" t="n">
        <f aca="false">1/(PRODUCT(-1,LN(1-'Gerador Numeros Aleatorios'!G213))/5)</f>
        <v>1.85008602513175</v>
      </c>
      <c r="C214" s="1" t="n">
        <f aca="false">1/B214</f>
        <v>0.540515406535643</v>
      </c>
      <c r="D214" s="1" t="n">
        <f aca="false">15+(PRODUCT(3,E214))</f>
        <v>11.7735358866013</v>
      </c>
      <c r="E214" s="1" t="n">
        <f aca="false">PRODUCT(SQRT(-2*LN('Gerador Numeros Aleatorios'!I213)),COS(2*PI()*'Gerador Numeros Aleatorios'!J213))</f>
        <v>-1.07548803779957</v>
      </c>
      <c r="F214" s="1" t="n">
        <f aca="false">IF('Gerador Numeros Aleatorios'!G213 &lt;= H214,1+SQRT(PRODUCT('Gerador Numeros Aleatorios'!G213,7-1,8-1)),8-SQRT(PRODUCT(1-'Gerador Numeros Aleatorios'!G213,8-7,8-1)))</f>
        <v>7.31499794574462</v>
      </c>
    </row>
    <row r="215" customFormat="false" ht="12.8" hidden="false" customHeight="false" outlineLevel="0" collapsed="false">
      <c r="A215" s="1" t="n">
        <f aca="false">10*'Gerador Numeros Aleatorios'!G214 + 10</f>
        <v>13.8401778386162</v>
      </c>
      <c r="B215" s="1" t="n">
        <f aca="false">1/(PRODUCT(-1,LN(1-'Gerador Numeros Aleatorios'!G214))/5)</f>
        <v>10.3191254393577</v>
      </c>
      <c r="C215" s="1" t="n">
        <f aca="false">1/B215</f>
        <v>0.0969074371541162</v>
      </c>
      <c r="D215" s="1" t="n">
        <f aca="false">15+(PRODUCT(3,E215))</f>
        <v>19.8465144980523</v>
      </c>
      <c r="E215" s="1" t="n">
        <f aca="false">PRODUCT(SQRT(-2*LN('Gerador Numeros Aleatorios'!I214)),COS(2*PI()*'Gerador Numeros Aleatorios'!J214))</f>
        <v>1.6155048326841</v>
      </c>
      <c r="F215" s="1" t="n">
        <f aca="false">IF('Gerador Numeros Aleatorios'!G214 &lt;= H215,1+SQRT(PRODUCT('Gerador Numeros Aleatorios'!G214,7-1,8-1)),8-SQRT(PRODUCT(1-'Gerador Numeros Aleatorios'!G214,8-7,8-1)))</f>
        <v>5.9234943985222</v>
      </c>
    </row>
    <row r="216" customFormat="false" ht="12.8" hidden="false" customHeight="false" outlineLevel="0" collapsed="false">
      <c r="A216" s="1" t="n">
        <f aca="false">10*'Gerador Numeros Aleatorios'!G215 + 10</f>
        <v>11.868933621733</v>
      </c>
      <c r="B216" s="1" t="n">
        <f aca="false">1/(PRODUCT(-1,LN(1-'Gerador Numeros Aleatorios'!G215))/5)</f>
        <v>24.1670801101375</v>
      </c>
      <c r="C216" s="1" t="n">
        <f aca="false">1/B216</f>
        <v>0.0413786024394616</v>
      </c>
      <c r="D216" s="1" t="n">
        <f aca="false">15+(PRODUCT(3,E216))</f>
        <v>15.4873882407758</v>
      </c>
      <c r="E216" s="1" t="n">
        <f aca="false">PRODUCT(SQRT(-2*LN('Gerador Numeros Aleatorios'!I215)),COS(2*PI()*'Gerador Numeros Aleatorios'!J215))</f>
        <v>0.162462746925265</v>
      </c>
      <c r="F216" s="1" t="n">
        <f aca="false">IF('Gerador Numeros Aleatorios'!G215 &lt;= H216,1+SQRT(PRODUCT('Gerador Numeros Aleatorios'!G215,7-1,8-1)),8-SQRT(PRODUCT(1-'Gerador Numeros Aleatorios'!G215,8-7,8-1)))</f>
        <v>5.61426186164807</v>
      </c>
    </row>
    <row r="217" customFormat="false" ht="12.8" hidden="false" customHeight="false" outlineLevel="0" collapsed="false">
      <c r="A217" s="1" t="n">
        <f aca="false">10*'Gerador Numeros Aleatorios'!G216 + 10</f>
        <v>11.1673804657382</v>
      </c>
      <c r="B217" s="1" t="n">
        <f aca="false">1/(PRODUCT(-1,LN(1-'Gerador Numeros Aleatorios'!G216))/5)</f>
        <v>40.2792287034336</v>
      </c>
      <c r="C217" s="1" t="n">
        <f aca="false">1/B217</f>
        <v>0.024826691875427</v>
      </c>
      <c r="D217" s="1" t="n">
        <f aca="false">15+(PRODUCT(3,E217))</f>
        <v>14.9272000278693</v>
      </c>
      <c r="E217" s="1" t="n">
        <f aca="false">PRODUCT(SQRT(-2*LN('Gerador Numeros Aleatorios'!I216)),COS(2*PI()*'Gerador Numeros Aleatorios'!J216))</f>
        <v>-0.0242666573768939</v>
      </c>
      <c r="F217" s="1" t="n">
        <f aca="false">IF('Gerador Numeros Aleatorios'!G216 &lt;= H217,1+SQRT(PRODUCT('Gerador Numeros Aleatorios'!G216,7-1,8-1)),8-SQRT(PRODUCT(1-'Gerador Numeros Aleatorios'!G216,8-7,8-1)))</f>
        <v>5.51346955096398</v>
      </c>
    </row>
    <row r="218" customFormat="false" ht="12.8" hidden="false" customHeight="false" outlineLevel="0" collapsed="false">
      <c r="A218" s="1" t="n">
        <f aca="false">10*'Gerador Numeros Aleatorios'!G217 + 10</f>
        <v>10.163487661706</v>
      </c>
      <c r="B218" s="1" t="n">
        <f aca="false">1/(PRODUCT(-1,LN(1-'Gerador Numeros Aleatorios'!G217))/5)</f>
        <v>303.326608586959</v>
      </c>
      <c r="C218" s="1" t="n">
        <f aca="false">1/B218</f>
        <v>0.00329677638456606</v>
      </c>
      <c r="D218" s="1" t="n">
        <f aca="false">15+(PRODUCT(3,E218))</f>
        <v>16.3014815164328</v>
      </c>
      <c r="E218" s="1" t="n">
        <f aca="false">PRODUCT(SQRT(-2*LN('Gerador Numeros Aleatorios'!I217)),COS(2*PI()*'Gerador Numeros Aleatorios'!J217))</f>
        <v>0.433827172144276</v>
      </c>
      <c r="F218" s="1" t="n">
        <f aca="false">IF('Gerador Numeros Aleatorios'!G217 &lt;= H218,1+SQRT(PRODUCT('Gerador Numeros Aleatorios'!G217,7-1,8-1)),8-SQRT(PRODUCT(1-'Gerador Numeros Aleatorios'!G217,8-7,8-1)))</f>
        <v>5.37596519901016</v>
      </c>
    </row>
    <row r="219" customFormat="false" ht="12.8" hidden="false" customHeight="false" outlineLevel="0" collapsed="false">
      <c r="A219" s="1" t="n">
        <f aca="false">10*'Gerador Numeros Aleatorios'!G218 + 10</f>
        <v>17.7371302935002</v>
      </c>
      <c r="B219" s="1" t="n">
        <f aca="false">1/(PRODUCT(-1,LN(1-'Gerador Numeros Aleatorios'!G218))/5)</f>
        <v>3.36484781702385</v>
      </c>
      <c r="C219" s="1" t="n">
        <f aca="false">1/B219</f>
        <v>0.297190260712737</v>
      </c>
      <c r="D219" s="1" t="n">
        <f aca="false">15+(PRODUCT(3,E219))</f>
        <v>16.8909109389463</v>
      </c>
      <c r="E219" s="1" t="n">
        <f aca="false">PRODUCT(SQRT(-2*LN('Gerador Numeros Aleatorios'!I218)),COS(2*PI()*'Gerador Numeros Aleatorios'!J218))</f>
        <v>0.630303646315432</v>
      </c>
      <c r="F219" s="1" t="n">
        <f aca="false">IF('Gerador Numeros Aleatorios'!G218 &lt;= H219,1+SQRT(PRODUCT('Gerador Numeros Aleatorios'!G218,7-1,8-1)),8-SQRT(PRODUCT(1-'Gerador Numeros Aleatorios'!G218,8-7,8-1)))</f>
        <v>6.74142588833639</v>
      </c>
    </row>
    <row r="220" customFormat="false" ht="12.8" hidden="false" customHeight="false" outlineLevel="0" collapsed="false">
      <c r="A220" s="1" t="n">
        <f aca="false">10*'Gerador Numeros Aleatorios'!G219 + 10</f>
        <v>17.9488428579405</v>
      </c>
      <c r="B220" s="1" t="n">
        <f aca="false">1/(PRODUCT(-1,LN(1-'Gerador Numeros Aleatorios'!G219))/5)</f>
        <v>3.15620500524919</v>
      </c>
      <c r="C220" s="1" t="n">
        <f aca="false">1/B220</f>
        <v>0.316836199909976</v>
      </c>
      <c r="D220" s="1" t="n">
        <f aca="false">15+(PRODUCT(3,E220))</f>
        <v>15.4324006681627</v>
      </c>
      <c r="E220" s="1" t="n">
        <f aca="false">PRODUCT(SQRT(-2*LN('Gerador Numeros Aleatorios'!I219)),COS(2*PI()*'Gerador Numeros Aleatorios'!J219))</f>
        <v>0.14413355605422</v>
      </c>
      <c r="F220" s="1" t="n">
        <f aca="false">IF('Gerador Numeros Aleatorios'!G219 &lt;= H220,1+SQRT(PRODUCT('Gerador Numeros Aleatorios'!G219,7-1,8-1)),8-SQRT(PRODUCT(1-'Gerador Numeros Aleatorios'!G219,8-7,8-1)))</f>
        <v>6.80174710538983</v>
      </c>
    </row>
    <row r="221" customFormat="false" ht="12.8" hidden="false" customHeight="false" outlineLevel="0" collapsed="false">
      <c r="A221" s="1" t="n">
        <f aca="false">10*'Gerador Numeros Aleatorios'!G220 + 10</f>
        <v>16.2019134062351</v>
      </c>
      <c r="B221" s="1" t="n">
        <f aca="false">1/(PRODUCT(-1,LN(1-'Gerador Numeros Aleatorios'!G220))/5)</f>
        <v>5.16482142885508</v>
      </c>
      <c r="C221" s="1" t="n">
        <f aca="false">1/B221</f>
        <v>0.193617536206218</v>
      </c>
      <c r="D221" s="1" t="n">
        <f aca="false">15+(PRODUCT(3,E221))</f>
        <v>12.0496170101007</v>
      </c>
      <c r="E221" s="1" t="n">
        <f aca="false">PRODUCT(SQRT(-2*LN('Gerador Numeros Aleatorios'!I220)),COS(2*PI()*'Gerador Numeros Aleatorios'!J220))</f>
        <v>-0.983460996633108</v>
      </c>
      <c r="F221" s="1" t="n">
        <f aca="false">IF('Gerador Numeros Aleatorios'!G220 &lt;= H221,1+SQRT(PRODUCT('Gerador Numeros Aleatorios'!G220,7-1,8-1)),8-SQRT(PRODUCT(1-'Gerador Numeros Aleatorios'!G220,8-7,8-1)))</f>
        <v>6.3694600232943</v>
      </c>
    </row>
    <row r="222" customFormat="false" ht="12.8" hidden="false" customHeight="false" outlineLevel="0" collapsed="false">
      <c r="A222" s="1" t="n">
        <f aca="false">10*'Gerador Numeros Aleatorios'!G221 + 10</f>
        <v>15.5586185937555</v>
      </c>
      <c r="B222" s="1" t="n">
        <f aca="false">1/(PRODUCT(-1,LN(1-'Gerador Numeros Aleatorios'!G221))/5)</f>
        <v>6.16052122145688</v>
      </c>
      <c r="C222" s="1" t="n">
        <f aca="false">1/B222</f>
        <v>0.162323927481499</v>
      </c>
      <c r="D222" s="1" t="n">
        <f aca="false">15+(PRODUCT(3,E222))</f>
        <v>17.5739218072509</v>
      </c>
      <c r="E222" s="1" t="n">
        <f aca="false">PRODUCT(SQRT(-2*LN('Gerador Numeros Aleatorios'!I221)),COS(2*PI()*'Gerador Numeros Aleatorios'!J221))</f>
        <v>0.857973935750302</v>
      </c>
      <c r="F222" s="1" t="n">
        <f aca="false">IF('Gerador Numeros Aleatorios'!G221 &lt;= H222,1+SQRT(PRODUCT('Gerador Numeros Aleatorios'!G221,7-1,8-1)),8-SQRT(PRODUCT(1-'Gerador Numeros Aleatorios'!G221,8-7,8-1)))</f>
        <v>6.23677370018163</v>
      </c>
    </row>
    <row r="223" customFormat="false" ht="12.8" hidden="false" customHeight="false" outlineLevel="0" collapsed="false">
      <c r="A223" s="1" t="n">
        <f aca="false">10*'Gerador Numeros Aleatorios'!G222 + 10</f>
        <v>13.7027052481206</v>
      </c>
      <c r="B223" s="1" t="n">
        <f aca="false">1/(PRODUCT(-1,LN(1-'Gerador Numeros Aleatorios'!G222))/5)</f>
        <v>10.8116300102225</v>
      </c>
      <c r="C223" s="1" t="n">
        <f aca="false">1/B223</f>
        <v>0.0924929912561277</v>
      </c>
      <c r="D223" s="1" t="n">
        <f aca="false">15+(PRODUCT(3,E223))</f>
        <v>13.4261196934209</v>
      </c>
      <c r="E223" s="1" t="n">
        <f aca="false">PRODUCT(SQRT(-2*LN('Gerador Numeros Aleatorios'!I222)),COS(2*PI()*'Gerador Numeros Aleatorios'!J222))</f>
        <v>-0.524626768859702</v>
      </c>
      <c r="F223" s="1" t="n">
        <f aca="false">IF('Gerador Numeros Aleatorios'!G222 &lt;= H223,1+SQRT(PRODUCT('Gerador Numeros Aleatorios'!G222,7-1,8-1)),8-SQRT(PRODUCT(1-'Gerador Numeros Aleatorios'!G222,8-7,8-1)))</f>
        <v>5.90045092309906</v>
      </c>
    </row>
    <row r="224" customFormat="false" ht="12.8" hidden="false" customHeight="false" outlineLevel="0" collapsed="false">
      <c r="A224" s="1" t="n">
        <f aca="false">10*'Gerador Numeros Aleatorios'!G223 + 10</f>
        <v>11.3671051624078</v>
      </c>
      <c r="B224" s="1" t="n">
        <f aca="false">1/(PRODUCT(-1,LN(1-'Gerador Numeros Aleatorios'!G223))/5)</f>
        <v>34.0124010655875</v>
      </c>
      <c r="C224" s="1" t="n">
        <f aca="false">1/B224</f>
        <v>0.0294010410518111</v>
      </c>
      <c r="D224" s="1" t="n">
        <f aca="false">15+(PRODUCT(3,E224))</f>
        <v>12.6776861568944</v>
      </c>
      <c r="E224" s="1" t="n">
        <f aca="false">PRODUCT(SQRT(-2*LN('Gerador Numeros Aleatorios'!I223)),COS(2*PI()*'Gerador Numeros Aleatorios'!J223))</f>
        <v>-0.774104614368528</v>
      </c>
      <c r="F224" s="1" t="n">
        <f aca="false">IF('Gerador Numeros Aleatorios'!G223 &lt;= H224,1+SQRT(PRODUCT('Gerador Numeros Aleatorios'!G223,7-1,8-1)),8-SQRT(PRODUCT(1-'Gerador Numeros Aleatorios'!G223,8-7,8-1)))</f>
        <v>5.54174322205459</v>
      </c>
    </row>
    <row r="225" customFormat="false" ht="12.8" hidden="false" customHeight="false" outlineLevel="0" collapsed="false">
      <c r="A225" s="1" t="n">
        <f aca="false">10*'Gerador Numeros Aleatorios'!G224 + 10</f>
        <v>16.9364645876626</v>
      </c>
      <c r="B225" s="1" t="n">
        <f aca="false">1/(PRODUCT(-1,LN(1-'Gerador Numeros Aleatorios'!G224))/5)</f>
        <v>4.22648738133345</v>
      </c>
      <c r="C225" s="1" t="n">
        <f aca="false">1/B225</f>
        <v>0.236603096087915</v>
      </c>
      <c r="D225" s="1" t="n">
        <f aca="false">15+(PRODUCT(3,E225))</f>
        <v>15.5210938567437</v>
      </c>
      <c r="E225" s="1" t="n">
        <f aca="false">PRODUCT(SQRT(-2*LN('Gerador Numeros Aleatorios'!I224)),COS(2*PI()*'Gerador Numeros Aleatorios'!J224))</f>
        <v>0.173697952247893</v>
      </c>
      <c r="F225" s="1" t="n">
        <f aca="false">IF('Gerador Numeros Aleatorios'!G224 &lt;= H225,1+SQRT(PRODUCT('Gerador Numeros Aleatorios'!G224,7-1,8-1)),8-SQRT(PRODUCT(1-'Gerador Numeros Aleatorios'!G224,8-7,8-1)))</f>
        <v>6.53559746359268</v>
      </c>
    </row>
    <row r="226" customFormat="false" ht="12.8" hidden="false" customHeight="false" outlineLevel="0" collapsed="false">
      <c r="A226" s="1" t="n">
        <f aca="false">10*'Gerador Numeros Aleatorios'!G225 + 10</f>
        <v>11.160324845072</v>
      </c>
      <c r="B226" s="1" t="n">
        <f aca="false">1/(PRODUCT(-1,LN(1-'Gerador Numeros Aleatorios'!G225))/5)</f>
        <v>40.540004470272</v>
      </c>
      <c r="C226" s="1" t="n">
        <f aca="false">1/B226</f>
        <v>0.0246669928399564</v>
      </c>
      <c r="D226" s="1" t="n">
        <f aca="false">15+(PRODUCT(3,E226))</f>
        <v>14.8243147071185</v>
      </c>
      <c r="E226" s="1" t="n">
        <f aca="false">PRODUCT(SQRT(-2*LN('Gerador Numeros Aleatorios'!I225)),COS(2*PI()*'Gerador Numeros Aleatorios'!J225))</f>
        <v>-0.0585617642938321</v>
      </c>
      <c r="F226" s="1" t="n">
        <f aca="false">IF('Gerador Numeros Aleatorios'!G225 &lt;= H226,1+SQRT(PRODUCT('Gerador Numeros Aleatorios'!G225,7-1,8-1)),8-SQRT(PRODUCT(1-'Gerador Numeros Aleatorios'!G225,8-7,8-1)))</f>
        <v>5.51247661147687</v>
      </c>
    </row>
    <row r="227" customFormat="false" ht="12.8" hidden="false" customHeight="false" outlineLevel="0" collapsed="false">
      <c r="A227" s="1" t="n">
        <f aca="false">10*'Gerador Numeros Aleatorios'!G226 + 10</f>
        <v>11.5796711256633</v>
      </c>
      <c r="B227" s="1" t="n">
        <f aca="false">1/(PRODUCT(-1,LN(1-'Gerador Numeros Aleatorios'!G226))/5)</f>
        <v>29.0805531497312</v>
      </c>
      <c r="C227" s="1" t="n">
        <f aca="false">1/B227</f>
        <v>0.0343872413585518</v>
      </c>
      <c r="D227" s="1" t="n">
        <f aca="false">15+(PRODUCT(3,E227))</f>
        <v>12.9964400141307</v>
      </c>
      <c r="E227" s="1" t="n">
        <f aca="false">PRODUCT(SQRT(-2*LN('Gerador Numeros Aleatorios'!I226)),COS(2*PI()*'Gerador Numeros Aleatorios'!J226))</f>
        <v>-0.667853328623103</v>
      </c>
      <c r="F227" s="1" t="n">
        <f aca="false">IF('Gerador Numeros Aleatorios'!G226 &lt;= H227,1+SQRT(PRODUCT('Gerador Numeros Aleatorios'!G226,7-1,8-1)),8-SQRT(PRODUCT(1-'Gerador Numeros Aleatorios'!G226,8-7,8-1)))</f>
        <v>5.5721964222706</v>
      </c>
    </row>
    <row r="228" customFormat="false" ht="12.8" hidden="false" customHeight="false" outlineLevel="0" collapsed="false">
      <c r="A228" s="1" t="n">
        <f aca="false">10*'Gerador Numeros Aleatorios'!G227 + 10</f>
        <v>19.5326090229361</v>
      </c>
      <c r="B228" s="1" t="n">
        <f aca="false">1/(PRODUCT(-1,LN(1-'Gerador Numeros Aleatorios'!G227))/5)</f>
        <v>1.63229368767238</v>
      </c>
      <c r="C228" s="1" t="n">
        <f aca="false">1/B228</f>
        <v>0.612634850917044</v>
      </c>
      <c r="D228" s="1" t="n">
        <f aca="false">15+(PRODUCT(3,E228))</f>
        <v>9.35416912859162</v>
      </c>
      <c r="E228" s="1" t="n">
        <f aca="false">PRODUCT(SQRT(-2*LN('Gerador Numeros Aleatorios'!I227)),COS(2*PI()*'Gerador Numeros Aleatorios'!J227))</f>
        <v>-1.88194362380279</v>
      </c>
      <c r="F228" s="1" t="n">
        <f aca="false">IF('Gerador Numeros Aleatorios'!G227 &lt;= H228,1+SQRT(PRODUCT('Gerador Numeros Aleatorios'!G227,7-1,8-1)),8-SQRT(PRODUCT(1-'Gerador Numeros Aleatorios'!G227,8-7,8-1)))</f>
        <v>7.42800901760193</v>
      </c>
    </row>
    <row r="229" customFormat="false" ht="12.8" hidden="false" customHeight="false" outlineLevel="0" collapsed="false">
      <c r="A229" s="1" t="n">
        <f aca="false">10*'Gerador Numeros Aleatorios'!G228 + 10</f>
        <v>14.5598484876379</v>
      </c>
      <c r="B229" s="1" t="n">
        <f aca="false">1/(PRODUCT(-1,LN(1-'Gerador Numeros Aleatorios'!G228))/5)</f>
        <v>8.21317214749169</v>
      </c>
      <c r="C229" s="1" t="n">
        <f aca="false">1/B229</f>
        <v>0.121755636195377</v>
      </c>
      <c r="D229" s="1" t="n">
        <f aca="false">15+(PRODUCT(3,E229))</f>
        <v>19.354341926561</v>
      </c>
      <c r="E229" s="1" t="n">
        <f aca="false">PRODUCT(SQRT(-2*LN('Gerador Numeros Aleatorios'!I228)),COS(2*PI()*'Gerador Numeros Aleatorios'!J228))</f>
        <v>1.45144730885368</v>
      </c>
      <c r="F229" s="1" t="n">
        <f aca="false">IF('Gerador Numeros Aleatorios'!G228 &lt;= H229,1+SQRT(PRODUCT('Gerador Numeros Aleatorios'!G228,7-1,8-1)),8-SQRT(PRODUCT(1-'Gerador Numeros Aleatorios'!G228,8-7,8-1)))</f>
        <v>6.0485630784846</v>
      </c>
    </row>
    <row r="230" customFormat="false" ht="12.8" hidden="false" customHeight="false" outlineLevel="0" collapsed="false">
      <c r="A230" s="1" t="n">
        <f aca="false">10*'Gerador Numeros Aleatorios'!G229 + 10</f>
        <v>17.3735317296225</v>
      </c>
      <c r="B230" s="1" t="n">
        <f aca="false">1/(PRODUCT(-1,LN(1-'Gerador Numeros Aleatorios'!G229))/5)</f>
        <v>3.73986959394131</v>
      </c>
      <c r="C230" s="1" t="n">
        <f aca="false">1/B230</f>
        <v>0.26738900244544</v>
      </c>
      <c r="D230" s="1" t="n">
        <f aca="false">15+(PRODUCT(3,E230))</f>
        <v>14.2595393468938</v>
      </c>
      <c r="E230" s="1" t="n">
        <f aca="false">PRODUCT(SQRT(-2*LN('Gerador Numeros Aleatorios'!I229)),COS(2*PI()*'Gerador Numeros Aleatorios'!J229))</f>
        <v>-0.246820217702056</v>
      </c>
      <c r="F230" s="1" t="n">
        <f aca="false">IF('Gerador Numeros Aleatorios'!G229 &lt;= H230,1+SQRT(PRODUCT('Gerador Numeros Aleatorios'!G229,7-1,8-1)),8-SQRT(PRODUCT(1-'Gerador Numeros Aleatorios'!G229,8-7,8-1)))</f>
        <v>6.64407677604363</v>
      </c>
    </row>
    <row r="231" customFormat="false" ht="12.8" hidden="false" customHeight="false" outlineLevel="0" collapsed="false">
      <c r="A231" s="1" t="n">
        <f aca="false">10*'Gerador Numeros Aleatorios'!G230 + 10</f>
        <v>16.947779765794</v>
      </c>
      <c r="B231" s="1" t="n">
        <f aca="false">1/(PRODUCT(-1,LN(1-'Gerador Numeros Aleatorios'!G230))/5)</f>
        <v>4.21330861961421</v>
      </c>
      <c r="C231" s="1" t="n">
        <f aca="false">1/B231</f>
        <v>0.237343164311463</v>
      </c>
      <c r="D231" s="1" t="n">
        <f aca="false">15+(PRODUCT(3,E231))</f>
        <v>16.1327422200247</v>
      </c>
      <c r="E231" s="1" t="n">
        <f aca="false">PRODUCT(SQRT(-2*LN('Gerador Numeros Aleatorios'!I230)),COS(2*PI()*'Gerador Numeros Aleatorios'!J230))</f>
        <v>0.377580740008225</v>
      </c>
      <c r="F231" s="1" t="n">
        <f aca="false">IF('Gerador Numeros Aleatorios'!G230 &lt;= H231,1+SQRT(PRODUCT('Gerador Numeros Aleatorios'!G230,7-1,8-1)),8-SQRT(PRODUCT(1-'Gerador Numeros Aleatorios'!G230,8-7,8-1)))</f>
        <v>6.538304353176</v>
      </c>
    </row>
    <row r="232" customFormat="false" ht="12.8" hidden="false" customHeight="false" outlineLevel="0" collapsed="false">
      <c r="A232" s="1" t="n">
        <f aca="false">10*'Gerador Numeros Aleatorios'!G231 + 10</f>
        <v>11.3345236989365</v>
      </c>
      <c r="B232" s="1" t="n">
        <f aca="false">1/(PRODUCT(-1,LN(1-'Gerador Numeros Aleatorios'!G231))/5)</f>
        <v>34.9068886440821</v>
      </c>
      <c r="C232" s="1" t="n">
        <f aca="false">1/B232</f>
        <v>0.0286476405902631</v>
      </c>
      <c r="D232" s="1" t="n">
        <f aca="false">15+(PRODUCT(3,E232))</f>
        <v>14.0368778684057</v>
      </c>
      <c r="E232" s="1" t="n">
        <f aca="false">PRODUCT(SQRT(-2*LN('Gerador Numeros Aleatorios'!I231)),COS(2*PI()*'Gerador Numeros Aleatorios'!J231))</f>
        <v>-0.321040710531442</v>
      </c>
      <c r="F232" s="1" t="n">
        <f aca="false">IF('Gerador Numeros Aleatorios'!G231 &lt;= H232,1+SQRT(PRODUCT('Gerador Numeros Aleatorios'!G231,7-1,8-1)),8-SQRT(PRODUCT(1-'Gerador Numeros Aleatorios'!G231,8-7,8-1)))</f>
        <v>5.5371087294108</v>
      </c>
    </row>
    <row r="233" customFormat="false" ht="12.8" hidden="false" customHeight="false" outlineLevel="0" collapsed="false">
      <c r="A233" s="1" t="n">
        <f aca="false">10*'Gerador Numeros Aleatorios'!G232 + 10</f>
        <v>19.3398080250899</v>
      </c>
      <c r="B233" s="1" t="n">
        <f aca="false">1/(PRODUCT(-1,LN(1-'Gerador Numeros Aleatorios'!G232))/5)</f>
        <v>1.83971673401599</v>
      </c>
      <c r="C233" s="1" t="n">
        <f aca="false">1/B233</f>
        <v>0.543561941634929</v>
      </c>
      <c r="D233" s="1" t="n">
        <f aca="false">15+(PRODUCT(3,E233))</f>
        <v>18.0252385483213</v>
      </c>
      <c r="E233" s="1" t="n">
        <f aca="false">PRODUCT(SQRT(-2*LN('Gerador Numeros Aleatorios'!I232)),COS(2*PI()*'Gerador Numeros Aleatorios'!J232))</f>
        <v>1.00841284944043</v>
      </c>
      <c r="F233" s="1" t="n">
        <f aca="false">IF('Gerador Numeros Aleatorios'!G232 &lt;= H233,1+SQRT(PRODUCT('Gerador Numeros Aleatorios'!G232,7-1,8-1)),8-SQRT(PRODUCT(1-'Gerador Numeros Aleatorios'!G232,8-7,8-1)))</f>
        <v>7.32019533508732</v>
      </c>
    </row>
    <row r="234" customFormat="false" ht="12.8" hidden="false" customHeight="false" outlineLevel="0" collapsed="false">
      <c r="A234" s="1" t="n">
        <f aca="false">10*'Gerador Numeros Aleatorios'!G233 + 10</f>
        <v>14.1534776865288</v>
      </c>
      <c r="B234" s="1" t="n">
        <f aca="false">1/(PRODUCT(-1,LN(1-'Gerador Numeros Aleatorios'!G233))/5)</f>
        <v>9.31553050010795</v>
      </c>
      <c r="C234" s="1" t="n">
        <f aca="false">1/B234</f>
        <v>0.107347616970221</v>
      </c>
      <c r="D234" s="1" t="n">
        <f aca="false">15+(PRODUCT(3,E234))</f>
        <v>13.2547108842384</v>
      </c>
      <c r="E234" s="1" t="n">
        <f aca="false">PRODUCT(SQRT(-2*LN('Gerador Numeros Aleatorios'!I233)),COS(2*PI()*'Gerador Numeros Aleatorios'!J233))</f>
        <v>-0.581763038587209</v>
      </c>
      <c r="F234" s="1" t="n">
        <f aca="false">IF('Gerador Numeros Aleatorios'!G233 &lt;= H234,1+SQRT(PRODUCT('Gerador Numeros Aleatorios'!G233,7-1,8-1)),8-SQRT(PRODUCT(1-'Gerador Numeros Aleatorios'!G233,8-7,8-1)))</f>
        <v>5.97699094924668</v>
      </c>
    </row>
    <row r="235" customFormat="false" ht="12.8" hidden="false" customHeight="false" outlineLevel="0" collapsed="false">
      <c r="A235" s="1" t="n">
        <f aca="false">10*'Gerador Numeros Aleatorios'!G234 + 10</f>
        <v>17.4994774896183</v>
      </c>
      <c r="B235" s="1" t="n">
        <f aca="false">1/(PRODUCT(-1,LN(1-'Gerador Numeros Aleatorios'!G234))/5)</f>
        <v>3.60728139583199</v>
      </c>
      <c r="C235" s="1" t="n">
        <f aca="false">1/B235</f>
        <v>0.27721707576111</v>
      </c>
      <c r="D235" s="1" t="n">
        <f aca="false">15+(PRODUCT(3,E235))</f>
        <v>19.1473701868328</v>
      </c>
      <c r="E235" s="1" t="n">
        <f aca="false">PRODUCT(SQRT(-2*LN('Gerador Numeros Aleatorios'!I234)),COS(2*PI()*'Gerador Numeros Aleatorios'!J234))</f>
        <v>1.38245672894425</v>
      </c>
      <c r="F235" s="1" t="n">
        <f aca="false">IF('Gerador Numeros Aleatorios'!G234 &lt;= H235,1+SQRT(PRODUCT('Gerador Numeros Aleatorios'!G234,7-1,8-1)),8-SQRT(PRODUCT(1-'Gerador Numeros Aleatorios'!G234,8-7,8-1)))</f>
        <v>6.67698610843757</v>
      </c>
    </row>
    <row r="236" customFormat="false" ht="12.8" hidden="false" customHeight="false" outlineLevel="0" collapsed="false">
      <c r="A236" s="1" t="n">
        <f aca="false">10*'Gerador Numeros Aleatorios'!G235 + 10</f>
        <v>13.7181680154606</v>
      </c>
      <c r="B236" s="1" t="n">
        <f aca="false">1/(PRODUCT(-1,LN(1-'Gerador Numeros Aleatorios'!G235))/5)</f>
        <v>10.7544588931955</v>
      </c>
      <c r="C236" s="1" t="n">
        <f aca="false">1/B236</f>
        <v>0.0929846875543604</v>
      </c>
      <c r="D236" s="1" t="n">
        <f aca="false">15+(PRODUCT(3,E236))</f>
        <v>17.4481250722521</v>
      </c>
      <c r="E236" s="1" t="n">
        <f aca="false">PRODUCT(SQRT(-2*LN('Gerador Numeros Aleatorios'!I235)),COS(2*PI()*'Gerador Numeros Aleatorios'!J235))</f>
        <v>0.816041690750707</v>
      </c>
      <c r="F236" s="1" t="n">
        <f aca="false">IF('Gerador Numeros Aleatorios'!G235 &lt;= H236,1+SQRT(PRODUCT('Gerador Numeros Aleatorios'!G235,7-1,8-1)),8-SQRT(PRODUCT(1-'Gerador Numeros Aleatorios'!G235,8-7,8-1)))</f>
        <v>5.90303018877772</v>
      </c>
    </row>
    <row r="237" customFormat="false" ht="12.8" hidden="false" customHeight="false" outlineLevel="0" collapsed="false">
      <c r="A237" s="1" t="n">
        <f aca="false">10*'Gerador Numeros Aleatorios'!G236 + 10</f>
        <v>11.249835845665</v>
      </c>
      <c r="B237" s="1" t="n">
        <f aca="false">1/(PRODUCT(-1,LN(1-'Gerador Numeros Aleatorios'!G236))/5)</f>
        <v>37.4496398855746</v>
      </c>
      <c r="C237" s="1" t="n">
        <f aca="false">1/B237</f>
        <v>0.0267025264610139</v>
      </c>
      <c r="D237" s="1" t="n">
        <f aca="false">15+(PRODUCT(3,E237))</f>
        <v>14.8924860576877</v>
      </c>
      <c r="E237" s="1" t="n">
        <f aca="false">PRODUCT(SQRT(-2*LN('Gerador Numeros Aleatorios'!I236)),COS(2*PI()*'Gerador Numeros Aleatorios'!J236))</f>
        <v>-0.0358379807707576</v>
      </c>
      <c r="F237" s="1" t="n">
        <f aca="false">IF('Gerador Numeros Aleatorios'!G236 &lt;= H237,1+SQRT(PRODUCT('Gerador Numeros Aleatorios'!G236,7-1,8-1)),8-SQRT(PRODUCT(1-'Gerador Numeros Aleatorios'!G236,8-7,8-1)))</f>
        <v>5.52510305102728</v>
      </c>
    </row>
    <row r="238" customFormat="false" ht="12.8" hidden="false" customHeight="false" outlineLevel="0" collapsed="false">
      <c r="A238" s="1" t="n">
        <f aca="false">10*'Gerador Numeros Aleatorios'!G237 + 10</f>
        <v>15.9910580916289</v>
      </c>
      <c r="B238" s="1" t="n">
        <f aca="false">1/(PRODUCT(-1,LN(1-'Gerador Numeros Aleatorios'!G237))/5)</f>
        <v>5.47011389751633</v>
      </c>
      <c r="C238" s="1" t="n">
        <f aca="false">1/B238</f>
        <v>0.182811549948538</v>
      </c>
      <c r="D238" s="1" t="n">
        <f aca="false">15+(PRODUCT(3,E238))</f>
        <v>14.8247569928378</v>
      </c>
      <c r="E238" s="1" t="n">
        <f aca="false">PRODUCT(SQRT(-2*LN('Gerador Numeros Aleatorios'!I237)),COS(2*PI()*'Gerador Numeros Aleatorios'!J237))</f>
        <v>-0.0584143357207223</v>
      </c>
      <c r="F238" s="1" t="n">
        <f aca="false">IF('Gerador Numeros Aleatorios'!G237 &lt;= H238,1+SQRT(PRODUCT('Gerador Numeros Aleatorios'!G237,7-1,8-1)),8-SQRT(PRODUCT(1-'Gerador Numeros Aleatorios'!G237,8-7,8-1)))</f>
        <v>6.32481065671376</v>
      </c>
    </row>
    <row r="239" customFormat="false" ht="12.8" hidden="false" customHeight="false" outlineLevel="0" collapsed="false">
      <c r="A239" s="1" t="n">
        <f aca="false">10*'Gerador Numeros Aleatorios'!G238 + 10</f>
        <v>11.7133460062152</v>
      </c>
      <c r="B239" s="1" t="n">
        <f aca="false">1/(PRODUCT(-1,LN(1-'Gerador Numeros Aleatorios'!G238))/5)</f>
        <v>26.6044017403386</v>
      </c>
      <c r="C239" s="1" t="n">
        <f aca="false">1/B239</f>
        <v>0.037587764978145</v>
      </c>
      <c r="D239" s="1" t="n">
        <f aca="false">15+(PRODUCT(3,E239))</f>
        <v>14.3175125963757</v>
      </c>
      <c r="E239" s="1" t="n">
        <f aca="false">PRODUCT(SQRT(-2*LN('Gerador Numeros Aleatorios'!I238)),COS(2*PI()*'Gerador Numeros Aleatorios'!J238))</f>
        <v>-0.227495801208103</v>
      </c>
      <c r="F239" s="1" t="n">
        <f aca="false">IF('Gerador Numeros Aleatorios'!G238 &lt;= H239,1+SQRT(PRODUCT('Gerador Numeros Aleatorios'!G238,7-1,8-1)),8-SQRT(PRODUCT(1-'Gerador Numeros Aleatorios'!G238,8-7,8-1)))</f>
        <v>5.59154452072509</v>
      </c>
    </row>
    <row r="240" customFormat="false" ht="12.8" hidden="false" customHeight="false" outlineLevel="0" collapsed="false">
      <c r="A240" s="1" t="n">
        <f aca="false">10*'Gerador Numeros Aleatorios'!G239 + 10</f>
        <v>16.2063264596305</v>
      </c>
      <c r="B240" s="1" t="n">
        <f aca="false">1/(PRODUCT(-1,LN(1-'Gerador Numeros Aleatorios'!G239))/5)</f>
        <v>5.1586263601357</v>
      </c>
      <c r="C240" s="1" t="n">
        <f aca="false">1/B240</f>
        <v>0.193850054295015</v>
      </c>
      <c r="D240" s="1" t="n">
        <f aca="false">15+(PRODUCT(3,E240))</f>
        <v>14.2824441052173</v>
      </c>
      <c r="E240" s="1" t="n">
        <f aca="false">PRODUCT(SQRT(-2*LN('Gerador Numeros Aleatorios'!I239)),COS(2*PI()*'Gerador Numeros Aleatorios'!J239))</f>
        <v>-0.2391852982609</v>
      </c>
      <c r="F240" s="1" t="n">
        <f aca="false">IF('Gerador Numeros Aleatorios'!G239 &lt;= H240,1+SQRT(PRODUCT('Gerador Numeros Aleatorios'!G239,7-1,8-1)),8-SQRT(PRODUCT(1-'Gerador Numeros Aleatorios'!G239,8-7,8-1)))</f>
        <v>6.3704075729623</v>
      </c>
    </row>
    <row r="241" customFormat="false" ht="12.8" hidden="false" customHeight="false" outlineLevel="0" collapsed="false">
      <c r="A241" s="1" t="n">
        <f aca="false">10*'Gerador Numeros Aleatorios'!G240 + 10</f>
        <v>19.7288070105616</v>
      </c>
      <c r="B241" s="1" t="n">
        <f aca="false">1/(PRODUCT(-1,LN(1-'Gerador Numeros Aleatorios'!G240))/5)</f>
        <v>1.38599767218174</v>
      </c>
      <c r="C241" s="1" t="n">
        <f aca="false">1/B241</f>
        <v>0.721501933279493</v>
      </c>
      <c r="D241" s="1" t="n">
        <f aca="false">15+(PRODUCT(3,E241))</f>
        <v>13.345715598842</v>
      </c>
      <c r="E241" s="1" t="n">
        <f aca="false">PRODUCT(SQRT(-2*LN('Gerador Numeros Aleatorios'!I240)),COS(2*PI()*'Gerador Numeros Aleatorios'!J240))</f>
        <v>-0.551428133719324</v>
      </c>
      <c r="F241" s="1" t="n">
        <f aca="false">IF('Gerador Numeros Aleatorios'!G240 &lt;= H241,1+SQRT(PRODUCT('Gerador Numeros Aleatorios'!G240,7-1,8-1)),8-SQRT(PRODUCT(1-'Gerador Numeros Aleatorios'!G240,8-7,8-1)))</f>
        <v>7.56429930846179</v>
      </c>
    </row>
    <row r="242" customFormat="false" ht="12.8" hidden="false" customHeight="false" outlineLevel="0" collapsed="false">
      <c r="A242" s="1" t="n">
        <f aca="false">10*'Gerador Numeros Aleatorios'!G241 + 10</f>
        <v>12.0594265088716</v>
      </c>
      <c r="B242" s="1" t="n">
        <f aca="false">1/(PRODUCT(-1,LN(1-'Gerador Numeros Aleatorios'!G241))/5)</f>
        <v>21.6826055562296</v>
      </c>
      <c r="C242" s="1" t="n">
        <f aca="false">1/B242</f>
        <v>0.0461199184483016</v>
      </c>
      <c r="D242" s="1" t="n">
        <f aca="false">15+(PRODUCT(3,E242))</f>
        <v>14.4126163442102</v>
      </c>
      <c r="E242" s="1" t="n">
        <f aca="false">PRODUCT(SQRT(-2*LN('Gerador Numeros Aleatorios'!I241)),COS(2*PI()*'Gerador Numeros Aleatorios'!J241))</f>
        <v>-0.195794551929921</v>
      </c>
      <c r="F242" s="1" t="n">
        <f aca="false">IF('Gerador Numeros Aleatorios'!G241 &lt;= H242,1+SQRT(PRODUCT('Gerador Numeros Aleatorios'!G241,7-1,8-1)),8-SQRT(PRODUCT(1-'Gerador Numeros Aleatorios'!G241,8-7,8-1)))</f>
        <v>5.64237376927769</v>
      </c>
    </row>
    <row r="243" customFormat="false" ht="12.8" hidden="false" customHeight="false" outlineLevel="0" collapsed="false">
      <c r="A243" s="1" t="n">
        <f aca="false">10*'Gerador Numeros Aleatorios'!G242 + 10</f>
        <v>12.7813346045005</v>
      </c>
      <c r="B243" s="1" t="n">
        <f aca="false">1/(PRODUCT(-1,LN(1-'Gerador Numeros Aleatorios'!G242))/5)</f>
        <v>15.3414231209725</v>
      </c>
      <c r="C243" s="1" t="n">
        <f aca="false">1/B243</f>
        <v>0.0651830010889245</v>
      </c>
      <c r="D243" s="1" t="n">
        <f aca="false">15+(PRODUCT(3,E243))</f>
        <v>13.7541252673283</v>
      </c>
      <c r="E243" s="1" t="n">
        <f aca="false">PRODUCT(SQRT(-2*LN('Gerador Numeros Aleatorios'!I242)),COS(2*PI()*'Gerador Numeros Aleatorios'!J242))</f>
        <v>-0.415291577557223</v>
      </c>
      <c r="F243" s="1" t="n">
        <f aca="false">IF('Gerador Numeros Aleatorios'!G242 &lt;= H243,1+SQRT(PRODUCT('Gerador Numeros Aleatorios'!G242,7-1,8-1)),8-SQRT(PRODUCT(1-'Gerador Numeros Aleatorios'!G242,8-7,8-1)))</f>
        <v>5.75209747167506</v>
      </c>
    </row>
    <row r="244" customFormat="false" ht="12.8" hidden="false" customHeight="false" outlineLevel="0" collapsed="false">
      <c r="A244" s="1" t="n">
        <f aca="false">10*'Gerador Numeros Aleatorios'!G243 + 10</f>
        <v>15.890697839619</v>
      </c>
      <c r="B244" s="1" t="n">
        <f aca="false">1/(PRODUCT(-1,LN(1-'Gerador Numeros Aleatorios'!G243))/5)</f>
        <v>5.62219815922482</v>
      </c>
      <c r="C244" s="1" t="n">
        <f aca="false">1/B244</f>
        <v>0.177866373912704</v>
      </c>
      <c r="D244" s="1" t="n">
        <f aca="false">15+(PRODUCT(3,E244))</f>
        <v>18.4893391918799</v>
      </c>
      <c r="E244" s="1" t="n">
        <f aca="false">PRODUCT(SQRT(-2*LN('Gerador Numeros Aleatorios'!I243)),COS(2*PI()*'Gerador Numeros Aleatorios'!J243))</f>
        <v>1.16311306395997</v>
      </c>
      <c r="F244" s="1" t="n">
        <f aca="false">IF('Gerador Numeros Aleatorios'!G243 &lt;= H244,1+SQRT(PRODUCT('Gerador Numeros Aleatorios'!G243,7-1,8-1)),8-SQRT(PRODUCT(1-'Gerador Numeros Aleatorios'!G243,8-7,8-1)))</f>
        <v>6.30397184213625</v>
      </c>
    </row>
    <row r="245" customFormat="false" ht="12.8" hidden="false" customHeight="false" outlineLevel="0" collapsed="false">
      <c r="A245" s="1" t="n">
        <f aca="false">10*'Gerador Numeros Aleatorios'!G244 + 10</f>
        <v>14.9585904762887</v>
      </c>
      <c r="B245" s="1" t="n">
        <f aca="false">1/(PRODUCT(-1,LN(1-'Gerador Numeros Aleatorios'!G244))/5)</f>
        <v>7.30034239622942</v>
      </c>
      <c r="C245" s="1" t="n">
        <f aca="false">1/B245</f>
        <v>0.136979876521476</v>
      </c>
      <c r="D245" s="1" t="n">
        <f aca="false">15+(PRODUCT(3,E245))</f>
        <v>15.2913328911545</v>
      </c>
      <c r="E245" s="1" t="n">
        <f aca="false">PRODUCT(SQRT(-2*LN('Gerador Numeros Aleatorios'!I244)),COS(2*PI()*'Gerador Numeros Aleatorios'!J244))</f>
        <v>0.0971109637181781</v>
      </c>
      <c r="F245" s="1" t="n">
        <f aca="false">IF('Gerador Numeros Aleatorios'!G244 &lt;= H245,1+SQRT(PRODUCT('Gerador Numeros Aleatorios'!G244,7-1,8-1)),8-SQRT(PRODUCT(1-'Gerador Numeros Aleatorios'!G244,8-7,8-1)))</f>
        <v>6.12144026802503</v>
      </c>
    </row>
    <row r="246" customFormat="false" ht="12.8" hidden="false" customHeight="false" outlineLevel="0" collapsed="false">
      <c r="A246" s="1" t="n">
        <f aca="false">10*'Gerador Numeros Aleatorios'!G245 + 10</f>
        <v>19.0301349847718</v>
      </c>
      <c r="B246" s="1" t="n">
        <f aca="false">1/(PRODUCT(-1,LN(1-'Gerador Numeros Aleatorios'!G245))/5)</f>
        <v>2.14299478154547</v>
      </c>
      <c r="C246" s="1" t="n">
        <f aca="false">1/B246</f>
        <v>0.466636693944177</v>
      </c>
      <c r="D246" s="1" t="n">
        <f aca="false">15+(PRODUCT(3,E246))</f>
        <v>14.5800200177586</v>
      </c>
      <c r="E246" s="1" t="n">
        <f aca="false">PRODUCT(SQRT(-2*LN('Gerador Numeros Aleatorios'!I245)),COS(2*PI()*'Gerador Numeros Aleatorios'!J245))</f>
        <v>-0.139993327413793</v>
      </c>
      <c r="F246" s="1" t="n">
        <f aca="false">IF('Gerador Numeros Aleatorios'!G245 &lt;= H246,1+SQRT(PRODUCT('Gerador Numeros Aleatorios'!G245,7-1,8-1)),8-SQRT(PRODUCT(1-'Gerador Numeros Aleatorios'!G245,8-7,8-1)))</f>
        <v>7.17604277376811</v>
      </c>
    </row>
    <row r="247" customFormat="false" ht="12.8" hidden="false" customHeight="false" outlineLevel="0" collapsed="false">
      <c r="A247" s="1" t="n">
        <f aca="false">10*'Gerador Numeros Aleatorios'!G246 + 10</f>
        <v>19.4786890593724</v>
      </c>
      <c r="B247" s="1" t="n">
        <f aca="false">1/(PRODUCT(-1,LN(1-'Gerador Numeros Aleatorios'!G246))/5)</f>
        <v>1.6926237897775</v>
      </c>
      <c r="C247" s="1" t="n">
        <f aca="false">1/B247</f>
        <v>0.590798738644371</v>
      </c>
      <c r="D247" s="1" t="n">
        <f aca="false">15+(PRODUCT(3,E247))</f>
        <v>13.0882693914055</v>
      </c>
      <c r="E247" s="1" t="n">
        <f aca="false">PRODUCT(SQRT(-2*LN('Gerador Numeros Aleatorios'!I246)),COS(2*PI()*'Gerador Numeros Aleatorios'!J246))</f>
        <v>-0.637243536198166</v>
      </c>
      <c r="F247" s="1" t="n">
        <f aca="false">IF('Gerador Numeros Aleatorios'!G246 &lt;= H247,1+SQRT(PRODUCT('Gerador Numeros Aleatorios'!G246,7-1,8-1)),8-SQRT(PRODUCT(1-'Gerador Numeros Aleatorios'!G246,8-7,8-1)))</f>
        <v>7.39591585152453</v>
      </c>
    </row>
    <row r="248" customFormat="false" ht="12.8" hidden="false" customHeight="false" outlineLevel="0" collapsed="false">
      <c r="A248" s="1" t="n">
        <f aca="false">10*'Gerador Numeros Aleatorios'!G247 + 10</f>
        <v>18.3270208716053</v>
      </c>
      <c r="B248" s="1" t="n">
        <f aca="false">1/(PRODUCT(-1,LN(1-'Gerador Numeros Aleatorios'!G247))/5)</f>
        <v>2.79645319658397</v>
      </c>
      <c r="C248" s="1" t="n">
        <f aca="false">1/B248</f>
        <v>0.357595829324645</v>
      </c>
      <c r="D248" s="1" t="n">
        <f aca="false">15+(PRODUCT(3,E248))</f>
        <v>13.6375228055468</v>
      </c>
      <c r="E248" s="1" t="n">
        <f aca="false">PRODUCT(SQRT(-2*LN('Gerador Numeros Aleatorios'!I247)),COS(2*PI()*'Gerador Numeros Aleatorios'!J247))</f>
        <v>-0.454159064817742</v>
      </c>
      <c r="F248" s="1" t="n">
        <f aca="false">IF('Gerador Numeros Aleatorios'!G247 &lt;= H248,1+SQRT(PRODUCT('Gerador Numeros Aleatorios'!G247,7-1,8-1)),8-SQRT(PRODUCT(1-'Gerador Numeros Aleatorios'!G247,8-7,8-1)))</f>
        <v>6.9178330120188</v>
      </c>
    </row>
    <row r="249" customFormat="false" ht="12.8" hidden="false" customHeight="false" outlineLevel="0" collapsed="false">
      <c r="A249" s="1" t="n">
        <f aca="false">10*'Gerador Numeros Aleatorios'!G248 + 10</f>
        <v>12.2397890697419</v>
      </c>
      <c r="B249" s="1" t="n">
        <f aca="false">1/(PRODUCT(-1,LN(1-'Gerador Numeros Aleatorios'!G248))/5)</f>
        <v>19.7179872391323</v>
      </c>
      <c r="C249" s="1" t="n">
        <f aca="false">1/B249</f>
        <v>0.0507151154868079</v>
      </c>
      <c r="D249" s="1" t="n">
        <f aca="false">15+(PRODUCT(3,E249))</f>
        <v>12.4437678772677</v>
      </c>
      <c r="E249" s="1" t="n">
        <f aca="false">PRODUCT(SQRT(-2*LN('Gerador Numeros Aleatorios'!I248)),COS(2*PI()*'Gerador Numeros Aleatorios'!J248))</f>
        <v>-0.852077374244086</v>
      </c>
      <c r="F249" s="1" t="n">
        <f aca="false">IF('Gerador Numeros Aleatorios'!G248 &lt;= H249,1+SQRT(PRODUCT('Gerador Numeros Aleatorios'!G248,7-1,8-1)),8-SQRT(PRODUCT(1-'Gerador Numeros Aleatorios'!G248,8-7,8-1)))</f>
        <v>5.66930318334179</v>
      </c>
    </row>
    <row r="250" customFormat="false" ht="12.8" hidden="false" customHeight="false" outlineLevel="0" collapsed="false">
      <c r="A250" s="1" t="n">
        <f aca="false">10*'Gerador Numeros Aleatorios'!G249 + 10</f>
        <v>14.1348951515438</v>
      </c>
      <c r="B250" s="1" t="n">
        <f aca="false">1/(PRODUCT(-1,LN(1-'Gerador Numeros Aleatorios'!G249))/5)</f>
        <v>9.37093417292576</v>
      </c>
      <c r="C250" s="1" t="n">
        <f aca="false">1/B250</f>
        <v>0.106712946814755</v>
      </c>
      <c r="D250" s="1" t="n">
        <f aca="false">15+(PRODUCT(3,E250))</f>
        <v>12.9633952938009</v>
      </c>
      <c r="E250" s="1" t="n">
        <f aca="false">PRODUCT(SQRT(-2*LN('Gerador Numeros Aleatorios'!I249)),COS(2*PI()*'Gerador Numeros Aleatorios'!J249))</f>
        <v>-0.678868235399703</v>
      </c>
      <c r="F250" s="1" t="n">
        <f aca="false">IF('Gerador Numeros Aleatorios'!G249 &lt;= H250,1+SQRT(PRODUCT('Gerador Numeros Aleatorios'!G249,7-1,8-1)),8-SQRT(PRODUCT(1-'Gerador Numeros Aleatorios'!G249,8-7,8-1)))</f>
        <v>5.97377854272557</v>
      </c>
    </row>
    <row r="251" customFormat="false" ht="12.8" hidden="false" customHeight="false" outlineLevel="0" collapsed="false">
      <c r="A251" s="1" t="n">
        <f aca="false">10*'Gerador Numeros Aleatorios'!G250 + 10</f>
        <v>15.1828119974503</v>
      </c>
      <c r="B251" s="1" t="n">
        <f aca="false">1/(PRODUCT(-1,LN(1-'Gerador Numeros Aleatorios'!G250))/5)</f>
        <v>6.84561340022348</v>
      </c>
      <c r="C251" s="1" t="n">
        <f aca="false">1/B251</f>
        <v>0.146078947427466</v>
      </c>
      <c r="D251" s="1" t="n">
        <f aca="false">15+(PRODUCT(3,E251))</f>
        <v>20.2743370879896</v>
      </c>
      <c r="E251" s="1" t="n">
        <f aca="false">PRODUCT(SQRT(-2*LN('Gerador Numeros Aleatorios'!I250)),COS(2*PI()*'Gerador Numeros Aleatorios'!J250))</f>
        <v>1.75811236266319</v>
      </c>
      <c r="F251" s="1" t="n">
        <f aca="false">IF('Gerador Numeros Aleatorios'!G250 &lt;= H251,1+SQRT(PRODUCT('Gerador Numeros Aleatorios'!G250,7-1,8-1)),8-SQRT(PRODUCT(1-'Gerador Numeros Aleatorios'!G250,8-7,8-1)))</f>
        <v>6.16369076629649</v>
      </c>
    </row>
    <row r="252" customFormat="false" ht="12.8" hidden="false" customHeight="false" outlineLevel="0" collapsed="false">
      <c r="A252" s="1" t="n">
        <f aca="false">10*'Gerador Numeros Aleatorios'!G251 + 10</f>
        <v>17.5212411477795</v>
      </c>
      <c r="B252" s="1" t="n">
        <f aca="false">1/(PRODUCT(-1,LN(1-'Gerador Numeros Aleatorios'!G251))/5)</f>
        <v>3.5846736309204</v>
      </c>
      <c r="C252" s="1" t="n">
        <f aca="false">1/B252</f>
        <v>0.278965424180957</v>
      </c>
      <c r="D252" s="1" t="n">
        <f aca="false">15+(PRODUCT(3,E252))</f>
        <v>14.2044176966035</v>
      </c>
      <c r="E252" s="1" t="n">
        <f aca="false">PRODUCT(SQRT(-2*LN('Gerador Numeros Aleatorios'!I251)),COS(2*PI()*'Gerador Numeros Aleatorios'!J251))</f>
        <v>-0.265194101132171</v>
      </c>
      <c r="F252" s="1" t="n">
        <f aca="false">IF('Gerador Numeros Aleatorios'!G251 &lt;= H252,1+SQRT(PRODUCT('Gerador Numeros Aleatorios'!G251,7-1,8-1)),8-SQRT(PRODUCT(1-'Gerador Numeros Aleatorios'!G251,8-7,8-1)))</f>
        <v>6.6827562121785</v>
      </c>
    </row>
    <row r="253" customFormat="false" ht="12.8" hidden="false" customHeight="false" outlineLevel="0" collapsed="false">
      <c r="A253" s="1" t="n">
        <f aca="false">10*'Gerador Numeros Aleatorios'!G252 + 10</f>
        <v>19.4999707301613</v>
      </c>
      <c r="B253" s="1" t="n">
        <f aca="false">1/(PRODUCT(-1,LN(1-'Gerador Numeros Aleatorios'!G252))/5)</f>
        <v>1.66907361793034</v>
      </c>
      <c r="C253" s="1" t="n">
        <f aca="false">1/B253</f>
        <v>0.599134747117987</v>
      </c>
      <c r="D253" s="1" t="n">
        <f aca="false">15+(PRODUCT(3,E253))</f>
        <v>8.65330202466584</v>
      </c>
      <c r="E253" s="1" t="n">
        <f aca="false">PRODUCT(SQRT(-2*LN('Gerador Numeros Aleatorios'!I252)),COS(2*PI()*'Gerador Numeros Aleatorios'!J252))</f>
        <v>-2.11556599177805</v>
      </c>
      <c r="F253" s="1" t="n">
        <f aca="false">IF('Gerador Numeros Aleatorios'!G252 &lt;= H253,1+SQRT(PRODUCT('Gerador Numeros Aleatorios'!G252,7-1,8-1)),8-SQRT(PRODUCT(1-'Gerador Numeros Aleatorios'!G252,8-7,8-1)))</f>
        <v>7.40837470567334</v>
      </c>
    </row>
    <row r="254" customFormat="false" ht="12.8" hidden="false" customHeight="false" outlineLevel="0" collapsed="false">
      <c r="A254" s="1" t="n">
        <f aca="false">10*'Gerador Numeros Aleatorios'!G253 + 10</f>
        <v>16.0080618206449</v>
      </c>
      <c r="B254" s="1" t="n">
        <f aca="false">1/(PRODUCT(-1,LN(1-'Gerador Numeros Aleatorios'!G253))/5)</f>
        <v>5.4447949901328</v>
      </c>
      <c r="C254" s="1" t="n">
        <f aca="false">1/B254</f>
        <v>0.183661644159647</v>
      </c>
      <c r="D254" s="1" t="n">
        <f aca="false">15+(PRODUCT(3,E254))</f>
        <v>12.7603033730767</v>
      </c>
      <c r="E254" s="1" t="n">
        <f aca="false">PRODUCT(SQRT(-2*LN('Gerador Numeros Aleatorios'!I253)),COS(2*PI()*'Gerador Numeros Aleatorios'!J253))</f>
        <v>-0.746565542307781</v>
      </c>
      <c r="F254" s="1" t="n">
        <f aca="false">IF('Gerador Numeros Aleatorios'!G253 &lt;= H254,1+SQRT(PRODUCT('Gerador Numeros Aleatorios'!G253,7-1,8-1)),8-SQRT(PRODUCT(1-'Gerador Numeros Aleatorios'!G253,8-7,8-1)))</f>
        <v>6.32836704819851</v>
      </c>
    </row>
    <row r="255" customFormat="false" ht="12.8" hidden="false" customHeight="false" outlineLevel="0" collapsed="false">
      <c r="A255" s="1" t="n">
        <f aca="false">10*'Gerador Numeros Aleatorios'!G254 + 10</f>
        <v>17.4950195790711</v>
      </c>
      <c r="B255" s="1" t="n">
        <f aca="false">1/(PRODUCT(-1,LN(1-'Gerador Numeros Aleatorios'!G254))/5)</f>
        <v>3.6119229372858</v>
      </c>
      <c r="C255" s="1" t="n">
        <f aca="false">1/B255</f>
        <v>0.276860834896842</v>
      </c>
      <c r="D255" s="1" t="n">
        <f aca="false">15+(PRODUCT(3,E255))</f>
        <v>18.9656206080203</v>
      </c>
      <c r="E255" s="1" t="n">
        <f aca="false">PRODUCT(SQRT(-2*LN('Gerador Numeros Aleatorios'!I254)),COS(2*PI()*'Gerador Numeros Aleatorios'!J254))</f>
        <v>1.32187353600678</v>
      </c>
      <c r="F255" s="1" t="n">
        <f aca="false">IF('Gerador Numeros Aleatorios'!G254 &lt;= H255,1+SQRT(PRODUCT('Gerador Numeros Aleatorios'!G254,7-1,8-1)),8-SQRT(PRODUCT(1-'Gerador Numeros Aleatorios'!G254,8-7,8-1)))</f>
        <v>6.67580730456242</v>
      </c>
    </row>
    <row r="256" customFormat="false" ht="12.8" hidden="false" customHeight="false" outlineLevel="0" collapsed="false">
      <c r="A256" s="1" t="n">
        <f aca="false">10*'Gerador Numeros Aleatorios'!G255 + 10</f>
        <v>18.794065447894</v>
      </c>
      <c r="B256" s="1" t="n">
        <f aca="false">1/(PRODUCT(-1,LN(1-'Gerador Numeros Aleatorios'!G255))/5)</f>
        <v>2.36369709419214</v>
      </c>
      <c r="C256" s="1" t="n">
        <f aca="false">1/B256</f>
        <v>0.423066052946086</v>
      </c>
      <c r="D256" s="1" t="n">
        <f aca="false">15+(PRODUCT(3,E256))</f>
        <v>14.4852437919756</v>
      </c>
      <c r="E256" s="1" t="n">
        <f aca="false">PRODUCT(SQRT(-2*LN('Gerador Numeros Aleatorios'!I255)),COS(2*PI()*'Gerador Numeros Aleatorios'!J255))</f>
        <v>-0.171585402674817</v>
      </c>
      <c r="F256" s="1" t="n">
        <f aca="false">IF('Gerador Numeros Aleatorios'!G255 &lt;= H256,1+SQRT(PRODUCT('Gerador Numeros Aleatorios'!G255,7-1,8-1)),8-SQRT(PRODUCT(1-'Gerador Numeros Aleatorios'!G255,8-7,8-1)))</f>
        <v>7.08122136154881</v>
      </c>
    </row>
    <row r="257" customFormat="false" ht="12.8" hidden="false" customHeight="false" outlineLevel="0" collapsed="false">
      <c r="A257" s="1" t="n">
        <f aca="false">10*'Gerador Numeros Aleatorios'!G256 + 10</f>
        <v>11.8579827537099</v>
      </c>
      <c r="B257" s="1" t="n">
        <f aca="false">1/(PRODUCT(-1,LN(1-'Gerador Numeros Aleatorios'!G256))/5)</f>
        <v>24.3253220235449</v>
      </c>
      <c r="C257" s="1" t="n">
        <f aca="false">1/B257</f>
        <v>0.0411094249454163</v>
      </c>
      <c r="D257" s="1" t="n">
        <f aca="false">15+(PRODUCT(3,E257))</f>
        <v>18.1400403688306</v>
      </c>
      <c r="E257" s="1" t="n">
        <f aca="false">PRODUCT(SQRT(-2*LN('Gerador Numeros Aleatorios'!I256)),COS(2*PI()*'Gerador Numeros Aleatorios'!J256))</f>
        <v>1.04668012294355</v>
      </c>
      <c r="F257" s="1" t="n">
        <f aca="false">IF('Gerador Numeros Aleatorios'!G256 &lt;= H257,1+SQRT(PRODUCT('Gerador Numeros Aleatorios'!G256,7-1,8-1)),8-SQRT(PRODUCT(1-'Gerador Numeros Aleatorios'!G256,8-7,8-1)))</f>
        <v>5.61265585379839</v>
      </c>
    </row>
    <row r="258" customFormat="false" ht="12.8" hidden="false" customHeight="false" outlineLevel="0" collapsed="false">
      <c r="A258" s="1" t="n">
        <f aca="false">10*'Gerador Numeros Aleatorios'!G257 + 10</f>
        <v>17.1161416019854</v>
      </c>
      <c r="B258" s="1" t="n">
        <f aca="false">1/(PRODUCT(-1,LN(1-'Gerador Numeros Aleatorios'!G257))/5)</f>
        <v>4.02105109050147</v>
      </c>
      <c r="C258" s="1" t="n">
        <f aca="false">1/B258</f>
        <v>0.2486911947879</v>
      </c>
      <c r="D258" s="1" t="n">
        <f aca="false">15+(PRODUCT(3,E258))</f>
        <v>13.3628939555246</v>
      </c>
      <c r="E258" s="1" t="n">
        <f aca="false">PRODUCT(SQRT(-2*LN('Gerador Numeros Aleatorios'!I257)),COS(2*PI()*'Gerador Numeros Aleatorios'!J257))</f>
        <v>-0.545702014825146</v>
      </c>
      <c r="F258" s="1" t="n">
        <f aca="false">IF('Gerador Numeros Aleatorios'!G257 &lt;= H258,1+SQRT(PRODUCT('Gerador Numeros Aleatorios'!G257,7-1,8-1)),8-SQRT(PRODUCT(1-'Gerador Numeros Aleatorios'!G257,8-7,8-1)))</f>
        <v>6.57919006246077</v>
      </c>
    </row>
    <row r="259" customFormat="false" ht="12.8" hidden="false" customHeight="false" outlineLevel="0" collapsed="false">
      <c r="A259" s="1" t="n">
        <f aca="false">10*'Gerador Numeros Aleatorios'!G258 + 10</f>
        <v>10.991904568389</v>
      </c>
      <c r="B259" s="1" t="n">
        <f aca="false">1/(PRODUCT(-1,LN(1-'Gerador Numeros Aleatorios'!G258))/5)</f>
        <v>47.8645574439352</v>
      </c>
      <c r="C259" s="1" t="n">
        <f aca="false">1/B259</f>
        <v>0.020892285511494</v>
      </c>
      <c r="D259" s="1" t="n">
        <f aca="false">15+(PRODUCT(3,E259))</f>
        <v>15.7513521811996</v>
      </c>
      <c r="E259" s="1" t="n">
        <f aca="false">PRODUCT(SQRT(-2*LN('Gerador Numeros Aleatorios'!I258)),COS(2*PI()*'Gerador Numeros Aleatorios'!J258))</f>
        <v>0.250450727066543</v>
      </c>
      <c r="F259" s="1" t="n">
        <f aca="false">IF('Gerador Numeros Aleatorios'!G258 &lt;= H259,1+SQRT(PRODUCT('Gerador Numeros Aleatorios'!G258,7-1,8-1)),8-SQRT(PRODUCT(1-'Gerador Numeros Aleatorios'!G258,8-7,8-1)))</f>
        <v>5.48889132012816</v>
      </c>
    </row>
    <row r="260" customFormat="false" ht="12.8" hidden="false" customHeight="false" outlineLevel="0" collapsed="false">
      <c r="A260" s="1" t="n">
        <f aca="false">10*'Gerador Numeros Aleatorios'!G259 + 10</f>
        <v>10.9400809141528</v>
      </c>
      <c r="B260" s="1" t="n">
        <f aca="false">1/(PRODUCT(-1,LN(1-'Gerador Numeros Aleatorios'!G259))/5)</f>
        <v>50.6457823956431</v>
      </c>
      <c r="C260" s="1" t="n">
        <f aca="false">1/B260</f>
        <v>0.0197449807801968</v>
      </c>
      <c r="D260" s="1" t="n">
        <f aca="false">15+(PRODUCT(3,E260))</f>
        <v>10.8483275577979</v>
      </c>
      <c r="E260" s="1" t="n">
        <f aca="false">PRODUCT(SQRT(-2*LN('Gerador Numeros Aleatorios'!I259)),COS(2*PI()*'Gerador Numeros Aleatorios'!J259))</f>
        <v>-1.38389081406735</v>
      </c>
      <c r="F260" s="1" t="n">
        <f aca="false">IF('Gerador Numeros Aleatorios'!G259 &lt;= H260,1+SQRT(PRODUCT('Gerador Numeros Aleatorios'!G259,7-1,8-1)),8-SQRT(PRODUCT(1-'Gerador Numeros Aleatorios'!G259,8-7,8-1)))</f>
        <v>5.48167846371973</v>
      </c>
    </row>
    <row r="261" customFormat="false" ht="12.8" hidden="false" customHeight="false" outlineLevel="0" collapsed="false">
      <c r="A261" s="1" t="n">
        <f aca="false">10*'Gerador Numeros Aleatorios'!G260 + 10</f>
        <v>19.9399241665098</v>
      </c>
      <c r="B261" s="1" t="n">
        <f aca="false">1/(PRODUCT(-1,LN(1-'Gerador Numeros Aleatorios'!G260))/5)</f>
        <v>0.977568189257552</v>
      </c>
      <c r="C261" s="1" t="n">
        <f aca="false">1/B261</f>
        <v>1.02294654325801</v>
      </c>
      <c r="D261" s="1" t="n">
        <f aca="false">15+(PRODUCT(3,E261))</f>
        <v>13.776306251265</v>
      </c>
      <c r="E261" s="1" t="n">
        <f aca="false">PRODUCT(SQRT(-2*LN('Gerador Numeros Aleatorios'!I260)),COS(2*PI()*'Gerador Numeros Aleatorios'!J260))</f>
        <v>-0.407897916244993</v>
      </c>
      <c r="F261" s="1" t="n">
        <f aca="false">IF('Gerador Numeros Aleatorios'!G260 &lt;= H261,1+SQRT(PRODUCT('Gerador Numeros Aleatorios'!G260,7-1,8-1)),8-SQRT(PRODUCT(1-'Gerador Numeros Aleatorios'!G260,8-7,8-1)))</f>
        <v>7.79493151523672</v>
      </c>
    </row>
    <row r="262" customFormat="false" ht="12.8" hidden="false" customHeight="false" outlineLevel="0" collapsed="false">
      <c r="A262" s="1" t="n">
        <f aca="false">10*'Gerador Numeros Aleatorios'!G261 + 10</f>
        <v>10.3054665309868</v>
      </c>
      <c r="B262" s="1" t="n">
        <f aca="false">1/(PRODUCT(-1,LN(1-'Gerador Numeros Aleatorios'!G261))/5)</f>
        <v>161.171127486417</v>
      </c>
      <c r="C262" s="1" t="n">
        <f aca="false">1/B262</f>
        <v>0.00620458524796432</v>
      </c>
      <c r="D262" s="1" t="n">
        <f aca="false">15+(PRODUCT(3,E262))</f>
        <v>14.8771287023279</v>
      </c>
      <c r="E262" s="1" t="n">
        <f aca="false">PRODUCT(SQRT(-2*LN('Gerador Numeros Aleatorios'!I261)),COS(2*PI()*'Gerador Numeros Aleatorios'!J261))</f>
        <v>-0.0409570992240192</v>
      </c>
      <c r="F262" s="1" t="n">
        <f aca="false">IF('Gerador Numeros Aleatorios'!G261 &lt;= H262,1+SQRT(PRODUCT('Gerador Numeros Aleatorios'!G261,7-1,8-1)),8-SQRT(PRODUCT(1-'Gerador Numeros Aleatorios'!G261,8-7,8-1)))</f>
        <v>5.39497151103693</v>
      </c>
    </row>
    <row r="263" customFormat="false" ht="12.8" hidden="false" customHeight="false" outlineLevel="0" collapsed="false">
      <c r="A263" s="1" t="n">
        <f aca="false">10*'Gerador Numeros Aleatorios'!G262 + 10</f>
        <v>13.9759862953685</v>
      </c>
      <c r="B263" s="1" t="n">
        <f aca="false">1/(PRODUCT(-1,LN(1-'Gerador Numeros Aleatorios'!G262))/5)</f>
        <v>9.86521497146606</v>
      </c>
      <c r="C263" s="1" t="n">
        <f aca="false">1/B263</f>
        <v>0.101366265498763</v>
      </c>
      <c r="D263" s="1" t="n">
        <f aca="false">15+(PRODUCT(3,E263))</f>
        <v>17.0630127351775</v>
      </c>
      <c r="E263" s="1" t="n">
        <f aca="false">PRODUCT(SQRT(-2*LN('Gerador Numeros Aleatorios'!I262)),COS(2*PI()*'Gerador Numeros Aleatorios'!J262))</f>
        <v>0.687670911725817</v>
      </c>
      <c r="F263" s="1" t="n">
        <f aca="false">IF('Gerador Numeros Aleatorios'!G262 &lt;= H263,1+SQRT(PRODUCT('Gerador Numeros Aleatorios'!G262,7-1,8-1)),8-SQRT(PRODUCT(1-'Gerador Numeros Aleatorios'!G262,8-7,8-1)))</f>
        <v>5.94651282126183</v>
      </c>
    </row>
    <row r="264" customFormat="false" ht="12.8" hidden="false" customHeight="false" outlineLevel="0" collapsed="false">
      <c r="A264" s="1" t="n">
        <f aca="false">10*'Gerador Numeros Aleatorios'!G263 + 10</f>
        <v>14.4016662586488</v>
      </c>
      <c r="B264" s="1" t="n">
        <f aca="false">1/(PRODUCT(-1,LN(1-'Gerador Numeros Aleatorios'!G263))/5)</f>
        <v>8.61896458849242</v>
      </c>
      <c r="C264" s="1" t="n">
        <f aca="false">1/B264</f>
        <v>0.116023217143176</v>
      </c>
      <c r="D264" s="1" t="n">
        <f aca="false">15+(PRODUCT(3,E264))</f>
        <v>18.4396552775121</v>
      </c>
      <c r="E264" s="1" t="n">
        <f aca="false">PRODUCT(SQRT(-2*LN('Gerador Numeros Aleatorios'!I263)),COS(2*PI()*'Gerador Numeros Aleatorios'!J263))</f>
        <v>1.14655175917069</v>
      </c>
      <c r="F264" s="1" t="n">
        <f aca="false">IF('Gerador Numeros Aleatorios'!G263 &lt;= H264,1+SQRT(PRODUCT('Gerador Numeros Aleatorios'!G263,7-1,8-1)),8-SQRT(PRODUCT(1-'Gerador Numeros Aleatorios'!G263,8-7,8-1)))</f>
        <v>6.02039559028936</v>
      </c>
    </row>
    <row r="265" customFormat="false" ht="12.8" hidden="false" customHeight="false" outlineLevel="0" collapsed="false">
      <c r="A265" s="1" t="n">
        <f aca="false">10*'Gerador Numeros Aleatorios'!G264 + 10</f>
        <v>18.8048091106139</v>
      </c>
      <c r="B265" s="1" t="n">
        <f aca="false">1/(PRODUCT(-1,LN(1-'Gerador Numeros Aleatorios'!G264))/5)</f>
        <v>2.35373958676382</v>
      </c>
      <c r="C265" s="1" t="n">
        <f aca="false">1/B265</f>
        <v>0.424855836059124</v>
      </c>
      <c r="D265" s="1" t="n">
        <f aca="false">15+(PRODUCT(3,E265))</f>
        <v>17.3629574922359</v>
      </c>
      <c r="E265" s="1" t="n">
        <f aca="false">PRODUCT(SQRT(-2*LN('Gerador Numeros Aleatorios'!I264)),COS(2*PI()*'Gerador Numeros Aleatorios'!J264))</f>
        <v>0.78765249741197</v>
      </c>
      <c r="F265" s="1" t="n">
        <f aca="false">IF('Gerador Numeros Aleatorios'!G264 &lt;= H265,1+SQRT(PRODUCT('Gerador Numeros Aleatorios'!G264,7-1,8-1)),8-SQRT(PRODUCT(1-'Gerador Numeros Aleatorios'!G264,8-7,8-1)))</f>
        <v>7.08532321415144</v>
      </c>
    </row>
    <row r="266" customFormat="false" ht="12.8" hidden="false" customHeight="false" outlineLevel="0" collapsed="false">
      <c r="A266" s="1" t="n">
        <f aca="false">10*'Gerador Numeros Aleatorios'!G265 + 10</f>
        <v>12.4267220880961</v>
      </c>
      <c r="B266" s="1" t="n">
        <f aca="false">1/(PRODUCT(-1,LN(1-'Gerador Numeros Aleatorios'!G265))/5)</f>
        <v>17.9882576089531</v>
      </c>
      <c r="C266" s="1" t="n">
        <f aca="false">1/B266</f>
        <v>0.0555918211612826</v>
      </c>
      <c r="D266" s="1" t="n">
        <f aca="false">15+(PRODUCT(3,E266))</f>
        <v>13.8488634692245</v>
      </c>
      <c r="E266" s="1" t="n">
        <f aca="false">PRODUCT(SQRT(-2*LN('Gerador Numeros Aleatorios'!I265)),COS(2*PI()*'Gerador Numeros Aleatorios'!J265))</f>
        <v>-0.383712176925167</v>
      </c>
      <c r="F266" s="1" t="n">
        <f aca="false">IF('Gerador Numeros Aleatorios'!G265 &lt;= H266,1+SQRT(PRODUCT('Gerador Numeros Aleatorios'!G265,7-1,8-1)),8-SQRT(PRODUCT(1-'Gerador Numeros Aleatorios'!G265,8-7,8-1)))</f>
        <v>5.69754597476242</v>
      </c>
    </row>
    <row r="267" customFormat="false" ht="12.8" hidden="false" customHeight="false" outlineLevel="0" collapsed="false">
      <c r="A267" s="1" t="n">
        <f aca="false">10*'Gerador Numeros Aleatorios'!G266 + 10</f>
        <v>15.9181346306196</v>
      </c>
      <c r="B267" s="1" t="n">
        <f aca="false">1/(PRODUCT(-1,LN(1-'Gerador Numeros Aleatorios'!G266))/5)</f>
        <v>5.58016401260989</v>
      </c>
      <c r="C267" s="1" t="n">
        <f aca="false">1/B267</f>
        <v>0.179206202136752</v>
      </c>
      <c r="D267" s="1" t="n">
        <f aca="false">15+(PRODUCT(3,E267))</f>
        <v>21.8541795594998</v>
      </c>
      <c r="E267" s="1" t="n">
        <f aca="false">PRODUCT(SQRT(-2*LN('Gerador Numeros Aleatorios'!I266)),COS(2*PI()*'Gerador Numeros Aleatorios'!J266))</f>
        <v>2.28472651983326</v>
      </c>
      <c r="F267" s="1" t="n">
        <f aca="false">IF('Gerador Numeros Aleatorios'!G266 &lt;= H267,1+SQRT(PRODUCT('Gerador Numeros Aleatorios'!G266,7-1,8-1)),8-SQRT(PRODUCT(1-'Gerador Numeros Aleatorios'!G266,8-7,8-1)))</f>
        <v>6.30964330433891</v>
      </c>
    </row>
    <row r="268" customFormat="false" ht="12.8" hidden="false" customHeight="false" outlineLevel="0" collapsed="false">
      <c r="A268" s="1" t="n">
        <f aca="false">10*'Gerador Numeros Aleatorios'!G267 + 10</f>
        <v>16.0887368238013</v>
      </c>
      <c r="B268" s="1" t="n">
        <f aca="false">1/(PRODUCT(-1,LN(1-'Gerador Numeros Aleatorios'!G267))/5)</f>
        <v>5.32637519424243</v>
      </c>
      <c r="C268" s="1" t="n">
        <f aca="false">1/B268</f>
        <v>0.187744941640791</v>
      </c>
      <c r="D268" s="1" t="n">
        <f aca="false">15+(PRODUCT(3,E268))</f>
        <v>14.9419933915221</v>
      </c>
      <c r="E268" s="1" t="n">
        <f aca="false">PRODUCT(SQRT(-2*LN('Gerador Numeros Aleatorios'!I267)),COS(2*PI()*'Gerador Numeros Aleatorios'!J267))</f>
        <v>-0.019335536159284</v>
      </c>
      <c r="F268" s="1" t="n">
        <f aca="false">IF('Gerador Numeros Aleatorios'!G267 &lt;= H268,1+SQRT(PRODUCT('Gerador Numeros Aleatorios'!G267,7-1,8-1)),8-SQRT(PRODUCT(1-'Gerador Numeros Aleatorios'!G267,8-7,8-1)))</f>
        <v>6.34534468140972</v>
      </c>
    </row>
    <row r="269" customFormat="false" ht="12.8" hidden="false" customHeight="false" outlineLevel="0" collapsed="false">
      <c r="A269" s="1" t="n">
        <f aca="false">10*'Gerador Numeros Aleatorios'!G268 + 10</f>
        <v>13.3997976283542</v>
      </c>
      <c r="B269" s="1" t="n">
        <f aca="false">1/(PRODUCT(-1,LN(1-'Gerador Numeros Aleatorios'!G268))/5)</f>
        <v>12.0341351016411</v>
      </c>
      <c r="C269" s="1" t="n">
        <f aca="false">1/B269</f>
        <v>0.0830969564122338</v>
      </c>
      <c r="D269" s="1" t="n">
        <f aca="false">15+(PRODUCT(3,E269))</f>
        <v>17.2599195960712</v>
      </c>
      <c r="E269" s="1" t="n">
        <f aca="false">PRODUCT(SQRT(-2*LN('Gerador Numeros Aleatorios'!I268)),COS(2*PI()*'Gerador Numeros Aleatorios'!J268))</f>
        <v>0.753306532023722</v>
      </c>
      <c r="F269" s="1" t="n">
        <f aca="false">IF('Gerador Numeros Aleatorios'!G268 &lt;= H269,1+SQRT(PRODUCT('Gerador Numeros Aleatorios'!G268,7-1,8-1)),8-SQRT(PRODUCT(1-'Gerador Numeros Aleatorios'!G268,8-7,8-1)))</f>
        <v>5.85054852109845</v>
      </c>
    </row>
    <row r="270" customFormat="false" ht="12.8" hidden="false" customHeight="false" outlineLevel="0" collapsed="false">
      <c r="A270" s="1" t="n">
        <f aca="false">10*'Gerador Numeros Aleatorios'!G269 + 10</f>
        <v>10.3987397488201</v>
      </c>
      <c r="B270" s="1" t="n">
        <f aca="false">1/(PRODUCT(-1,LN(1-'Gerador Numeros Aleatorios'!G269))/5)</f>
        <v>122.878119220742</v>
      </c>
      <c r="C270" s="1" t="n">
        <f aca="false">1/B270</f>
        <v>0.00813814539432828</v>
      </c>
      <c r="D270" s="1" t="n">
        <f aca="false">15+(PRODUCT(3,E270))</f>
        <v>12.9424465989255</v>
      </c>
      <c r="E270" s="1" t="n">
        <f aca="false">PRODUCT(SQRT(-2*LN('Gerador Numeros Aleatorios'!I269)),COS(2*PI()*'Gerador Numeros Aleatorios'!J269))</f>
        <v>-0.685851133691505</v>
      </c>
      <c r="F270" s="1" t="n">
        <f aca="false">IF('Gerador Numeros Aleatorios'!G269 &lt;= H270,1+SQRT(PRODUCT('Gerador Numeros Aleatorios'!G269,7-1,8-1)),8-SQRT(PRODUCT(1-'Gerador Numeros Aleatorios'!G269,8-7,8-1)))</f>
        <v>5.40753357286426</v>
      </c>
    </row>
    <row r="271" customFormat="false" ht="12.8" hidden="false" customHeight="false" outlineLevel="0" collapsed="false">
      <c r="A271" s="1" t="n">
        <f aca="false">10*'Gerador Numeros Aleatorios'!G270 + 10</f>
        <v>11.6189584190114</v>
      </c>
      <c r="B271" s="1" t="n">
        <f aca="false">1/(PRODUCT(-1,LN(1-'Gerador Numeros Aleatorios'!G270))/5)</f>
        <v>28.3105039944331</v>
      </c>
      <c r="C271" s="1" t="n">
        <f aca="false">1/B271</f>
        <v>0.0353225785099636</v>
      </c>
      <c r="D271" s="1" t="n">
        <f aca="false">15+(PRODUCT(3,E271))</f>
        <v>15.7827862350577</v>
      </c>
      <c r="E271" s="1" t="n">
        <f aca="false">PRODUCT(SQRT(-2*LN('Gerador Numeros Aleatorios'!I270)),COS(2*PI()*'Gerador Numeros Aleatorios'!J270))</f>
        <v>0.260928745019237</v>
      </c>
      <c r="F271" s="1" t="n">
        <f aca="false">IF('Gerador Numeros Aleatorios'!G270 &lt;= H271,1+SQRT(PRODUCT('Gerador Numeros Aleatorios'!G270,7-1,8-1)),8-SQRT(PRODUCT(1-'Gerador Numeros Aleatorios'!G270,8-7,8-1)))</f>
        <v>5.57786682721779</v>
      </c>
    </row>
    <row r="272" customFormat="false" ht="12.8" hidden="false" customHeight="false" outlineLevel="0" collapsed="false">
      <c r="A272" s="1" t="n">
        <f aca="false">10*'Gerador Numeros Aleatorios'!G271 + 10</f>
        <v>19.8341483249488</v>
      </c>
      <c r="B272" s="1" t="n">
        <f aca="false">1/(PRODUCT(-1,LN(1-'Gerador Numeros Aleatorios'!G271))/5)</f>
        <v>1.21973635683034</v>
      </c>
      <c r="C272" s="1" t="n">
        <f aca="false">1/B272</f>
        <v>0.81984930136759</v>
      </c>
      <c r="D272" s="1" t="n">
        <f aca="false">15+(PRODUCT(3,E272))</f>
        <v>15.217610842681</v>
      </c>
      <c r="E272" s="1" t="n">
        <f aca="false">PRODUCT(SQRT(-2*LN('Gerador Numeros Aleatorios'!I271)),COS(2*PI()*'Gerador Numeros Aleatorios'!J271))</f>
        <v>0.0725369475603465</v>
      </c>
      <c r="F272" s="1" t="n">
        <f aca="false">IF('Gerador Numeros Aleatorios'!G271 &lt;= H272,1+SQRT(PRODUCT('Gerador Numeros Aleatorios'!G271,7-1,8-1)),8-SQRT(PRODUCT(1-'Gerador Numeros Aleatorios'!G271,8-7,8-1)))</f>
        <v>7.65927111578876</v>
      </c>
    </row>
    <row r="273" customFormat="false" ht="12.8" hidden="false" customHeight="false" outlineLevel="0" collapsed="false">
      <c r="A273" s="1" t="n">
        <f aca="false">10*'Gerador Numeros Aleatorios'!G272 + 10</f>
        <v>12.530897414559</v>
      </c>
      <c r="B273" s="1" t="n">
        <f aca="false">1/(PRODUCT(-1,LN(1-'Gerador Numeros Aleatorios'!G272))/5)</f>
        <v>17.1344228817698</v>
      </c>
      <c r="C273" s="1" t="n">
        <f aca="false">1/B273</f>
        <v>0.0583620473768016</v>
      </c>
      <c r="D273" s="1" t="n">
        <f aca="false">15+(PRODUCT(3,E273))</f>
        <v>16.5583851038495</v>
      </c>
      <c r="E273" s="1" t="n">
        <f aca="false">PRODUCT(SQRT(-2*LN('Gerador Numeros Aleatorios'!I272)),COS(2*PI()*'Gerador Numeros Aleatorios'!J272))</f>
        <v>0.519461701283166</v>
      </c>
      <c r="F273" s="1" t="n">
        <f aca="false">IF('Gerador Numeros Aleatorios'!G272 &lt;= H273,1+SQRT(PRODUCT('Gerador Numeros Aleatorios'!G272,7-1,8-1)),8-SQRT(PRODUCT(1-'Gerador Numeros Aleatorios'!G272,8-7,8-1)))</f>
        <v>5.71343668143462</v>
      </c>
    </row>
    <row r="274" customFormat="false" ht="12.8" hidden="false" customHeight="false" outlineLevel="0" collapsed="false">
      <c r="A274" s="1" t="n">
        <f aca="false">10*'Gerador Numeros Aleatorios'!G273 + 10</f>
        <v>16.7928464928609</v>
      </c>
      <c r="B274" s="1" t="n">
        <f aca="false">1/(PRODUCT(-1,LN(1-'Gerador Numeros Aleatorios'!G273))/5)</f>
        <v>4.39675892785285</v>
      </c>
      <c r="C274" s="1" t="n">
        <f aca="false">1/B274</f>
        <v>0.227440261431015</v>
      </c>
      <c r="D274" s="1" t="n">
        <f aca="false">15+(PRODUCT(3,E274))</f>
        <v>12.5449090408951</v>
      </c>
      <c r="E274" s="1" t="n">
        <f aca="false">PRODUCT(SQRT(-2*LN('Gerador Numeros Aleatorios'!I273)),COS(2*PI()*'Gerador Numeros Aleatorios'!J273))</f>
        <v>-0.818363653034975</v>
      </c>
      <c r="F274" s="1" t="n">
        <f aca="false">IF('Gerador Numeros Aleatorios'!G273 &lt;= H274,1+SQRT(PRODUCT('Gerador Numeros Aleatorios'!G273,7-1,8-1)),8-SQRT(PRODUCT(1-'Gerador Numeros Aleatorios'!G273,8-7,8-1)))</f>
        <v>6.50166510586004</v>
      </c>
    </row>
    <row r="275" customFormat="false" ht="12.8" hidden="false" customHeight="false" outlineLevel="0" collapsed="false">
      <c r="A275" s="1" t="n">
        <f aca="false">10*'Gerador Numeros Aleatorios'!G274 + 10</f>
        <v>17.3710055124811</v>
      </c>
      <c r="B275" s="1" t="n">
        <f aca="false">1/(PRODUCT(-1,LN(1-'Gerador Numeros Aleatorios'!G274))/5)</f>
        <v>3.742560788287</v>
      </c>
      <c r="C275" s="1" t="n">
        <f aca="false">1/B275</f>
        <v>0.267196728809235</v>
      </c>
      <c r="D275" s="1" t="n">
        <f aca="false">15+(PRODUCT(3,E275))</f>
        <v>16.1972472487616</v>
      </c>
      <c r="E275" s="1" t="n">
        <f aca="false">PRODUCT(SQRT(-2*LN('Gerador Numeros Aleatorios'!I274)),COS(2*PI()*'Gerador Numeros Aleatorios'!J274))</f>
        <v>0.399082416253865</v>
      </c>
      <c r="F275" s="1" t="n">
        <f aca="false">IF('Gerador Numeros Aleatorios'!G274 &lt;= H275,1+SQRT(PRODUCT('Gerador Numeros Aleatorios'!G274,7-1,8-1)),8-SQRT(PRODUCT(1-'Gerador Numeros Aleatorios'!G274,8-7,8-1)))</f>
        <v>6.64342484864891</v>
      </c>
    </row>
    <row r="276" customFormat="false" ht="12.8" hidden="false" customHeight="false" outlineLevel="0" collapsed="false">
      <c r="A276" s="1" t="n">
        <f aca="false">10*'Gerador Numeros Aleatorios'!G275 + 10</f>
        <v>14.4896482697174</v>
      </c>
      <c r="B276" s="1" t="n">
        <f aca="false">1/(PRODUCT(-1,LN(1-'Gerador Numeros Aleatorios'!G275))/5)</f>
        <v>8.38987216490277</v>
      </c>
      <c r="C276" s="1" t="n">
        <f aca="false">1/B276</f>
        <v>0.119191327393913</v>
      </c>
      <c r="D276" s="1" t="n">
        <f aca="false">15+(PRODUCT(3,E276))</f>
        <v>13.7388198832356</v>
      </c>
      <c r="E276" s="1" t="n">
        <f aca="false">PRODUCT(SQRT(-2*LN('Gerador Numeros Aleatorios'!I275)),COS(2*PI()*'Gerador Numeros Aleatorios'!J275))</f>
        <v>-0.420393372254795</v>
      </c>
      <c r="F276" s="1" t="n">
        <f aca="false">IF('Gerador Numeros Aleatorios'!G275 &lt;= H276,1+SQRT(PRODUCT('Gerador Numeros Aleatorios'!G275,7-1,8-1)),8-SQRT(PRODUCT(1-'Gerador Numeros Aleatorios'!G275,8-7,8-1)))</f>
        <v>6.03601267539788</v>
      </c>
    </row>
    <row r="277" customFormat="false" ht="12.8" hidden="false" customHeight="false" outlineLevel="0" collapsed="false">
      <c r="A277" s="1" t="n">
        <f aca="false">10*'Gerador Numeros Aleatorios'!G276 + 10</f>
        <v>17.5184691406407</v>
      </c>
      <c r="B277" s="1" t="n">
        <f aca="false">1/(PRODUCT(-1,LN(1-'Gerador Numeros Aleatorios'!G276))/5)</f>
        <v>3.58754834543441</v>
      </c>
      <c r="C277" s="1" t="n">
        <f aca="false">1/B277</f>
        <v>0.278741888251519</v>
      </c>
      <c r="D277" s="1" t="n">
        <f aca="false">15+(PRODUCT(3,E277))</f>
        <v>13.6488042837696</v>
      </c>
      <c r="E277" s="1" t="n">
        <f aca="false">PRODUCT(SQRT(-2*LN('Gerador Numeros Aleatorios'!I276)),COS(2*PI()*'Gerador Numeros Aleatorios'!J276))</f>
        <v>-0.450398572076796</v>
      </c>
      <c r="F277" s="1" t="n">
        <f aca="false">IF('Gerador Numeros Aleatorios'!G276 &lt;= H277,1+SQRT(PRODUCT('Gerador Numeros Aleatorios'!G276,7-1,8-1)),8-SQRT(PRODUCT(1-'Gerador Numeros Aleatorios'!G276,8-7,8-1)))</f>
        <v>6.68201987816526</v>
      </c>
    </row>
    <row r="278" customFormat="false" ht="12.8" hidden="false" customHeight="false" outlineLevel="0" collapsed="false">
      <c r="A278" s="1" t="n">
        <f aca="false">10*'Gerador Numeros Aleatorios'!G277 + 10</f>
        <v>12.9108467478821</v>
      </c>
      <c r="B278" s="1" t="n">
        <f aca="false">1/(PRODUCT(-1,LN(1-'Gerador Numeros Aleatorios'!G277))/5)</f>
        <v>14.5340730214757</v>
      </c>
      <c r="C278" s="1" t="n">
        <f aca="false">1/B278</f>
        <v>0.0688038376112729</v>
      </c>
      <c r="D278" s="1" t="n">
        <f aca="false">15+(PRODUCT(3,E278))</f>
        <v>22.8639188519854</v>
      </c>
      <c r="E278" s="1" t="n">
        <f aca="false">PRODUCT(SQRT(-2*LN('Gerador Numeros Aleatorios'!I277)),COS(2*PI()*'Gerador Numeros Aleatorios'!J277))</f>
        <v>2.62130628399512</v>
      </c>
      <c r="F278" s="1" t="n">
        <f aca="false">IF('Gerador Numeros Aleatorios'!G277 &lt;= H278,1+SQRT(PRODUCT('Gerador Numeros Aleatorios'!G277,7-1,8-1)),8-SQRT(PRODUCT(1-'Gerador Numeros Aleatorios'!G277,8-7,8-1)))</f>
        <v>5.77235387090263</v>
      </c>
    </row>
    <row r="279" customFormat="false" ht="12.8" hidden="false" customHeight="false" outlineLevel="0" collapsed="false">
      <c r="A279" s="1" t="n">
        <f aca="false">10*'Gerador Numeros Aleatorios'!G278 + 10</f>
        <v>12.6012916549115</v>
      </c>
      <c r="B279" s="1" t="n">
        <f aca="false">1/(PRODUCT(-1,LN(1-'Gerador Numeros Aleatorios'!G278))/5)</f>
        <v>16.5958766241042</v>
      </c>
      <c r="C279" s="1" t="n">
        <f aca="false">1/B279</f>
        <v>0.0602559311960405</v>
      </c>
      <c r="D279" s="1" t="n">
        <f aca="false">15+(PRODUCT(3,E279))</f>
        <v>17.546769135626</v>
      </c>
      <c r="E279" s="1" t="n">
        <f aca="false">PRODUCT(SQRT(-2*LN('Gerador Numeros Aleatorios'!I278)),COS(2*PI()*'Gerador Numeros Aleatorios'!J278))</f>
        <v>0.848923045208678</v>
      </c>
      <c r="F279" s="1" t="n">
        <f aca="false">IF('Gerador Numeros Aleatorios'!G278 &lt;= H279,1+SQRT(PRODUCT('Gerador Numeros Aleatorios'!G278,7-1,8-1)),8-SQRT(PRODUCT(1-'Gerador Numeros Aleatorios'!G278,8-7,8-1)))</f>
        <v>5.72423730552547</v>
      </c>
    </row>
    <row r="280" customFormat="false" ht="12.8" hidden="false" customHeight="false" outlineLevel="0" collapsed="false">
      <c r="A280" s="1" t="n">
        <f aca="false">10*'Gerador Numeros Aleatorios'!G279 + 10</f>
        <v>19.908844097475</v>
      </c>
      <c r="B280" s="1" t="n">
        <f aca="false">1/(PRODUCT(-1,LN(1-'Gerador Numeros Aleatorios'!G279))/5)</f>
        <v>1.06433498022368</v>
      </c>
      <c r="C280" s="1" t="n">
        <f aca="false">1/B280</f>
        <v>0.939553823355352</v>
      </c>
      <c r="D280" s="1" t="n">
        <f aca="false">15+(PRODUCT(3,E280))</f>
        <v>11.2625329368928</v>
      </c>
      <c r="E280" s="1" t="n">
        <f aca="false">PRODUCT(SQRT(-2*LN('Gerador Numeros Aleatorios'!I279)),COS(2*PI()*'Gerador Numeros Aleatorios'!J279))</f>
        <v>-1.24582235436906</v>
      </c>
      <c r="F280" s="1" t="n">
        <f aca="false">IF('Gerador Numeros Aleatorios'!G279 &lt;= H280,1+SQRT(PRODUCT('Gerador Numeros Aleatorios'!G279,7-1,8-1)),8-SQRT(PRODUCT(1-'Gerador Numeros Aleatorios'!G279,8-7,8-1)))</f>
        <v>7.74739530533359</v>
      </c>
    </row>
    <row r="281" customFormat="false" ht="12.8" hidden="false" customHeight="false" outlineLevel="0" collapsed="false">
      <c r="A281" s="1" t="n">
        <f aca="false">10*'Gerador Numeros Aleatorios'!G280 + 10</f>
        <v>17.9427462620394</v>
      </c>
      <c r="B281" s="1" t="n">
        <f aca="false">1/(PRODUCT(-1,LN(1-'Gerador Numeros Aleatorios'!G280))/5)</f>
        <v>3.16212905427564</v>
      </c>
      <c r="C281" s="1" t="n">
        <f aca="false">1/B281</f>
        <v>0.316242627304493</v>
      </c>
      <c r="D281" s="1" t="n">
        <f aca="false">15+(PRODUCT(3,E281))</f>
        <v>17.9548140704674</v>
      </c>
      <c r="E281" s="1" t="n">
        <f aca="false">PRODUCT(SQRT(-2*LN('Gerador Numeros Aleatorios'!I280)),COS(2*PI()*'Gerador Numeros Aleatorios'!J280))</f>
        <v>0.984938023489145</v>
      </c>
      <c r="F281" s="1" t="n">
        <f aca="false">IF('Gerador Numeros Aleatorios'!G280 &lt;= H281,1+SQRT(PRODUCT('Gerador Numeros Aleatorios'!G280,7-1,8-1)),8-SQRT(PRODUCT(1-'Gerador Numeros Aleatorios'!G280,8-7,8-1)))</f>
        <v>6.79996766019727</v>
      </c>
    </row>
    <row r="282" customFormat="false" ht="12.8" hidden="false" customHeight="false" outlineLevel="0" collapsed="false">
      <c r="A282" s="1" t="n">
        <f aca="false">10*'Gerador Numeros Aleatorios'!G281 + 10</f>
        <v>13.7364260962868</v>
      </c>
      <c r="B282" s="1" t="n">
        <f aca="false">1/(PRODUCT(-1,LN(1-'Gerador Numeros Aleatorios'!G281))/5)</f>
        <v>10.6875479201928</v>
      </c>
      <c r="C282" s="1" t="n">
        <f aca="false">1/B282</f>
        <v>0.093566831930702</v>
      </c>
      <c r="D282" s="1" t="n">
        <f aca="false">15+(PRODUCT(3,E282))</f>
        <v>19.328667818002</v>
      </c>
      <c r="E282" s="1" t="n">
        <f aca="false">PRODUCT(SQRT(-2*LN('Gerador Numeros Aleatorios'!I281)),COS(2*PI()*'Gerador Numeros Aleatorios'!J281))</f>
        <v>1.44288927266734</v>
      </c>
      <c r="F282" s="1" t="n">
        <f aca="false">IF('Gerador Numeros Aleatorios'!G281 &lt;= H282,1+SQRT(PRODUCT('Gerador Numeros Aleatorios'!G281,7-1,8-1)),8-SQRT(PRODUCT(1-'Gerador Numeros Aleatorios'!G281,8-7,8-1)))</f>
        <v>5.90607981704191</v>
      </c>
    </row>
    <row r="283" customFormat="false" ht="12.8" hidden="false" customHeight="false" outlineLevel="0" collapsed="false">
      <c r="A283" s="1" t="n">
        <f aca="false">10*'Gerador Numeros Aleatorios'!G282 + 10</f>
        <v>18.1134002926356</v>
      </c>
      <c r="B283" s="1" t="n">
        <f aca="false">1/(PRODUCT(-1,LN(1-'Gerador Numeros Aleatorios'!G282))/5)</f>
        <v>2.9979452427354</v>
      </c>
      <c r="C283" s="1" t="n">
        <f aca="false">1/B283</f>
        <v>0.333561796174628</v>
      </c>
      <c r="D283" s="1" t="n">
        <f aca="false">15+(PRODUCT(3,E283))</f>
        <v>14.9028073186783</v>
      </c>
      <c r="E283" s="1" t="n">
        <f aca="false">PRODUCT(SQRT(-2*LN('Gerador Numeros Aleatorios'!I282)),COS(2*PI()*'Gerador Numeros Aleatorios'!J282))</f>
        <v>-0.0323975604405722</v>
      </c>
      <c r="F283" s="1" t="n">
        <f aca="false">IF('Gerador Numeros Aleatorios'!G282 &lt;= H283,1+SQRT(PRODUCT('Gerador Numeros Aleatorios'!G282,7-1,8-1)),8-SQRT(PRODUCT(1-'Gerador Numeros Aleatorios'!G282,8-7,8-1)))</f>
        <v>6.85081777112806</v>
      </c>
    </row>
    <row r="284" customFormat="false" ht="12.8" hidden="false" customHeight="false" outlineLevel="0" collapsed="false">
      <c r="A284" s="1" t="n">
        <f aca="false">10*'Gerador Numeros Aleatorios'!G283 + 10</f>
        <v>11.918718326799</v>
      </c>
      <c r="B284" s="1" t="n">
        <f aca="false">1/(PRODUCT(-1,LN(1-'Gerador Numeros Aleatorios'!G283))/5)</f>
        <v>23.4703647318032</v>
      </c>
      <c r="C284" s="1" t="n">
        <f aca="false">1/B284</f>
        <v>0.0426069220238816</v>
      </c>
      <c r="D284" s="1" t="n">
        <f aca="false">15+(PRODUCT(3,E284))</f>
        <v>13.6734902136292</v>
      </c>
      <c r="E284" s="1" t="n">
        <f aca="false">PRODUCT(SQRT(-2*LN('Gerador Numeros Aleatorios'!I283)),COS(2*PI()*'Gerador Numeros Aleatorios'!J283))</f>
        <v>-0.442169928790282</v>
      </c>
      <c r="F284" s="1" t="n">
        <f aca="false">IF('Gerador Numeros Aleatorios'!G283 &lt;= H284,1+SQRT(PRODUCT('Gerador Numeros Aleatorios'!G283,7-1,8-1)),8-SQRT(PRODUCT(1-'Gerador Numeros Aleatorios'!G283,8-7,8-1)))</f>
        <v>5.6215767468256</v>
      </c>
    </row>
    <row r="285" customFormat="false" ht="12.8" hidden="false" customHeight="false" outlineLevel="0" collapsed="false">
      <c r="A285" s="1" t="n">
        <f aca="false">10*'Gerador Numeros Aleatorios'!G284 + 10</f>
        <v>17.8989185103676</v>
      </c>
      <c r="B285" s="1" t="n">
        <f aca="false">1/(PRODUCT(-1,LN(1-'Gerador Numeros Aleatorios'!G284))/5)</f>
        <v>3.20485520535956</v>
      </c>
      <c r="C285" s="1" t="n">
        <f aca="false">1/B285</f>
        <v>0.312026577153212</v>
      </c>
      <c r="D285" s="1" t="n">
        <f aca="false">15+(PRODUCT(3,E285))</f>
        <v>16.0765480113489</v>
      </c>
      <c r="E285" s="1" t="n">
        <f aca="false">PRODUCT(SQRT(-2*LN('Gerador Numeros Aleatorios'!I284)),COS(2*PI()*'Gerador Numeros Aleatorios'!J284))</f>
        <v>0.358849337116309</v>
      </c>
      <c r="F285" s="1" t="n">
        <f aca="false">IF('Gerador Numeros Aleatorios'!G284 &lt;= H285,1+SQRT(PRODUCT('Gerador Numeros Aleatorios'!G284,7-1,8-1)),8-SQRT(PRODUCT(1-'Gerador Numeros Aleatorios'!G284,8-7,8-1)))</f>
        <v>6.7872522757215</v>
      </c>
    </row>
    <row r="286" customFormat="false" ht="12.8" hidden="false" customHeight="false" outlineLevel="0" collapsed="false">
      <c r="A286" s="1" t="n">
        <f aca="false">10*'Gerador Numeros Aleatorios'!G285 + 10</f>
        <v>17.1234037480892</v>
      </c>
      <c r="B286" s="1" t="n">
        <f aca="false">1/(PRODUCT(-1,LN(1-'Gerador Numeros Aleatorios'!G285))/5)</f>
        <v>4.01291402357935</v>
      </c>
      <c r="C286" s="1" t="n">
        <f aca="false">1/B286</f>
        <v>0.249195470953062</v>
      </c>
      <c r="D286" s="1" t="n">
        <f aca="false">15+(PRODUCT(3,E286))</f>
        <v>20.5334861419797</v>
      </c>
      <c r="E286" s="1" t="n">
        <f aca="false">PRODUCT(SQRT(-2*LN('Gerador Numeros Aleatorios'!I285)),COS(2*PI()*'Gerador Numeros Aleatorios'!J285))</f>
        <v>1.84449538065992</v>
      </c>
      <c r="F286" s="1" t="n">
        <f aca="false">IF('Gerador Numeros Aleatorios'!G285 &lt;= H286,1+SQRT(PRODUCT('Gerador Numeros Aleatorios'!G285,7-1,8-1)),8-SQRT(PRODUCT(1-'Gerador Numeros Aleatorios'!G285,8-7,8-1)))</f>
        <v>6.58098013532665</v>
      </c>
    </row>
    <row r="287" customFormat="false" ht="12.8" hidden="false" customHeight="false" outlineLevel="0" collapsed="false">
      <c r="A287" s="1" t="n">
        <f aca="false">10*'Gerador Numeros Aleatorios'!G286 + 10</f>
        <v>13.0467941346796</v>
      </c>
      <c r="B287" s="1" t="n">
        <f aca="false">1/(PRODUCT(-1,LN(1-'Gerador Numeros Aleatorios'!G286))/5)</f>
        <v>13.7596148540509</v>
      </c>
      <c r="C287" s="1" t="n">
        <f aca="false">1/B287</f>
        <v>0.0726764528373114</v>
      </c>
      <c r="D287" s="1" t="n">
        <f aca="false">15+(PRODUCT(3,E287))</f>
        <v>15.596564024897</v>
      </c>
      <c r="E287" s="1" t="n">
        <f aca="false">PRODUCT(SQRT(-2*LN('Gerador Numeros Aleatorios'!I286)),COS(2*PI()*'Gerador Numeros Aleatorios'!J286))</f>
        <v>0.19885467496566</v>
      </c>
      <c r="F287" s="1" t="n">
        <f aca="false">IF('Gerador Numeros Aleatorios'!G286 &lt;= H287,1+SQRT(PRODUCT('Gerador Numeros Aleatorios'!G286,7-1,8-1)),8-SQRT(PRODUCT(1-'Gerador Numeros Aleatorios'!G286,8-7,8-1)))</f>
        <v>5.7938168467409</v>
      </c>
    </row>
    <row r="288" customFormat="false" ht="12.8" hidden="false" customHeight="false" outlineLevel="0" collapsed="false">
      <c r="A288" s="1" t="n">
        <f aca="false">10*'Gerador Numeros Aleatorios'!G287 + 10</f>
        <v>17.469021560377</v>
      </c>
      <c r="B288" s="1" t="n">
        <f aca="false">1/(PRODUCT(-1,LN(1-'Gerador Numeros Aleatorios'!G287))/5)</f>
        <v>3.63906546385602</v>
      </c>
      <c r="C288" s="1" t="n">
        <f aca="false">1/B288</f>
        <v>0.274795825997695</v>
      </c>
      <c r="D288" s="1" t="n">
        <f aca="false">15+(PRODUCT(3,E288))</f>
        <v>20.2374654329016</v>
      </c>
      <c r="E288" s="1" t="n">
        <f aca="false">PRODUCT(SQRT(-2*LN('Gerador Numeros Aleatorios'!I287)),COS(2*PI()*'Gerador Numeros Aleatorios'!J287))</f>
        <v>1.7458218109672</v>
      </c>
      <c r="F288" s="1" t="n">
        <f aca="false">IF('Gerador Numeros Aleatorios'!G287 &lt;= H288,1+SQRT(PRODUCT('Gerador Numeros Aleatorios'!G287,7-1,8-1)),8-SQRT(PRODUCT(1-'Gerador Numeros Aleatorios'!G287,8-7,8-1)))</f>
        <v>6.66895345395583</v>
      </c>
    </row>
    <row r="289" customFormat="false" ht="12.8" hidden="false" customHeight="false" outlineLevel="0" collapsed="false">
      <c r="A289" s="1" t="n">
        <f aca="false">10*'Gerador Numeros Aleatorios'!G288 + 10</f>
        <v>11.8453652559991</v>
      </c>
      <c r="B289" s="1" t="n">
        <f aca="false">1/(PRODUCT(-1,LN(1-'Gerador Numeros Aleatorios'!G288))/5)</f>
        <v>24.5099664643256</v>
      </c>
      <c r="C289" s="1" t="n">
        <f aca="false">1/B289</f>
        <v>0.0407997294266194</v>
      </c>
      <c r="D289" s="1" t="n">
        <f aca="false">15+(PRODUCT(3,E289))</f>
        <v>18.1039653624116</v>
      </c>
      <c r="E289" s="1" t="n">
        <f aca="false">PRODUCT(SQRT(-2*LN('Gerador Numeros Aleatorios'!I288)),COS(2*PI()*'Gerador Numeros Aleatorios'!J288))</f>
        <v>1.03465512080386</v>
      </c>
      <c r="F289" s="1" t="n">
        <f aca="false">IF('Gerador Numeros Aleatorios'!G288 &lt;= H289,1+SQRT(PRODUCT('Gerador Numeros Aleatorios'!G288,7-1,8-1)),8-SQRT(PRODUCT(1-'Gerador Numeros Aleatorios'!G288,8-7,8-1)))</f>
        <v>5.61080676361232</v>
      </c>
    </row>
    <row r="290" customFormat="false" ht="12.8" hidden="false" customHeight="false" outlineLevel="0" collapsed="false">
      <c r="A290" s="1" t="n">
        <f aca="false">10*'Gerador Numeros Aleatorios'!G289 + 10</f>
        <v>15.0538575765928</v>
      </c>
      <c r="B290" s="1" t="n">
        <f aca="false">1/(PRODUCT(-1,LN(1-'Gerador Numeros Aleatorios'!G289))/5)</f>
        <v>7.1025034715222</v>
      </c>
      <c r="C290" s="1" t="n">
        <f aca="false">1/B290</f>
        <v>0.140795425726935</v>
      </c>
      <c r="D290" s="1" t="n">
        <f aca="false">15+(PRODUCT(3,E290))</f>
        <v>12.0320071277297</v>
      </c>
      <c r="E290" s="1" t="n">
        <f aca="false">PRODUCT(SQRT(-2*LN('Gerador Numeros Aleatorios'!I289)),COS(2*PI()*'Gerador Numeros Aleatorios'!J289))</f>
        <v>-0.989330957423442</v>
      </c>
      <c r="F290" s="1" t="n">
        <f aca="false">IF('Gerador Numeros Aleatorios'!G289 &lt;= H290,1+SQRT(PRODUCT('Gerador Numeros Aleatorios'!G289,7-1,8-1)),8-SQRT(PRODUCT(1-'Gerador Numeros Aleatorios'!G289,8-7,8-1)))</f>
        <v>6.1392744166898</v>
      </c>
    </row>
    <row r="291" customFormat="false" ht="12.8" hidden="false" customHeight="false" outlineLevel="0" collapsed="false">
      <c r="A291" s="1" t="n">
        <f aca="false">10*'Gerador Numeros Aleatorios'!G290 + 10</f>
        <v>10.1842897945011</v>
      </c>
      <c r="B291" s="1" t="n">
        <f aca="false">1/(PRODUCT(-1,LN(1-'Gerador Numeros Aleatorios'!G290))/5)</f>
        <v>268.804072088852</v>
      </c>
      <c r="C291" s="1" t="n">
        <f aca="false">1/B291</f>
        <v>0.00372018173768385</v>
      </c>
      <c r="D291" s="1" t="n">
        <f aca="false">15+(PRODUCT(3,E291))</f>
        <v>9.61982047094684</v>
      </c>
      <c r="E291" s="1" t="n">
        <f aca="false">PRODUCT(SQRT(-2*LN('Gerador Numeros Aleatorios'!I290)),COS(2*PI()*'Gerador Numeros Aleatorios'!J290))</f>
        <v>-1.79339317635105</v>
      </c>
      <c r="F291" s="1" t="n">
        <f aca="false">IF('Gerador Numeros Aleatorios'!G290 &lt;= H291,1+SQRT(PRODUCT('Gerador Numeros Aleatorios'!G290,7-1,8-1)),8-SQRT(PRODUCT(1-'Gerador Numeros Aleatorios'!G290,8-7,8-1)))</f>
        <v>5.37874130543182</v>
      </c>
    </row>
    <row r="292" customFormat="false" ht="12.8" hidden="false" customHeight="false" outlineLevel="0" collapsed="false">
      <c r="A292" s="1" t="n">
        <f aca="false">10*'Gerador Numeros Aleatorios'!G291 + 10</f>
        <v>17.3585761791834</v>
      </c>
      <c r="B292" s="1" t="n">
        <f aca="false">1/(PRODUCT(-1,LN(1-'Gerador Numeros Aleatorios'!G291))/5)</f>
        <v>3.75582059662312</v>
      </c>
      <c r="C292" s="1" t="n">
        <f aca="false">1/B292</f>
        <v>0.266253399030589</v>
      </c>
      <c r="D292" s="1" t="n">
        <f aca="false">15+(PRODUCT(3,E292))</f>
        <v>14.1787388073155</v>
      </c>
      <c r="E292" s="1" t="n">
        <f aca="false">PRODUCT(SQRT(-2*LN('Gerador Numeros Aleatorios'!I291)),COS(2*PI()*'Gerador Numeros Aleatorios'!J291))</f>
        <v>-0.273753730894848</v>
      </c>
      <c r="F292" s="1" t="n">
        <f aca="false">IF('Gerador Numeros Aleatorios'!G291 &lt;= H292,1+SQRT(PRODUCT('Gerador Numeros Aleatorios'!G291,7-1,8-1)),8-SQRT(PRODUCT(1-'Gerador Numeros Aleatorios'!G291,8-7,8-1)))</f>
        <v>6.64022182891045</v>
      </c>
    </row>
    <row r="293" customFormat="false" ht="12.8" hidden="false" customHeight="false" outlineLevel="0" collapsed="false">
      <c r="A293" s="1" t="n">
        <f aca="false">10*'Gerador Numeros Aleatorios'!G292 + 10</f>
        <v>15.5898435346735</v>
      </c>
      <c r="B293" s="1" t="n">
        <f aca="false">1/(PRODUCT(-1,LN(1-'Gerador Numeros Aleatorios'!G292))/5)</f>
        <v>6.10743025146522</v>
      </c>
      <c r="C293" s="1" t="n">
        <f aca="false">1/B293</f>
        <v>0.163734984899761</v>
      </c>
      <c r="D293" s="1" t="n">
        <f aca="false">15+(PRODUCT(3,E293))</f>
        <v>15.2613386551474</v>
      </c>
      <c r="E293" s="1" t="n">
        <f aca="false">PRODUCT(SQRT(-2*LN('Gerador Numeros Aleatorios'!I292)),COS(2*PI()*'Gerador Numeros Aleatorios'!J292))</f>
        <v>0.0871128850491359</v>
      </c>
      <c r="F293" s="1" t="n">
        <f aca="false">IF('Gerador Numeros Aleatorios'!G292 &lt;= H293,1+SQRT(PRODUCT('Gerador Numeros Aleatorios'!G292,7-1,8-1)),8-SQRT(PRODUCT(1-'Gerador Numeros Aleatorios'!G292,8-7,8-1)))</f>
        <v>6.2429827759158</v>
      </c>
    </row>
    <row r="294" customFormat="false" ht="12.8" hidden="false" customHeight="false" outlineLevel="0" collapsed="false">
      <c r="A294" s="1" t="n">
        <f aca="false">10*'Gerador Numeros Aleatorios'!G293 + 10</f>
        <v>18.5002872573679</v>
      </c>
      <c r="B294" s="1" t="n">
        <f aca="false">1/(PRODUCT(-1,LN(1-'Gerador Numeros Aleatorios'!G293))/5)</f>
        <v>2.63530789675599</v>
      </c>
      <c r="C294" s="1" t="n">
        <f aca="false">1/B294</f>
        <v>0.379462301627442</v>
      </c>
      <c r="D294" s="1" t="n">
        <f aca="false">15+(PRODUCT(3,E294))</f>
        <v>17.0441641661489</v>
      </c>
      <c r="E294" s="1" t="n">
        <f aca="false">PRODUCT(SQRT(-2*LN('Gerador Numeros Aleatorios'!I293)),COS(2*PI()*'Gerador Numeros Aleatorios'!J293))</f>
        <v>0.681388055382955</v>
      </c>
      <c r="F294" s="1" t="n">
        <f aca="false">IF('Gerador Numeros Aleatorios'!G293 &lt;= H294,1+SQRT(PRODUCT('Gerador Numeros Aleatorios'!G293,7-1,8-1)),8-SQRT(PRODUCT(1-'Gerador Numeros Aleatorios'!G293,8-7,8-1)))</f>
        <v>6.97540304517216</v>
      </c>
    </row>
    <row r="295" customFormat="false" ht="12.8" hidden="false" customHeight="false" outlineLevel="0" collapsed="false">
      <c r="A295" s="1" t="n">
        <f aca="false">10*'Gerador Numeros Aleatorios'!G294 + 10</f>
        <v>14.3279345819391</v>
      </c>
      <c r="B295" s="1" t="n">
        <f aca="false">1/(PRODUCT(-1,LN(1-'Gerador Numeros Aleatorios'!G294))/5)</f>
        <v>8.81784806724268</v>
      </c>
      <c r="C295" s="1" t="n">
        <f aca="false">1/B295</f>
        <v>0.113406354064422</v>
      </c>
      <c r="D295" s="1" t="n">
        <f aca="false">15+(PRODUCT(3,E295))</f>
        <v>15.2800640154574</v>
      </c>
      <c r="E295" s="1" t="n">
        <f aca="false">PRODUCT(SQRT(-2*LN('Gerador Numeros Aleatorios'!I294)),COS(2*PI()*'Gerador Numeros Aleatorios'!J294))</f>
        <v>0.09335467181913</v>
      </c>
      <c r="F295" s="1" t="n">
        <f aca="false">IF('Gerador Numeros Aleatorios'!G294 &lt;= H295,1+SQRT(PRODUCT('Gerador Numeros Aleatorios'!G294,7-1,8-1)),8-SQRT(PRODUCT(1-'Gerador Numeros Aleatorios'!G294,8-7,8-1)))</f>
        <v>6.00740225016622</v>
      </c>
    </row>
    <row r="296" customFormat="false" ht="12.8" hidden="false" customHeight="false" outlineLevel="0" collapsed="false">
      <c r="A296" s="1" t="n">
        <f aca="false">10*'Gerador Numeros Aleatorios'!G295 + 10</f>
        <v>19.5965186504631</v>
      </c>
      <c r="B296" s="1" t="n">
        <f aca="false">1/(PRODUCT(-1,LN(1-'Gerador Numeros Aleatorios'!G295))/5)</f>
        <v>1.55753045229534</v>
      </c>
      <c r="C296" s="1" t="n">
        <f aca="false">1/B296</f>
        <v>0.642042021410428</v>
      </c>
      <c r="D296" s="1" t="n">
        <f aca="false">15+(PRODUCT(3,E296))</f>
        <v>17.0324505776189</v>
      </c>
      <c r="E296" s="1" t="n">
        <f aca="false">PRODUCT(SQRT(-2*LN('Gerador Numeros Aleatorios'!I295)),COS(2*PI()*'Gerador Numeros Aleatorios'!J295))</f>
        <v>0.677483525872978</v>
      </c>
      <c r="F296" s="1" t="n">
        <f aca="false">IF('Gerador Numeros Aleatorios'!G295 &lt;= H296,1+SQRT(PRODUCT('Gerador Numeros Aleatorios'!G295,7-1,8-1)),8-SQRT(PRODUCT(1-'Gerador Numeros Aleatorios'!G295,8-7,8-1)))</f>
        <v>7.46855203013293</v>
      </c>
    </row>
    <row r="297" customFormat="false" ht="12.8" hidden="false" customHeight="false" outlineLevel="0" collapsed="false">
      <c r="A297" s="1" t="n">
        <f aca="false">10*'Gerador Numeros Aleatorios'!G296 + 10</f>
        <v>18.6889583331947</v>
      </c>
      <c r="B297" s="1" t="n">
        <f aca="false">1/(PRODUCT(-1,LN(1-'Gerador Numeros Aleatorios'!G296))/5)</f>
        <v>2.46091681879702</v>
      </c>
      <c r="C297" s="1" t="n">
        <f aca="false">1/B297</f>
        <v>0.406352621251471</v>
      </c>
      <c r="D297" s="1" t="n">
        <f aca="false">15+(PRODUCT(3,E297))</f>
        <v>10.1988843375408</v>
      </c>
      <c r="E297" s="1" t="n">
        <f aca="false">PRODUCT(SQRT(-2*LN('Gerador Numeros Aleatorios'!I296)),COS(2*PI()*'Gerador Numeros Aleatorios'!J296))</f>
        <v>-1.6003718874864</v>
      </c>
      <c r="F297" s="1" t="n">
        <f aca="false">IF('Gerador Numeros Aleatorios'!G296 &lt;= H297,1+SQRT(PRODUCT('Gerador Numeros Aleatorios'!G296,7-1,8-1)),8-SQRT(PRODUCT(1-'Gerador Numeros Aleatorios'!G296,8-7,8-1)))</f>
        <v>7.04201818035846</v>
      </c>
    </row>
    <row r="298" customFormat="false" ht="12.8" hidden="false" customHeight="false" outlineLevel="0" collapsed="false">
      <c r="A298" s="1" t="n">
        <f aca="false">10*'Gerador Numeros Aleatorios'!G297 + 10</f>
        <v>15.322706003358</v>
      </c>
      <c r="B298" s="1" t="n">
        <f aca="false">1/(PRODUCT(-1,LN(1-'Gerador Numeros Aleatorios'!G297))/5)</f>
        <v>6.58011312086615</v>
      </c>
      <c r="C298" s="1" t="n">
        <f aca="false">1/B298</f>
        <v>0.151973071227135</v>
      </c>
      <c r="D298" s="1" t="n">
        <f aca="false">15+(PRODUCT(3,E298))</f>
        <v>18.4481712629226</v>
      </c>
      <c r="E298" s="1" t="n">
        <f aca="false">PRODUCT(SQRT(-2*LN('Gerador Numeros Aleatorios'!I297)),COS(2*PI()*'Gerador Numeros Aleatorios'!J297))</f>
        <v>1.1493904209742</v>
      </c>
      <c r="F298" s="1" t="n">
        <f aca="false">IF('Gerador Numeros Aleatorios'!G297 &lt;= H298,1+SQRT(PRODUCT('Gerador Numeros Aleatorios'!G297,7-1,8-1)),8-SQRT(PRODUCT(1-'Gerador Numeros Aleatorios'!G297,8-7,8-1)))</f>
        <v>6.19055096848532</v>
      </c>
    </row>
    <row r="299" customFormat="false" ht="12.8" hidden="false" customHeight="false" outlineLevel="0" collapsed="false">
      <c r="A299" s="1" t="n">
        <f aca="false">10*'Gerador Numeros Aleatorios'!G298 + 10</f>
        <v>18.7197984376549</v>
      </c>
      <c r="B299" s="1" t="n">
        <f aca="false">1/(PRODUCT(-1,LN(1-'Gerador Numeros Aleatorios'!G298))/5)</f>
        <v>2.43241823080484</v>
      </c>
      <c r="C299" s="1" t="n">
        <f aca="false">1/B299</f>
        <v>0.411113511375517</v>
      </c>
      <c r="D299" s="1" t="n">
        <f aca="false">15+(PRODUCT(3,E299))</f>
        <v>16.6420203226146</v>
      </c>
      <c r="E299" s="1" t="n">
        <f aca="false">PRODUCT(SQRT(-2*LN('Gerador Numeros Aleatorios'!I298)),COS(2*PI()*'Gerador Numeros Aleatorios'!J298))</f>
        <v>0.547340107538189</v>
      </c>
      <c r="F299" s="1" t="n">
        <f aca="false">IF('Gerador Numeros Aleatorios'!G298 &lt;= H299,1+SQRT(PRODUCT('Gerador Numeros Aleatorios'!G298,7-1,8-1)),8-SQRT(PRODUCT(1-'Gerador Numeros Aleatorios'!G298,8-7,8-1)))</f>
        <v>7.05335270895566</v>
      </c>
    </row>
    <row r="300" customFormat="false" ht="12.8" hidden="false" customHeight="false" outlineLevel="0" collapsed="false">
      <c r="A300" s="1" t="n">
        <f aca="false">10*'Gerador Numeros Aleatorios'!G299 + 10</f>
        <v>13.6523416655382</v>
      </c>
      <c r="B300" s="1" t="n">
        <f aca="false">1/(PRODUCT(-1,LN(1-'Gerador Numeros Aleatorios'!G299))/5)</f>
        <v>11.0011215476287</v>
      </c>
      <c r="C300" s="1" t="n">
        <f aca="false">1/B300</f>
        <v>0.0908998228653834</v>
      </c>
      <c r="D300" s="1" t="n">
        <f aca="false">15+(PRODUCT(3,E300))</f>
        <v>13.7173035421585</v>
      </c>
      <c r="E300" s="1" t="n">
        <f aca="false">PRODUCT(SQRT(-2*LN('Gerador Numeros Aleatorios'!I299)),COS(2*PI()*'Gerador Numeros Aleatorios'!J299))</f>
        <v>-0.42756548594717</v>
      </c>
      <c r="F300" s="1" t="n">
        <f aca="false">IF('Gerador Numeros Aleatorios'!G299 &lt;= H300,1+SQRT(PRODUCT('Gerador Numeros Aleatorios'!G299,7-1,8-1)),8-SQRT(PRODUCT(1-'Gerador Numeros Aleatorios'!G299,8-7,8-1)))</f>
        <v>5.8920719096413</v>
      </c>
    </row>
    <row r="301" customFormat="false" ht="12.8" hidden="false" customHeight="false" outlineLevel="0" collapsed="false">
      <c r="A301" s="1" t="n">
        <f aca="false">10*'Gerador Numeros Aleatorios'!G300 + 10</f>
        <v>14.9063727003086</v>
      </c>
      <c r="B301" s="1" t="n">
        <f aca="false">1/(PRODUCT(-1,LN(1-'Gerador Numeros Aleatorios'!G300))/5)</f>
        <v>7.41185579812706</v>
      </c>
      <c r="C301" s="1" t="n">
        <f aca="false">1/B301</f>
        <v>0.134918976736257</v>
      </c>
      <c r="D301" s="1" t="n">
        <f aca="false">15+(PRODUCT(3,E301))</f>
        <v>17.7035754272087</v>
      </c>
      <c r="E301" s="1" t="n">
        <f aca="false">PRODUCT(SQRT(-2*LN('Gerador Numeros Aleatorios'!I300)),COS(2*PI()*'Gerador Numeros Aleatorios'!J300))</f>
        <v>0.901191809069579</v>
      </c>
      <c r="F301" s="1" t="n">
        <f aca="false">IF('Gerador Numeros Aleatorios'!G300 &lt;= H301,1+SQRT(PRODUCT('Gerador Numeros Aleatorios'!G300,7-1,8-1)),8-SQRT(PRODUCT(1-'Gerador Numeros Aleatorios'!G300,8-7,8-1)))</f>
        <v>6.11173648296008</v>
      </c>
    </row>
    <row r="302" customFormat="false" ht="12.8" hidden="false" customHeight="false" outlineLevel="0" collapsed="false">
      <c r="A302" s="1" t="n">
        <f aca="false">10*'Gerador Numeros Aleatorios'!G301 + 10</f>
        <v>11.4059740870288</v>
      </c>
      <c r="B302" s="1" t="n">
        <f aca="false">1/(PRODUCT(-1,LN(1-'Gerador Numeros Aleatorios'!G301))/5)</f>
        <v>32.9994248240113</v>
      </c>
      <c r="C302" s="1" t="n">
        <f aca="false">1/B302</f>
        <v>0.0303035584811882</v>
      </c>
      <c r="D302" s="1" t="n">
        <f aca="false">15+(PRODUCT(3,E302))</f>
        <v>22.6677861372723</v>
      </c>
      <c r="E302" s="1" t="n">
        <f aca="false">PRODUCT(SQRT(-2*LN('Gerador Numeros Aleatorios'!I301)),COS(2*PI()*'Gerador Numeros Aleatorios'!J301))</f>
        <v>2.55592871242411</v>
      </c>
      <c r="F302" s="1" t="n">
        <f aca="false">IF('Gerador Numeros Aleatorios'!G301 &lt;= H302,1+SQRT(PRODUCT('Gerador Numeros Aleatorios'!G301,7-1,8-1)),8-SQRT(PRODUCT(1-'Gerador Numeros Aleatorios'!G301,8-7,8-1)))</f>
        <v>5.54728351840661</v>
      </c>
    </row>
    <row r="303" customFormat="false" ht="12.8" hidden="false" customHeight="false" outlineLevel="0" collapsed="false">
      <c r="A303" s="1" t="n">
        <f aca="false">10*'Gerador Numeros Aleatorios'!G302 + 10</f>
        <v>10.2064806922369</v>
      </c>
      <c r="B303" s="1" t="n">
        <f aca="false">1/(PRODUCT(-1,LN(1-'Gerador Numeros Aleatorios'!G302))/5)</f>
        <v>239.644698600402</v>
      </c>
      <c r="C303" s="1" t="n">
        <f aca="false">1/B303</f>
        <v>0.00417284423916032</v>
      </c>
      <c r="D303" s="1" t="n">
        <f aca="false">15+(PRODUCT(3,E303))</f>
        <v>14.9883952365486</v>
      </c>
      <c r="E303" s="1" t="n">
        <f aca="false">PRODUCT(SQRT(-2*LN('Gerador Numeros Aleatorios'!I302)),COS(2*PI()*'Gerador Numeros Aleatorios'!J302))</f>
        <v>-0.00386825448378384</v>
      </c>
      <c r="F303" s="1" t="n">
        <f aca="false">IF('Gerador Numeros Aleatorios'!G302 &lt;= H303,1+SQRT(PRODUCT('Gerador Numeros Aleatorios'!G302,7-1,8-1)),8-SQRT(PRODUCT(1-'Gerador Numeros Aleatorios'!G302,8-7,8-1)))</f>
        <v>5.38170599140697</v>
      </c>
    </row>
    <row r="304" customFormat="false" ht="12.8" hidden="false" customHeight="false" outlineLevel="0" collapsed="false">
      <c r="A304" s="1" t="n">
        <f aca="false">10*'Gerador Numeros Aleatorios'!G303 + 10</f>
        <v>10.3209944257145</v>
      </c>
      <c r="B304" s="1" t="n">
        <f aca="false">1/(PRODUCT(-1,LN(1-'Gerador Numeros Aleatorios'!G303))/5)</f>
        <v>153.252350914456</v>
      </c>
      <c r="C304" s="1" t="n">
        <f aca="false">1/B304</f>
        <v>0.00652518538236447</v>
      </c>
      <c r="D304" s="1" t="n">
        <f aca="false">15+(PRODUCT(3,E304))</f>
        <v>16.6936105600304</v>
      </c>
      <c r="E304" s="1" t="n">
        <f aca="false">PRODUCT(SQRT(-2*LN('Gerador Numeros Aleatorios'!I303)),COS(2*PI()*'Gerador Numeros Aleatorios'!J303))</f>
        <v>0.564536853343473</v>
      </c>
      <c r="F304" s="1" t="n">
        <f aca="false">IF('Gerador Numeros Aleatorios'!G303 &lt;= H304,1+SQRT(PRODUCT('Gerador Numeros Aleatorios'!G303,7-1,8-1)),8-SQRT(PRODUCT(1-'Gerador Numeros Aleatorios'!G303,8-7,8-1)))</f>
        <v>5.39705860573084</v>
      </c>
    </row>
    <row r="305" customFormat="false" ht="12.8" hidden="false" customHeight="false" outlineLevel="0" collapsed="false">
      <c r="A305" s="1" t="n">
        <f aca="false">10*'Gerador Numeros Aleatorios'!G304 + 10</f>
        <v>14.953312983249</v>
      </c>
      <c r="B305" s="1" t="n">
        <f aca="false">1/(PRODUCT(-1,LN(1-'Gerador Numeros Aleatorios'!G304))/5)</f>
        <v>7.31151177152469</v>
      </c>
      <c r="C305" s="1" t="n">
        <f aca="false">1/B305</f>
        <v>0.136770620255935</v>
      </c>
      <c r="D305" s="1" t="n">
        <f aca="false">15+(PRODUCT(3,E305))</f>
        <v>15.5976444377077</v>
      </c>
      <c r="E305" s="1" t="n">
        <f aca="false">PRODUCT(SQRT(-2*LN('Gerador Numeros Aleatorios'!I304)),COS(2*PI()*'Gerador Numeros Aleatorios'!J304))</f>
        <v>0.199214812569226</v>
      </c>
      <c r="F305" s="1" t="n">
        <f aca="false">IF('Gerador Numeros Aleatorios'!G304 &lt;= H305,1+SQRT(PRODUCT('Gerador Numeros Aleatorios'!G304,7-1,8-1)),8-SQRT(PRODUCT(1-'Gerador Numeros Aleatorios'!G304,8-7,8-1)))</f>
        <v>6.12045725993642</v>
      </c>
    </row>
    <row r="306" customFormat="false" ht="12.8" hidden="false" customHeight="false" outlineLevel="0" collapsed="false">
      <c r="A306" s="1" t="n">
        <f aca="false">10*'Gerador Numeros Aleatorios'!G305 + 10</f>
        <v>10.3313094658457</v>
      </c>
      <c r="B306" s="1" t="n">
        <f aca="false">1/(PRODUCT(-1,LN(1-'Gerador Numeros Aleatorios'!G305))/5)</f>
        <v>148.40226564744</v>
      </c>
      <c r="C306" s="1" t="n">
        <f aca="false">1/B306</f>
        <v>0.00673844159748681</v>
      </c>
      <c r="D306" s="1" t="n">
        <f aca="false">15+(PRODUCT(3,E306))</f>
        <v>11.05729223112</v>
      </c>
      <c r="E306" s="1" t="n">
        <f aca="false">PRODUCT(SQRT(-2*LN('Gerador Numeros Aleatorios'!I305)),COS(2*PI()*'Gerador Numeros Aleatorios'!J305))</f>
        <v>-1.31423592296001</v>
      </c>
      <c r="F306" s="1" t="n">
        <f aca="false">IF('Gerador Numeros Aleatorios'!G305 &lt;= H306,1+SQRT(PRODUCT('Gerador Numeros Aleatorios'!G305,7-1,8-1)),8-SQRT(PRODUCT(1-'Gerador Numeros Aleatorios'!G305,8-7,8-1)))</f>
        <v>5.39844596944288</v>
      </c>
    </row>
    <row r="307" customFormat="false" ht="12.8" hidden="false" customHeight="false" outlineLevel="0" collapsed="false">
      <c r="A307" s="1" t="n">
        <f aca="false">10*'Gerador Numeros Aleatorios'!G306 + 10</f>
        <v>18.3181924691043</v>
      </c>
      <c r="B307" s="1" t="n">
        <f aca="false">1/(PRODUCT(-1,LN(1-'Gerador Numeros Aleatorios'!G306))/5)</f>
        <v>2.80470927134286</v>
      </c>
      <c r="C307" s="1" t="n">
        <f aca="false">1/B307</f>
        <v>0.356543193341823</v>
      </c>
      <c r="D307" s="1" t="n">
        <f aca="false">15+(PRODUCT(3,E307))</f>
        <v>18.0235797179488</v>
      </c>
      <c r="E307" s="1" t="n">
        <f aca="false">PRODUCT(SQRT(-2*LN('Gerador Numeros Aleatorios'!I306)),COS(2*PI()*'Gerador Numeros Aleatorios'!J306))</f>
        <v>1.00785990598294</v>
      </c>
      <c r="F307" s="1" t="n">
        <f aca="false">IF('Gerador Numeros Aleatorios'!G306 &lt;= H307,1+SQRT(PRODUCT('Gerador Numeros Aleatorios'!G306,7-1,8-1)),8-SQRT(PRODUCT(1-'Gerador Numeros Aleatorios'!G306,8-7,8-1)))</f>
        <v>6.91498144180526</v>
      </c>
    </row>
    <row r="308" customFormat="false" ht="12.8" hidden="false" customHeight="false" outlineLevel="0" collapsed="false">
      <c r="A308" s="1" t="n">
        <f aca="false">10*'Gerador Numeros Aleatorios'!G307 + 10</f>
        <v>13.8608282356806</v>
      </c>
      <c r="B308" s="1" t="n">
        <f aca="false">1/(PRODUCT(-1,LN(1-'Gerador Numeros Aleatorios'!G307))/5)</f>
        <v>10.2481013745983</v>
      </c>
      <c r="C308" s="1" t="n">
        <f aca="false">1/B308</f>
        <v>0.0975790503476748</v>
      </c>
      <c r="D308" s="1" t="n">
        <f aca="false">15+(PRODUCT(3,E308))</f>
        <v>17.950858647316</v>
      </c>
      <c r="E308" s="1" t="n">
        <f aca="false">PRODUCT(SQRT(-2*LN('Gerador Numeros Aleatorios'!I307)),COS(2*PI()*'Gerador Numeros Aleatorios'!J307))</f>
        <v>0.983619549105329</v>
      </c>
      <c r="F308" s="1" t="n">
        <f aca="false">IF('Gerador Numeros Aleatorios'!G307 &lt;= H308,1+SQRT(PRODUCT('Gerador Numeros Aleatorios'!G307,7-1,8-1)),8-SQRT(PRODUCT(1-'Gerador Numeros Aleatorios'!G307,8-7,8-1)))</f>
        <v>5.9269779945636</v>
      </c>
    </row>
    <row r="309" customFormat="false" ht="12.8" hidden="false" customHeight="false" outlineLevel="0" collapsed="false">
      <c r="A309" s="1" t="n">
        <f aca="false">10*'Gerador Numeros Aleatorios'!G308 + 10</f>
        <v>18.9401570842323</v>
      </c>
      <c r="B309" s="1" t="n">
        <f aca="false">1/(PRODUCT(-1,LN(1-'Gerador Numeros Aleatorios'!G308))/5)</f>
        <v>2.22770297696231</v>
      </c>
      <c r="C309" s="1" t="n">
        <f aca="false">1/B309</f>
        <v>0.448892877704728</v>
      </c>
      <c r="D309" s="1" t="n">
        <f aca="false">15+(PRODUCT(3,E309))</f>
        <v>13.8217217508806</v>
      </c>
      <c r="E309" s="1" t="n">
        <f aca="false">PRODUCT(SQRT(-2*LN('Gerador Numeros Aleatorios'!I308)),COS(2*PI()*'Gerador Numeros Aleatorios'!J308))</f>
        <v>-0.392759416373128</v>
      </c>
      <c r="F309" s="1" t="n">
        <f aca="false">IF('Gerador Numeros Aleatorios'!G308 &lt;= H309,1+SQRT(PRODUCT('Gerador Numeros Aleatorios'!G308,7-1,8-1)),8-SQRT(PRODUCT(1-'Gerador Numeros Aleatorios'!G308,8-7,8-1)))</f>
        <v>7.13866960982593</v>
      </c>
    </row>
    <row r="310" customFormat="false" ht="12.8" hidden="false" customHeight="false" outlineLevel="0" collapsed="false">
      <c r="A310" s="1" t="n">
        <f aca="false">10*'Gerador Numeros Aleatorios'!G309 + 10</f>
        <v>17.2201146917511</v>
      </c>
      <c r="B310" s="1" t="n">
        <f aca="false">1/(PRODUCT(-1,LN(1-'Gerador Numeros Aleatorios'!G309))/5)</f>
        <v>3.90571472738624</v>
      </c>
      <c r="C310" s="1" t="n">
        <f aca="false">1/B310</f>
        <v>0.256035084433628</v>
      </c>
      <c r="D310" s="1" t="n">
        <f aca="false">15+(PRODUCT(3,E310))</f>
        <v>11.220237736638</v>
      </c>
      <c r="E310" s="1" t="n">
        <f aca="false">PRODUCT(SQRT(-2*LN('Gerador Numeros Aleatorios'!I309)),COS(2*PI()*'Gerador Numeros Aleatorios'!J309))</f>
        <v>-1.25992075445398</v>
      </c>
      <c r="F310" s="1" t="n">
        <f aca="false">IF('Gerador Numeros Aleatorios'!G309 &lt;= H310,1+SQRT(PRODUCT('Gerador Numeros Aleatorios'!G309,7-1,8-1)),8-SQRT(PRODUCT(1-'Gerador Numeros Aleatorios'!G309,8-7,8-1)))</f>
        <v>6.60503773679206</v>
      </c>
    </row>
    <row r="311" customFormat="false" ht="12.8" hidden="false" customHeight="false" outlineLevel="0" collapsed="false">
      <c r="A311" s="1" t="n">
        <f aca="false">10*'Gerador Numeros Aleatorios'!G310 + 10</f>
        <v>18.4676242612617</v>
      </c>
      <c r="B311" s="1" t="n">
        <f aca="false">1/(PRODUCT(-1,LN(1-'Gerador Numeros Aleatorios'!G310))/5)</f>
        <v>2.66557798565616</v>
      </c>
      <c r="C311" s="1" t="n">
        <f aca="false">1/B311</f>
        <v>0.3751531582948</v>
      </c>
      <c r="D311" s="1" t="n">
        <f aca="false">15+(PRODUCT(3,E311))</f>
        <v>16.7235309280129</v>
      </c>
      <c r="E311" s="1" t="n">
        <f aca="false">PRODUCT(SQRT(-2*LN('Gerador Numeros Aleatorios'!I310)),COS(2*PI()*'Gerador Numeros Aleatorios'!J310))</f>
        <v>0.574510309337647</v>
      </c>
      <c r="F311" s="1" t="n">
        <f aca="false">IF('Gerador Numeros Aleatorios'!G310 &lt;= H311,1+SQRT(PRODUCT('Gerador Numeros Aleatorios'!G310,7-1,8-1)),8-SQRT(PRODUCT(1-'Gerador Numeros Aleatorios'!G310,8-7,8-1)))</f>
        <v>6.96430553872448</v>
      </c>
    </row>
    <row r="312" customFormat="false" ht="12.8" hidden="false" customHeight="false" outlineLevel="0" collapsed="false">
      <c r="A312" s="1" t="n">
        <f aca="false">10*'Gerador Numeros Aleatorios'!G311 + 10</f>
        <v>15.3609590257336</v>
      </c>
      <c r="B312" s="1" t="n">
        <f aca="false">1/(PRODUCT(-1,LN(1-'Gerador Numeros Aleatorios'!G311))/5)</f>
        <v>6.50976031076778</v>
      </c>
      <c r="C312" s="1" t="n">
        <f aca="false">1/B312</f>
        <v>0.153615486939804</v>
      </c>
      <c r="D312" s="1" t="n">
        <f aca="false">15+(PRODUCT(3,E312))</f>
        <v>18.6487899981286</v>
      </c>
      <c r="E312" s="1" t="n">
        <f aca="false">PRODUCT(SQRT(-2*LN('Gerador Numeros Aleatorios'!I311)),COS(2*PI()*'Gerador Numeros Aleatorios'!J311))</f>
        <v>1.21626333270953</v>
      </c>
      <c r="F312" s="1" t="n">
        <f aca="false">IF('Gerador Numeros Aleatorios'!G311 &lt;= H312,1+SQRT(PRODUCT('Gerador Numeros Aleatorios'!G311,7-1,8-1)),8-SQRT(PRODUCT(1-'Gerador Numeros Aleatorios'!G311,8-7,8-1)))</f>
        <v>6.19796540488634</v>
      </c>
    </row>
    <row r="313" customFormat="false" ht="12.8" hidden="false" customHeight="false" outlineLevel="0" collapsed="false">
      <c r="A313" s="1" t="n">
        <f aca="false">10*'Gerador Numeros Aleatorios'!G312 + 10</f>
        <v>11.6383455049425</v>
      </c>
      <c r="B313" s="1" t="n">
        <f aca="false">1/(PRODUCT(-1,LN(1-'Gerador Numeros Aleatorios'!G312))/5)</f>
        <v>27.9440793011573</v>
      </c>
      <c r="C313" s="1" t="n">
        <f aca="false">1/B313</f>
        <v>0.0357857558741821</v>
      </c>
      <c r="D313" s="1" t="n">
        <f aca="false">15+(PRODUCT(3,E313))</f>
        <v>15.4810595629756</v>
      </c>
      <c r="E313" s="1" t="n">
        <f aca="false">PRODUCT(SQRT(-2*LN('Gerador Numeros Aleatorios'!I312)),COS(2*PI()*'Gerador Numeros Aleatorios'!J312))</f>
        <v>0.160353187658535</v>
      </c>
      <c r="F313" s="1" t="n">
        <f aca="false">IF('Gerador Numeros Aleatorios'!G312 &lt;= H313,1+SQRT(PRODUCT('Gerador Numeros Aleatorios'!G312,7-1,8-1)),8-SQRT(PRODUCT(1-'Gerador Numeros Aleatorios'!G312,8-7,8-1)))</f>
        <v>5.5806698971533</v>
      </c>
    </row>
    <row r="314" customFormat="false" ht="12.8" hidden="false" customHeight="false" outlineLevel="0" collapsed="false">
      <c r="A314" s="1" t="n">
        <f aca="false">10*'Gerador Numeros Aleatorios'!G313 + 10</f>
        <v>15.672901568782</v>
      </c>
      <c r="B314" s="1" t="n">
        <f aca="false">1/(PRODUCT(-1,LN(1-'Gerador Numeros Aleatorios'!G313))/5)</f>
        <v>5.96881021714541</v>
      </c>
      <c r="C314" s="1" t="n">
        <f aca="false">1/B314</f>
        <v>0.167537576773257</v>
      </c>
      <c r="D314" s="1" t="n">
        <f aca="false">15+(PRODUCT(3,E314))</f>
        <v>17.8761689040427</v>
      </c>
      <c r="E314" s="1" t="n">
        <f aca="false">PRODUCT(SQRT(-2*LN('Gerador Numeros Aleatorios'!I313)),COS(2*PI()*'Gerador Numeros Aleatorios'!J313))</f>
        <v>0.958722968014247</v>
      </c>
      <c r="F314" s="1" t="n">
        <f aca="false">IF('Gerador Numeros Aleatorios'!G313 &lt;= H314,1+SQRT(PRODUCT('Gerador Numeros Aleatorios'!G313,7-1,8-1)),8-SQRT(PRODUCT(1-'Gerador Numeros Aleatorios'!G313,8-7,8-1)))</f>
        <v>6.25960668185246</v>
      </c>
    </row>
    <row r="315" customFormat="false" ht="12.8" hidden="false" customHeight="false" outlineLevel="0" collapsed="false">
      <c r="A315" s="1" t="n">
        <f aca="false">10*'Gerador Numeros Aleatorios'!G314 + 10</f>
        <v>14.4566665191467</v>
      </c>
      <c r="B315" s="1" t="n">
        <f aca="false">1/(PRODUCT(-1,LN(1-'Gerador Numeros Aleatorios'!G314))/5)</f>
        <v>8.47473338634884</v>
      </c>
      <c r="C315" s="1" t="n">
        <f aca="false">1/B315</f>
        <v>0.117997812369037</v>
      </c>
      <c r="D315" s="1" t="n">
        <f aca="false">15+(PRODUCT(3,E315))</f>
        <v>12.8116254831959</v>
      </c>
      <c r="E315" s="1" t="n">
        <f aca="false">PRODUCT(SQRT(-2*LN('Gerador Numeros Aleatorios'!I314)),COS(2*PI()*'Gerador Numeros Aleatorios'!J314))</f>
        <v>-0.729458172268045</v>
      </c>
      <c r="F315" s="1" t="n">
        <f aca="false">IF('Gerador Numeros Aleatorios'!G314 &lt;= H315,1+SQRT(PRODUCT('Gerador Numeros Aleatorios'!G314,7-1,8-1)),8-SQRT(PRODUCT(1-'Gerador Numeros Aleatorios'!G314,8-7,8-1)))</f>
        <v>6.0301438030665</v>
      </c>
    </row>
    <row r="316" customFormat="false" ht="12.8" hidden="false" customHeight="false" outlineLevel="0" collapsed="false">
      <c r="A316" s="1" t="n">
        <f aca="false">10*'Gerador Numeros Aleatorios'!G315 + 10</f>
        <v>13.1941872989732</v>
      </c>
      <c r="B316" s="1" t="n">
        <f aca="false">1/(PRODUCT(-1,LN(1-'Gerador Numeros Aleatorios'!G315))/5)</f>
        <v>12.9934916101516</v>
      </c>
      <c r="C316" s="1" t="n">
        <f aca="false">1/B316</f>
        <v>0.0769616073957149</v>
      </c>
      <c r="D316" s="1" t="n">
        <f aca="false">15+(PRODUCT(3,E316))</f>
        <v>18.0685360769314</v>
      </c>
      <c r="E316" s="1" t="n">
        <f aca="false">PRODUCT(SQRT(-2*LN('Gerador Numeros Aleatorios'!I315)),COS(2*PI()*'Gerador Numeros Aleatorios'!J315))</f>
        <v>1.02284535897712</v>
      </c>
      <c r="F316" s="1" t="n">
        <f aca="false">IF('Gerador Numeros Aleatorios'!G315 &lt;= H316,1+SQRT(PRODUCT('Gerador Numeros Aleatorios'!G315,7-1,8-1)),8-SQRT(PRODUCT(1-'Gerador Numeros Aleatorios'!G315,8-7,8-1)))</f>
        <v>5.81732528976057</v>
      </c>
    </row>
    <row r="317" customFormat="false" ht="12.8" hidden="false" customHeight="false" outlineLevel="0" collapsed="false">
      <c r="A317" s="1" t="n">
        <f aca="false">10*'Gerador Numeros Aleatorios'!G316 + 10</f>
        <v>14.7059338422054</v>
      </c>
      <c r="B317" s="1" t="n">
        <f aca="false">1/(PRODUCT(-1,LN(1-'Gerador Numeros Aleatorios'!G316))/5)</f>
        <v>7.86165385425777</v>
      </c>
      <c r="C317" s="1" t="n">
        <f aca="false">1/B317</f>
        <v>0.127199698503441</v>
      </c>
      <c r="D317" s="1" t="n">
        <f aca="false">15+(PRODUCT(3,E317))</f>
        <v>13.8510559919211</v>
      </c>
      <c r="E317" s="1" t="n">
        <f aca="false">PRODUCT(SQRT(-2*LN('Gerador Numeros Aleatorios'!I316)),COS(2*PI()*'Gerador Numeros Aleatorios'!J316))</f>
        <v>-0.382981336026284</v>
      </c>
      <c r="F317" s="1" t="n">
        <f aca="false">IF('Gerador Numeros Aleatorios'!G316 &lt;= H317,1+SQRT(PRODUCT('Gerador Numeros Aleatorios'!G316,7-1,8-1)),8-SQRT(PRODUCT(1-'Gerador Numeros Aleatorios'!G316,8-7,8-1)))</f>
        <v>6.07494251762286</v>
      </c>
    </row>
    <row r="318" customFormat="false" ht="12.8" hidden="false" customHeight="false" outlineLevel="0" collapsed="false">
      <c r="A318" s="1" t="n">
        <f aca="false">10*'Gerador Numeros Aleatorios'!G317 + 10</f>
        <v>12.6300859463541</v>
      </c>
      <c r="B318" s="1" t="n">
        <f aca="false">1/(PRODUCT(-1,LN(1-'Gerador Numeros Aleatorios'!G317))/5)</f>
        <v>16.383824592196</v>
      </c>
      <c r="C318" s="1" t="n">
        <f aca="false">1/B318</f>
        <v>0.0610358097019866</v>
      </c>
      <c r="D318" s="1" t="n">
        <f aca="false">15+(PRODUCT(3,E318))</f>
        <v>16.1514277855397</v>
      </c>
      <c r="E318" s="1" t="n">
        <f aca="false">PRODUCT(SQRT(-2*LN('Gerador Numeros Aleatorios'!I317)),COS(2*PI()*'Gerador Numeros Aleatorios'!J317))</f>
        <v>0.383809261846574</v>
      </c>
      <c r="F318" s="1" t="n">
        <f aca="false">IF('Gerador Numeros Aleatorios'!G317 &lt;= H318,1+SQRT(PRODUCT('Gerador Numeros Aleatorios'!G317,7-1,8-1)),8-SQRT(PRODUCT(1-'Gerador Numeros Aleatorios'!G317,8-7,8-1)))</f>
        <v>5.72867002891431</v>
      </c>
    </row>
    <row r="319" customFormat="false" ht="12.8" hidden="false" customHeight="false" outlineLevel="0" collapsed="false">
      <c r="A319" s="1" t="n">
        <f aca="false">10*'Gerador Numeros Aleatorios'!G318 + 10</f>
        <v>13.8545003737577</v>
      </c>
      <c r="B319" s="1" t="n">
        <f aca="false">1/(PRODUCT(-1,LN(1-'Gerador Numeros Aleatorios'!G318))/5)</f>
        <v>10.2697863183632</v>
      </c>
      <c r="C319" s="1" t="n">
        <f aca="false">1/B319</f>
        <v>0.0973730094278512</v>
      </c>
      <c r="D319" s="1" t="n">
        <f aca="false">15+(PRODUCT(3,E319))</f>
        <v>9.9397636269777</v>
      </c>
      <c r="E319" s="1" t="n">
        <f aca="false">PRODUCT(SQRT(-2*LN('Gerador Numeros Aleatorios'!I318)),COS(2*PI()*'Gerador Numeros Aleatorios'!J318))</f>
        <v>-1.6867454576741</v>
      </c>
      <c r="F319" s="1" t="n">
        <f aca="false">IF('Gerador Numeros Aleatorios'!G318 &lt;= H319,1+SQRT(PRODUCT('Gerador Numeros Aleatorios'!G318,7-1,8-1)),8-SQRT(PRODUCT(1-'Gerador Numeros Aleatorios'!G318,8-7,8-1)))</f>
        <v>5.92590990109648</v>
      </c>
    </row>
    <row r="320" customFormat="false" ht="12.8" hidden="false" customHeight="false" outlineLevel="0" collapsed="false">
      <c r="A320" s="1" t="n">
        <f aca="false">10*'Gerador Numeros Aleatorios'!G319 + 10</f>
        <v>12.5877817452828</v>
      </c>
      <c r="B320" s="1" t="n">
        <f aca="false">1/(PRODUCT(-1,LN(1-'Gerador Numeros Aleatorios'!G319))/5)</f>
        <v>16.6969806542663</v>
      </c>
      <c r="C320" s="1" t="n">
        <f aca="false">1/B320</f>
        <v>0.0598910677748488</v>
      </c>
      <c r="D320" s="1" t="n">
        <f aca="false">15+(PRODUCT(3,E320))</f>
        <v>14.1856086775784</v>
      </c>
      <c r="E320" s="1" t="n">
        <f aca="false">PRODUCT(SQRT(-2*LN('Gerador Numeros Aleatorios'!I319)),COS(2*PI()*'Gerador Numeros Aleatorios'!J319))</f>
        <v>-0.271463774140547</v>
      </c>
      <c r="F320" s="1" t="n">
        <f aca="false">IF('Gerador Numeros Aleatorios'!G319 &lt;= H320,1+SQRT(PRODUCT('Gerador Numeros Aleatorios'!G319,7-1,8-1)),8-SQRT(PRODUCT(1-'Gerador Numeros Aleatorios'!G319,8-7,8-1)))</f>
        <v>5.72216050207614</v>
      </c>
    </row>
    <row r="321" customFormat="false" ht="12.8" hidden="false" customHeight="false" outlineLevel="0" collapsed="false">
      <c r="A321" s="1" t="n">
        <f aca="false">10*'Gerador Numeros Aleatorios'!G320 + 10</f>
        <v>12.8477929685487</v>
      </c>
      <c r="B321" s="1" t="n">
        <f aca="false">1/(PRODUCT(-1,LN(1-'Gerador Numeros Aleatorios'!G320))/5)</f>
        <v>14.9180651442165</v>
      </c>
      <c r="C321" s="1" t="n">
        <f aca="false">1/B321</f>
        <v>0.0670328216382462</v>
      </c>
      <c r="D321" s="1" t="n">
        <f aca="false">15+(PRODUCT(3,E321))</f>
        <v>10.1120954735963</v>
      </c>
      <c r="E321" s="1" t="n">
        <f aca="false">PRODUCT(SQRT(-2*LN('Gerador Numeros Aleatorios'!I320)),COS(2*PI()*'Gerador Numeros Aleatorios'!J320))</f>
        <v>-1.62930150880125</v>
      </c>
      <c r="F321" s="1" t="n">
        <f aca="false">IF('Gerador Numeros Aleatorios'!G320 &lt;= H321,1+SQRT(PRODUCT('Gerador Numeros Aleatorios'!G320,7-1,8-1)),8-SQRT(PRODUCT(1-'Gerador Numeros Aleatorios'!G320,8-7,8-1)))</f>
        <v>5.76246901205461</v>
      </c>
    </row>
    <row r="322" customFormat="false" ht="12.8" hidden="false" customHeight="false" outlineLevel="0" collapsed="false">
      <c r="A322" s="1" t="n">
        <f aca="false">10*'Gerador Numeros Aleatorios'!G321 + 10</f>
        <v>12.8564223986382</v>
      </c>
      <c r="B322" s="1" t="n">
        <f aca="false">1/(PRODUCT(-1,LN(1-'Gerador Numeros Aleatorios'!G321))/5)</f>
        <v>14.864522769174</v>
      </c>
      <c r="C322" s="1" t="n">
        <f aca="false">1/B322</f>
        <v>0.0672742755034016</v>
      </c>
      <c r="D322" s="1" t="n">
        <f aca="false">15+(PRODUCT(3,E322))</f>
        <v>15.5841994587325</v>
      </c>
      <c r="E322" s="1" t="n">
        <f aca="false">PRODUCT(SQRT(-2*LN('Gerador Numeros Aleatorios'!I321)),COS(2*PI()*'Gerador Numeros Aleatorios'!J321))</f>
        <v>0.194733152910821</v>
      </c>
      <c r="F322" s="1" t="n">
        <f aca="false">IF('Gerador Numeros Aleatorios'!G321 &lt;= H322,1+SQRT(PRODUCT('Gerador Numeros Aleatorios'!G321,7-1,8-1)),8-SQRT(PRODUCT(1-'Gerador Numeros Aleatorios'!G321,8-7,8-1)))</f>
        <v>5.76381925575027</v>
      </c>
    </row>
    <row r="323" customFormat="false" ht="12.8" hidden="false" customHeight="false" outlineLevel="0" collapsed="false">
      <c r="A323" s="1" t="n">
        <f aca="false">10*'Gerador Numeros Aleatorios'!G322 + 10</f>
        <v>17.8912539118394</v>
      </c>
      <c r="B323" s="1" t="n">
        <f aca="false">1/(PRODUCT(-1,LN(1-'Gerador Numeros Aleatorios'!G322))/5)</f>
        <v>3.21235271808949</v>
      </c>
      <c r="C323" s="1" t="n">
        <f aca="false">1/B323</f>
        <v>0.311298318633807</v>
      </c>
      <c r="D323" s="1" t="n">
        <f aca="false">15+(PRODUCT(3,E323))</f>
        <v>14.796990519284</v>
      </c>
      <c r="E323" s="1" t="n">
        <f aca="false">PRODUCT(SQRT(-2*LN('Gerador Numeros Aleatorios'!I322)),COS(2*PI()*'Gerador Numeros Aleatorios'!J322))</f>
        <v>-0.067669826905336</v>
      </c>
      <c r="F323" s="1" t="n">
        <f aca="false">IF('Gerador Numeros Aleatorios'!G322 &lt;= H323,1+SQRT(PRODUCT('Gerador Numeros Aleatorios'!G322,7-1,8-1)),8-SQRT(PRODUCT(1-'Gerador Numeros Aleatorios'!G322,8-7,8-1)))</f>
        <v>6.78504227986634</v>
      </c>
    </row>
    <row r="324" customFormat="false" ht="12.8" hidden="false" customHeight="false" outlineLevel="0" collapsed="false">
      <c r="A324" s="1" t="n">
        <f aca="false">10*'Gerador Numeros Aleatorios'!G323 + 10</f>
        <v>18.3044962856474</v>
      </c>
      <c r="B324" s="1" t="n">
        <f aca="false">1/(PRODUCT(-1,LN(1-'Gerador Numeros Aleatorios'!G323))/5)</f>
        <v>2.81752805891298</v>
      </c>
      <c r="C324" s="1" t="n">
        <f aca="false">1/B324</f>
        <v>0.354921043940128</v>
      </c>
      <c r="D324" s="1" t="n">
        <f aca="false">15+(PRODUCT(3,E324))</f>
        <v>13.4824752852067</v>
      </c>
      <c r="E324" s="1" t="n">
        <f aca="false">PRODUCT(SQRT(-2*LN('Gerador Numeros Aleatorios'!I323)),COS(2*PI()*'Gerador Numeros Aleatorios'!J323))</f>
        <v>-0.505841571597758</v>
      </c>
      <c r="F324" s="1" t="n">
        <f aca="false">IF('Gerador Numeros Aleatorios'!G323 &lt;= H324,1+SQRT(PRODUCT('Gerador Numeros Aleatorios'!G323,7-1,8-1)),8-SQRT(PRODUCT(1-'Gerador Numeros Aleatorios'!G323,8-7,8-1)))</f>
        <v>6.9105723520826</v>
      </c>
    </row>
    <row r="325" customFormat="false" ht="12.8" hidden="false" customHeight="false" outlineLevel="0" collapsed="false">
      <c r="A325" s="1" t="n">
        <f aca="false">10*'Gerador Numeros Aleatorios'!G324 + 10</f>
        <v>13.6690728755989</v>
      </c>
      <c r="B325" s="1" t="n">
        <f aca="false">1/(PRODUCT(-1,LN(1-'Gerador Numeros Aleatorios'!G324))/5)</f>
        <v>10.9376065839382</v>
      </c>
      <c r="C325" s="1" t="n">
        <f aca="false">1/B325</f>
        <v>0.0914276804825376</v>
      </c>
      <c r="D325" s="1" t="n">
        <f aca="false">15+(PRODUCT(3,E325))</f>
        <v>13.9103669030664</v>
      </c>
      <c r="E325" s="1" t="n">
        <f aca="false">PRODUCT(SQRT(-2*LN('Gerador Numeros Aleatorios'!I324)),COS(2*PI()*'Gerador Numeros Aleatorios'!J324))</f>
        <v>-0.363211032311194</v>
      </c>
      <c r="F325" s="1" t="n">
        <f aca="false">IF('Gerador Numeros Aleatorios'!G324 &lt;= H325,1+SQRT(PRODUCT('Gerador Numeros Aleatorios'!G324,7-1,8-1)),8-SQRT(PRODUCT(1-'Gerador Numeros Aleatorios'!G324,8-7,8-1)))</f>
        <v>5.89485178975903</v>
      </c>
    </row>
    <row r="326" customFormat="false" ht="12.8" hidden="false" customHeight="false" outlineLevel="0" collapsed="false">
      <c r="A326" s="1" t="n">
        <f aca="false">10*'Gerador Numeros Aleatorios'!G325 + 10</f>
        <v>16.1078201914708</v>
      </c>
      <c r="B326" s="1" t="n">
        <f aca="false">1/(PRODUCT(-1,LN(1-'Gerador Numeros Aleatorios'!G325))/5)</f>
        <v>5.29876711449495</v>
      </c>
      <c r="C326" s="1" t="n">
        <f aca="false">1/B326</f>
        <v>0.188723146043627</v>
      </c>
      <c r="D326" s="1" t="n">
        <f aca="false">15+(PRODUCT(3,E326))</f>
        <v>13.0356065578361</v>
      </c>
      <c r="E326" s="1" t="n">
        <f aca="false">PRODUCT(SQRT(-2*LN('Gerador Numeros Aleatorios'!I325)),COS(2*PI()*'Gerador Numeros Aleatorios'!J325))</f>
        <v>-0.654797814054631</v>
      </c>
      <c r="F326" s="1" t="n">
        <f aca="false">IF('Gerador Numeros Aleatorios'!G325 &lt;= H326,1+SQRT(PRODUCT('Gerador Numeros Aleatorios'!G325,7-1,8-1)),8-SQRT(PRODUCT(1-'Gerador Numeros Aleatorios'!G325,8-7,8-1)))</f>
        <v>6.34938621538216</v>
      </c>
    </row>
    <row r="327" customFormat="false" ht="12.8" hidden="false" customHeight="false" outlineLevel="0" collapsed="false">
      <c r="A327" s="1" t="n">
        <f aca="false">10*'Gerador Numeros Aleatorios'!G326 + 10</f>
        <v>14.1339580501122</v>
      </c>
      <c r="B327" s="1" t="n">
        <f aca="false">1/(PRODUCT(-1,LN(1-'Gerador Numeros Aleatorios'!G326))/5)</f>
        <v>9.37374091145805</v>
      </c>
      <c r="C327" s="1" t="n">
        <f aca="false">1/B327</f>
        <v>0.10668099422053</v>
      </c>
      <c r="D327" s="1" t="n">
        <f aca="false">15+(PRODUCT(3,E327))</f>
        <v>14.0999007051915</v>
      </c>
      <c r="E327" s="1" t="n">
        <f aca="false">PRODUCT(SQRT(-2*LN('Gerador Numeros Aleatorios'!I326)),COS(2*PI()*'Gerador Numeros Aleatorios'!J326))</f>
        <v>-0.3000330982695</v>
      </c>
      <c r="F327" s="1" t="n">
        <f aca="false">IF('Gerador Numeros Aleatorios'!G326 &lt;= H327,1+SQRT(PRODUCT('Gerador Numeros Aleatorios'!G326,7-1,8-1)),8-SQRT(PRODUCT(1-'Gerador Numeros Aleatorios'!G326,8-7,8-1)))</f>
        <v>5.9736166786806</v>
      </c>
    </row>
    <row r="328" customFormat="false" ht="12.8" hidden="false" customHeight="false" outlineLevel="0" collapsed="false">
      <c r="A328" s="1" t="n">
        <f aca="false">10*'Gerador Numeros Aleatorios'!G327 + 10</f>
        <v>19.4329482360896</v>
      </c>
      <c r="B328" s="1" t="n">
        <f aca="false">1/(PRODUCT(-1,LN(1-'Gerador Numeros Aleatorios'!G327))/5)</f>
        <v>1.74222718874349</v>
      </c>
      <c r="C328" s="1" t="n">
        <f aca="false">1/B328</f>
        <v>0.573977955608196</v>
      </c>
      <c r="D328" s="1" t="n">
        <f aca="false">15+(PRODUCT(3,E328))</f>
        <v>13.8592655736234</v>
      </c>
      <c r="E328" s="1" t="n">
        <f aca="false">PRODUCT(SQRT(-2*LN('Gerador Numeros Aleatorios'!I327)),COS(2*PI()*'Gerador Numeros Aleatorios'!J327))</f>
        <v>-0.380244808792198</v>
      </c>
      <c r="F328" s="1" t="n">
        <f aca="false">IF('Gerador Numeros Aleatorios'!G327 &lt;= H328,1+SQRT(PRODUCT('Gerador Numeros Aleatorios'!G327,7-1,8-1)),8-SQRT(PRODUCT(1-'Gerador Numeros Aleatorios'!G327,8-7,8-1)))</f>
        <v>7.36997124292835</v>
      </c>
    </row>
    <row r="329" customFormat="false" ht="12.8" hidden="false" customHeight="false" outlineLevel="0" collapsed="false">
      <c r="A329" s="1" t="n">
        <f aca="false">10*'Gerador Numeros Aleatorios'!G328 + 10</f>
        <v>19.561003958602</v>
      </c>
      <c r="B329" s="1" t="n">
        <f aca="false">1/(PRODUCT(-1,LN(1-'Gerador Numeros Aleatorios'!G328))/5)</f>
        <v>1.59956493049139</v>
      </c>
      <c r="C329" s="1" t="n">
        <f aca="false">1/B329</f>
        <v>0.625169995251647</v>
      </c>
      <c r="D329" s="1" t="n">
        <f aca="false">15+(PRODUCT(3,E329))</f>
        <v>15.6186652892195</v>
      </c>
      <c r="E329" s="1" t="n">
        <f aca="false">PRODUCT(SQRT(-2*LN('Gerador Numeros Aleatorios'!I328)),COS(2*PI()*'Gerador Numeros Aleatorios'!J328))</f>
        <v>0.206221763073178</v>
      </c>
      <c r="F329" s="1" t="n">
        <f aca="false">IF('Gerador Numeros Aleatorios'!G328 &lt;= H329,1+SQRT(PRODUCT('Gerador Numeros Aleatorios'!G328,7-1,8-1)),8-SQRT(PRODUCT(1-'Gerador Numeros Aleatorios'!G328,8-7,8-1)))</f>
        <v>7.44565603730299</v>
      </c>
    </row>
    <row r="330" customFormat="false" ht="12.8" hidden="false" customHeight="false" outlineLevel="0" collapsed="false">
      <c r="A330" s="1" t="n">
        <f aca="false">10*'Gerador Numeros Aleatorios'!G329 + 10</f>
        <v>11.7935322233446</v>
      </c>
      <c r="B330" s="1" t="n">
        <f aca="false">1/(PRODUCT(-1,LN(1-'Gerador Numeros Aleatorios'!G329))/5)</f>
        <v>25.2956432893586</v>
      </c>
      <c r="C330" s="1" t="n">
        <f aca="false">1/B330</f>
        <v>0.0395324992751095</v>
      </c>
      <c r="D330" s="1" t="n">
        <f aca="false">15+(PRODUCT(3,E330))</f>
        <v>14.9670602071982</v>
      </c>
      <c r="E330" s="1" t="n">
        <f aca="false">PRODUCT(SQRT(-2*LN('Gerador Numeros Aleatorios'!I329)),COS(2*PI()*'Gerador Numeros Aleatorios'!J329))</f>
        <v>-0.0109799309339458</v>
      </c>
      <c r="F330" s="1" t="n">
        <f aca="false">IF('Gerador Numeros Aleatorios'!G329 &lt;= H330,1+SQRT(PRODUCT('Gerador Numeros Aleatorios'!G329,7-1,8-1)),8-SQRT(PRODUCT(1-'Gerador Numeros Aleatorios'!G329,8-7,8-1)))</f>
        <v>5.60322561686361</v>
      </c>
    </row>
    <row r="331" customFormat="false" ht="12.8" hidden="false" customHeight="false" outlineLevel="0" collapsed="false">
      <c r="A331" s="1" t="n">
        <f aca="false">10*'Gerador Numeros Aleatorios'!G330 + 10</f>
        <v>13.896077752065</v>
      </c>
      <c r="B331" s="1" t="n">
        <f aca="false">1/(PRODUCT(-1,LN(1-'Gerador Numeros Aleatorios'!G330))/5)</f>
        <v>10.1285610766279</v>
      </c>
      <c r="C331" s="1" t="n">
        <f aca="false">1/B331</f>
        <v>0.098730707396092</v>
      </c>
      <c r="D331" s="1" t="n">
        <f aca="false">15+(PRODUCT(3,E331))</f>
        <v>16.892475160592</v>
      </c>
      <c r="E331" s="1" t="n">
        <f aca="false">PRODUCT(SQRT(-2*LN('Gerador Numeros Aleatorios'!I330)),COS(2*PI()*'Gerador Numeros Aleatorios'!J330))</f>
        <v>0.63082505353067</v>
      </c>
      <c r="F331" s="1" t="n">
        <f aca="false">IF('Gerador Numeros Aleatorios'!G330 &lt;= H331,1+SQRT(PRODUCT('Gerador Numeros Aleatorios'!G330,7-1,8-1)),8-SQRT(PRODUCT(1-'Gerador Numeros Aleatorios'!G330,8-7,8-1)))</f>
        <v>5.93293793669505</v>
      </c>
    </row>
    <row r="332" customFormat="false" ht="12.8" hidden="false" customHeight="false" outlineLevel="0" collapsed="false">
      <c r="A332" s="1" t="n">
        <f aca="false">10*'Gerador Numeros Aleatorios'!G331 + 10</f>
        <v>11.3787789556099</v>
      </c>
      <c r="B332" s="1" t="n">
        <f aca="false">1/(PRODUCT(-1,LN(1-'Gerador Numeros Aleatorios'!G331))/5)</f>
        <v>33.7021776340075</v>
      </c>
      <c r="C332" s="1" t="n">
        <f aca="false">1/B332</f>
        <v>0.0296716731737519</v>
      </c>
      <c r="D332" s="1" t="n">
        <f aca="false">15+(PRODUCT(3,E332))</f>
        <v>15.3387688735409</v>
      </c>
      <c r="E332" s="1" t="n">
        <f aca="false">PRODUCT(SQRT(-2*LN('Gerador Numeros Aleatorios'!I331)),COS(2*PI()*'Gerador Numeros Aleatorios'!J331))</f>
        <v>0.112922957846968</v>
      </c>
      <c r="F332" s="1" t="n">
        <f aca="false">IF('Gerador Numeros Aleatorios'!G331 &lt;= H332,1+SQRT(PRODUCT('Gerador Numeros Aleatorios'!G331,7-1,8-1)),8-SQRT(PRODUCT(1-'Gerador Numeros Aleatorios'!G331,8-7,8-1)))</f>
        <v>5.54340586765476</v>
      </c>
    </row>
    <row r="333" customFormat="false" ht="12.8" hidden="false" customHeight="false" outlineLevel="0" collapsed="false">
      <c r="A333" s="1" t="n">
        <f aca="false">10*'Gerador Numeros Aleatorios'!G332 + 10</f>
        <v>13.1379069355959</v>
      </c>
      <c r="B333" s="1" t="n">
        <f aca="false">1/(PRODUCT(-1,LN(1-'Gerador Numeros Aleatorios'!G332))/5)</f>
        <v>13.2776526519792</v>
      </c>
      <c r="C333" s="1" t="n">
        <f aca="false">1/B333</f>
        <v>0.0753145172728208</v>
      </c>
      <c r="D333" s="1" t="n">
        <f aca="false">15+(PRODUCT(3,E333))</f>
        <v>17.2906819938418</v>
      </c>
      <c r="E333" s="1" t="n">
        <f aca="false">PRODUCT(SQRT(-2*LN('Gerador Numeros Aleatorios'!I332)),COS(2*PI()*'Gerador Numeros Aleatorios'!J332))</f>
        <v>0.763560664613949</v>
      </c>
      <c r="F333" s="1" t="n">
        <f aca="false">IF('Gerador Numeros Aleatorios'!G332 &lt;= H333,1+SQRT(PRODUCT('Gerador Numeros Aleatorios'!G332,7-1,8-1)),8-SQRT(PRODUCT(1-'Gerador Numeros Aleatorios'!G332,8-7,8-1)))</f>
        <v>5.80831910509698</v>
      </c>
    </row>
    <row r="334" customFormat="false" ht="12.8" hidden="false" customHeight="false" outlineLevel="0" collapsed="false">
      <c r="A334" s="1" t="n">
        <f aca="false">10*'Gerador Numeros Aleatorios'!G333 + 10</f>
        <v>18.8018665596851</v>
      </c>
      <c r="B334" s="1" t="n">
        <f aca="false">1/(PRODUCT(-1,LN(1-'Gerador Numeros Aleatorios'!G333))/5)</f>
        <v>2.35646732364803</v>
      </c>
      <c r="C334" s="1" t="n">
        <f aca="false">1/B334</f>
        <v>0.424364042719636</v>
      </c>
      <c r="D334" s="1" t="n">
        <f aca="false">15+(PRODUCT(3,E334))</f>
        <v>15.244630749637</v>
      </c>
      <c r="E334" s="1" t="n">
        <f aca="false">PRODUCT(SQRT(-2*LN('Gerador Numeros Aleatorios'!I333)),COS(2*PI()*'Gerador Numeros Aleatorios'!J333))</f>
        <v>0.081543583212329</v>
      </c>
      <c r="F334" s="1" t="n">
        <f aca="false">IF('Gerador Numeros Aleatorios'!G333 &lt;= H334,1+SQRT(PRODUCT('Gerador Numeros Aleatorios'!G333,7-1,8-1)),8-SQRT(PRODUCT(1-'Gerador Numeros Aleatorios'!G333,8-7,8-1)))</f>
        <v>7.08419794266425</v>
      </c>
    </row>
    <row r="335" customFormat="false" ht="12.8" hidden="false" customHeight="false" outlineLevel="0" collapsed="false">
      <c r="A335" s="1" t="n">
        <f aca="false">10*'Gerador Numeros Aleatorios'!G334 + 10</f>
        <v>12.9712686282449</v>
      </c>
      <c r="B335" s="1" t="n">
        <f aca="false">1/(PRODUCT(-1,LN(1-'Gerador Numeros Aleatorios'!G334))/5)</f>
        <v>14.1812244846244</v>
      </c>
      <c r="C335" s="1" t="n">
        <f aca="false">1/B335</f>
        <v>0.0705157725331985</v>
      </c>
      <c r="D335" s="1" t="n">
        <f aca="false">15+(PRODUCT(3,E335))</f>
        <v>12.1979333585113</v>
      </c>
      <c r="E335" s="1" t="n">
        <f aca="false">PRODUCT(SQRT(-2*LN('Gerador Numeros Aleatorios'!I334)),COS(2*PI()*'Gerador Numeros Aleatorios'!J334))</f>
        <v>-0.934022213829558</v>
      </c>
      <c r="F335" s="1" t="n">
        <f aca="false">IF('Gerador Numeros Aleatorios'!G334 &lt;= H335,1+SQRT(PRODUCT('Gerador Numeros Aleatorios'!G334,7-1,8-1)),8-SQRT(PRODUCT(1-'Gerador Numeros Aleatorios'!G334,8-7,8-1)))</f>
        <v>5.78186746107709</v>
      </c>
    </row>
    <row r="336" customFormat="false" ht="12.8" hidden="false" customHeight="false" outlineLevel="0" collapsed="false">
      <c r="A336" s="1" t="n">
        <f aca="false">10*'Gerador Numeros Aleatorios'!G335 + 10</f>
        <v>18.1118349116816</v>
      </c>
      <c r="B336" s="1" t="n">
        <f aca="false">1/(PRODUCT(-1,LN(1-'Gerador Numeros Aleatorios'!G335))/5)</f>
        <v>2.99943684688929</v>
      </c>
      <c r="C336" s="1" t="n">
        <f aca="false">1/B336</f>
        <v>0.333395917649375</v>
      </c>
      <c r="D336" s="1" t="n">
        <f aca="false">15+(PRODUCT(3,E336))</f>
        <v>11.5785292513598</v>
      </c>
      <c r="E336" s="1" t="n">
        <f aca="false">PRODUCT(SQRT(-2*LN('Gerador Numeros Aleatorios'!I335)),COS(2*PI()*'Gerador Numeros Aleatorios'!J335))</f>
        <v>-1.14049024954672</v>
      </c>
      <c r="F336" s="1" t="n">
        <f aca="false">IF('Gerador Numeros Aleatorios'!G335 &lt;= H336,1+SQRT(PRODUCT('Gerador Numeros Aleatorios'!G335,7-1,8-1)),8-SQRT(PRODUCT(1-'Gerador Numeros Aleatorios'!G335,8-7,8-1)))</f>
        <v>6.8503411106668</v>
      </c>
    </row>
    <row r="337" customFormat="false" ht="12.8" hidden="false" customHeight="false" outlineLevel="0" collapsed="false">
      <c r="A337" s="1" t="n">
        <f aca="false">10*'Gerador Numeros Aleatorios'!G336 + 10</f>
        <v>15.6093606332361</v>
      </c>
      <c r="B337" s="1" t="n">
        <f aca="false">1/(PRODUCT(-1,LN(1-'Gerador Numeros Aleatorios'!G336))/5)</f>
        <v>6.07452050542191</v>
      </c>
      <c r="C337" s="1" t="n">
        <f aca="false">1/B337</f>
        <v>0.16462204697596</v>
      </c>
      <c r="D337" s="1" t="n">
        <f aca="false">15+(PRODUCT(3,E337))</f>
        <v>15.6876526698326</v>
      </c>
      <c r="E337" s="1" t="n">
        <f aca="false">PRODUCT(SQRT(-2*LN('Gerador Numeros Aleatorios'!I336)),COS(2*PI()*'Gerador Numeros Aleatorios'!J336))</f>
        <v>0.229217556610874</v>
      </c>
      <c r="F337" s="1" t="n">
        <f aca="false">IF('Gerador Numeros Aleatorios'!G336 &lt;= H337,1+SQRT(PRODUCT('Gerador Numeros Aleatorios'!G336,7-1,8-1)),8-SQRT(PRODUCT(1-'Gerador Numeros Aleatorios'!G336,8-7,8-1)))</f>
        <v>6.24687491697405</v>
      </c>
    </row>
    <row r="338" customFormat="false" ht="12.8" hidden="false" customHeight="false" outlineLevel="0" collapsed="false">
      <c r="A338" s="1" t="n">
        <f aca="false">10*'Gerador Numeros Aleatorios'!G337 + 10</f>
        <v>16.5241627984327</v>
      </c>
      <c r="B338" s="1" t="n">
        <f aca="false">1/(PRODUCT(-1,LN(1-'Gerador Numeros Aleatorios'!G337))/5)</f>
        <v>4.73148929914252</v>
      </c>
      <c r="C338" s="1" t="n">
        <f aca="false">1/B338</f>
        <v>0.211349944335968</v>
      </c>
      <c r="D338" s="1" t="n">
        <f aca="false">15+(PRODUCT(3,E338))</f>
        <v>15.5818999595139</v>
      </c>
      <c r="E338" s="1" t="n">
        <f aca="false">PRODUCT(SQRT(-2*LN('Gerador Numeros Aleatorios'!I337)),COS(2*PI()*'Gerador Numeros Aleatorios'!J337))</f>
        <v>0.193966653171293</v>
      </c>
      <c r="F338" s="1" t="n">
        <f aca="false">IF('Gerador Numeros Aleatorios'!G337 &lt;= H338,1+SQRT(PRODUCT('Gerador Numeros Aleatorios'!G337,7-1,8-1)),8-SQRT(PRODUCT(1-'Gerador Numeros Aleatorios'!G337,8-7,8-1)))</f>
        <v>6.44016473911598</v>
      </c>
    </row>
    <row r="339" customFormat="false" ht="12.8" hidden="false" customHeight="false" outlineLevel="0" collapsed="false">
      <c r="A339" s="1" t="n">
        <f aca="false">10*'Gerador Numeros Aleatorios'!G338 + 10</f>
        <v>11.6041532585417</v>
      </c>
      <c r="B339" s="1" t="n">
        <f aca="false">1/(PRODUCT(-1,LN(1-'Gerador Numeros Aleatorios'!G338))/5)</f>
        <v>28.5962754733671</v>
      </c>
      <c r="C339" s="1" t="n">
        <f aca="false">1/B339</f>
        <v>0.0349695889918021</v>
      </c>
      <c r="D339" s="1" t="n">
        <f aca="false">15+(PRODUCT(3,E339))</f>
        <v>17.819012304204</v>
      </c>
      <c r="E339" s="1" t="n">
        <f aca="false">PRODUCT(SQRT(-2*LN('Gerador Numeros Aleatorios'!I338)),COS(2*PI()*'Gerador Numeros Aleatorios'!J338))</f>
        <v>0.939670768068008</v>
      </c>
      <c r="F339" s="1" t="n">
        <f aca="false">IF('Gerador Numeros Aleatorios'!G338 &lt;= H339,1+SQRT(PRODUCT('Gerador Numeros Aleatorios'!G338,7-1,8-1)),8-SQRT(PRODUCT(1-'Gerador Numeros Aleatorios'!G338,8-7,8-1)))</f>
        <v>5.57572841475613</v>
      </c>
    </row>
    <row r="340" customFormat="false" ht="12.8" hidden="false" customHeight="false" outlineLevel="0" collapsed="false">
      <c r="A340" s="1" t="n">
        <f aca="false">10*'Gerador Numeros Aleatorios'!G339 + 10</f>
        <v>11.0038163098524</v>
      </c>
      <c r="B340" s="1" t="n">
        <f aca="false">1/(PRODUCT(-1,LN(1-'Gerador Numeros Aleatorios'!G339))/5)</f>
        <v>47.2658412350148</v>
      </c>
      <c r="C340" s="1" t="n">
        <f aca="false">1/B340</f>
        <v>0.0211569280027792</v>
      </c>
      <c r="D340" s="1" t="n">
        <f aca="false">15+(PRODUCT(3,E340))</f>
        <v>16.5465969226299</v>
      </c>
      <c r="E340" s="1" t="n">
        <f aca="false">PRODUCT(SQRT(-2*LN('Gerador Numeros Aleatorios'!I339)),COS(2*PI()*'Gerador Numeros Aleatorios'!J339))</f>
        <v>0.515532307543301</v>
      </c>
      <c r="F340" s="1" t="n">
        <f aca="false">IF('Gerador Numeros Aleatorios'!G339 &lt;= H340,1+SQRT(PRODUCT('Gerador Numeros Aleatorios'!G339,7-1,8-1)),8-SQRT(PRODUCT(1-'Gerador Numeros Aleatorios'!G339,8-7,8-1)))</f>
        <v>5.4905521358069</v>
      </c>
    </row>
    <row r="341" customFormat="false" ht="12.8" hidden="false" customHeight="false" outlineLevel="0" collapsed="false">
      <c r="A341" s="1" t="n">
        <f aca="false">10*'Gerador Numeros Aleatorios'!G340 + 10</f>
        <v>11.14071968996</v>
      </c>
      <c r="B341" s="1" t="n">
        <f aca="false">1/(PRODUCT(-1,LN(1-'Gerador Numeros Aleatorios'!G340))/5)</f>
        <v>41.2815235402773</v>
      </c>
      <c r="C341" s="1" t="n">
        <f aca="false">1/B341</f>
        <v>0.0242239121582886</v>
      </c>
      <c r="D341" s="1" t="n">
        <f aca="false">15+(PRODUCT(3,E341))</f>
        <v>15.4656042269039</v>
      </c>
      <c r="E341" s="1" t="n">
        <f aca="false">PRODUCT(SQRT(-2*LN('Gerador Numeros Aleatorios'!I340)),COS(2*PI()*'Gerador Numeros Aleatorios'!J340))</f>
        <v>0.155201408967972</v>
      </c>
      <c r="F341" s="1" t="n">
        <f aca="false">IF('Gerador Numeros Aleatorios'!G340 &lt;= H341,1+SQRT(PRODUCT('Gerador Numeros Aleatorios'!G340,7-1,8-1)),8-SQRT(PRODUCT(1-'Gerador Numeros Aleatorios'!G340,8-7,8-1)))</f>
        <v>5.50971965091719</v>
      </c>
    </row>
    <row r="342" customFormat="false" ht="12.8" hidden="false" customHeight="false" outlineLevel="0" collapsed="false">
      <c r="A342" s="1" t="n">
        <f aca="false">10*'Gerador Numeros Aleatorios'!G341 + 10</f>
        <v>12.0758291576411</v>
      </c>
      <c r="B342" s="1" t="n">
        <f aca="false">1/(PRODUCT(-1,LN(1-'Gerador Numeros Aleatorios'!G341))/5)</f>
        <v>21.4899032187065</v>
      </c>
      <c r="C342" s="1" t="n">
        <f aca="false">1/B342</f>
        <v>0.046533480854838</v>
      </c>
      <c r="D342" s="1" t="n">
        <f aca="false">15+(PRODUCT(3,E342))</f>
        <v>17.1329977589805</v>
      </c>
      <c r="E342" s="1" t="n">
        <f aca="false">PRODUCT(SQRT(-2*LN('Gerador Numeros Aleatorios'!I341)),COS(2*PI()*'Gerador Numeros Aleatorios'!J341))</f>
        <v>0.710999252993504</v>
      </c>
      <c r="F342" s="1" t="n">
        <f aca="false">IF('Gerador Numeros Aleatorios'!G341 &lt;= H342,1+SQRT(PRODUCT('Gerador Numeros Aleatorios'!G341,7-1,8-1)),8-SQRT(PRODUCT(1-'Gerador Numeros Aleatorios'!G341,8-7,8-1)))</f>
        <v>5.64481007355007</v>
      </c>
    </row>
    <row r="343" customFormat="false" ht="12.8" hidden="false" customHeight="false" outlineLevel="0" collapsed="false">
      <c r="A343" s="1" t="n">
        <f aca="false">10*'Gerador Numeros Aleatorios'!G342 + 10</f>
        <v>18.4606524735972</v>
      </c>
      <c r="B343" s="1" t="n">
        <f aca="false">1/(PRODUCT(-1,LN(1-'Gerador Numeros Aleatorios'!G342))/5)</f>
        <v>2.67204431545879</v>
      </c>
      <c r="C343" s="1" t="n">
        <f aca="false">1/B343</f>
        <v>0.3742452901004</v>
      </c>
      <c r="D343" s="1" t="n">
        <f aca="false">15+(PRODUCT(3,E343))</f>
        <v>14.5481488216808</v>
      </c>
      <c r="E343" s="1" t="n">
        <f aca="false">PRODUCT(SQRT(-2*LN('Gerador Numeros Aleatorios'!I342)),COS(2*PI()*'Gerador Numeros Aleatorios'!J342))</f>
        <v>-0.150617059439734</v>
      </c>
      <c r="F343" s="1" t="n">
        <f aca="false">IF('Gerador Numeros Aleatorios'!G342 &lt;= H343,1+SQRT(PRODUCT('Gerador Numeros Aleatorios'!G342,7-1,8-1)),8-SQRT(PRODUCT(1-'Gerador Numeros Aleatorios'!G342,8-7,8-1)))</f>
        <v>6.96195218391348</v>
      </c>
    </row>
    <row r="344" customFormat="false" ht="12.8" hidden="false" customHeight="false" outlineLevel="0" collapsed="false">
      <c r="A344" s="1" t="n">
        <f aca="false">10*'Gerador Numeros Aleatorios'!G343 + 10</f>
        <v>18.1861237474653</v>
      </c>
      <c r="B344" s="1" t="n">
        <f aca="false">1/(PRODUCT(-1,LN(1-'Gerador Numeros Aleatorios'!G343))/5)</f>
        <v>2.92891128993738</v>
      </c>
      <c r="C344" s="1" t="n">
        <f aca="false">1/B344</f>
        <v>0.341423792327073</v>
      </c>
      <c r="D344" s="1" t="n">
        <f aca="false">15+(PRODUCT(3,E344))</f>
        <v>16.0993047534657</v>
      </c>
      <c r="E344" s="1" t="n">
        <f aca="false">PRODUCT(SQRT(-2*LN('Gerador Numeros Aleatorios'!I343)),COS(2*PI()*'Gerador Numeros Aleatorios'!J343))</f>
        <v>0.366434917821909</v>
      </c>
      <c r="F344" s="1" t="n">
        <f aca="false">IF('Gerador Numeros Aleatorios'!G343 &lt;= H344,1+SQRT(PRODUCT('Gerador Numeros Aleatorios'!G343,7-1,8-1)),8-SQRT(PRODUCT(1-'Gerador Numeros Aleatorios'!G343,8-7,8-1)))</f>
        <v>6.87318440870996</v>
      </c>
    </row>
    <row r="345" customFormat="false" ht="12.8" hidden="false" customHeight="false" outlineLevel="0" collapsed="false">
      <c r="A345" s="1" t="n">
        <f aca="false">10*'Gerador Numeros Aleatorios'!G344 + 10</f>
        <v>14.181823648597</v>
      </c>
      <c r="B345" s="1" t="n">
        <f aca="false">1/(PRODUCT(-1,LN(1-'Gerador Numeros Aleatorios'!G344))/5)</f>
        <v>9.231935771882</v>
      </c>
      <c r="C345" s="1" t="n">
        <f aca="false">1/B345</f>
        <v>0.10831964440716</v>
      </c>
      <c r="D345" s="1" t="n">
        <f aca="false">15+(PRODUCT(3,E345))</f>
        <v>16.451544213002</v>
      </c>
      <c r="E345" s="1" t="n">
        <f aca="false">PRODUCT(SQRT(-2*LN('Gerador Numeros Aleatorios'!I344)),COS(2*PI()*'Gerador Numeros Aleatorios'!J344))</f>
        <v>0.483848071000671</v>
      </c>
      <c r="F345" s="1" t="n">
        <f aca="false">IF('Gerador Numeros Aleatorios'!G344 &lt;= H345,1+SQRT(PRODUCT('Gerador Numeros Aleatorios'!G344,7-1,8-1)),8-SQRT(PRODUCT(1-'Gerador Numeros Aleatorios'!G344,8-7,8-1)))</f>
        <v>5.98190103166815</v>
      </c>
    </row>
    <row r="346" customFormat="false" ht="12.8" hidden="false" customHeight="false" outlineLevel="0" collapsed="false">
      <c r="A346" s="1" t="n">
        <f aca="false">10*'Gerador Numeros Aleatorios'!G345 + 10</f>
        <v>13.9100619703112</v>
      </c>
      <c r="B346" s="1" t="n">
        <f aca="false">1/(PRODUCT(-1,LN(1-'Gerador Numeros Aleatorios'!G345))/5)</f>
        <v>10.0817186392554</v>
      </c>
      <c r="C346" s="1" t="n">
        <f aca="false">1/B346</f>
        <v>0.0991894374145973</v>
      </c>
      <c r="D346" s="1" t="n">
        <f aca="false">15+(PRODUCT(3,E346))</f>
        <v>15.9202587583446</v>
      </c>
      <c r="E346" s="1" t="n">
        <f aca="false">PRODUCT(SQRT(-2*LN('Gerador Numeros Aleatorios'!I345)),COS(2*PI()*'Gerador Numeros Aleatorios'!J345))</f>
        <v>0.306752919448214</v>
      </c>
      <c r="F346" s="1" t="n">
        <f aca="false">IF('Gerador Numeros Aleatorios'!G345 &lt;= H346,1+SQRT(PRODUCT('Gerador Numeros Aleatorios'!G345,7-1,8-1)),8-SQRT(PRODUCT(1-'Gerador Numeros Aleatorios'!G345,8-7,8-1)))</f>
        <v>5.93530713645295</v>
      </c>
    </row>
    <row r="347" customFormat="false" ht="12.8" hidden="false" customHeight="false" outlineLevel="0" collapsed="false">
      <c r="A347" s="1" t="n">
        <f aca="false">10*'Gerador Numeros Aleatorios'!G346 + 10</f>
        <v>16.4115350211093</v>
      </c>
      <c r="B347" s="1" t="n">
        <f aca="false">1/(PRODUCT(-1,LN(1-'Gerador Numeros Aleatorios'!G346))/5)</f>
        <v>4.87871245475622</v>
      </c>
      <c r="C347" s="1" t="n">
        <f aca="false">1/B347</f>
        <v>0.204972112883002</v>
      </c>
      <c r="D347" s="1" t="n">
        <f aca="false">15+(PRODUCT(3,E347))</f>
        <v>16.679784989055</v>
      </c>
      <c r="E347" s="1" t="n">
        <f aca="false">PRODUCT(SQRT(-2*LN('Gerador Numeros Aleatorios'!I346)),COS(2*PI()*'Gerador Numeros Aleatorios'!J346))</f>
        <v>0.559928329685005</v>
      </c>
      <c r="F347" s="1" t="n">
        <f aca="false">IF('Gerador Numeros Aleatorios'!G346 &lt;= H347,1+SQRT(PRODUCT('Gerador Numeros Aleatorios'!G346,7-1,8-1)),8-SQRT(PRODUCT(1-'Gerador Numeros Aleatorios'!G346,8-7,8-1)))</f>
        <v>6.41509448697296</v>
      </c>
    </row>
    <row r="348" customFormat="false" ht="12.8" hidden="false" customHeight="false" outlineLevel="0" collapsed="false">
      <c r="A348" s="1" t="n">
        <f aca="false">10*'Gerador Numeros Aleatorios'!G347 + 10</f>
        <v>18.6690997838364</v>
      </c>
      <c r="B348" s="1" t="n">
        <f aca="false">1/(PRODUCT(-1,LN(1-'Gerador Numeros Aleatorios'!G347))/5)</f>
        <v>2.47926156525532</v>
      </c>
      <c r="C348" s="1" t="n">
        <f aca="false">1/B348</f>
        <v>0.403345905092921</v>
      </c>
      <c r="D348" s="1" t="n">
        <f aca="false">15+(PRODUCT(3,E348))</f>
        <v>17.115061189187</v>
      </c>
      <c r="E348" s="1" t="n">
        <f aca="false">PRODUCT(SQRT(-2*LN('Gerador Numeros Aleatorios'!I347)),COS(2*PI()*'Gerador Numeros Aleatorios'!J347))</f>
        <v>0.705020396395676</v>
      </c>
      <c r="F348" s="1" t="n">
        <f aca="false">IF('Gerador Numeros Aleatorios'!G347 &lt;= H348,1+SQRT(PRODUCT('Gerador Numeros Aleatorios'!G347,7-1,8-1)),8-SQRT(PRODUCT(1-'Gerador Numeros Aleatorios'!G347,8-7,8-1)))</f>
        <v>7.03479009986714</v>
      </c>
    </row>
    <row r="349" customFormat="false" ht="12.8" hidden="false" customHeight="false" outlineLevel="0" collapsed="false">
      <c r="A349" s="1" t="n">
        <f aca="false">10*'Gerador Numeros Aleatorios'!G348 + 10</f>
        <v>11.5600669391267</v>
      </c>
      <c r="B349" s="1" t="n">
        <f aca="false">1/(PRODUCT(-1,LN(1-'Gerador Numeros Aleatorios'!G348))/5)</f>
        <v>29.4792695290251</v>
      </c>
      <c r="C349" s="1" t="n">
        <f aca="false">1/B349</f>
        <v>0.033922143118757</v>
      </c>
      <c r="D349" s="1" t="n">
        <f aca="false">15+(PRODUCT(3,E349))</f>
        <v>12.8522967765007</v>
      </c>
      <c r="E349" s="1" t="n">
        <f aca="false">PRODUCT(SQRT(-2*LN('Gerador Numeros Aleatorios'!I348)),COS(2*PI()*'Gerador Numeros Aleatorios'!J348))</f>
        <v>-0.715901074499768</v>
      </c>
      <c r="F349" s="1" t="n">
        <f aca="false">IF('Gerador Numeros Aleatorios'!G348 &lt;= H349,1+SQRT(PRODUCT('Gerador Numeros Aleatorios'!G348,7-1,8-1)),8-SQRT(PRODUCT(1-'Gerador Numeros Aleatorios'!G348,8-7,8-1)))</f>
        <v>5.5693718625402</v>
      </c>
    </row>
    <row r="350" customFormat="false" ht="12.8" hidden="false" customHeight="false" outlineLevel="0" collapsed="false">
      <c r="A350" s="1" t="n">
        <f aca="false">10*'Gerador Numeros Aleatorios'!G349 + 10</f>
        <v>10.0450459029735</v>
      </c>
      <c r="B350" s="1" t="n">
        <f aca="false">1/(PRODUCT(-1,LN(1-'Gerador Numeros Aleatorios'!G349))/5)</f>
        <v>1107.47697817687</v>
      </c>
      <c r="C350" s="1" t="n">
        <f aca="false">1/B350</f>
        <v>0.000902953307116322</v>
      </c>
      <c r="D350" s="1" t="n">
        <f aca="false">15+(PRODUCT(3,E350))</f>
        <v>13.7157225280116</v>
      </c>
      <c r="E350" s="1" t="n">
        <f aca="false">PRODUCT(SQRT(-2*LN('Gerador Numeros Aleatorios'!I349)),COS(2*PI()*'Gerador Numeros Aleatorios'!J349))</f>
        <v>-0.428092490662805</v>
      </c>
      <c r="F350" s="1" t="n">
        <f aca="false">IF('Gerador Numeros Aleatorios'!G349 &lt;= H350,1+SQRT(PRODUCT('Gerador Numeros Aleatorios'!G349,7-1,8-1)),8-SQRT(PRODUCT(1-'Gerador Numeros Aleatorios'!G349,8-7,8-1)))</f>
        <v>5.36021442766301</v>
      </c>
    </row>
    <row r="351" customFormat="false" ht="12.8" hidden="false" customHeight="false" outlineLevel="0" collapsed="false">
      <c r="A351" s="1" t="n">
        <f aca="false">10*'Gerador Numeros Aleatorios'!G350 + 10</f>
        <v>17.0864912760847</v>
      </c>
      <c r="B351" s="1" t="n">
        <f aca="false">1/(PRODUCT(-1,LN(1-'Gerador Numeros Aleatorios'!G350))/5)</f>
        <v>4.05440363868548</v>
      </c>
      <c r="C351" s="1" t="n">
        <f aca="false">1/B351</f>
        <v>0.246645398217978</v>
      </c>
      <c r="D351" s="1" t="n">
        <f aca="false">15+(PRODUCT(3,E351))</f>
        <v>16.1382431078253</v>
      </c>
      <c r="E351" s="1" t="n">
        <f aca="false">PRODUCT(SQRT(-2*LN('Gerador Numeros Aleatorios'!I350)),COS(2*PI()*'Gerador Numeros Aleatorios'!J350))</f>
        <v>0.379414369275085</v>
      </c>
      <c r="F351" s="1" t="n">
        <f aca="false">IF('Gerador Numeros Aleatorios'!G350 &lt;= H351,1+SQRT(PRODUCT('Gerador Numeros Aleatorios'!G350,7-1,8-1)),8-SQRT(PRODUCT(1-'Gerador Numeros Aleatorios'!G350,8-7,8-1)))</f>
        <v>6.57190472770871</v>
      </c>
    </row>
    <row r="352" customFormat="false" ht="12.8" hidden="false" customHeight="false" outlineLevel="0" collapsed="false">
      <c r="A352" s="1" t="n">
        <f aca="false">10*'Gerador Numeros Aleatorios'!G351 + 10</f>
        <v>12.658877155119</v>
      </c>
      <c r="B352" s="1" t="n">
        <f aca="false">1/(PRODUCT(-1,LN(1-'Gerador Numeros Aleatorios'!G351))/5)</f>
        <v>16.1763461960343</v>
      </c>
      <c r="C352" s="1" t="n">
        <f aca="false">1/B352</f>
        <v>0.0618186571850914</v>
      </c>
      <c r="D352" s="1" t="n">
        <f aca="false">15+(PRODUCT(3,E352))</f>
        <v>14.7947886787932</v>
      </c>
      <c r="E352" s="1" t="n">
        <f aca="false">PRODUCT(SQRT(-2*LN('Gerador Numeros Aleatorios'!I351)),COS(2*PI()*'Gerador Numeros Aleatorios'!J351))</f>
        <v>-0.0684037737356014</v>
      </c>
      <c r="F352" s="1" t="n">
        <f aca="false">IF('Gerador Numeros Aleatorios'!G351 &lt;= H352,1+SQRT(PRODUCT('Gerador Numeros Aleatorios'!G351,7-1,8-1)),8-SQRT(PRODUCT(1-'Gerador Numeros Aleatorios'!G351,8-7,8-1)))</f>
        <v>5.73311094417555</v>
      </c>
    </row>
    <row r="353" customFormat="false" ht="12.8" hidden="false" customHeight="false" outlineLevel="0" collapsed="false">
      <c r="A353" s="1" t="n">
        <f aca="false">10*'Gerador Numeros Aleatorios'!G352 + 10</f>
        <v>17.748346085543</v>
      </c>
      <c r="B353" s="1" t="n">
        <f aca="false">1/(PRODUCT(-1,LN(1-'Gerador Numeros Aleatorios'!G352))/5)</f>
        <v>3.35363383197719</v>
      </c>
      <c r="C353" s="1" t="n">
        <f aca="false">1/B353</f>
        <v>0.298184014743922</v>
      </c>
      <c r="D353" s="1" t="n">
        <f aca="false">15+(PRODUCT(3,E353))</f>
        <v>18.3288721630138</v>
      </c>
      <c r="E353" s="1" t="n">
        <f aca="false">PRODUCT(SQRT(-2*LN('Gerador Numeros Aleatorios'!I352)),COS(2*PI()*'Gerador Numeros Aleatorios'!J352))</f>
        <v>1.10962405433792</v>
      </c>
      <c r="F353" s="1" t="n">
        <f aca="false">IF('Gerador Numeros Aleatorios'!G352 &lt;= H353,1+SQRT(PRODUCT('Gerador Numeros Aleatorios'!G352,7-1,8-1)),8-SQRT(PRODUCT(1-'Gerador Numeros Aleatorios'!G352,8-7,8-1)))</f>
        <v>6.74454879022723</v>
      </c>
    </row>
    <row r="354" customFormat="false" ht="12.8" hidden="false" customHeight="false" outlineLevel="0" collapsed="false">
      <c r="A354" s="1" t="n">
        <f aca="false">10*'Gerador Numeros Aleatorios'!G353 + 10</f>
        <v>16.4526597207657</v>
      </c>
      <c r="B354" s="1" t="n">
        <f aca="false">1/(PRODUCT(-1,LN(1-'Gerador Numeros Aleatorios'!G353))/5)</f>
        <v>4.82445270025261</v>
      </c>
      <c r="C354" s="1" t="n">
        <f aca="false">1/B354</f>
        <v>0.207277397485448</v>
      </c>
      <c r="D354" s="1" t="n">
        <f aca="false">15+(PRODUCT(3,E354))</f>
        <v>12.8469888845443</v>
      </c>
      <c r="E354" s="1" t="n">
        <f aca="false">PRODUCT(SQRT(-2*LN('Gerador Numeros Aleatorios'!I353)),COS(2*PI()*'Gerador Numeros Aleatorios'!J353))</f>
        <v>-0.717670371818579</v>
      </c>
      <c r="F354" s="1" t="n">
        <f aca="false">IF('Gerador Numeros Aleatorios'!G353 &lt;= H354,1+SQRT(PRODUCT('Gerador Numeros Aleatorios'!G353,7-1,8-1)),8-SQRT(PRODUCT(1-'Gerador Numeros Aleatorios'!G353,8-7,8-1)))</f>
        <v>6.42420236214672</v>
      </c>
    </row>
    <row r="355" customFormat="false" ht="12.8" hidden="false" customHeight="false" outlineLevel="0" collapsed="false">
      <c r="A355" s="1" t="n">
        <f aca="false">10*'Gerador Numeros Aleatorios'!G354 + 10</f>
        <v>19.8519269096907</v>
      </c>
      <c r="B355" s="1" t="n">
        <f aca="false">1/(PRODUCT(-1,LN(1-'Gerador Numeros Aleatorios'!G354))/5)</f>
        <v>1.18690576128613</v>
      </c>
      <c r="C355" s="1" t="n">
        <f aca="false">1/B355</f>
        <v>0.842526873335251</v>
      </c>
      <c r="D355" s="1" t="n">
        <f aca="false">15+(PRODUCT(3,E355))</f>
        <v>14.8514803993598</v>
      </c>
      <c r="E355" s="1" t="n">
        <f aca="false">PRODUCT(SQRT(-2*LN('Gerador Numeros Aleatorios'!I354)),COS(2*PI()*'Gerador Numeros Aleatorios'!J354))</f>
        <v>-0.0495065335467488</v>
      </c>
      <c r="F355" s="1" t="n">
        <f aca="false">IF('Gerador Numeros Aleatorios'!G354 &lt;= H355,1+SQRT(PRODUCT('Gerador Numeros Aleatorios'!G354,7-1,8-1)),8-SQRT(PRODUCT(1-'Gerador Numeros Aleatorios'!G354,8-7,8-1)))</f>
        <v>7.67805099283191</v>
      </c>
    </row>
    <row r="356" customFormat="false" ht="12.8" hidden="false" customHeight="false" outlineLevel="0" collapsed="false">
      <c r="A356" s="1" t="n">
        <f aca="false">10*'Gerador Numeros Aleatorios'!G355 + 10</f>
        <v>11.3355711714065</v>
      </c>
      <c r="B356" s="1" t="n">
        <f aca="false">1/(PRODUCT(-1,LN(1-'Gerador Numeros Aleatorios'!G355))/5)</f>
        <v>34.8774537595618</v>
      </c>
      <c r="C356" s="1" t="n">
        <f aca="false">1/B356</f>
        <v>0.0286718178137028</v>
      </c>
      <c r="D356" s="1" t="n">
        <f aca="false">15+(PRODUCT(3,E356))</f>
        <v>17.5534118804406</v>
      </c>
      <c r="E356" s="1" t="n">
        <f aca="false">PRODUCT(SQRT(-2*LN('Gerador Numeros Aleatorios'!I355)),COS(2*PI()*'Gerador Numeros Aleatorios'!J355))</f>
        <v>0.851137293480198</v>
      </c>
      <c r="F356" s="1" t="n">
        <f aca="false">IF('Gerador Numeros Aleatorios'!G355 &lt;= H356,1+SQRT(PRODUCT('Gerador Numeros Aleatorios'!G355,7-1,8-1)),8-SQRT(PRODUCT(1-'Gerador Numeros Aleatorios'!G355,8-7,8-1)))</f>
        <v>5.53725758959337</v>
      </c>
    </row>
    <row r="357" customFormat="false" ht="12.8" hidden="false" customHeight="false" outlineLevel="0" collapsed="false">
      <c r="A357" s="1" t="n">
        <f aca="false">10*'Gerador Numeros Aleatorios'!G356 + 10</f>
        <v>16.9446778283197</v>
      </c>
      <c r="B357" s="1" t="n">
        <f aca="false">1/(PRODUCT(-1,LN(1-'Gerador Numeros Aleatorios'!G356))/5)</f>
        <v>4.21691810273757</v>
      </c>
      <c r="C357" s="1" t="n">
        <f aca="false">1/B357</f>
        <v>0.237140009750441</v>
      </c>
      <c r="D357" s="1" t="n">
        <f aca="false">15+(PRODUCT(3,E357))</f>
        <v>15.8343927761195</v>
      </c>
      <c r="E357" s="1" t="n">
        <f aca="false">PRODUCT(SQRT(-2*LN('Gerador Numeros Aleatorios'!I356)),COS(2*PI()*'Gerador Numeros Aleatorios'!J356))</f>
        <v>0.278130925373159</v>
      </c>
      <c r="F357" s="1" t="n">
        <f aca="false">IF('Gerador Numeros Aleatorios'!G356 &lt;= H357,1+SQRT(PRODUCT('Gerador Numeros Aleatorios'!G356,7-1,8-1)),8-SQRT(PRODUCT(1-'Gerador Numeros Aleatorios'!G356,8-7,8-1)))</f>
        <v>6.53756178927921</v>
      </c>
    </row>
    <row r="358" customFormat="false" ht="12.8" hidden="false" customHeight="false" outlineLevel="0" collapsed="false">
      <c r="A358" s="1" t="n">
        <f aca="false">10*'Gerador Numeros Aleatorios'!G357 + 10</f>
        <v>19.2002605689691</v>
      </c>
      <c r="B358" s="1" t="n">
        <f aca="false">1/(PRODUCT(-1,LN(1-'Gerador Numeros Aleatorios'!G357))/5)</f>
        <v>1.97937145891508</v>
      </c>
      <c r="C358" s="1" t="n">
        <f aca="false">1/B358</f>
        <v>0.505210881715003</v>
      </c>
      <c r="D358" s="1" t="n">
        <f aca="false">15+(PRODUCT(3,E358))</f>
        <v>21.1677431401004</v>
      </c>
      <c r="E358" s="1" t="n">
        <f aca="false">PRODUCT(SQRT(-2*LN('Gerador Numeros Aleatorios'!I357)),COS(2*PI()*'Gerador Numeros Aleatorios'!J357))</f>
        <v>2.05591438003345</v>
      </c>
      <c r="F358" s="1" t="n">
        <f aca="false">IF('Gerador Numeros Aleatorios'!G357 &lt;= H358,1+SQRT(PRODUCT('Gerador Numeros Aleatorios'!G357,7-1,8-1)),8-SQRT(PRODUCT(1-'Gerador Numeros Aleatorios'!G357,8-7,8-1)))</f>
        <v>7.25179040254642</v>
      </c>
    </row>
    <row r="359" customFormat="false" ht="12.8" hidden="false" customHeight="false" outlineLevel="0" collapsed="false">
      <c r="A359" s="1" t="n">
        <f aca="false">10*'Gerador Numeros Aleatorios'!G358 + 10</f>
        <v>18.7793826632106</v>
      </c>
      <c r="B359" s="1" t="n">
        <f aca="false">1/(PRODUCT(-1,LN(1-'Gerador Numeros Aleatorios'!G358))/5)</f>
        <v>2.37729774022874</v>
      </c>
      <c r="C359" s="1" t="n">
        <f aca="false">1/B359</f>
        <v>0.420645669693768</v>
      </c>
      <c r="D359" s="1" t="n">
        <f aca="false">15+(PRODUCT(3,E359))</f>
        <v>21.1370347406331</v>
      </c>
      <c r="E359" s="1" t="n">
        <f aca="false">PRODUCT(SQRT(-2*LN('Gerador Numeros Aleatorios'!I358)),COS(2*PI()*'Gerador Numeros Aleatorios'!J358))</f>
        <v>2.0456782468777</v>
      </c>
      <c r="F359" s="1" t="n">
        <f aca="false">IF('Gerador Numeros Aleatorios'!G358 &lt;= H359,1+SQRT(PRODUCT('Gerador Numeros Aleatorios'!G358,7-1,8-1)),8-SQRT(PRODUCT(1-'Gerador Numeros Aleatorios'!G358,8-7,8-1)))</f>
        <v>7.07564501637488</v>
      </c>
    </row>
    <row r="360" customFormat="false" ht="12.8" hidden="false" customHeight="false" outlineLevel="0" collapsed="false">
      <c r="A360" s="1" t="n">
        <f aca="false">10*'Gerador Numeros Aleatorios'!G359 + 10</f>
        <v>15.0844205799906</v>
      </c>
      <c r="B360" s="1" t="n">
        <f aca="false">1/(PRODUCT(-1,LN(1-'Gerador Numeros Aleatorios'!G359))/5)</f>
        <v>7.04051363921531</v>
      </c>
      <c r="C360" s="1" t="n">
        <f aca="false">1/B360</f>
        <v>0.142035091648719</v>
      </c>
      <c r="D360" s="1" t="n">
        <f aca="false">15+(PRODUCT(3,E360))</f>
        <v>11.1429696074619</v>
      </c>
      <c r="E360" s="1" t="n">
        <f aca="false">PRODUCT(SQRT(-2*LN('Gerador Numeros Aleatorios'!I359)),COS(2*PI()*'Gerador Numeros Aleatorios'!J359))</f>
        <v>-1.2856767975127</v>
      </c>
      <c r="F360" s="1" t="n">
        <f aca="false">IF('Gerador Numeros Aleatorios'!G359 &lt;= H360,1+SQRT(PRODUCT('Gerador Numeros Aleatorios'!G359,7-1,8-1)),8-SQRT(PRODUCT(1-'Gerador Numeros Aleatorios'!G359,8-7,8-1)))</f>
        <v>6.1450321851831</v>
      </c>
    </row>
    <row r="361" customFormat="false" ht="12.8" hidden="false" customHeight="false" outlineLevel="0" collapsed="false">
      <c r="A361" s="1" t="n">
        <f aca="false">10*'Gerador Numeros Aleatorios'!G360 + 10</f>
        <v>13.8566879014749</v>
      </c>
      <c r="B361" s="1" t="n">
        <f aca="false">1/(PRODUCT(-1,LN(1-'Gerador Numeros Aleatorios'!G360))/5)</f>
        <v>10.2622820384771</v>
      </c>
      <c r="C361" s="1" t="n">
        <f aca="false">1/B361</f>
        <v>0.0974442133095374</v>
      </c>
      <c r="D361" s="1" t="n">
        <f aca="false">15+(PRODUCT(3,E361))</f>
        <v>11.1390081777358</v>
      </c>
      <c r="E361" s="1" t="n">
        <f aca="false">PRODUCT(SQRT(-2*LN('Gerador Numeros Aleatorios'!I360)),COS(2*PI()*'Gerador Numeros Aleatorios'!J360))</f>
        <v>-1.28699727408808</v>
      </c>
      <c r="F361" s="1" t="n">
        <f aca="false">IF('Gerador Numeros Aleatorios'!G360 &lt;= H361,1+SQRT(PRODUCT('Gerador Numeros Aleatorios'!G360,7-1,8-1)),8-SQRT(PRODUCT(1-'Gerador Numeros Aleatorios'!G360,8-7,8-1)))</f>
        <v>5.92627907640213</v>
      </c>
    </row>
    <row r="362" customFormat="false" ht="12.8" hidden="false" customHeight="false" outlineLevel="0" collapsed="false">
      <c r="A362" s="1" t="n">
        <f aca="false">10*'Gerador Numeros Aleatorios'!G361 + 10</f>
        <v>19.3535600879013</v>
      </c>
      <c r="B362" s="1" t="n">
        <f aca="false">1/(PRODUCT(-1,LN(1-'Gerador Numeros Aleatorios'!G361))/5)</f>
        <v>1.82557698394263</v>
      </c>
      <c r="C362" s="1" t="n">
        <f aca="false">1/B362</f>
        <v>0.547772024294662</v>
      </c>
      <c r="D362" s="1" t="n">
        <f aca="false">15+(PRODUCT(3,E362))</f>
        <v>11.8583680686473</v>
      </c>
      <c r="E362" s="1" t="n">
        <f aca="false">PRODUCT(SQRT(-2*LN('Gerador Numeros Aleatorios'!I361)),COS(2*PI()*'Gerador Numeros Aleatorios'!J361))</f>
        <v>-1.04721064378424</v>
      </c>
      <c r="F362" s="1" t="n">
        <f aca="false">IF('Gerador Numeros Aleatorios'!G361 &lt;= H362,1+SQRT(PRODUCT('Gerador Numeros Aleatorios'!G361,7-1,8-1)),8-SQRT(PRODUCT(1-'Gerador Numeros Aleatorios'!G361,8-7,8-1)))</f>
        <v>7.32731289705461</v>
      </c>
    </row>
    <row r="363" customFormat="false" ht="12.8" hidden="false" customHeight="false" outlineLevel="0" collapsed="false">
      <c r="A363" s="1" t="n">
        <f aca="false">10*'Gerador Numeros Aleatorios'!G362 + 10</f>
        <v>15.2843973577416</v>
      </c>
      <c r="B363" s="1" t="n">
        <f aca="false">1/(PRODUCT(-1,LN(1-'Gerador Numeros Aleatorios'!G362))/5)</f>
        <v>6.65151565597434</v>
      </c>
      <c r="C363" s="1" t="n">
        <f aca="false">1/B363</f>
        <v>0.150341674247103</v>
      </c>
      <c r="D363" s="1" t="n">
        <f aca="false">15+(PRODUCT(3,E363))</f>
        <v>18.6725320154949</v>
      </c>
      <c r="E363" s="1" t="n">
        <f aca="false">PRODUCT(SQRT(-2*LN('Gerador Numeros Aleatorios'!I362)),COS(2*PI()*'Gerador Numeros Aleatorios'!J362))</f>
        <v>1.22417733849829</v>
      </c>
      <c r="F363" s="1" t="n">
        <f aca="false">IF('Gerador Numeros Aleatorios'!G362 &lt;= H363,1+SQRT(PRODUCT('Gerador Numeros Aleatorios'!G362,7-1,8-1)),8-SQRT(PRODUCT(1-'Gerador Numeros Aleatorios'!G362,8-7,8-1)))</f>
        <v>6.18315607451248</v>
      </c>
    </row>
    <row r="364" customFormat="false" ht="12.8" hidden="false" customHeight="false" outlineLevel="0" collapsed="false">
      <c r="A364" s="1" t="n">
        <f aca="false">10*'Gerador Numeros Aleatorios'!G363 + 10</f>
        <v>14.8663915623289</v>
      </c>
      <c r="B364" s="1" t="n">
        <f aca="false">1/(PRODUCT(-1,LN(1-'Gerador Numeros Aleatorios'!G363))/5)</f>
        <v>7.49876703107836</v>
      </c>
      <c r="C364" s="1" t="n">
        <f aca="false">1/B364</f>
        <v>0.133355256384888</v>
      </c>
      <c r="D364" s="1" t="n">
        <f aca="false">15+(PRODUCT(3,E364))</f>
        <v>15.9622928796205</v>
      </c>
      <c r="E364" s="1" t="n">
        <f aca="false">PRODUCT(SQRT(-2*LN('Gerador Numeros Aleatorios'!I363)),COS(2*PI()*'Gerador Numeros Aleatorios'!J363))</f>
        <v>0.320764293206845</v>
      </c>
      <c r="F364" s="1" t="n">
        <f aca="false">IF('Gerador Numeros Aleatorios'!G363 &lt;= H364,1+SQRT(PRODUCT('Gerador Numeros Aleatorios'!G363,7-1,8-1)),8-SQRT(PRODUCT(1-'Gerador Numeros Aleatorios'!G363,8-7,8-1)))</f>
        <v>6.10434024509413</v>
      </c>
    </row>
    <row r="365" customFormat="false" ht="12.8" hidden="false" customHeight="false" outlineLevel="0" collapsed="false">
      <c r="A365" s="1" t="n">
        <f aca="false">10*'Gerador Numeros Aleatorios'!G364 + 10</f>
        <v>19.4429880610867</v>
      </c>
      <c r="B365" s="1" t="n">
        <f aca="false">1/(PRODUCT(-1,LN(1-'Gerador Numeros Aleatorios'!G364))/5)</f>
        <v>1.73144960511186</v>
      </c>
      <c r="C365" s="1" t="n">
        <f aca="false">1/B365</f>
        <v>0.57755073959279</v>
      </c>
      <c r="D365" s="1" t="n">
        <f aca="false">15+(PRODUCT(3,E365))</f>
        <v>13.549025363017</v>
      </c>
      <c r="E365" s="1" t="n">
        <f aca="false">PRODUCT(SQRT(-2*LN('Gerador Numeros Aleatorios'!I364)),COS(2*PI()*'Gerador Numeros Aleatorios'!J364))</f>
        <v>-0.483658212327678</v>
      </c>
      <c r="F365" s="1" t="n">
        <f aca="false">IF('Gerador Numeros Aleatorios'!G364 &lt;= H365,1+SQRT(PRODUCT('Gerador Numeros Aleatorios'!G364,7-1,8-1)),8-SQRT(PRODUCT(1-'Gerador Numeros Aleatorios'!G364,8-7,8-1)))</f>
        <v>7.3755735774014</v>
      </c>
    </row>
    <row r="366" customFormat="false" ht="12.8" hidden="false" customHeight="false" outlineLevel="0" collapsed="false">
      <c r="A366" s="1" t="n">
        <f aca="false">10*'Gerador Numeros Aleatorios'!G365 + 10</f>
        <v>18.3003426847515</v>
      </c>
      <c r="B366" s="1" t="n">
        <f aca="false">1/(PRODUCT(-1,LN(1-'Gerador Numeros Aleatorios'!G365))/5)</f>
        <v>2.82141815475541</v>
      </c>
      <c r="C366" s="1" t="n">
        <f aca="false">1/B366</f>
        <v>0.354431688303463</v>
      </c>
      <c r="D366" s="1" t="n">
        <f aca="false">15+(PRODUCT(3,E366))</f>
        <v>9.08187971015292</v>
      </c>
      <c r="E366" s="1" t="n">
        <f aca="false">PRODUCT(SQRT(-2*LN('Gerador Numeros Aleatorios'!I365)),COS(2*PI()*'Gerador Numeros Aleatorios'!J365))</f>
        <v>-1.97270676328236</v>
      </c>
      <c r="F366" s="1" t="n">
        <f aca="false">IF('Gerador Numeros Aleatorios'!G365 &lt;= H366,1+SQRT(PRODUCT('Gerador Numeros Aleatorios'!G365,7-1,8-1)),8-SQRT(PRODUCT(1-'Gerador Numeros Aleatorios'!G365,8-7,8-1)))</f>
        <v>6.90923874258666</v>
      </c>
    </row>
    <row r="367" customFormat="false" ht="12.8" hidden="false" customHeight="false" outlineLevel="0" collapsed="false">
      <c r="A367" s="1" t="n">
        <f aca="false">10*'Gerador Numeros Aleatorios'!G366 + 10</f>
        <v>13.859502619067</v>
      </c>
      <c r="B367" s="1" t="n">
        <f aca="false">1/(PRODUCT(-1,LN(1-'Gerador Numeros Aleatorios'!G366))/5)</f>
        <v>10.2526383906803</v>
      </c>
      <c r="C367" s="1" t="n">
        <f aca="false">1/B367</f>
        <v>0.0975358694898482</v>
      </c>
      <c r="D367" s="1" t="n">
        <f aca="false">15+(PRODUCT(3,E367))</f>
        <v>14.3498688937323</v>
      </c>
      <c r="E367" s="1" t="n">
        <f aca="false">PRODUCT(SQRT(-2*LN('Gerador Numeros Aleatorios'!I366)),COS(2*PI()*'Gerador Numeros Aleatorios'!J366))</f>
        <v>-0.216710368755914</v>
      </c>
      <c r="F367" s="1" t="n">
        <f aca="false">IF('Gerador Numeros Aleatorios'!G366 &lt;= H367,1+SQRT(PRODUCT('Gerador Numeros Aleatorios'!G366,7-1,8-1)),8-SQRT(PRODUCT(1-'Gerador Numeros Aleatorios'!G366,8-7,8-1)))</f>
        <v>5.92675419531279</v>
      </c>
    </row>
    <row r="368" customFormat="false" ht="12.8" hidden="false" customHeight="false" outlineLevel="0" collapsed="false">
      <c r="A368" s="1" t="n">
        <f aca="false">10*'Gerador Numeros Aleatorios'!G367 + 10</f>
        <v>16.660518658655</v>
      </c>
      <c r="B368" s="1" t="n">
        <f aca="false">1/(PRODUCT(-1,LN(1-'Gerador Numeros Aleatorios'!G367))/5)</f>
        <v>4.5588426849083</v>
      </c>
      <c r="C368" s="1" t="n">
        <f aca="false">1/B368</f>
        <v>0.219353917017234</v>
      </c>
      <c r="D368" s="1" t="n">
        <f aca="false">15+(PRODUCT(3,E368))</f>
        <v>15.5103306572897</v>
      </c>
      <c r="E368" s="1" t="n">
        <f aca="false">PRODUCT(SQRT(-2*LN('Gerador Numeros Aleatorios'!I367)),COS(2*PI()*'Gerador Numeros Aleatorios'!J367))</f>
        <v>0.170110219096571</v>
      </c>
      <c r="F368" s="1" t="n">
        <f aca="false">IF('Gerador Numeros Aleatorios'!G367 &lt;= H368,1+SQRT(PRODUCT('Gerador Numeros Aleatorios'!G367,7-1,8-1)),8-SQRT(PRODUCT(1-'Gerador Numeros Aleatorios'!G367,8-7,8-1)))</f>
        <v>6.47106673169118</v>
      </c>
    </row>
    <row r="369" customFormat="false" ht="12.8" hidden="false" customHeight="false" outlineLevel="0" collapsed="false">
      <c r="A369" s="1" t="n">
        <f aca="false">10*'Gerador Numeros Aleatorios'!G368 + 10</f>
        <v>13.3370960146827</v>
      </c>
      <c r="B369" s="1" t="n">
        <f aca="false">1/(PRODUCT(-1,LN(1-'Gerador Numeros Aleatorios'!G368))/5)</f>
        <v>12.3143710270386</v>
      </c>
      <c r="C369" s="1" t="n">
        <f aca="false">1/B369</f>
        <v>0.08120593392909</v>
      </c>
      <c r="D369" s="1" t="n">
        <f aca="false">15+(PRODUCT(3,E369))</f>
        <v>11.361647303829</v>
      </c>
      <c r="E369" s="1" t="n">
        <f aca="false">PRODUCT(SQRT(-2*LN('Gerador Numeros Aleatorios'!I368)),COS(2*PI()*'Gerador Numeros Aleatorios'!J368))</f>
        <v>-1.21278423205702</v>
      </c>
      <c r="F369" s="1" t="n">
        <f aca="false">IF('Gerador Numeros Aleatorios'!G368 &lt;= H369,1+SQRT(PRODUCT('Gerador Numeros Aleatorios'!G368,7-1,8-1)),8-SQRT(PRODUCT(1-'Gerador Numeros Aleatorios'!G368,8-7,8-1)))</f>
        <v>5.84036281062719</v>
      </c>
    </row>
    <row r="370" customFormat="false" ht="12.8" hidden="false" customHeight="false" outlineLevel="0" collapsed="false">
      <c r="A370" s="1" t="n">
        <f aca="false">10*'Gerador Numeros Aleatorios'!G369 + 10</f>
        <v>16.5727187723726</v>
      </c>
      <c r="B370" s="1" t="n">
        <f aca="false">1/(PRODUCT(-1,LN(1-'Gerador Numeros Aleatorios'!G369))/5)</f>
        <v>4.66932847157372</v>
      </c>
      <c r="C370" s="1" t="n">
        <f aca="false">1/B370</f>
        <v>0.214163558226386</v>
      </c>
      <c r="D370" s="1" t="n">
        <f aca="false">15+(PRODUCT(3,E370))</f>
        <v>16.6601881542651</v>
      </c>
      <c r="E370" s="1" t="n">
        <f aca="false">PRODUCT(SQRT(-2*LN('Gerador Numeros Aleatorios'!I369)),COS(2*PI()*'Gerador Numeros Aleatorios'!J369))</f>
        <v>0.553396051421705</v>
      </c>
      <c r="F370" s="1" t="n">
        <f aca="false">IF('Gerador Numeros Aleatorios'!G369 &lt;= H370,1+SQRT(PRODUCT('Gerador Numeros Aleatorios'!G369,7-1,8-1)),8-SQRT(PRODUCT(1-'Gerador Numeros Aleatorios'!G369,8-7,8-1)))</f>
        <v>6.45109817633938</v>
      </c>
    </row>
    <row r="371" customFormat="false" ht="12.8" hidden="false" customHeight="false" outlineLevel="0" collapsed="false">
      <c r="A371" s="1" t="n">
        <f aca="false">10*'Gerador Numeros Aleatorios'!G370 + 10</f>
        <v>17.6844072657099</v>
      </c>
      <c r="B371" s="1" t="n">
        <f aca="false">1/(PRODUCT(-1,LN(1-'Gerador Numeros Aleatorios'!G370))/5)</f>
        <v>3.41782329809098</v>
      </c>
      <c r="C371" s="1" t="n">
        <f aca="false">1/B371</f>
        <v>0.292583879499724</v>
      </c>
      <c r="D371" s="1" t="n">
        <f aca="false">15+(PRODUCT(3,E371))</f>
        <v>15.9333220849943</v>
      </c>
      <c r="E371" s="1" t="n">
        <f aca="false">PRODUCT(SQRT(-2*LN('Gerador Numeros Aleatorios'!I370)),COS(2*PI()*'Gerador Numeros Aleatorios'!J370))</f>
        <v>0.311107361664782</v>
      </c>
      <c r="F371" s="1" t="n">
        <f aca="false">IF('Gerador Numeros Aleatorios'!G370 &lt;= H371,1+SQRT(PRODUCT('Gerador Numeros Aleatorios'!G370,7-1,8-1)),8-SQRT(PRODUCT(1-'Gerador Numeros Aleatorios'!G370,8-7,8-1)))</f>
        <v>6.72684843243113</v>
      </c>
    </row>
    <row r="372" customFormat="false" ht="12.8" hidden="false" customHeight="false" outlineLevel="0" collapsed="false">
      <c r="A372" s="1" t="n">
        <f aca="false">10*'Gerador Numeros Aleatorios'!G371 + 10</f>
        <v>11.8329147863355</v>
      </c>
      <c r="B372" s="1" t="n">
        <f aca="false">1/(PRODUCT(-1,LN(1-'Gerador Numeros Aleatorios'!G371))/5)</f>
        <v>24.6946488431144</v>
      </c>
      <c r="C372" s="1" t="n">
        <f aca="false">1/B372</f>
        <v>0.0404946029543898</v>
      </c>
      <c r="D372" s="1" t="n">
        <f aca="false">15+(PRODUCT(3,E372))</f>
        <v>10.420648064711</v>
      </c>
      <c r="E372" s="1" t="n">
        <f aca="false">PRODUCT(SQRT(-2*LN('Gerador Numeros Aleatorios'!I371)),COS(2*PI()*'Gerador Numeros Aleatorios'!J371))</f>
        <v>-1.52645064509634</v>
      </c>
      <c r="F372" s="1" t="n">
        <f aca="false">IF('Gerador Numeros Aleatorios'!G371 &lt;= H372,1+SQRT(PRODUCT('Gerador Numeros Aleatorios'!G371,7-1,8-1)),8-SQRT(PRODUCT(1-'Gerador Numeros Aleatorios'!G371,8-7,8-1)))</f>
        <v>5.60898355305424</v>
      </c>
    </row>
    <row r="373" customFormat="false" ht="12.8" hidden="false" customHeight="false" outlineLevel="0" collapsed="false">
      <c r="A373" s="1" t="n">
        <f aca="false">10*'Gerador Numeros Aleatorios'!G372 + 10</f>
        <v>15.7988139408635</v>
      </c>
      <c r="B373" s="1" t="n">
        <f aca="false">1/(PRODUCT(-1,LN(1-'Gerador Numeros Aleatorios'!G372))/5)</f>
        <v>5.7655615711366</v>
      </c>
      <c r="C373" s="1" t="n">
        <f aca="false">1/B373</f>
        <v>0.173443642507639</v>
      </c>
      <c r="D373" s="1" t="n">
        <f aca="false">15+(PRODUCT(3,E373))</f>
        <v>17.1744889495322</v>
      </c>
      <c r="E373" s="1" t="n">
        <f aca="false">PRODUCT(SQRT(-2*LN('Gerador Numeros Aleatorios'!I372)),COS(2*PI()*'Gerador Numeros Aleatorios'!J372))</f>
        <v>0.724829649844055</v>
      </c>
      <c r="F373" s="1" t="n">
        <f aca="false">IF('Gerador Numeros Aleatorios'!G372 &lt;= H373,1+SQRT(PRODUCT('Gerador Numeros Aleatorios'!G372,7-1,8-1)),8-SQRT(PRODUCT(1-'Gerador Numeros Aleatorios'!G372,8-7,8-1)))</f>
        <v>6.28511509383412</v>
      </c>
    </row>
    <row r="374" customFormat="false" ht="12.8" hidden="false" customHeight="false" outlineLevel="0" collapsed="false">
      <c r="A374" s="1" t="n">
        <f aca="false">10*'Gerador Numeros Aleatorios'!G373 + 10</f>
        <v>10.6659040929125</v>
      </c>
      <c r="B374" s="1" t="n">
        <f aca="false">1/(PRODUCT(-1,LN(1-'Gerador Numeros Aleatorios'!G373))/5)</f>
        <v>72.5571770755551</v>
      </c>
      <c r="C374" s="1" t="n">
        <f aca="false">1/B374</f>
        <v>0.0137822340987533</v>
      </c>
      <c r="D374" s="1" t="n">
        <f aca="false">15+(PRODUCT(3,E374))</f>
        <v>12.2236703047171</v>
      </c>
      <c r="E374" s="1" t="n">
        <f aca="false">PRODUCT(SQRT(-2*LN('Gerador Numeros Aleatorios'!I373)),COS(2*PI()*'Gerador Numeros Aleatorios'!J373))</f>
        <v>-0.925443231760956</v>
      </c>
      <c r="F374" s="1" t="n">
        <f aca="false">IF('Gerador Numeros Aleatorios'!G373 &lt;= H374,1+SQRT(PRODUCT('Gerador Numeros Aleatorios'!G373,7-1,8-1)),8-SQRT(PRODUCT(1-'Gerador Numeros Aleatorios'!G373,8-7,8-1)))</f>
        <v>5.4438569807303</v>
      </c>
    </row>
    <row r="375" customFormat="false" ht="12.8" hidden="false" customHeight="false" outlineLevel="0" collapsed="false">
      <c r="A375" s="1" t="n">
        <f aca="false">10*'Gerador Numeros Aleatorios'!G374 + 10</f>
        <v>11.8500895806821</v>
      </c>
      <c r="B375" s="1" t="n">
        <f aca="false">1/(PRODUCT(-1,LN(1-'Gerador Numeros Aleatorios'!G374))/5)</f>
        <v>24.4405368885753</v>
      </c>
      <c r="C375" s="1" t="n">
        <f aca="false">1/B375</f>
        <v>0.0409156314592847</v>
      </c>
      <c r="D375" s="1" t="n">
        <f aca="false">15+(PRODUCT(3,E375))</f>
        <v>19.9956440713966</v>
      </c>
      <c r="E375" s="1" t="n">
        <f aca="false">PRODUCT(SQRT(-2*LN('Gerador Numeros Aleatorios'!I374)),COS(2*PI()*'Gerador Numeros Aleatorios'!J374))</f>
        <v>1.66521469046554</v>
      </c>
      <c r="F375" s="1" t="n">
        <f aca="false">IF('Gerador Numeros Aleatorios'!G374 &lt;= H375,1+SQRT(PRODUCT('Gerador Numeros Aleatorios'!G374,7-1,8-1)),8-SQRT(PRODUCT(1-'Gerador Numeros Aleatorios'!G374,8-7,8-1)))</f>
        <v>5.61149894420737</v>
      </c>
    </row>
    <row r="376" customFormat="false" ht="12.8" hidden="false" customHeight="false" outlineLevel="0" collapsed="false">
      <c r="A376" s="1" t="n">
        <f aca="false">10*'Gerador Numeros Aleatorios'!G375 + 10</f>
        <v>14.4555825248619</v>
      </c>
      <c r="B376" s="1" t="n">
        <f aca="false">1/(PRODUCT(-1,LN(1-'Gerador Numeros Aleatorios'!G375))/5)</f>
        <v>8.47754295446515</v>
      </c>
      <c r="C376" s="1" t="n">
        <f aca="false">1/B376</f>
        <v>0.117958706357636</v>
      </c>
      <c r="D376" s="1" t="n">
        <f aca="false">15+(PRODUCT(3,E376))</f>
        <v>14.0775159561172</v>
      </c>
      <c r="E376" s="1" t="n">
        <f aca="false">PRODUCT(SQRT(-2*LN('Gerador Numeros Aleatorios'!I375)),COS(2*PI()*'Gerador Numeros Aleatorios'!J375))</f>
        <v>-0.307494681294258</v>
      </c>
      <c r="F376" s="1" t="n">
        <f aca="false">IF('Gerador Numeros Aleatorios'!G375 &lt;= H376,1+SQRT(PRODUCT('Gerador Numeros Aleatorios'!G375,7-1,8-1)),8-SQRT(PRODUCT(1-'Gerador Numeros Aleatorios'!G375,8-7,8-1)))</f>
        <v>6.02995121060502</v>
      </c>
    </row>
    <row r="377" customFormat="false" ht="12.8" hidden="false" customHeight="false" outlineLevel="0" collapsed="false">
      <c r="A377" s="1" t="n">
        <f aca="false">10*'Gerador Numeros Aleatorios'!G376 + 10</f>
        <v>14.9754953547267</v>
      </c>
      <c r="B377" s="1" t="n">
        <f aca="false">1/(PRODUCT(-1,LN(1-'Gerador Numeros Aleatorios'!G376))/5)</f>
        <v>7.26471524849877</v>
      </c>
      <c r="C377" s="1" t="n">
        <f aca="false">1/B377</f>
        <v>0.13765164439262</v>
      </c>
      <c r="D377" s="1" t="n">
        <f aca="false">15+(PRODUCT(3,E377))</f>
        <v>15.6151426092551</v>
      </c>
      <c r="E377" s="1" t="n">
        <f aca="false">PRODUCT(SQRT(-2*LN('Gerador Numeros Aleatorios'!I376)),COS(2*PI()*'Gerador Numeros Aleatorios'!J376))</f>
        <v>0.20504753641837</v>
      </c>
      <c r="F377" s="1" t="n">
        <f aca="false">IF('Gerador Numeros Aleatorios'!G376 &lt;= H377,1+SQRT(PRODUCT('Gerador Numeros Aleatorios'!G376,7-1,8-1)),8-SQRT(PRODUCT(1-'Gerador Numeros Aleatorios'!G376,8-7,8-1)))</f>
        <v>6.12459251049503</v>
      </c>
    </row>
    <row r="378" customFormat="false" ht="12.8" hidden="false" customHeight="false" outlineLevel="0" collapsed="false">
      <c r="A378" s="1" t="n">
        <f aca="false">10*'Gerador Numeros Aleatorios'!G377 + 10</f>
        <v>13.1504268912368</v>
      </c>
      <c r="B378" s="1" t="n">
        <f aca="false">1/(PRODUCT(-1,LN(1-'Gerador Numeros Aleatorios'!G377))/5)</f>
        <v>13.2135738666252</v>
      </c>
      <c r="C378" s="1" t="n">
        <f aca="false">1/B378</f>
        <v>0.0756797525100911</v>
      </c>
      <c r="D378" s="1" t="n">
        <f aca="false">15+(PRODUCT(3,E378))</f>
        <v>14.2045886694424</v>
      </c>
      <c r="E378" s="1" t="n">
        <f aca="false">PRODUCT(SQRT(-2*LN('Gerador Numeros Aleatorios'!I377)),COS(2*PI()*'Gerador Numeros Aleatorios'!J377))</f>
        <v>-0.265137110185865</v>
      </c>
      <c r="F378" s="1" t="n">
        <f aca="false">IF('Gerador Numeros Aleatorios'!G377 &lt;= H378,1+SQRT(PRODUCT('Gerador Numeros Aleatorios'!G377,7-1,8-1)),8-SQRT(PRODUCT(1-'Gerador Numeros Aleatorios'!G377,8-7,8-1)))</f>
        <v>5.81031938946926</v>
      </c>
    </row>
    <row r="379" customFormat="false" ht="12.8" hidden="false" customHeight="false" outlineLevel="0" collapsed="false">
      <c r="A379" s="1" t="n">
        <f aca="false">10*'Gerador Numeros Aleatorios'!G378 + 10</f>
        <v>19.2247610163059</v>
      </c>
      <c r="B379" s="1" t="n">
        <f aca="false">1/(PRODUCT(-1,LN(1-'Gerador Numeros Aleatorios'!G378))/5)</f>
        <v>1.95528725433309</v>
      </c>
      <c r="C379" s="1" t="n">
        <f aca="false">1/B379</f>
        <v>0.511433804820192</v>
      </c>
      <c r="D379" s="1" t="n">
        <f aca="false">15+(PRODUCT(3,E379))</f>
        <v>11.2629379688983</v>
      </c>
      <c r="E379" s="1" t="n">
        <f aca="false">PRODUCT(SQRT(-2*LN('Gerador Numeros Aleatorios'!I378)),COS(2*PI()*'Gerador Numeros Aleatorios'!J378))</f>
        <v>-1.24568734370055</v>
      </c>
      <c r="F379" s="1" t="n">
        <f aca="false">IF('Gerador Numeros Aleatorios'!G378 &lt;= H379,1+SQRT(PRODUCT('Gerador Numeros Aleatorios'!G378,7-1,8-1)),8-SQRT(PRODUCT(1-'Gerador Numeros Aleatorios'!G378,8-7,8-1)))</f>
        <v>7.26334045272875</v>
      </c>
    </row>
    <row r="380" customFormat="false" ht="12.8" hidden="false" customHeight="false" outlineLevel="0" collapsed="false">
      <c r="A380" s="1" t="n">
        <f aca="false">10*'Gerador Numeros Aleatorios'!G379 + 10</f>
        <v>10.5584010531001</v>
      </c>
      <c r="B380" s="1" t="n">
        <f aca="false">1/(PRODUCT(-1,LN(1-'Gerador Numeros Aleatorios'!G379))/5)</f>
        <v>87.0174381656751</v>
      </c>
      <c r="C380" s="1" t="n">
        <f aca="false">1/B380</f>
        <v>0.0114919494423183</v>
      </c>
      <c r="D380" s="1" t="n">
        <f aca="false">15+(PRODUCT(3,E380))</f>
        <v>14.7947940650944</v>
      </c>
      <c r="E380" s="1" t="n">
        <f aca="false">PRODUCT(SQRT(-2*LN('Gerador Numeros Aleatorios'!I379)),COS(2*PI()*'Gerador Numeros Aleatorios'!J379))</f>
        <v>-0.0684019783018711</v>
      </c>
      <c r="F380" s="1" t="n">
        <f aca="false">IF('Gerador Numeros Aleatorios'!G379 &lt;= H380,1+SQRT(PRODUCT('Gerador Numeros Aleatorios'!G379,7-1,8-1)),8-SQRT(PRODUCT(1-'Gerador Numeros Aleatorios'!G379,8-7,8-1)))</f>
        <v>5.42917926279759</v>
      </c>
    </row>
    <row r="381" customFormat="false" ht="12.8" hidden="false" customHeight="false" outlineLevel="0" collapsed="false">
      <c r="A381" s="1" t="n">
        <f aca="false">10*'Gerador Numeros Aleatorios'!G380 + 10</f>
        <v>15.046499453041</v>
      </c>
      <c r="B381" s="1" t="n">
        <f aca="false">1/(PRODUCT(-1,LN(1-'Gerador Numeros Aleatorios'!G380))/5)</f>
        <v>7.11753311109807</v>
      </c>
      <c r="C381" s="1" t="n">
        <f aca="false">1/B381</f>
        <v>0.140498117028882</v>
      </c>
      <c r="D381" s="1" t="n">
        <f aca="false">15+(PRODUCT(3,E381))</f>
        <v>13.0379604480383</v>
      </c>
      <c r="E381" s="1" t="n">
        <f aca="false">PRODUCT(SQRT(-2*LN('Gerador Numeros Aleatorios'!I380)),COS(2*PI()*'Gerador Numeros Aleatorios'!J380))</f>
        <v>-0.654013183987232</v>
      </c>
      <c r="F381" s="1" t="n">
        <f aca="false">IF('Gerador Numeros Aleatorios'!G380 &lt;= H381,1+SQRT(PRODUCT('Gerador Numeros Aleatorios'!G380,7-1,8-1)),8-SQRT(PRODUCT(1-'Gerador Numeros Aleatorios'!G380,8-7,8-1)))</f>
        <v>6.13789087782931</v>
      </c>
    </row>
    <row r="382" customFormat="false" ht="12.8" hidden="false" customHeight="false" outlineLevel="0" collapsed="false">
      <c r="A382" s="1" t="n">
        <f aca="false">10*'Gerador Numeros Aleatorios'!G381 + 10</f>
        <v>16.5163072601502</v>
      </c>
      <c r="B382" s="1" t="n">
        <f aca="false">1/(PRODUCT(-1,LN(1-'Gerador Numeros Aleatorios'!G381))/5)</f>
        <v>4.74161862867997</v>
      </c>
      <c r="C382" s="1" t="n">
        <f aca="false">1/B382</f>
        <v>0.210898445933935</v>
      </c>
      <c r="D382" s="1" t="n">
        <f aca="false">15+(PRODUCT(3,E382))</f>
        <v>18.0054092803495</v>
      </c>
      <c r="E382" s="1" t="n">
        <f aca="false">PRODUCT(SQRT(-2*LN('Gerador Numeros Aleatorios'!I381)),COS(2*PI()*'Gerador Numeros Aleatorios'!J381))</f>
        <v>1.00180309344983</v>
      </c>
      <c r="F382" s="1" t="n">
        <f aca="false">IF('Gerador Numeros Aleatorios'!G381 &lt;= H382,1+SQRT(PRODUCT('Gerador Numeros Aleatorios'!G381,7-1,8-1)),8-SQRT(PRODUCT(1-'Gerador Numeros Aleatorios'!G381,8-7,8-1)))</f>
        <v>6.43840308725496</v>
      </c>
    </row>
    <row r="383" customFormat="false" ht="12.8" hidden="false" customHeight="false" outlineLevel="0" collapsed="false">
      <c r="A383" s="1" t="n">
        <f aca="false">10*'Gerador Numeros Aleatorios'!G382 + 10</f>
        <v>19.576121344965</v>
      </c>
      <c r="B383" s="1" t="n">
        <f aca="false">1/(PRODUCT(-1,LN(1-'Gerador Numeros Aleatorios'!G382))/5)</f>
        <v>1.58183138905529</v>
      </c>
      <c r="C383" s="1" t="n">
        <f aca="false">1/B383</f>
        <v>0.632178629731975</v>
      </c>
      <c r="D383" s="1" t="n">
        <f aca="false">15+(PRODUCT(3,E383))</f>
        <v>14.5583841642857</v>
      </c>
      <c r="E383" s="1" t="n">
        <f aca="false">PRODUCT(SQRT(-2*LN('Gerador Numeros Aleatorios'!I382)),COS(2*PI()*'Gerador Numeros Aleatorios'!J382))</f>
        <v>-0.147205278571428</v>
      </c>
      <c r="F383" s="1" t="n">
        <f aca="false">IF('Gerador Numeros Aleatorios'!G382 &lt;= H383,1+SQRT(PRODUCT('Gerador Numeros Aleatorios'!G382,7-1,8-1)),8-SQRT(PRODUCT(1-'Gerador Numeros Aleatorios'!G382,8-7,8-1)))</f>
        <v>7.45528442419507</v>
      </c>
    </row>
    <row r="384" customFormat="false" ht="12.8" hidden="false" customHeight="false" outlineLevel="0" collapsed="false">
      <c r="A384" s="1" t="n">
        <f aca="false">10*'Gerador Numeros Aleatorios'!G383 + 10</f>
        <v>15.8714448268858</v>
      </c>
      <c r="B384" s="1" t="n">
        <f aca="false">1/(PRODUCT(-1,LN(1-'Gerador Numeros Aleatorios'!G383))/5)</f>
        <v>5.65190429499066</v>
      </c>
      <c r="C384" s="1" t="n">
        <f aca="false">1/B384</f>
        <v>0.176931516849341</v>
      </c>
      <c r="D384" s="1" t="n">
        <f aca="false">15+(PRODUCT(3,E384))</f>
        <v>17.2180659148666</v>
      </c>
      <c r="E384" s="1" t="n">
        <f aca="false">PRODUCT(SQRT(-2*LN('Gerador Numeros Aleatorios'!I383)),COS(2*PI()*'Gerador Numeros Aleatorios'!J383))</f>
        <v>0.739355304955531</v>
      </c>
      <c r="F384" s="1" t="n">
        <f aca="false">IF('Gerador Numeros Aleatorios'!G383 &lt;= H384,1+SQRT(PRODUCT('Gerador Numeros Aleatorios'!G383,7-1,8-1)),8-SQRT(PRODUCT(1-'Gerador Numeros Aleatorios'!G383,8-7,8-1)))</f>
        <v>6.30000334671508</v>
      </c>
    </row>
    <row r="385" customFormat="false" ht="12.8" hidden="false" customHeight="false" outlineLevel="0" collapsed="false">
      <c r="A385" s="1" t="n">
        <f aca="false">10*'Gerador Numeros Aleatorios'!G384 + 10</f>
        <v>11.3732054696294</v>
      </c>
      <c r="B385" s="1" t="n">
        <f aca="false">1/(PRODUCT(-1,LN(1-'Gerador Numeros Aleatorios'!G384))/5)</f>
        <v>33.8496327033517</v>
      </c>
      <c r="C385" s="1" t="n">
        <f aca="false">1/B385</f>
        <v>0.0295424180452328</v>
      </c>
      <c r="D385" s="1" t="n">
        <f aca="false">15+(PRODUCT(3,E385))</f>
        <v>19.9722900210013</v>
      </c>
      <c r="E385" s="1" t="n">
        <f aca="false">PRODUCT(SQRT(-2*LN('Gerador Numeros Aleatorios'!I384)),COS(2*PI()*'Gerador Numeros Aleatorios'!J384))</f>
        <v>1.65743000700042</v>
      </c>
      <c r="F385" s="1" t="n">
        <f aca="false">IF('Gerador Numeros Aleatorios'!G384 &lt;= H385,1+SQRT(PRODUCT('Gerador Numeros Aleatorios'!G384,7-1,8-1)),8-SQRT(PRODUCT(1-'Gerador Numeros Aleatorios'!G384,8-7,8-1)))</f>
        <v>5.54261192090882</v>
      </c>
    </row>
    <row r="386" customFormat="false" ht="12.8" hidden="false" customHeight="false" outlineLevel="0" collapsed="false">
      <c r="A386" s="1" t="n">
        <f aca="false">10*'Gerador Numeros Aleatorios'!G385 + 10</f>
        <v>19.4643280606085</v>
      </c>
      <c r="B386" s="1" t="n">
        <f aca="false">1/(PRODUCT(-1,LN(1-'Gerador Numeros Aleatorios'!G385))/5)</f>
        <v>1.70833964681449</v>
      </c>
      <c r="C386" s="1" t="n">
        <f aca="false">1/B386</f>
        <v>0.585363690332119</v>
      </c>
      <c r="D386" s="1" t="n">
        <f aca="false">15+(PRODUCT(3,E386))</f>
        <v>18.15904449254</v>
      </c>
      <c r="E386" s="1" t="n">
        <f aca="false">PRODUCT(SQRT(-2*LN('Gerador Numeros Aleatorios'!I385)),COS(2*PI()*'Gerador Numeros Aleatorios'!J385))</f>
        <v>1.05301483084667</v>
      </c>
      <c r="F386" s="1" t="n">
        <f aca="false">IF('Gerador Numeros Aleatorios'!G385 &lt;= H386,1+SQRT(PRODUCT('Gerador Numeros Aleatorios'!G385,7-1,8-1)),8-SQRT(PRODUCT(1-'Gerador Numeros Aleatorios'!G385,8-7,8-1)))</f>
        <v>7.38765176772196</v>
      </c>
    </row>
    <row r="387" customFormat="false" ht="12.8" hidden="false" customHeight="false" outlineLevel="0" collapsed="false">
      <c r="A387" s="1" t="n">
        <f aca="false">10*'Gerador Numeros Aleatorios'!G386 + 10</f>
        <v>16.9617146472268</v>
      </c>
      <c r="B387" s="1" t="n">
        <f aca="false">1/(PRODUCT(-1,LN(1-'Gerador Numeros Aleatorios'!G386))/5)</f>
        <v>4.19712462156628</v>
      </c>
      <c r="C387" s="1" t="n">
        <f aca="false">1/B387</f>
        <v>0.238258353078594</v>
      </c>
      <c r="D387" s="1" t="n">
        <f aca="false">15+(PRODUCT(3,E387))</f>
        <v>17.7972328426742</v>
      </c>
      <c r="E387" s="1" t="n">
        <f aca="false">PRODUCT(SQRT(-2*LN('Gerador Numeros Aleatorios'!I386)),COS(2*PI()*'Gerador Numeros Aleatorios'!J386))</f>
        <v>0.932410947558072</v>
      </c>
      <c r="F387" s="1" t="n">
        <f aca="false">IF('Gerador Numeros Aleatorios'!G386 &lt;= H387,1+SQRT(PRODUCT('Gerador Numeros Aleatorios'!G386,7-1,8-1)),8-SQRT(PRODUCT(1-'Gerador Numeros Aleatorios'!G386,8-7,8-1)))</f>
        <v>6.54164484883098</v>
      </c>
    </row>
    <row r="388" customFormat="false" ht="12.8" hidden="false" customHeight="false" outlineLevel="0" collapsed="false">
      <c r="A388" s="1" t="n">
        <f aca="false">10*'Gerador Numeros Aleatorios'!G387 + 10</f>
        <v>15.5380759413997</v>
      </c>
      <c r="B388" s="1" t="n">
        <f aca="false">1/(PRODUCT(-1,LN(1-'Gerador Numeros Aleatorios'!G387))/5)</f>
        <v>6.19574834905761</v>
      </c>
      <c r="C388" s="1" t="n">
        <f aca="false">1/B388</f>
        <v>0.161401003343221</v>
      </c>
      <c r="D388" s="1" t="n">
        <f aca="false">15+(PRODUCT(3,E388))</f>
        <v>18.7809727261841</v>
      </c>
      <c r="E388" s="1" t="n">
        <f aca="false">PRODUCT(SQRT(-2*LN('Gerador Numeros Aleatorios'!I387)),COS(2*PI()*'Gerador Numeros Aleatorios'!J387))</f>
        <v>1.26032424206137</v>
      </c>
      <c r="F388" s="1" t="n">
        <f aca="false">IF('Gerador Numeros Aleatorios'!G387 &lt;= H388,1+SQRT(PRODUCT('Gerador Numeros Aleatorios'!G387,7-1,8-1)),8-SQRT(PRODUCT(1-'Gerador Numeros Aleatorios'!G387,8-7,8-1)))</f>
        <v>6.23270069285924</v>
      </c>
    </row>
    <row r="389" customFormat="false" ht="12.8" hidden="false" customHeight="false" outlineLevel="0" collapsed="false">
      <c r="A389" s="1" t="n">
        <f aca="false">10*'Gerador Numeros Aleatorios'!G388 + 10</f>
        <v>18.4423471048672</v>
      </c>
      <c r="B389" s="1" t="n">
        <f aca="false">1/(PRODUCT(-1,LN(1-'Gerador Numeros Aleatorios'!G388))/5)</f>
        <v>2.68903230331533</v>
      </c>
      <c r="C389" s="1" t="n">
        <f aca="false">1/B389</f>
        <v>0.371880991822631</v>
      </c>
      <c r="D389" s="1" t="n">
        <f aca="false">15+(PRODUCT(3,E389))</f>
        <v>13.1312748016172</v>
      </c>
      <c r="E389" s="1" t="n">
        <f aca="false">PRODUCT(SQRT(-2*LN('Gerador Numeros Aleatorios'!I388)),COS(2*PI()*'Gerador Numeros Aleatorios'!J388))</f>
        <v>-0.622908399460919</v>
      </c>
      <c r="F389" s="1" t="n">
        <f aca="false">IF('Gerador Numeros Aleatorios'!G388 &lt;= H389,1+SQRT(PRODUCT('Gerador Numeros Aleatorios'!G388,7-1,8-1)),8-SQRT(PRODUCT(1-'Gerador Numeros Aleatorios'!G388,8-7,8-1)))</f>
        <v>6.9557983783804</v>
      </c>
    </row>
    <row r="390" customFormat="false" ht="12.8" hidden="false" customHeight="false" outlineLevel="0" collapsed="false">
      <c r="A390" s="1" t="n">
        <f aca="false">10*'Gerador Numeros Aleatorios'!G389 + 10</f>
        <v>10.5277915022</v>
      </c>
      <c r="B390" s="1" t="n">
        <f aca="false">1/(PRODUCT(-1,LN(1-'Gerador Numeros Aleatorios'!G389))/5)</f>
        <v>92.2117868056075</v>
      </c>
      <c r="C390" s="1" t="n">
        <f aca="false">1/B390</f>
        <v>0.0108446006160591</v>
      </c>
      <c r="D390" s="1" t="n">
        <f aca="false">15+(PRODUCT(3,E390))</f>
        <v>18.5612738789914</v>
      </c>
      <c r="E390" s="1" t="n">
        <f aca="false">PRODUCT(SQRT(-2*LN('Gerador Numeros Aleatorios'!I389)),COS(2*PI()*'Gerador Numeros Aleatorios'!J389))</f>
        <v>1.18709129299713</v>
      </c>
      <c r="F390" s="1" t="n">
        <f aca="false">IF('Gerador Numeros Aleatorios'!G389 &lt;= H390,1+SQRT(PRODUCT('Gerador Numeros Aleatorios'!G389,7-1,8-1)),8-SQRT(PRODUCT(1-'Gerador Numeros Aleatorios'!G389,8-7,8-1)))</f>
        <v>5.42501534985934</v>
      </c>
    </row>
    <row r="391" customFormat="false" ht="12.8" hidden="false" customHeight="false" outlineLevel="0" collapsed="false">
      <c r="A391" s="1" t="n">
        <f aca="false">10*'Gerador Numeros Aleatorios'!G390 + 10</f>
        <v>10.591777474895</v>
      </c>
      <c r="B391" s="1" t="n">
        <f aca="false">1/(PRODUCT(-1,LN(1-'Gerador Numeros Aleatorios'!G390))/5)</f>
        <v>81.9658030825867</v>
      </c>
      <c r="C391" s="1" t="n">
        <f aca="false">1/B391</f>
        <v>0.0122002098727981</v>
      </c>
      <c r="D391" s="1" t="n">
        <f aca="false">15+(PRODUCT(3,E391))</f>
        <v>13.2938233042813</v>
      </c>
      <c r="E391" s="1" t="n">
        <f aca="false">PRODUCT(SQRT(-2*LN('Gerador Numeros Aleatorios'!I390)),COS(2*PI()*'Gerador Numeros Aleatorios'!J390))</f>
        <v>-0.568725565239566</v>
      </c>
      <c r="F391" s="1" t="n">
        <f aca="false">IF('Gerador Numeros Aleatorios'!G390 &lt;= H391,1+SQRT(PRODUCT('Gerador Numeros Aleatorios'!G390,7-1,8-1)),8-SQRT(PRODUCT(1-'Gerador Numeros Aleatorios'!G390,8-7,8-1)))</f>
        <v>5.43372726165486</v>
      </c>
    </row>
    <row r="392" customFormat="false" ht="12.8" hidden="false" customHeight="false" outlineLevel="0" collapsed="false">
      <c r="A392" s="1" t="n">
        <f aca="false">10*'Gerador Numeros Aleatorios'!G391 + 10</f>
        <v>16.0040205605347</v>
      </c>
      <c r="B392" s="1" t="n">
        <f aca="false">1/(PRODUCT(-1,LN(1-'Gerador Numeros Aleatorios'!G391))/5)</f>
        <v>5.45080098716558</v>
      </c>
      <c r="C392" s="1" t="n">
        <f aca="false">1/B392</f>
        <v>0.183459275499985</v>
      </c>
      <c r="D392" s="1" t="n">
        <f aca="false">15+(PRODUCT(3,E392))</f>
        <v>20.4487876718702</v>
      </c>
      <c r="E392" s="1" t="n">
        <f aca="false">PRODUCT(SQRT(-2*LN('Gerador Numeros Aleatorios'!I391)),COS(2*PI()*'Gerador Numeros Aleatorios'!J391))</f>
        <v>1.81626255729008</v>
      </c>
      <c r="F392" s="1" t="n">
        <f aca="false">IF('Gerador Numeros Aleatorios'!G391 &lt;= H392,1+SQRT(PRODUCT('Gerador Numeros Aleatorios'!G391,7-1,8-1)),8-SQRT(PRODUCT(1-'Gerador Numeros Aleatorios'!G391,8-7,8-1)))</f>
        <v>6.32752111892983</v>
      </c>
    </row>
    <row r="393" customFormat="false" ht="12.8" hidden="false" customHeight="false" outlineLevel="0" collapsed="false">
      <c r="A393" s="1" t="n">
        <f aca="false">10*'Gerador Numeros Aleatorios'!G392 + 10</f>
        <v>19.5735609063756</v>
      </c>
      <c r="B393" s="1" t="n">
        <f aca="false">1/(PRODUCT(-1,LN(1-'Gerador Numeros Aleatorios'!G392))/5)</f>
        <v>1.58485094469141</v>
      </c>
      <c r="C393" s="1" t="n">
        <f aca="false">1/B393</f>
        <v>0.630974164068603</v>
      </c>
      <c r="D393" s="1" t="n">
        <f aca="false">15+(PRODUCT(3,E393))</f>
        <v>9.67046304733063</v>
      </c>
      <c r="E393" s="1" t="n">
        <f aca="false">PRODUCT(SQRT(-2*LN('Gerador Numeros Aleatorios'!I392)),COS(2*PI()*'Gerador Numeros Aleatorios'!J392))</f>
        <v>-1.77651231755646</v>
      </c>
      <c r="F393" s="1" t="n">
        <f aca="false">IF('Gerador Numeros Aleatorios'!G392 &lt;= H393,1+SQRT(PRODUCT('Gerador Numeros Aleatorios'!G392,7-1,8-1)),8-SQRT(PRODUCT(1-'Gerador Numeros Aleatorios'!G392,8-7,8-1)))</f>
        <v>7.4536417241982</v>
      </c>
    </row>
    <row r="394" customFormat="false" ht="12.8" hidden="false" customHeight="false" outlineLevel="0" collapsed="false">
      <c r="A394" s="1" t="n">
        <f aca="false">10*'Gerador Numeros Aleatorios'!G393 + 10</f>
        <v>12.8381534539341</v>
      </c>
      <c r="B394" s="1" t="n">
        <f aca="false">1/(PRODUCT(-1,LN(1-'Gerador Numeros Aleatorios'!G393))/5)</f>
        <v>14.9782554176282</v>
      </c>
      <c r="C394" s="1" t="n">
        <f aca="false">1/B394</f>
        <v>0.0667634495552187</v>
      </c>
      <c r="D394" s="1" t="n">
        <f aca="false">15+(PRODUCT(3,E394))</f>
        <v>9.06235645815984</v>
      </c>
      <c r="E394" s="1" t="n">
        <f aca="false">PRODUCT(SQRT(-2*LN('Gerador Numeros Aleatorios'!I393)),COS(2*PI()*'Gerador Numeros Aleatorios'!J393))</f>
        <v>-1.97921451394672</v>
      </c>
      <c r="F394" s="1" t="n">
        <f aca="false">IF('Gerador Numeros Aleatorios'!G393 &lt;= H394,1+SQRT(PRODUCT('Gerador Numeros Aleatorios'!G393,7-1,8-1)),8-SQRT(PRODUCT(1-'Gerador Numeros Aleatorios'!G393,8-7,8-1)))</f>
        <v>5.76096168361367</v>
      </c>
    </row>
    <row r="395" customFormat="false" ht="12.8" hidden="false" customHeight="false" outlineLevel="0" collapsed="false">
      <c r="A395" s="1" t="n">
        <f aca="false">10*'Gerador Numeros Aleatorios'!G394 + 10</f>
        <v>10.8451002700464</v>
      </c>
      <c r="B395" s="1" t="n">
        <f aca="false">1/(PRODUCT(-1,LN(1-'Gerador Numeros Aleatorios'!G394))/5)</f>
        <v>56.6277918348323</v>
      </c>
      <c r="C395" s="1" t="n">
        <f aca="false">1/B395</f>
        <v>0.0176591734835207</v>
      </c>
      <c r="D395" s="1" t="n">
        <f aca="false">15+(PRODUCT(3,E395))</f>
        <v>12.7183046595272</v>
      </c>
      <c r="E395" s="1" t="n">
        <f aca="false">PRODUCT(SQRT(-2*LN('Gerador Numeros Aleatorios'!I394)),COS(2*PI()*'Gerador Numeros Aleatorios'!J394))</f>
        <v>-0.760565113490924</v>
      </c>
      <c r="F395" s="1" t="n">
        <f aca="false">IF('Gerador Numeros Aleatorios'!G394 &lt;= H395,1+SQRT(PRODUCT('Gerador Numeros Aleatorios'!G394,7-1,8-1)),8-SQRT(PRODUCT(1-'Gerador Numeros Aleatorios'!G394,8-7,8-1)))</f>
        <v>5.46851233244807</v>
      </c>
    </row>
    <row r="396" customFormat="false" ht="12.8" hidden="false" customHeight="false" outlineLevel="0" collapsed="false">
      <c r="A396" s="1" t="n">
        <f aca="false">10*'Gerador Numeros Aleatorios'!G395 + 10</f>
        <v>13.6002386704088</v>
      </c>
      <c r="B396" s="1" t="n">
        <f aca="false">1/(PRODUCT(-1,LN(1-'Gerador Numeros Aleatorios'!G395))/5)</f>
        <v>11.2026141738377</v>
      </c>
      <c r="C396" s="1" t="n">
        <f aca="false">1/B396</f>
        <v>0.0892648791150347</v>
      </c>
      <c r="D396" s="1" t="n">
        <f aca="false">15+(PRODUCT(3,E396))</f>
        <v>14.4881462497994</v>
      </c>
      <c r="E396" s="1" t="n">
        <f aca="false">PRODUCT(SQRT(-2*LN('Gerador Numeros Aleatorios'!I395)),COS(2*PI()*'Gerador Numeros Aleatorios'!J395))</f>
        <v>-0.170617916733525</v>
      </c>
      <c r="F396" s="1" t="n">
        <f aca="false">IF('Gerador Numeros Aleatorios'!G395 &lt;= H396,1+SQRT(PRODUCT('Gerador Numeros Aleatorios'!G395,7-1,8-1)),8-SQRT(PRODUCT(1-'Gerador Numeros Aleatorios'!G395,8-7,8-1)))</f>
        <v>5.88343841792548</v>
      </c>
    </row>
    <row r="397" customFormat="false" ht="12.8" hidden="false" customHeight="false" outlineLevel="0" collapsed="false">
      <c r="A397" s="1" t="n">
        <f aca="false">10*'Gerador Numeros Aleatorios'!G396 + 10</f>
        <v>19.2113335613214</v>
      </c>
      <c r="B397" s="1" t="n">
        <f aca="false">1/(PRODUCT(-1,LN(1-'Gerador Numeros Aleatorios'!G396))/5)</f>
        <v>1.96850633549613</v>
      </c>
      <c r="C397" s="1" t="n">
        <f aca="false">1/B397</f>
        <v>0.507999381037281</v>
      </c>
      <c r="D397" s="1" t="n">
        <f aca="false">15+(PRODUCT(3,E397))</f>
        <v>18.0050197709442</v>
      </c>
      <c r="E397" s="1" t="n">
        <f aca="false">PRODUCT(SQRT(-2*LN('Gerador Numeros Aleatorios'!I396)),COS(2*PI()*'Gerador Numeros Aleatorios'!J396))</f>
        <v>1.00167325698139</v>
      </c>
      <c r="F397" s="1" t="n">
        <f aca="false">IF('Gerador Numeros Aleatorios'!G396 &lt;= H397,1+SQRT(PRODUCT('Gerador Numeros Aleatorios'!G396,7-1,8-1)),8-SQRT(PRODUCT(1-'Gerador Numeros Aleatorios'!G396,8-7,8-1)))</f>
        <v>7.25698821875086</v>
      </c>
    </row>
    <row r="398" customFormat="false" ht="12.8" hidden="false" customHeight="false" outlineLevel="0" collapsed="false">
      <c r="A398" s="1" t="n">
        <f aca="false">10*'Gerador Numeros Aleatorios'!G397 + 10</f>
        <v>14.8831651289403</v>
      </c>
      <c r="B398" s="1" t="n">
        <f aca="false">1/(PRODUCT(-1,LN(1-'Gerador Numeros Aleatorios'!G397))/5)</f>
        <v>7.46214044599912</v>
      </c>
      <c r="C398" s="1" t="n">
        <f aca="false">1/B398</f>
        <v>0.134009806869309</v>
      </c>
      <c r="D398" s="1" t="n">
        <f aca="false">15+(PRODUCT(3,E398))</f>
        <v>16.0496708703952</v>
      </c>
      <c r="E398" s="1" t="n">
        <f aca="false">PRODUCT(SQRT(-2*LN('Gerador Numeros Aleatorios'!I397)),COS(2*PI()*'Gerador Numeros Aleatorios'!J397))</f>
        <v>0.349890290131739</v>
      </c>
      <c r="F398" s="1" t="n">
        <f aca="false">IF('Gerador Numeros Aleatorios'!G397 &lt;= H398,1+SQRT(PRODUCT('Gerador Numeros Aleatorios'!G397,7-1,8-1)),8-SQRT(PRODUCT(1-'Gerador Numeros Aleatorios'!G397,8-7,8-1)))</f>
        <v>6.10743972097537</v>
      </c>
    </row>
    <row r="399" customFormat="false" ht="12.8" hidden="false" customHeight="false" outlineLevel="0" collapsed="false">
      <c r="A399" s="1" t="n">
        <f aca="false">10*'Gerador Numeros Aleatorios'!G398 + 10</f>
        <v>11.3563221000863</v>
      </c>
      <c r="B399" s="1" t="n">
        <f aca="false">1/(PRODUCT(-1,LN(1-'Gerador Numeros Aleatorios'!G398))/5)</f>
        <v>34.3036891298967</v>
      </c>
      <c r="C399" s="1" t="n">
        <f aca="false">1/B399</f>
        <v>0.0291513835789886</v>
      </c>
      <c r="D399" s="1" t="n">
        <f aca="false">15+(PRODUCT(3,E399))</f>
        <v>17.4332681093665</v>
      </c>
      <c r="E399" s="1" t="n">
        <f aca="false">PRODUCT(SQRT(-2*LN('Gerador Numeros Aleatorios'!I398)),COS(2*PI()*'Gerador Numeros Aleatorios'!J398))</f>
        <v>0.81108936978884</v>
      </c>
      <c r="F399" s="1" t="n">
        <f aca="false">IF('Gerador Numeros Aleatorios'!G398 &lt;= H399,1+SQRT(PRODUCT('Gerador Numeros Aleatorios'!G398,7-1,8-1)),8-SQRT(PRODUCT(1-'Gerador Numeros Aleatorios'!G398,8-7,8-1)))</f>
        <v>5.54020843770461</v>
      </c>
    </row>
    <row r="400" customFormat="false" ht="12.8" hidden="false" customHeight="false" outlineLevel="0" collapsed="false">
      <c r="A400" s="1" t="n">
        <f aca="false">10*'Gerador Numeros Aleatorios'!G399 + 10</f>
        <v>15.7055361502364</v>
      </c>
      <c r="B400" s="1" t="n">
        <f aca="false">1/(PRODUCT(-1,LN(1-'Gerador Numeros Aleatorios'!G399))/5)</f>
        <v>5.91535101975387</v>
      </c>
      <c r="C400" s="1" t="n">
        <f aca="false">1/B400</f>
        <v>0.169051675320801</v>
      </c>
      <c r="D400" s="1" t="n">
        <f aca="false">15+(PRODUCT(3,E400))</f>
        <v>16.7161021336402</v>
      </c>
      <c r="E400" s="1" t="n">
        <f aca="false">PRODUCT(SQRT(-2*LN('Gerador Numeros Aleatorios'!I399)),COS(2*PI()*'Gerador Numeros Aleatorios'!J399))</f>
        <v>0.57203404454674</v>
      </c>
      <c r="F400" s="1" t="n">
        <f aca="false">IF('Gerador Numeros Aleatorios'!G399 &lt;= H400,1+SQRT(PRODUCT('Gerador Numeros Aleatorios'!G399,7-1,8-1)),8-SQRT(PRODUCT(1-'Gerador Numeros Aleatorios'!G399,8-7,8-1)))</f>
        <v>6.26618204680119</v>
      </c>
    </row>
    <row r="401" customFormat="false" ht="12.8" hidden="false" customHeight="false" outlineLevel="0" collapsed="false">
      <c r="A401" s="1" t="n">
        <f aca="false">10*'Gerador Numeros Aleatorios'!G400 + 10</f>
        <v>12.9460770231421</v>
      </c>
      <c r="B401" s="1" t="n">
        <f aca="false">1/(PRODUCT(-1,LN(1-'Gerador Numeros Aleatorios'!G400))/5)</f>
        <v>14.3265991121188</v>
      </c>
      <c r="C401" s="1" t="n">
        <f aca="false">1/B401</f>
        <v>0.0698002360625913</v>
      </c>
      <c r="D401" s="1" t="n">
        <f aca="false">15+(PRODUCT(3,E401))</f>
        <v>17.4349354087955</v>
      </c>
      <c r="E401" s="1" t="n">
        <f aca="false">PRODUCT(SQRT(-2*LN('Gerador Numeros Aleatorios'!I400)),COS(2*PI()*'Gerador Numeros Aleatorios'!J400))</f>
        <v>0.811645136265162</v>
      </c>
      <c r="F401" s="1" t="n">
        <f aca="false">IF('Gerador Numeros Aleatorios'!G400 &lt;= H401,1+SQRT(PRODUCT('Gerador Numeros Aleatorios'!G400,7-1,8-1)),8-SQRT(PRODUCT(1-'Gerador Numeros Aleatorios'!G400,8-7,8-1)))</f>
        <v>5.77789602317971</v>
      </c>
    </row>
    <row r="402" customFormat="false" ht="12.8" hidden="false" customHeight="false" outlineLevel="0" collapsed="false">
      <c r="A402" s="1" t="n">
        <f aca="false">10*'Gerador Numeros Aleatorios'!G401 + 10</f>
        <v>14.7165279484897</v>
      </c>
      <c r="B402" s="1" t="n">
        <f aca="false">1/(PRODUCT(-1,LN(1-'Gerador Numeros Aleatorios'!G401))/5)</f>
        <v>7.83697062390029</v>
      </c>
      <c r="C402" s="1" t="n">
        <f aca="false">1/B402</f>
        <v>0.127600325175434</v>
      </c>
      <c r="D402" s="1" t="n">
        <f aca="false">15+(PRODUCT(3,E402))</f>
        <v>14.5487233193186</v>
      </c>
      <c r="E402" s="1" t="n">
        <f aca="false">PRODUCT(SQRT(-2*LN('Gerador Numeros Aleatorios'!I401)),COS(2*PI()*'Gerador Numeros Aleatorios'!J401))</f>
        <v>-0.150425560227141</v>
      </c>
      <c r="F402" s="1" t="n">
        <f aca="false">IF('Gerador Numeros Aleatorios'!G401 &lt;= H402,1+SQRT(PRODUCT('Gerador Numeros Aleatorios'!G401,7-1,8-1)),8-SQRT(PRODUCT(1-'Gerador Numeros Aleatorios'!G401,8-7,8-1)))</f>
        <v>6.07686962582948</v>
      </c>
    </row>
    <row r="403" customFormat="false" ht="12.8" hidden="false" customHeight="false" outlineLevel="0" collapsed="false">
      <c r="A403" s="1" t="n">
        <f aca="false">10*'Gerador Numeros Aleatorios'!G402 + 10</f>
        <v>10.6852302656906</v>
      </c>
      <c r="B403" s="1" t="n">
        <f aca="false">1/(PRODUCT(-1,LN(1-'Gerador Numeros Aleatorios'!G402))/5)</f>
        <v>70.4385980619727</v>
      </c>
      <c r="C403" s="1" t="n">
        <f aca="false">1/B403</f>
        <v>0.0141967618253871</v>
      </c>
      <c r="D403" s="1" t="n">
        <f aca="false">15+(PRODUCT(3,E403))</f>
        <v>20.530183847613</v>
      </c>
      <c r="E403" s="1" t="n">
        <f aca="false">PRODUCT(SQRT(-2*LN('Gerador Numeros Aleatorios'!I402)),COS(2*PI()*'Gerador Numeros Aleatorios'!J402))</f>
        <v>1.843394615871</v>
      </c>
      <c r="F403" s="1" t="n">
        <f aca="false">IF('Gerador Numeros Aleatorios'!G402 &lt;= H403,1+SQRT(PRODUCT('Gerador Numeros Aleatorios'!G402,7-1,8-1)),8-SQRT(PRODUCT(1-'Gerador Numeros Aleatorios'!G402,8-7,8-1)))</f>
        <v>5.44650458899637</v>
      </c>
    </row>
    <row r="404" customFormat="false" ht="12.8" hidden="false" customHeight="false" outlineLevel="0" collapsed="false">
      <c r="A404" s="1" t="n">
        <f aca="false">10*'Gerador Numeros Aleatorios'!G403 + 10</f>
        <v>16.6650754616899</v>
      </c>
      <c r="B404" s="1" t="n">
        <f aca="false">1/(PRODUCT(-1,LN(1-'Gerador Numeros Aleatorios'!G403))/5)</f>
        <v>4.55317407511337</v>
      </c>
      <c r="C404" s="1" t="n">
        <f aca="false">1/B404</f>
        <v>0.219627008215165</v>
      </c>
      <c r="D404" s="1" t="n">
        <f aca="false">15+(PRODUCT(3,E404))</f>
        <v>17.0478655168766</v>
      </c>
      <c r="E404" s="1" t="n">
        <f aca="false">PRODUCT(SQRT(-2*LN('Gerador Numeros Aleatorios'!I403)),COS(2*PI()*'Gerador Numeros Aleatorios'!J403))</f>
        <v>0.682621838958872</v>
      </c>
      <c r="F404" s="1" t="n">
        <f aca="false">IF('Gerador Numeros Aleatorios'!G403 &lt;= H404,1+SQRT(PRODUCT('Gerador Numeros Aleatorios'!G403,7-1,8-1)),8-SQRT(PRODUCT(1-'Gerador Numeros Aleatorios'!G403,8-7,8-1)))</f>
        <v>6.47211022098547</v>
      </c>
    </row>
    <row r="405" customFormat="false" ht="12.8" hidden="false" customHeight="false" outlineLevel="0" collapsed="false">
      <c r="A405" s="1" t="n">
        <f aca="false">10*'Gerador Numeros Aleatorios'!G404 + 10</f>
        <v>19.9232846218735</v>
      </c>
      <c r="B405" s="1" t="n">
        <f aca="false">1/(PRODUCT(-1,LN(1-'Gerador Numeros Aleatorios'!G404))/5)</f>
        <v>1.02664383309679</v>
      </c>
      <c r="C405" s="1" t="n">
        <f aca="false">1/B405</f>
        <v>0.974047637322852</v>
      </c>
      <c r="D405" s="1" t="n">
        <f aca="false">15+(PRODUCT(3,E405))</f>
        <v>15.3655400687997</v>
      </c>
      <c r="E405" s="1" t="n">
        <f aca="false">PRODUCT(SQRT(-2*LN('Gerador Numeros Aleatorios'!I404)),COS(2*PI()*'Gerador Numeros Aleatorios'!J404))</f>
        <v>0.121846689599893</v>
      </c>
      <c r="F405" s="1" t="n">
        <f aca="false">IF('Gerador Numeros Aleatorios'!G404 &lt;= H405,1+SQRT(PRODUCT('Gerador Numeros Aleatorios'!G404,7-1,8-1)),8-SQRT(PRODUCT(1-'Gerador Numeros Aleatorios'!G404,8-7,8-1)))</f>
        <v>7.76826574554347</v>
      </c>
    </row>
    <row r="406" customFormat="false" ht="12.8" hidden="false" customHeight="false" outlineLevel="0" collapsed="false">
      <c r="A406" s="1" t="n">
        <f aca="false">10*'Gerador Numeros Aleatorios'!G405 + 10</f>
        <v>10.6446398285425</v>
      </c>
      <c r="B406" s="1" t="n">
        <f aca="false">1/(PRODUCT(-1,LN(1-'Gerador Numeros Aleatorios'!G405))/5)</f>
        <v>75.034928474728</v>
      </c>
      <c r="C406" s="1" t="n">
        <f aca="false">1/B406</f>
        <v>0.0133271267172168</v>
      </c>
      <c r="D406" s="1" t="n">
        <f aca="false">15+(PRODUCT(3,E406))</f>
        <v>11.9013665425061</v>
      </c>
      <c r="E406" s="1" t="n">
        <f aca="false">PRODUCT(SQRT(-2*LN('Gerador Numeros Aleatorios'!I405)),COS(2*PI()*'Gerador Numeros Aleatorios'!J405))</f>
        <v>-1.03287781916464</v>
      </c>
      <c r="F406" s="1" t="n">
        <f aca="false">IF('Gerador Numeros Aleatorios'!G405 &lt;= H406,1+SQRT(PRODUCT('Gerador Numeros Aleatorios'!G405,7-1,8-1)),8-SQRT(PRODUCT(1-'Gerador Numeros Aleatorios'!G405,8-7,8-1)))</f>
        <v>5.44094702672645</v>
      </c>
    </row>
    <row r="407" customFormat="false" ht="12.8" hidden="false" customHeight="false" outlineLevel="0" collapsed="false">
      <c r="A407" s="1" t="n">
        <f aca="false">10*'Gerador Numeros Aleatorios'!G406 + 10</f>
        <v>14.4615983145598</v>
      </c>
      <c r="B407" s="1" t="n">
        <f aca="false">1/(PRODUCT(-1,LN(1-'Gerador Numeros Aleatorios'!G406))/5)</f>
        <v>8.46196739055774</v>
      </c>
      <c r="C407" s="1" t="n">
        <f aca="false">1/B407</f>
        <v>0.118175827658689</v>
      </c>
      <c r="D407" s="1" t="n">
        <f aca="false">15+(PRODUCT(3,E407))</f>
        <v>15.9534410134068</v>
      </c>
      <c r="E407" s="1" t="n">
        <f aca="false">PRODUCT(SQRT(-2*LN('Gerador Numeros Aleatorios'!I406)),COS(2*PI()*'Gerador Numeros Aleatorios'!J406))</f>
        <v>0.317813671135584</v>
      </c>
      <c r="F407" s="1" t="n">
        <f aca="false">IF('Gerador Numeros Aleatorios'!G406 &lt;= H407,1+SQRT(PRODUCT('Gerador Numeros Aleatorios'!G406,7-1,8-1)),8-SQRT(PRODUCT(1-'Gerador Numeros Aleatorios'!G406,8-7,8-1)))</f>
        <v>6.03102026932522</v>
      </c>
    </row>
    <row r="408" customFormat="false" ht="12.8" hidden="false" customHeight="false" outlineLevel="0" collapsed="false">
      <c r="A408" s="1" t="n">
        <f aca="false">10*'Gerador Numeros Aleatorios'!G407 + 10</f>
        <v>16.0828728070869</v>
      </c>
      <c r="B408" s="1" t="n">
        <f aca="false">1/(PRODUCT(-1,LN(1-'Gerador Numeros Aleatorios'!G407))/5)</f>
        <v>5.33488931816424</v>
      </c>
      <c r="C408" s="1" t="n">
        <f aca="false">1/B408</f>
        <v>0.187445313362959</v>
      </c>
      <c r="D408" s="1" t="n">
        <f aca="false">15+(PRODUCT(3,E408))</f>
        <v>16.4144267685486</v>
      </c>
      <c r="E408" s="1" t="n">
        <f aca="false">PRODUCT(SQRT(-2*LN('Gerador Numeros Aleatorios'!I407)),COS(2*PI()*'Gerador Numeros Aleatorios'!J407))</f>
        <v>0.471475589516199</v>
      </c>
      <c r="F408" s="1" t="n">
        <f aca="false">IF('Gerador Numeros Aleatorios'!G407 &lt;= H408,1+SQRT(PRODUCT('Gerador Numeros Aleatorios'!G407,7-1,8-1)),8-SQRT(PRODUCT(1-'Gerador Numeros Aleatorios'!G407,8-7,8-1)))</f>
        <v>6.34410476326574</v>
      </c>
    </row>
    <row r="409" customFormat="false" ht="12.8" hidden="false" customHeight="false" outlineLevel="0" collapsed="false">
      <c r="A409" s="1" t="n">
        <f aca="false">10*'Gerador Numeros Aleatorios'!G408 + 10</f>
        <v>14.8432687087186</v>
      </c>
      <c r="B409" s="1" t="n">
        <f aca="false">1/(PRODUCT(-1,LN(1-'Gerador Numeros Aleatorios'!G408))/5)</f>
        <v>7.54965196697987</v>
      </c>
      <c r="C409" s="1" t="n">
        <f aca="false">1/B409</f>
        <v>0.13245643698196</v>
      </c>
      <c r="D409" s="1" t="n">
        <f aca="false">15+(PRODUCT(3,E409))</f>
        <v>10.3881575364921</v>
      </c>
      <c r="E409" s="1" t="n">
        <f aca="false">PRODUCT(SQRT(-2*LN('Gerador Numeros Aleatorios'!I408)),COS(2*PI()*'Gerador Numeros Aleatorios'!J408))</f>
        <v>-1.53728082116931</v>
      </c>
      <c r="F409" s="1" t="n">
        <f aca="false">IF('Gerador Numeros Aleatorios'!G408 &lt;= H409,1+SQRT(PRODUCT('Gerador Numeros Aleatorios'!G408,7-1,8-1)),8-SQRT(PRODUCT(1-'Gerador Numeros Aleatorios'!G408,8-7,8-1)))</f>
        <v>6.10007581627661</v>
      </c>
    </row>
    <row r="410" customFormat="false" ht="12.8" hidden="false" customHeight="false" outlineLevel="0" collapsed="false">
      <c r="A410" s="1" t="n">
        <f aca="false">10*'Gerador Numeros Aleatorios'!G409 + 10</f>
        <v>10.8171874335116</v>
      </c>
      <c r="B410" s="1" t="n">
        <f aca="false">1/(PRODUCT(-1,LN(1-'Gerador Numeros Aleatorios'!G409))/5)</f>
        <v>58.6499562499797</v>
      </c>
      <c r="C410" s="1" t="n">
        <f aca="false">1/B410</f>
        <v>0.0170503110989166</v>
      </c>
      <c r="D410" s="1" t="n">
        <f aca="false">15+(PRODUCT(3,E410))</f>
        <v>19.5809516280676</v>
      </c>
      <c r="E410" s="1" t="n">
        <f aca="false">PRODUCT(SQRT(-2*LN('Gerador Numeros Aleatorios'!I409)),COS(2*PI()*'Gerador Numeros Aleatorios'!J409))</f>
        <v>1.52698387602254</v>
      </c>
      <c r="F410" s="1" t="n">
        <f aca="false">IF('Gerador Numeros Aleatorios'!G409 &lt;= H410,1+SQRT(PRODUCT('Gerador Numeros Aleatorios'!G409,7-1,8-1)),8-SQRT(PRODUCT(1-'Gerador Numeros Aleatorios'!G409,8-7,8-1)))</f>
        <v>5.46465607923858</v>
      </c>
    </row>
    <row r="411" customFormat="false" ht="12.8" hidden="false" customHeight="false" outlineLevel="0" collapsed="false">
      <c r="A411" s="1" t="n">
        <f aca="false">10*'Gerador Numeros Aleatorios'!G410 + 10</f>
        <v>14.4691950289855</v>
      </c>
      <c r="B411" s="1" t="n">
        <f aca="false">1/(PRODUCT(-1,LN(1-'Gerador Numeros Aleatorios'!G410))/5)</f>
        <v>8.44235618087941</v>
      </c>
      <c r="C411" s="1" t="n">
        <f aca="false">1/B411</f>
        <v>0.118450344734902</v>
      </c>
      <c r="D411" s="1" t="n">
        <f aca="false">15+(PRODUCT(3,E411))</f>
        <v>8.72915275682751</v>
      </c>
      <c r="E411" s="1" t="n">
        <f aca="false">PRODUCT(SQRT(-2*LN('Gerador Numeros Aleatorios'!I410)),COS(2*PI()*'Gerador Numeros Aleatorios'!J410))</f>
        <v>-2.09028241439083</v>
      </c>
      <c r="F411" s="1" t="n">
        <f aca="false">IF('Gerador Numeros Aleatorios'!G410 &lt;= H411,1+SQRT(PRODUCT('Gerador Numeros Aleatorios'!G410,7-1,8-1)),8-SQRT(PRODUCT(1-'Gerador Numeros Aleatorios'!G410,8-7,8-1)))</f>
        <v>6.03237110213583</v>
      </c>
    </row>
    <row r="412" customFormat="false" ht="12.8" hidden="false" customHeight="false" outlineLevel="0" collapsed="false">
      <c r="A412" s="1" t="n">
        <f aca="false">10*'Gerador Numeros Aleatorios'!G411 + 10</f>
        <v>13.7608521588896</v>
      </c>
      <c r="B412" s="1" t="n">
        <f aca="false">1/(PRODUCT(-1,LN(1-'Gerador Numeros Aleatorios'!G411))/5)</f>
        <v>10.5990254642346</v>
      </c>
      <c r="C412" s="1" t="n">
        <f aca="false">1/B412</f>
        <v>0.0943482967726044</v>
      </c>
      <c r="D412" s="1" t="n">
        <f aca="false">15+(PRODUCT(3,E412))</f>
        <v>17.6360518710769</v>
      </c>
      <c r="E412" s="1" t="n">
        <f aca="false">PRODUCT(SQRT(-2*LN('Gerador Numeros Aleatorios'!I411)),COS(2*PI()*'Gerador Numeros Aleatorios'!J411))</f>
        <v>0.878683957025639</v>
      </c>
      <c r="F412" s="1" t="n">
        <f aca="false">IF('Gerador Numeros Aleatorios'!G411 &lt;= H412,1+SQRT(PRODUCT('Gerador Numeros Aleatorios'!G411,7-1,8-1)),8-SQRT(PRODUCT(1-'Gerador Numeros Aleatorios'!G411,8-7,8-1)))</f>
        <v>5.91016663612208</v>
      </c>
    </row>
    <row r="413" customFormat="false" ht="12.8" hidden="false" customHeight="false" outlineLevel="0" collapsed="false">
      <c r="A413" s="1" t="n">
        <f aca="false">10*'Gerador Numeros Aleatorios'!G412 + 10</f>
        <v>18.6422344570245</v>
      </c>
      <c r="B413" s="1" t="n">
        <f aca="false">1/(PRODUCT(-1,LN(1-'Gerador Numeros Aleatorios'!G412))/5)</f>
        <v>2.50407572438514</v>
      </c>
      <c r="C413" s="1" t="n">
        <f aca="false">1/B413</f>
        <v>0.399348945505848</v>
      </c>
      <c r="D413" s="1" t="n">
        <f aca="false">15+(PRODUCT(3,E413))</f>
        <v>14.589399979051</v>
      </c>
      <c r="E413" s="1" t="n">
        <f aca="false">PRODUCT(SQRT(-2*LN('Gerador Numeros Aleatorios'!I412)),COS(2*PI()*'Gerador Numeros Aleatorios'!J412))</f>
        <v>-0.136866673649653</v>
      </c>
      <c r="F413" s="1" t="n">
        <f aca="false">IF('Gerador Numeros Aleatorios'!G412 &lt;= H413,1+SQRT(PRODUCT('Gerador Numeros Aleatorios'!G412,7-1,8-1)),8-SQRT(PRODUCT(1-'Gerador Numeros Aleatorios'!G412,8-7,8-1)))</f>
        <v>7.02509698939697</v>
      </c>
    </row>
    <row r="414" customFormat="false" ht="12.8" hidden="false" customHeight="false" outlineLevel="0" collapsed="false">
      <c r="A414" s="1" t="n">
        <f aca="false">10*'Gerador Numeros Aleatorios'!G413 + 10</f>
        <v>10.0345192104739</v>
      </c>
      <c r="B414" s="1" t="n">
        <f aca="false">1/(PRODUCT(-1,LN(1-'Gerador Numeros Aleatorios'!G413))/5)</f>
        <v>1445.96737740322</v>
      </c>
      <c r="C414" s="1" t="n">
        <f aca="false">1/B414</f>
        <v>0.000691578534638779</v>
      </c>
      <c r="D414" s="1" t="n">
        <f aca="false">15+(PRODUCT(3,E414))</f>
        <v>16.555843395974</v>
      </c>
      <c r="E414" s="1" t="n">
        <f aca="false">PRODUCT(SQRT(-2*LN('Gerador Numeros Aleatorios'!I413)),COS(2*PI()*'Gerador Numeros Aleatorios'!J413))</f>
        <v>0.518614465324681</v>
      </c>
      <c r="F414" s="1" t="n">
        <f aca="false">IF('Gerador Numeros Aleatorios'!G413 &lt;= H414,1+SQRT(PRODUCT('Gerador Numeros Aleatorios'!G413,7-1,8-1)),8-SQRT(PRODUCT(1-'Gerador Numeros Aleatorios'!G413,8-7,8-1)))</f>
        <v>5.35881909883698</v>
      </c>
    </row>
    <row r="415" customFormat="false" ht="12.8" hidden="false" customHeight="false" outlineLevel="0" collapsed="false">
      <c r="A415" s="1" t="n">
        <f aca="false">10*'Gerador Numeros Aleatorios'!G414 + 10</f>
        <v>10.1643704344353</v>
      </c>
      <c r="B415" s="1" t="n">
        <f aca="false">1/(PRODUCT(-1,LN(1-'Gerador Numeros Aleatorios'!G414))/5)</f>
        <v>301.68405285274</v>
      </c>
      <c r="C415" s="1" t="n">
        <f aca="false">1/B415</f>
        <v>0.00331472608692421</v>
      </c>
      <c r="D415" s="1" t="n">
        <f aca="false">15+(PRODUCT(3,E415))</f>
        <v>12.548421490057</v>
      </c>
      <c r="E415" s="1" t="n">
        <f aca="false">PRODUCT(SQRT(-2*LN('Gerador Numeros Aleatorios'!I414)),COS(2*PI()*'Gerador Numeros Aleatorios'!J414))</f>
        <v>-0.817192836647653</v>
      </c>
      <c r="F415" s="1" t="n">
        <f aca="false">IF('Gerador Numeros Aleatorios'!G414 &lt;= H415,1+SQRT(PRODUCT('Gerador Numeros Aleatorios'!G414,7-1,8-1)),8-SQRT(PRODUCT(1-'Gerador Numeros Aleatorios'!G414,8-7,8-1)))</f>
        <v>5.37608294797733</v>
      </c>
    </row>
    <row r="416" customFormat="false" ht="12.8" hidden="false" customHeight="false" outlineLevel="0" collapsed="false">
      <c r="A416" s="1" t="n">
        <f aca="false">10*'Gerador Numeros Aleatorios'!G415 + 10</f>
        <v>12.5738915533637</v>
      </c>
      <c r="B416" s="1" t="n">
        <f aca="false">1/(PRODUCT(-1,LN(1-'Gerador Numeros Aleatorios'!G415))/5)</f>
        <v>16.8020275132801</v>
      </c>
      <c r="C416" s="1" t="n">
        <f aca="false">1/B416</f>
        <v>0.0595166267410058</v>
      </c>
      <c r="D416" s="1" t="n">
        <f aca="false">15+(PRODUCT(3,E416))</f>
        <v>13.2905093852646</v>
      </c>
      <c r="E416" s="1" t="n">
        <f aca="false">PRODUCT(SQRT(-2*LN('Gerador Numeros Aleatorios'!I415)),COS(2*PI()*'Gerador Numeros Aleatorios'!J415))</f>
        <v>-0.569830204911787</v>
      </c>
      <c r="F416" s="1" t="n">
        <f aca="false">IF('Gerador Numeros Aleatorios'!G415 &lt;= H416,1+SQRT(PRODUCT('Gerador Numeros Aleatorios'!G415,7-1,8-1)),8-SQRT(PRODUCT(1-'Gerador Numeros Aleatorios'!G415,8-7,8-1)))</f>
        <v>5.72002721230156</v>
      </c>
    </row>
    <row r="417" customFormat="false" ht="12.8" hidden="false" customHeight="false" outlineLevel="0" collapsed="false">
      <c r="A417" s="1" t="n">
        <f aca="false">10*'Gerador Numeros Aleatorios'!G416 + 10</f>
        <v>19.3953373839126</v>
      </c>
      <c r="B417" s="1" t="n">
        <f aca="false">1/(PRODUCT(-1,LN(1-'Gerador Numeros Aleatorios'!G416))/5)</f>
        <v>1.78210569425822</v>
      </c>
      <c r="C417" s="1" t="n">
        <f aca="false">1/B417</f>
        <v>0.561133945770954</v>
      </c>
      <c r="D417" s="1" t="n">
        <f aca="false">15+(PRODUCT(3,E417))</f>
        <v>18.0835292257372</v>
      </c>
      <c r="E417" s="1" t="n">
        <f aca="false">PRODUCT(SQRT(-2*LN('Gerador Numeros Aleatorios'!I416)),COS(2*PI()*'Gerador Numeros Aleatorios'!J416))</f>
        <v>1.02784307524572</v>
      </c>
      <c r="F417" s="1" t="n">
        <f aca="false">IF('Gerador Numeros Aleatorios'!G416 &lt;= H417,1+SQRT(PRODUCT('Gerador Numeros Aleatorios'!G416,7-1,8-1)),8-SQRT(PRODUCT(1-'Gerador Numeros Aleatorios'!G416,8-7,8-1)))</f>
        <v>7.34941270281291</v>
      </c>
    </row>
    <row r="418" customFormat="false" ht="12.8" hidden="false" customHeight="false" outlineLevel="0" collapsed="false">
      <c r="A418" s="1" t="n">
        <f aca="false">10*'Gerador Numeros Aleatorios'!G417 + 10</f>
        <v>17.4354114185252</v>
      </c>
      <c r="B418" s="1" t="n">
        <f aca="false">1/(PRODUCT(-1,LN(1-'Gerador Numeros Aleatorios'!G417))/5)</f>
        <v>3.67434426595199</v>
      </c>
      <c r="C418" s="1" t="n">
        <f aca="false">1/B418</f>
        <v>0.272157404864432</v>
      </c>
      <c r="D418" s="1" t="n">
        <f aca="false">15+(PRODUCT(3,E418))</f>
        <v>16.5435130213207</v>
      </c>
      <c r="E418" s="1" t="n">
        <f aca="false">PRODUCT(SQRT(-2*LN('Gerador Numeros Aleatorios'!I417)),COS(2*PI()*'Gerador Numeros Aleatorios'!J417))</f>
        <v>0.514504340440246</v>
      </c>
      <c r="F418" s="1" t="n">
        <f aca="false">IF('Gerador Numeros Aleatorios'!G417 &lt;= H418,1+SQRT(PRODUCT('Gerador Numeros Aleatorios'!G417,7-1,8-1)),8-SQRT(PRODUCT(1-'Gerador Numeros Aleatorios'!G417,8-7,8-1)))</f>
        <v>6.6601447813169</v>
      </c>
    </row>
    <row r="419" customFormat="false" ht="12.8" hidden="false" customHeight="false" outlineLevel="0" collapsed="false">
      <c r="A419" s="1" t="n">
        <f aca="false">10*'Gerador Numeros Aleatorios'!G418 + 10</f>
        <v>16.9597111535071</v>
      </c>
      <c r="B419" s="1" t="n">
        <f aca="false">1/(PRODUCT(-1,LN(1-'Gerador Numeros Aleatorios'!G418))/5)</f>
        <v>4.19944837680327</v>
      </c>
      <c r="C419" s="1" t="n">
        <f aca="false">1/B419</f>
        <v>0.238126513359173</v>
      </c>
      <c r="D419" s="1" t="n">
        <f aca="false">15+(PRODUCT(3,E419))</f>
        <v>12.2707859860022</v>
      </c>
      <c r="E419" s="1" t="n">
        <f aca="false">PRODUCT(SQRT(-2*LN('Gerador Numeros Aleatorios'!I418)),COS(2*PI()*'Gerador Numeros Aleatorios'!J418))</f>
        <v>-0.909738004665945</v>
      </c>
      <c r="F419" s="1" t="n">
        <f aca="false">IF('Gerador Numeros Aleatorios'!G418 &lt;= H419,1+SQRT(PRODUCT('Gerador Numeros Aleatorios'!G418,7-1,8-1)),8-SQRT(PRODUCT(1-'Gerador Numeros Aleatorios'!G418,8-7,8-1)))</f>
        <v>6.54116409677269</v>
      </c>
    </row>
    <row r="420" customFormat="false" ht="12.8" hidden="false" customHeight="false" outlineLevel="0" collapsed="false">
      <c r="A420" s="1" t="n">
        <f aca="false">10*'Gerador Numeros Aleatorios'!G419 + 10</f>
        <v>11.8653569937988</v>
      </c>
      <c r="B420" s="1" t="n">
        <f aca="false">1/(PRODUCT(-1,LN(1-'Gerador Numeros Aleatorios'!G419))/5)</f>
        <v>24.218559482503</v>
      </c>
      <c r="C420" s="1" t="n">
        <f aca="false">1/B420</f>
        <v>0.0412906473947166</v>
      </c>
      <c r="D420" s="1" t="n">
        <f aca="false">15+(PRODUCT(3,E420))</f>
        <v>15.4897856955564</v>
      </c>
      <c r="E420" s="1" t="n">
        <f aca="false">PRODUCT(SQRT(-2*LN('Gerador Numeros Aleatorios'!I419)),COS(2*PI()*'Gerador Numeros Aleatorios'!J419))</f>
        <v>0.163261898518785</v>
      </c>
      <c r="F420" s="1" t="n">
        <f aca="false">IF('Gerador Numeros Aleatorios'!G419 &lt;= H420,1+SQRT(PRODUCT('Gerador Numeros Aleatorios'!G419,7-1,8-1)),8-SQRT(PRODUCT(1-'Gerador Numeros Aleatorios'!G419,8-7,8-1)))</f>
        <v>5.61373720970618</v>
      </c>
    </row>
    <row r="421" customFormat="false" ht="12.8" hidden="false" customHeight="false" outlineLevel="0" collapsed="false">
      <c r="A421" s="1" t="n">
        <f aca="false">10*'Gerador Numeros Aleatorios'!G420 + 10</f>
        <v>11.0549947764049</v>
      </c>
      <c r="B421" s="1" t="n">
        <f aca="false">1/(PRODUCT(-1,LN(1-'Gerador Numeros Aleatorios'!G420))/5)</f>
        <v>44.8471551284945</v>
      </c>
      <c r="C421" s="1" t="n">
        <f aca="false">1/B421</f>
        <v>0.0222979584130774</v>
      </c>
      <c r="D421" s="1" t="n">
        <f aca="false">15+(PRODUCT(3,E421))</f>
        <v>15.4777160666142</v>
      </c>
      <c r="E421" s="1" t="n">
        <f aca="false">PRODUCT(SQRT(-2*LN('Gerador Numeros Aleatorios'!I420)),COS(2*PI()*'Gerador Numeros Aleatorios'!J420))</f>
        <v>0.159238688871391</v>
      </c>
      <c r="F421" s="1" t="n">
        <f aca="false">IF('Gerador Numeros Aleatorios'!G420 &lt;= H421,1+SQRT(PRODUCT('Gerador Numeros Aleatorios'!G420,7-1,8-1)),8-SQRT(PRODUCT(1-'Gerador Numeros Aleatorios'!G420,8-7,8-1)))</f>
        <v>5.49770032639643</v>
      </c>
    </row>
    <row r="422" customFormat="false" ht="12.8" hidden="false" customHeight="false" outlineLevel="0" collapsed="false">
      <c r="A422" s="1" t="n">
        <f aca="false">10*'Gerador Numeros Aleatorios'!G421 + 10</f>
        <v>11.297207037591</v>
      </c>
      <c r="B422" s="1" t="n">
        <f aca="false">1/(PRODUCT(-1,LN(1-'Gerador Numeros Aleatorios'!G421))/5)</f>
        <v>35.986474894624</v>
      </c>
      <c r="C422" s="1" t="n">
        <f aca="false">1/B422</f>
        <v>0.0277882177381422</v>
      </c>
      <c r="D422" s="1" t="n">
        <f aca="false">15+(PRODUCT(3,E422))</f>
        <v>15.5372544995918</v>
      </c>
      <c r="E422" s="1" t="n">
        <f aca="false">PRODUCT(SQRT(-2*LN('Gerador Numeros Aleatorios'!I421)),COS(2*PI()*'Gerador Numeros Aleatorios'!J421))</f>
        <v>0.179084833197267</v>
      </c>
      <c r="F422" s="1" t="n">
        <f aca="false">IF('Gerador Numeros Aleatorios'!G421 &lt;= H422,1+SQRT(PRODUCT('Gerador Numeros Aleatorios'!G421,7-1,8-1)),8-SQRT(PRODUCT(1-'Gerador Numeros Aleatorios'!G421,8-7,8-1)))</f>
        <v>5.53181137801701</v>
      </c>
    </row>
    <row r="423" customFormat="false" ht="12.8" hidden="false" customHeight="false" outlineLevel="0" collapsed="false">
      <c r="A423" s="1" t="n">
        <f aca="false">10*'Gerador Numeros Aleatorios'!G422 + 10</f>
        <v>12.1586807920405</v>
      </c>
      <c r="B423" s="1" t="n">
        <f aca="false">1/(PRODUCT(-1,LN(1-'Gerador Numeros Aleatorios'!G422))/5)</f>
        <v>20.5610699449016</v>
      </c>
      <c r="C423" s="1" t="n">
        <f aca="false">1/B423</f>
        <v>0.048635601293111</v>
      </c>
      <c r="D423" s="1" t="n">
        <f aca="false">15+(PRODUCT(3,E423))</f>
        <v>21.2086236081653</v>
      </c>
      <c r="E423" s="1" t="n">
        <f aca="false">PRODUCT(SQRT(-2*LN('Gerador Numeros Aleatorios'!I422)),COS(2*PI()*'Gerador Numeros Aleatorios'!J422))</f>
        <v>2.06954120272176</v>
      </c>
      <c r="F423" s="1" t="n">
        <f aca="false">IF('Gerador Numeros Aleatorios'!G422 &lt;= H423,1+SQRT(PRODUCT('Gerador Numeros Aleatorios'!G422,7-1,8-1)),8-SQRT(PRODUCT(1-'Gerador Numeros Aleatorios'!G422,8-7,8-1)))</f>
        <v>5.65715483960812</v>
      </c>
    </row>
    <row r="424" customFormat="false" ht="12.8" hidden="false" customHeight="false" outlineLevel="0" collapsed="false">
      <c r="A424" s="1" t="n">
        <f aca="false">10*'Gerador Numeros Aleatorios'!G423 + 10</f>
        <v>10.9480718248282</v>
      </c>
      <c r="B424" s="1" t="n">
        <f aca="false">1/(PRODUCT(-1,LN(1-'Gerador Numeros Aleatorios'!G423))/5)</f>
        <v>50.1971241336717</v>
      </c>
      <c r="C424" s="1" t="n">
        <f aca="false">1/B424</f>
        <v>0.0199214599891632</v>
      </c>
      <c r="D424" s="1" t="n">
        <f aca="false">15+(PRODUCT(3,E424))</f>
        <v>18.9809474138793</v>
      </c>
      <c r="E424" s="1" t="n">
        <f aca="false">PRODUCT(SQRT(-2*LN('Gerador Numeros Aleatorios'!I423)),COS(2*PI()*'Gerador Numeros Aleatorios'!J423))</f>
        <v>1.32698247129309</v>
      </c>
      <c r="F424" s="1" t="n">
        <f aca="false">IF('Gerador Numeros Aleatorios'!G423 &lt;= H424,1+SQRT(PRODUCT('Gerador Numeros Aleatorios'!G423,7-1,8-1)),8-SQRT(PRODUCT(1-'Gerador Numeros Aleatorios'!G423,8-7,8-1)))</f>
        <v>5.48278929713457</v>
      </c>
    </row>
    <row r="425" customFormat="false" ht="12.8" hidden="false" customHeight="false" outlineLevel="0" collapsed="false">
      <c r="A425" s="1" t="n">
        <f aca="false">10*'Gerador Numeros Aleatorios'!G424 + 10</f>
        <v>14.2431598874941</v>
      </c>
      <c r="B425" s="1" t="n">
        <f aca="false">1/(PRODUCT(-1,LN(1-'Gerador Numeros Aleatorios'!G424))/5)</f>
        <v>9.05475001032198</v>
      </c>
      <c r="C425" s="1" t="n">
        <f aca="false">1/B425</f>
        <v>0.110439272079301</v>
      </c>
      <c r="D425" s="1" t="n">
        <f aca="false">15+(PRODUCT(3,E425))</f>
        <v>19.3193745609734</v>
      </c>
      <c r="E425" s="1" t="n">
        <f aca="false">PRODUCT(SQRT(-2*LN('Gerador Numeros Aleatorios'!I424)),COS(2*PI()*'Gerador Numeros Aleatorios'!J424))</f>
        <v>1.43979152032446</v>
      </c>
      <c r="F425" s="1" t="n">
        <f aca="false">IF('Gerador Numeros Aleatorios'!G424 &lt;= H425,1+SQRT(PRODUCT('Gerador Numeros Aleatorios'!G424,7-1,8-1)),8-SQRT(PRODUCT(1-'Gerador Numeros Aleatorios'!G424,8-7,8-1)))</f>
        <v>5.99256679345137</v>
      </c>
    </row>
    <row r="426" customFormat="false" ht="12.8" hidden="false" customHeight="false" outlineLevel="0" collapsed="false">
      <c r="A426" s="1" t="n">
        <f aca="false">10*'Gerador Numeros Aleatorios'!G425 + 10</f>
        <v>14.7882291138117</v>
      </c>
      <c r="B426" s="1" t="n">
        <f aca="false">1/(PRODUCT(-1,LN(1-'Gerador Numeros Aleatorios'!G425))/5)</f>
        <v>7.6726492600131</v>
      </c>
      <c r="C426" s="1" t="n">
        <f aca="false">1/B426</f>
        <v>0.13033307872049</v>
      </c>
      <c r="D426" s="1" t="n">
        <f aca="false">15+(PRODUCT(3,E426))</f>
        <v>19.1513549176158</v>
      </c>
      <c r="E426" s="1" t="n">
        <f aca="false">PRODUCT(SQRT(-2*LN('Gerador Numeros Aleatorios'!I425)),COS(2*PI()*'Gerador Numeros Aleatorios'!J425))</f>
        <v>1.38378497253859</v>
      </c>
      <c r="F426" s="1" t="n">
        <f aca="false">IF('Gerador Numeros Aleatorios'!G425 &lt;= H426,1+SQRT(PRODUCT('Gerador Numeros Aleatorios'!G425,7-1,8-1)),8-SQRT(PRODUCT(1-'Gerador Numeros Aleatorios'!G425,8-7,8-1)))</f>
        <v>6.08996345052463</v>
      </c>
    </row>
    <row r="427" customFormat="false" ht="12.8" hidden="false" customHeight="false" outlineLevel="0" collapsed="false">
      <c r="A427" s="1" t="n">
        <f aca="false">10*'Gerador Numeros Aleatorios'!G426 + 10</f>
        <v>15.7667158338086</v>
      </c>
      <c r="B427" s="1" t="n">
        <f aca="false">1/(PRODUCT(-1,LN(1-'Gerador Numeros Aleatorios'!G426))/5)</f>
        <v>5.81661152731933</v>
      </c>
      <c r="C427" s="1" t="n">
        <f aca="false">1/B427</f>
        <v>0.171921400510112</v>
      </c>
      <c r="D427" s="1" t="n">
        <f aca="false">15+(PRODUCT(3,E427))</f>
        <v>18.3847425360872</v>
      </c>
      <c r="E427" s="1" t="n">
        <f aca="false">PRODUCT(SQRT(-2*LN('Gerador Numeros Aleatorios'!I426)),COS(2*PI()*'Gerador Numeros Aleatorios'!J426))</f>
        <v>1.12824751202906</v>
      </c>
      <c r="F427" s="1" t="n">
        <f aca="false">IF('Gerador Numeros Aleatorios'!G426 &lt;= H427,1+SQRT(PRODUCT('Gerador Numeros Aleatorios'!G426,7-1,8-1)),8-SQRT(PRODUCT(1-'Gerador Numeros Aleatorios'!G426,8-7,8-1)))</f>
        <v>6.27857648548245</v>
      </c>
    </row>
    <row r="428" customFormat="false" ht="12.8" hidden="false" customHeight="false" outlineLevel="0" collapsed="false">
      <c r="A428" s="1" t="n">
        <f aca="false">10*'Gerador Numeros Aleatorios'!G427 + 10</f>
        <v>11.1930188216237</v>
      </c>
      <c r="B428" s="1" t="n">
        <f aca="false">1/(PRODUCT(-1,LN(1-'Gerador Numeros Aleatorios'!G427))/5)</f>
        <v>39.3575679009205</v>
      </c>
      <c r="C428" s="1" t="n">
        <f aca="false">1/B428</f>
        <v>0.0254080740587787</v>
      </c>
      <c r="D428" s="1" t="n">
        <f aca="false">15+(PRODUCT(3,E428))</f>
        <v>17.1906299401394</v>
      </c>
      <c r="E428" s="1" t="n">
        <f aca="false">PRODUCT(SQRT(-2*LN('Gerador Numeros Aleatorios'!I427)),COS(2*PI()*'Gerador Numeros Aleatorios'!J427))</f>
        <v>0.730209980046467</v>
      </c>
      <c r="F428" s="1" t="n">
        <f aca="false">IF('Gerador Numeros Aleatorios'!G427 &lt;= H428,1+SQRT(PRODUCT('Gerador Numeros Aleatorios'!G427,7-1,8-1)),8-SQRT(PRODUCT(1-'Gerador Numeros Aleatorios'!G427,8-7,8-1)))</f>
        <v>5.51708098705104</v>
      </c>
    </row>
    <row r="429" customFormat="false" ht="12.8" hidden="false" customHeight="false" outlineLevel="0" collapsed="false">
      <c r="A429" s="1" t="n">
        <f aca="false">10*'Gerador Numeros Aleatorios'!G428 + 10</f>
        <v>11.0673350286984</v>
      </c>
      <c r="B429" s="1" t="n">
        <f aca="false">1/(PRODUCT(-1,LN(1-'Gerador Numeros Aleatorios'!G428))/5)</f>
        <v>44.2986276992256</v>
      </c>
      <c r="C429" s="1" t="n">
        <f aca="false">1/B429</f>
        <v>0.0225740627179176</v>
      </c>
      <c r="D429" s="1" t="n">
        <f aca="false">15+(PRODUCT(3,E429))</f>
        <v>12.4107239806967</v>
      </c>
      <c r="E429" s="1" t="n">
        <f aca="false">PRODUCT(SQRT(-2*LN('Gerador Numeros Aleatorios'!I428)),COS(2*PI()*'Gerador Numeros Aleatorios'!J428))</f>
        <v>-0.863092006434434</v>
      </c>
      <c r="F429" s="1" t="n">
        <f aca="false">IF('Gerador Numeros Aleatorios'!G428 &lt;= H429,1+SQRT(PRODUCT('Gerador Numeros Aleatorios'!G428,7-1,8-1)),8-SQRT(PRODUCT(1-'Gerador Numeros Aleatorios'!G428,8-7,8-1)))</f>
        <v>5.49942696969052</v>
      </c>
    </row>
    <row r="430" customFormat="false" ht="12.8" hidden="false" customHeight="false" outlineLevel="0" collapsed="false">
      <c r="A430" s="1" t="n">
        <f aca="false">10*'Gerador Numeros Aleatorios'!G429 + 10</f>
        <v>18.6998273333068</v>
      </c>
      <c r="B430" s="1" t="n">
        <f aca="false">1/(PRODUCT(-1,LN(1-'Gerador Numeros Aleatorios'!G429))/5)</f>
        <v>2.45087464795291</v>
      </c>
      <c r="C430" s="1" t="n">
        <f aca="false">1/B430</f>
        <v>0.40801760336264</v>
      </c>
      <c r="D430" s="1" t="n">
        <f aca="false">15+(PRODUCT(3,E430))</f>
        <v>12.8679631953878</v>
      </c>
      <c r="E430" s="1" t="n">
        <f aca="false">PRODUCT(SQRT(-2*LN('Gerador Numeros Aleatorios'!I429)),COS(2*PI()*'Gerador Numeros Aleatorios'!J429))</f>
        <v>-0.710678934870743</v>
      </c>
      <c r="F430" s="1" t="n">
        <f aca="false">IF('Gerador Numeros Aleatorios'!G429 &lt;= H430,1+SQRT(PRODUCT('Gerador Numeros Aleatorios'!G429,7-1,8-1)),8-SQRT(PRODUCT(1-'Gerador Numeros Aleatorios'!G429,8-7,8-1)))</f>
        <v>7.04599744932981</v>
      </c>
    </row>
    <row r="431" customFormat="false" ht="12.8" hidden="false" customHeight="false" outlineLevel="0" collapsed="false">
      <c r="A431" s="1" t="n">
        <f aca="false">10*'Gerador Numeros Aleatorios'!G430 + 10</f>
        <v>17.9979908876112</v>
      </c>
      <c r="B431" s="1" t="n">
        <f aca="false">1/(PRODUCT(-1,LN(1-'Gerador Numeros Aleatorios'!G430))/5)</f>
        <v>3.1086139896006</v>
      </c>
      <c r="C431" s="1" t="n">
        <f aca="false">1/B431</f>
        <v>0.321686772093721</v>
      </c>
      <c r="D431" s="1" t="n">
        <f aca="false">15+(PRODUCT(3,E431))</f>
        <v>16.5577154280664</v>
      </c>
      <c r="E431" s="1" t="n">
        <f aca="false">PRODUCT(SQRT(-2*LN('Gerador Numeros Aleatorios'!I430)),COS(2*PI()*'Gerador Numeros Aleatorios'!J430))</f>
        <v>0.51923847602215</v>
      </c>
      <c r="F431" s="1" t="n">
        <f aca="false">IF('Gerador Numeros Aleatorios'!G430 &lt;= H431,1+SQRT(PRODUCT('Gerador Numeros Aleatorios'!G430,7-1,8-1)),8-SQRT(PRODUCT(1-'Gerador Numeros Aleatorios'!G430,8-7,8-1)))</f>
        <v>6.81618988909869</v>
      </c>
    </row>
    <row r="432" customFormat="false" ht="12.8" hidden="false" customHeight="false" outlineLevel="0" collapsed="false">
      <c r="A432" s="1" t="n">
        <f aca="false">10*'Gerador Numeros Aleatorios'!G431 + 10</f>
        <v>12.2328480809149</v>
      </c>
      <c r="B432" s="1" t="n">
        <f aca="false">1/(PRODUCT(-1,LN(1-'Gerador Numeros Aleatorios'!G431))/5)</f>
        <v>19.7877530629588</v>
      </c>
      <c r="C432" s="1" t="n">
        <f aca="false">1/B432</f>
        <v>0.0505363088380118</v>
      </c>
      <c r="D432" s="1" t="n">
        <f aca="false">15+(PRODUCT(3,E432))</f>
        <v>15.493174612972</v>
      </c>
      <c r="E432" s="1" t="n">
        <f aca="false">PRODUCT(SQRT(-2*LN('Gerador Numeros Aleatorios'!I431)),COS(2*PI()*'Gerador Numeros Aleatorios'!J431))</f>
        <v>0.164391537657324</v>
      </c>
      <c r="F432" s="1" t="n">
        <f aca="false">IF('Gerador Numeros Aleatorios'!G431 &lt;= H432,1+SQRT(PRODUCT('Gerador Numeros Aleatorios'!G431,7-1,8-1)),8-SQRT(PRODUCT(1-'Gerador Numeros Aleatorios'!G431,8-7,8-1)))</f>
        <v>5.66826109022481</v>
      </c>
    </row>
    <row r="433" customFormat="false" ht="12.8" hidden="false" customHeight="false" outlineLevel="0" collapsed="false">
      <c r="A433" s="1" t="n">
        <f aca="false">10*'Gerador Numeros Aleatorios'!G432 + 10</f>
        <v>17.4776959360939</v>
      </c>
      <c r="B433" s="1" t="n">
        <f aca="false">1/(PRODUCT(-1,LN(1-'Gerador Numeros Aleatorios'!G432))/5)</f>
        <v>3.62999517777472</v>
      </c>
      <c r="C433" s="1" t="n">
        <f aca="false">1/B433</f>
        <v>0.275482459624926</v>
      </c>
      <c r="D433" s="1" t="n">
        <f aca="false">15+(PRODUCT(3,E433))</f>
        <v>16.3104888096394</v>
      </c>
      <c r="E433" s="1" t="n">
        <f aca="false">PRODUCT(SQRT(-2*LN('Gerador Numeros Aleatorios'!I432)),COS(2*PI()*'Gerador Numeros Aleatorios'!J432))</f>
        <v>0.436829603213145</v>
      </c>
      <c r="F433" s="1" t="n">
        <f aca="false">IF('Gerador Numeros Aleatorios'!G432 &lt;= H433,1+SQRT(PRODUCT('Gerador Numeros Aleatorios'!G432,7-1,8-1)),8-SQRT(PRODUCT(1-'Gerador Numeros Aleatorios'!G432,8-7,8-1)))</f>
        <v>6.67123634730089</v>
      </c>
    </row>
    <row r="434" customFormat="false" ht="12.8" hidden="false" customHeight="false" outlineLevel="0" collapsed="false">
      <c r="A434" s="1" t="n">
        <f aca="false">10*'Gerador Numeros Aleatorios'!G433 + 10</f>
        <v>17.6355979301201</v>
      </c>
      <c r="B434" s="1" t="n">
        <f aca="false">1/(PRODUCT(-1,LN(1-'Gerador Numeros Aleatorios'!G433))/5)</f>
        <v>3.46726228524596</v>
      </c>
      <c r="C434" s="1" t="n">
        <f aca="false">1/B434</f>
        <v>0.288411985518154</v>
      </c>
      <c r="D434" s="1" t="n">
        <f aca="false">15+(PRODUCT(3,E434))</f>
        <v>15.9620525212765</v>
      </c>
      <c r="E434" s="1" t="n">
        <f aca="false">PRODUCT(SQRT(-2*LN('Gerador Numeros Aleatorios'!I433)),COS(2*PI()*'Gerador Numeros Aleatorios'!J433))</f>
        <v>0.320684173758825</v>
      </c>
      <c r="F434" s="1" t="n">
        <f aca="false">IF('Gerador Numeros Aleatorios'!G433 &lt;= H434,1+SQRT(PRODUCT('Gerador Numeros Aleatorios'!G433,7-1,8-1)),8-SQRT(PRODUCT(1-'Gerador Numeros Aleatorios'!G433,8-7,8-1)))</f>
        <v>6.71350031134247</v>
      </c>
    </row>
    <row r="435" customFormat="false" ht="12.8" hidden="false" customHeight="false" outlineLevel="0" collapsed="false">
      <c r="A435" s="1" t="n">
        <f aca="false">10*'Gerador Numeros Aleatorios'!G434 + 10</f>
        <v>11.4944115288064</v>
      </c>
      <c r="B435" s="1" t="n">
        <f aca="false">1/(PRODUCT(-1,LN(1-'Gerador Numeros Aleatorios'!G434))/5)</f>
        <v>30.890573058555</v>
      </c>
      <c r="C435" s="1" t="n">
        <f aca="false">1/B435</f>
        <v>0.03237233566708</v>
      </c>
      <c r="D435" s="1" t="n">
        <f aca="false">15+(PRODUCT(3,E435))</f>
        <v>16.347449957778</v>
      </c>
      <c r="E435" s="1" t="n">
        <f aca="false">PRODUCT(SQRT(-2*LN('Gerador Numeros Aleatorios'!I434)),COS(2*PI()*'Gerador Numeros Aleatorios'!J434))</f>
        <v>0.449149985925991</v>
      </c>
      <c r="F435" s="1" t="n">
        <f aca="false">IF('Gerador Numeros Aleatorios'!G434 &lt;= H435,1+SQRT(PRODUCT('Gerador Numeros Aleatorios'!G434,7-1,8-1)),8-SQRT(PRODUCT(1-'Gerador Numeros Aleatorios'!G434,8-7,8-1)))</f>
        <v>5.55993608078896</v>
      </c>
    </row>
    <row r="436" customFormat="false" ht="12.8" hidden="false" customHeight="false" outlineLevel="0" collapsed="false">
      <c r="A436" s="1" t="n">
        <f aca="false">10*'Gerador Numeros Aleatorios'!G435 + 10</f>
        <v>16.5745646490597</v>
      </c>
      <c r="B436" s="1" t="n">
        <f aca="false">1/(PRODUCT(-1,LN(1-'Gerador Numeros Aleatorios'!G435))/5)</f>
        <v>4.6669805135406</v>
      </c>
      <c r="C436" s="1" t="n">
        <f aca="false">1/B436</f>
        <v>0.214271303918805</v>
      </c>
      <c r="D436" s="1" t="n">
        <f aca="false">15+(PRODUCT(3,E436))</f>
        <v>18.4305831284814</v>
      </c>
      <c r="E436" s="1" t="n">
        <f aca="false">PRODUCT(SQRT(-2*LN('Gerador Numeros Aleatorios'!I435)),COS(2*PI()*'Gerador Numeros Aleatorios'!J435))</f>
        <v>1.1435277094938</v>
      </c>
      <c r="F436" s="1" t="n">
        <f aca="false">IF('Gerador Numeros Aleatorios'!G435 &lt;= H436,1+SQRT(PRODUCT('Gerador Numeros Aleatorios'!G435,7-1,8-1)),8-SQRT(PRODUCT(1-'Gerador Numeros Aleatorios'!G435,8-7,8-1)))</f>
        <v>6.45151533890122</v>
      </c>
    </row>
    <row r="437" customFormat="false" ht="12.8" hidden="false" customHeight="false" outlineLevel="0" collapsed="false">
      <c r="A437" s="1" t="n">
        <f aca="false">10*'Gerador Numeros Aleatorios'!G436 + 10</f>
        <v>18.7080567463804</v>
      </c>
      <c r="B437" s="1" t="n">
        <f aca="false">1/(PRODUCT(-1,LN(1-'Gerador Numeros Aleatorios'!G436))/5)</f>
        <v>2.44327018605452</v>
      </c>
      <c r="C437" s="1" t="n">
        <f aca="false">1/B437</f>
        <v>0.409287521989058</v>
      </c>
      <c r="D437" s="1" t="n">
        <f aca="false">15+(PRODUCT(3,E437))</f>
        <v>17.5248013160122</v>
      </c>
      <c r="E437" s="1" t="n">
        <f aca="false">PRODUCT(SQRT(-2*LN('Gerador Numeros Aleatorios'!I436)),COS(2*PI()*'Gerador Numeros Aleatorios'!J436))</f>
        <v>0.841600438670731</v>
      </c>
      <c r="F437" s="1" t="n">
        <f aca="false">IF('Gerador Numeros Aleatorios'!G436 &lt;= H437,1+SQRT(PRODUCT('Gerador Numeros Aleatorios'!G436,7-1,8-1)),8-SQRT(PRODUCT(1-'Gerador Numeros Aleatorios'!G436,8-7,8-1)))</f>
        <v>7.04902141058082</v>
      </c>
    </row>
    <row r="438" customFormat="false" ht="12.8" hidden="false" customHeight="false" outlineLevel="0" collapsed="false">
      <c r="A438" s="1" t="n">
        <f aca="false">10*'Gerador Numeros Aleatorios'!G437 + 10</f>
        <v>16.3097364158881</v>
      </c>
      <c r="B438" s="1" t="n">
        <f aca="false">1/(PRODUCT(-1,LN(1-'Gerador Numeros Aleatorios'!G437))/5)</f>
        <v>5.01561257130585</v>
      </c>
      <c r="C438" s="1" t="n">
        <f aca="false">1/B438</f>
        <v>0.19937744109682</v>
      </c>
      <c r="D438" s="1" t="n">
        <f aca="false">15+(PRODUCT(3,E438))</f>
        <v>10.2922664630687</v>
      </c>
      <c r="E438" s="1" t="n">
        <f aca="false">PRODUCT(SQRT(-2*LN('Gerador Numeros Aleatorios'!I437)),COS(2*PI()*'Gerador Numeros Aleatorios'!J437))</f>
        <v>-1.56924451231044</v>
      </c>
      <c r="F438" s="1" t="n">
        <f aca="false">IF('Gerador Numeros Aleatorios'!G437 &lt;= H438,1+SQRT(PRODUCT('Gerador Numeros Aleatorios'!G437,7-1,8-1)),8-SQRT(PRODUCT(1-'Gerador Numeros Aleatorios'!G437,8-7,8-1)))</f>
        <v>6.39277117096589</v>
      </c>
    </row>
    <row r="439" customFormat="false" ht="12.8" hidden="false" customHeight="false" outlineLevel="0" collapsed="false">
      <c r="A439" s="1" t="n">
        <f aca="false">10*'Gerador Numeros Aleatorios'!G438 + 10</f>
        <v>17.7399418306257</v>
      </c>
      <c r="B439" s="1" t="n">
        <f aca="false">1/(PRODUCT(-1,LN(1-'Gerador Numeros Aleatorios'!G438))/5)</f>
        <v>3.36203493280759</v>
      </c>
      <c r="C439" s="1" t="n">
        <f aca="false">1/B439</f>
        <v>0.297438908275981</v>
      </c>
      <c r="D439" s="1" t="n">
        <f aca="false">15+(PRODUCT(3,E439))</f>
        <v>15.8523473751397</v>
      </c>
      <c r="E439" s="1" t="n">
        <f aca="false">PRODUCT(SQRT(-2*LN('Gerador Numeros Aleatorios'!I438)),COS(2*PI()*'Gerador Numeros Aleatorios'!J438))</f>
        <v>0.284115791713238</v>
      </c>
      <c r="F439" s="1" t="n">
        <f aca="false">IF('Gerador Numeros Aleatorios'!G438 &lt;= H439,1+SQRT(PRODUCT('Gerador Numeros Aleatorios'!G438,7-1,8-1)),8-SQRT(PRODUCT(1-'Gerador Numeros Aleatorios'!G438,8-7,8-1)))</f>
        <v>6.74220799868898</v>
      </c>
    </row>
    <row r="440" customFormat="false" ht="12.8" hidden="false" customHeight="false" outlineLevel="0" collapsed="false">
      <c r="A440" s="1" t="n">
        <f aca="false">10*'Gerador Numeros Aleatorios'!G439 + 10</f>
        <v>15.2023473266523</v>
      </c>
      <c r="B440" s="1" t="n">
        <f aca="false">1/(PRODUCT(-1,LN(1-'Gerador Numeros Aleatorios'!G439))/5)</f>
        <v>6.80773824259743</v>
      </c>
      <c r="C440" s="1" t="n">
        <f aca="false">1/B440</f>
        <v>0.1468916642157</v>
      </c>
      <c r="D440" s="1" t="n">
        <f aca="false">15+(PRODUCT(3,E440))</f>
        <v>14.4845261591781</v>
      </c>
      <c r="E440" s="1" t="n">
        <f aca="false">PRODUCT(SQRT(-2*LN('Gerador Numeros Aleatorios'!I439)),COS(2*PI()*'Gerador Numeros Aleatorios'!J439))</f>
        <v>-0.171824613607301</v>
      </c>
      <c r="F440" s="1" t="n">
        <f aca="false">IF('Gerador Numeros Aleatorios'!G439 &lt;= H440,1+SQRT(PRODUCT('Gerador Numeros Aleatorios'!G439,7-1,8-1)),8-SQRT(PRODUCT(1-'Gerador Numeros Aleatorios'!G439,8-7,8-1)))</f>
        <v>6.16741797691252</v>
      </c>
    </row>
    <row r="441" customFormat="false" ht="12.8" hidden="false" customHeight="false" outlineLevel="0" collapsed="false">
      <c r="A441" s="1" t="n">
        <f aca="false">10*'Gerador Numeros Aleatorios'!G440 + 10</f>
        <v>15.8515190453508</v>
      </c>
      <c r="B441" s="1" t="n">
        <f aca="false">1/(PRODUCT(-1,LN(1-'Gerador Numeros Aleatorios'!G440))/5)</f>
        <v>5.68283294990977</v>
      </c>
      <c r="C441" s="1" t="n">
        <f aca="false">1/B441</f>
        <v>0.175968572156582</v>
      </c>
      <c r="D441" s="1" t="n">
        <f aca="false">15+(PRODUCT(3,E441))</f>
        <v>16.0862850365414</v>
      </c>
      <c r="E441" s="1" t="n">
        <f aca="false">PRODUCT(SQRT(-2*LN('Gerador Numeros Aleatorios'!I440)),COS(2*PI()*'Gerador Numeros Aleatorios'!J440))</f>
        <v>0.362095012180463</v>
      </c>
      <c r="F441" s="1" t="n">
        <f aca="false">IF('Gerador Numeros Aleatorios'!G440 &lt;= H441,1+SQRT(PRODUCT('Gerador Numeros Aleatorios'!G440,7-1,8-1)),8-SQRT(PRODUCT(1-'Gerador Numeros Aleatorios'!G440,8-7,8-1)))</f>
        <v>6.29590590980005</v>
      </c>
    </row>
    <row r="442" customFormat="false" ht="12.8" hidden="false" customHeight="false" outlineLevel="0" collapsed="false">
      <c r="A442" s="1" t="n">
        <f aca="false">10*'Gerador Numeros Aleatorios'!G441 + 10</f>
        <v>16.4805952117222</v>
      </c>
      <c r="B442" s="1" t="n">
        <f aca="false">1/(PRODUCT(-1,LN(1-'Gerador Numeros Aleatorios'!G441))/5)</f>
        <v>4.78792732052782</v>
      </c>
      <c r="C442" s="1" t="n">
        <f aca="false">1/B442</f>
        <v>0.208858642384271</v>
      </c>
      <c r="D442" s="1" t="n">
        <f aca="false">15+(PRODUCT(3,E442))</f>
        <v>13.8287112319597</v>
      </c>
      <c r="E442" s="1" t="n">
        <f aca="false">PRODUCT(SQRT(-2*LN('Gerador Numeros Aleatorios'!I441)),COS(2*PI()*'Gerador Numeros Aleatorios'!J441))</f>
        <v>-0.390429589346768</v>
      </c>
      <c r="F442" s="1" t="n">
        <f aca="false">IF('Gerador Numeros Aleatorios'!G441 &lt;= H442,1+SQRT(PRODUCT('Gerador Numeros Aleatorios'!G441,7-1,8-1)),8-SQRT(PRODUCT(1-'Gerador Numeros Aleatorios'!G441,8-7,8-1)))</f>
        <v>6.43041937072528</v>
      </c>
    </row>
    <row r="443" customFormat="false" ht="12.8" hidden="false" customHeight="false" outlineLevel="0" collapsed="false">
      <c r="A443" s="1" t="n">
        <f aca="false">10*'Gerador Numeros Aleatorios'!G442 + 10</f>
        <v>19.3637234155851</v>
      </c>
      <c r="B443" s="1" t="n">
        <f aca="false">1/(PRODUCT(-1,LN(1-'Gerador Numeros Aleatorios'!G442))/5)</f>
        <v>1.81507505518481</v>
      </c>
      <c r="C443" s="1" t="n">
        <f aca="false">1/B443</f>
        <v>0.550941404402794</v>
      </c>
      <c r="D443" s="1" t="n">
        <f aca="false">15+(PRODUCT(3,E443))</f>
        <v>13.0400322760135</v>
      </c>
      <c r="E443" s="1" t="n">
        <f aca="false">PRODUCT(SQRT(-2*LN('Gerador Numeros Aleatorios'!I442)),COS(2*PI()*'Gerador Numeros Aleatorios'!J442))</f>
        <v>-0.653322574662184</v>
      </c>
      <c r="F443" s="1" t="n">
        <f aca="false">IF('Gerador Numeros Aleatorios'!G442 &lt;= H443,1+SQRT(PRODUCT('Gerador Numeros Aleatorios'!G442,7-1,8-1)),8-SQRT(PRODUCT(1-'Gerador Numeros Aleatorios'!G442,8-7,8-1)))</f>
        <v>7.33262183951644</v>
      </c>
    </row>
    <row r="444" customFormat="false" ht="12.8" hidden="false" customHeight="false" outlineLevel="0" collapsed="false">
      <c r="A444" s="1" t="n">
        <f aca="false">10*'Gerador Numeros Aleatorios'!G443 + 10</f>
        <v>16.099445738876</v>
      </c>
      <c r="B444" s="1" t="n">
        <f aca="false">1/(PRODUCT(-1,LN(1-'Gerador Numeros Aleatorios'!G443))/5)</f>
        <v>5.31086380941775</v>
      </c>
      <c r="C444" s="1" t="n">
        <f aca="false">1/B444</f>
        <v>0.188293286343871</v>
      </c>
      <c r="D444" s="1" t="n">
        <f aca="false">15+(PRODUCT(3,E444))</f>
        <v>16.7778991050171</v>
      </c>
      <c r="E444" s="1" t="n">
        <f aca="false">PRODUCT(SQRT(-2*LN('Gerador Numeros Aleatorios'!I443)),COS(2*PI()*'Gerador Numeros Aleatorios'!J443))</f>
        <v>0.592633035005696</v>
      </c>
      <c r="F444" s="1" t="n">
        <f aca="false">IF('Gerador Numeros Aleatorios'!G443 &lt;= H444,1+SQRT(PRODUCT('Gerador Numeros Aleatorios'!G443,7-1,8-1)),8-SQRT(PRODUCT(1-'Gerador Numeros Aleatorios'!G443,8-7,8-1)))</f>
        <v>6.34761143105297</v>
      </c>
    </row>
    <row r="445" customFormat="false" ht="12.8" hidden="false" customHeight="false" outlineLevel="0" collapsed="false">
      <c r="A445" s="1" t="n">
        <f aca="false">10*'Gerador Numeros Aleatorios'!G444 + 10</f>
        <v>13.384533288602</v>
      </c>
      <c r="B445" s="1" t="n">
        <f aca="false">1/(PRODUCT(-1,LN(1-'Gerador Numeros Aleatorios'!G444))/5)</f>
        <v>12.1014172999854</v>
      </c>
      <c r="C445" s="1" t="n">
        <f aca="false">1/B445</f>
        <v>0.0826349488833186</v>
      </c>
      <c r="D445" s="1" t="n">
        <f aca="false">15+(PRODUCT(3,E445))</f>
        <v>19.5120011401691</v>
      </c>
      <c r="E445" s="1" t="n">
        <f aca="false">PRODUCT(SQRT(-2*LN('Gerador Numeros Aleatorios'!I444)),COS(2*PI()*'Gerador Numeros Aleatorios'!J444))</f>
        <v>1.50400038005636</v>
      </c>
      <c r="F445" s="1" t="n">
        <f aca="false">IF('Gerador Numeros Aleatorios'!G444 &lt;= H445,1+SQRT(PRODUCT('Gerador Numeros Aleatorios'!G444,7-1,8-1)),8-SQRT(PRODUCT(1-'Gerador Numeros Aleatorios'!G444,8-7,8-1)))</f>
        <v>5.84806442987282</v>
      </c>
    </row>
    <row r="446" customFormat="false" ht="12.8" hidden="false" customHeight="false" outlineLevel="0" collapsed="false">
      <c r="A446" s="1" t="n">
        <f aca="false">10*'Gerador Numeros Aleatorios'!G445 + 10</f>
        <v>13.8509815343893</v>
      </c>
      <c r="B446" s="1" t="n">
        <f aca="false">1/(PRODUCT(-1,LN(1-'Gerador Numeros Aleatorios'!G445))/5)</f>
        <v>10.2818750758508</v>
      </c>
      <c r="C446" s="1" t="n">
        <f aca="false">1/B446</f>
        <v>0.0972585246001201</v>
      </c>
      <c r="D446" s="1" t="n">
        <f aca="false">15+(PRODUCT(3,E446))</f>
        <v>14.1863304999874</v>
      </c>
      <c r="E446" s="1" t="n">
        <f aca="false">PRODUCT(SQRT(-2*LN('Gerador Numeros Aleatorios'!I445)),COS(2*PI()*'Gerador Numeros Aleatorios'!J445))</f>
        <v>-0.271223166670861</v>
      </c>
      <c r="F446" s="1" t="n">
        <f aca="false">IF('Gerador Numeros Aleatorios'!G445 &lt;= H446,1+SQRT(PRODUCT('Gerador Numeros Aleatorios'!G445,7-1,8-1)),8-SQRT(PRODUCT(1-'Gerador Numeros Aleatorios'!G445,8-7,8-1)))</f>
        <v>5.92531618651721</v>
      </c>
    </row>
    <row r="447" customFormat="false" ht="12.8" hidden="false" customHeight="false" outlineLevel="0" collapsed="false">
      <c r="A447" s="1" t="n">
        <f aca="false">10*'Gerador Numeros Aleatorios'!G446 + 10</f>
        <v>13.4466484810443</v>
      </c>
      <c r="B447" s="1" t="n">
        <f aca="false">1/(PRODUCT(-1,LN(1-'Gerador Numeros Aleatorios'!G446))/5)</f>
        <v>11.8312814235833</v>
      </c>
      <c r="C447" s="1" t="n">
        <f aca="false">1/B447</f>
        <v>0.0845216983856622</v>
      </c>
      <c r="D447" s="1" t="n">
        <f aca="false">15+(PRODUCT(3,E447))</f>
        <v>8.79498272867967</v>
      </c>
      <c r="E447" s="1" t="n">
        <f aca="false">PRODUCT(SQRT(-2*LN('Gerador Numeros Aleatorios'!I446)),COS(2*PI()*'Gerador Numeros Aleatorios'!J446))</f>
        <v>-2.06833909044011</v>
      </c>
      <c r="F447" s="1" t="n">
        <f aca="false">IF('Gerador Numeros Aleatorios'!G446 &lt;= H447,1+SQRT(PRODUCT('Gerador Numeros Aleatorios'!G446,7-1,8-1)),8-SQRT(PRODUCT(1-'Gerador Numeros Aleatorios'!G446,8-7,8-1)))</f>
        <v>5.85819093678521</v>
      </c>
    </row>
    <row r="448" customFormat="false" ht="12.8" hidden="false" customHeight="false" outlineLevel="0" collapsed="false">
      <c r="A448" s="1" t="n">
        <f aca="false">10*'Gerador Numeros Aleatorios'!G447 + 10</f>
        <v>17.8210209113644</v>
      </c>
      <c r="B448" s="1" t="n">
        <f aca="false">1/(PRODUCT(-1,LN(1-'Gerador Numeros Aleatorios'!G447))/5)</f>
        <v>3.28142419124234</v>
      </c>
      <c r="C448" s="1" t="n">
        <f aca="false">1/B448</f>
        <v>0.304745726769755</v>
      </c>
      <c r="D448" s="1" t="n">
        <f aca="false">15+(PRODUCT(3,E448))</f>
        <v>18.7069084918233</v>
      </c>
      <c r="E448" s="1" t="n">
        <f aca="false">PRODUCT(SQRT(-2*LN('Gerador Numeros Aleatorios'!I447)),COS(2*PI()*'Gerador Numeros Aleatorios'!J447))</f>
        <v>1.2356361639411</v>
      </c>
      <c r="F448" s="1" t="n">
        <f aca="false">IF('Gerador Numeros Aleatorios'!G447 &lt;= H448,1+SQRT(PRODUCT('Gerador Numeros Aleatorios'!G447,7-1,8-1)),8-SQRT(PRODUCT(1-'Gerador Numeros Aleatorios'!G447,8-7,8-1)))</f>
        <v>6.76497556216691</v>
      </c>
    </row>
    <row r="449" customFormat="false" ht="12.8" hidden="false" customHeight="false" outlineLevel="0" collapsed="false">
      <c r="A449" s="1" t="n">
        <f aca="false">10*'Gerador Numeros Aleatorios'!G448 + 10</f>
        <v>17.898457300802</v>
      </c>
      <c r="B449" s="1" t="n">
        <f aca="false">1/(PRODUCT(-1,LN(1-'Gerador Numeros Aleatorios'!G448))/5)</f>
        <v>3.20530614215277</v>
      </c>
      <c r="C449" s="1" t="n">
        <f aca="false">1/B449</f>
        <v>0.311982679859831</v>
      </c>
      <c r="D449" s="1" t="n">
        <f aca="false">15+(PRODUCT(3,E449))</f>
        <v>15.0901089663265</v>
      </c>
      <c r="E449" s="1" t="n">
        <f aca="false">PRODUCT(SQRT(-2*LN('Gerador Numeros Aleatorios'!I448)),COS(2*PI()*'Gerador Numeros Aleatorios'!J448))</f>
        <v>0.0300363221088414</v>
      </c>
      <c r="F449" s="1" t="n">
        <f aca="false">IF('Gerador Numeros Aleatorios'!G448 &lt;= H449,1+SQRT(PRODUCT('Gerador Numeros Aleatorios'!G448,7-1,8-1)),8-SQRT(PRODUCT(1-'Gerador Numeros Aleatorios'!G448,8-7,8-1)))</f>
        <v>6.7871191775617</v>
      </c>
    </row>
    <row r="450" customFormat="false" ht="12.8" hidden="false" customHeight="false" outlineLevel="0" collapsed="false">
      <c r="A450" s="1" t="n">
        <f aca="false">10*'Gerador Numeros Aleatorios'!G449 + 10</f>
        <v>19.3718545787837</v>
      </c>
      <c r="B450" s="1" t="n">
        <f aca="false">1/(PRODUCT(-1,LN(1-'Gerador Numeros Aleatorios'!G449))/5)</f>
        <v>1.80663990542948</v>
      </c>
      <c r="C450" s="1" t="n">
        <f aca="false">1/B450</f>
        <v>0.553513733973608</v>
      </c>
      <c r="D450" s="1" t="n">
        <f aca="false">15+(PRODUCT(3,E450))</f>
        <v>14.8976263523169</v>
      </c>
      <c r="E450" s="1" t="n">
        <f aca="false">PRODUCT(SQRT(-2*LN('Gerador Numeros Aleatorios'!I449)),COS(2*PI()*'Gerador Numeros Aleatorios'!J449))</f>
        <v>-0.0341245492277007</v>
      </c>
      <c r="F450" s="1" t="n">
        <f aca="false">IF('Gerador Numeros Aleatorios'!G449 &lt;= H450,1+SQRT(PRODUCT('Gerador Numeros Aleatorios'!G449,7-1,8-1)),8-SQRT(PRODUCT(1-'Gerador Numeros Aleatorios'!G449,8-7,8-1)))</f>
        <v>7.33689986061574</v>
      </c>
    </row>
    <row r="451" customFormat="false" ht="12.8" hidden="false" customHeight="false" outlineLevel="0" collapsed="false">
      <c r="A451" s="1" t="n">
        <f aca="false">10*'Gerador Numeros Aleatorios'!G450 + 10</f>
        <v>12.7599056171067</v>
      </c>
      <c r="B451" s="1" t="n">
        <f aca="false">1/(PRODUCT(-1,LN(1-'Gerador Numeros Aleatorios'!G450))/5)</f>
        <v>15.4822320308775</v>
      </c>
      <c r="C451" s="1" t="n">
        <f aca="false">1/B451</f>
        <v>0.0645901700740316</v>
      </c>
      <c r="D451" s="1" t="n">
        <f aca="false">15+(PRODUCT(3,E451))</f>
        <v>10.4512464938489</v>
      </c>
      <c r="E451" s="1" t="n">
        <f aca="false">PRODUCT(SQRT(-2*LN('Gerador Numeros Aleatorios'!I450)),COS(2*PI()*'Gerador Numeros Aleatorios'!J450))</f>
        <v>-1.51625116871704</v>
      </c>
      <c r="F451" s="1" t="n">
        <f aca="false">IF('Gerador Numeros Aleatorios'!G450 &lt;= H451,1+SQRT(PRODUCT('Gerador Numeros Aleatorios'!G450,7-1,8-1)),8-SQRT(PRODUCT(1-'Gerador Numeros Aleatorios'!G450,8-7,8-1)))</f>
        <v>5.74876343579238</v>
      </c>
    </row>
    <row r="452" customFormat="false" ht="12.8" hidden="false" customHeight="false" outlineLevel="0" collapsed="false">
      <c r="A452" s="1" t="n">
        <f aca="false">10*'Gerador Numeros Aleatorios'!G451 + 10</f>
        <v>15.7337067116675</v>
      </c>
      <c r="B452" s="1" t="n">
        <f aca="false">1/(PRODUCT(-1,LN(1-'Gerador Numeros Aleatorios'!G451))/5)</f>
        <v>5.86964877616764</v>
      </c>
      <c r="C452" s="1" t="n">
        <f aca="false">1/B452</f>
        <v>0.170367945022583</v>
      </c>
      <c r="D452" s="1" t="n">
        <f aca="false">15+(PRODUCT(3,E452))</f>
        <v>10.6946331814714</v>
      </c>
      <c r="E452" s="1" t="n">
        <f aca="false">PRODUCT(SQRT(-2*LN('Gerador Numeros Aleatorios'!I451)),COS(2*PI()*'Gerador Numeros Aleatorios'!J451))</f>
        <v>-1.43512227284286</v>
      </c>
      <c r="F452" s="1" t="n">
        <f aca="false">IF('Gerador Numeros Aleatorios'!G451 &lt;= H452,1+SQRT(PRODUCT('Gerador Numeros Aleatorios'!G451,7-1,8-1)),8-SQRT(PRODUCT(1-'Gerador Numeros Aleatorios'!G451,8-7,8-1)))</f>
        <v>6.27187809983416</v>
      </c>
    </row>
    <row r="453" customFormat="false" ht="12.8" hidden="false" customHeight="false" outlineLevel="0" collapsed="false">
      <c r="A453" s="1" t="n">
        <f aca="false">10*'Gerador Numeros Aleatorios'!G452 + 10</f>
        <v>16.4087029948871</v>
      </c>
      <c r="B453" s="1" t="n">
        <f aca="false">1/(PRODUCT(-1,LN(1-'Gerador Numeros Aleatorios'!G452))/5)</f>
        <v>4.88247076052072</v>
      </c>
      <c r="C453" s="1" t="n">
        <f aca="false">1/B453</f>
        <v>0.204814334595902</v>
      </c>
      <c r="D453" s="1" t="n">
        <f aca="false">15+(PRODUCT(3,E453))</f>
        <v>17.7023367306969</v>
      </c>
      <c r="E453" s="1" t="n">
        <f aca="false">PRODUCT(SQRT(-2*LN('Gerador Numeros Aleatorios'!I452)),COS(2*PI()*'Gerador Numeros Aleatorios'!J452))</f>
        <v>0.900778910232283</v>
      </c>
      <c r="F453" s="1" t="n">
        <f aca="false">IF('Gerador Numeros Aleatorios'!G452 &lt;= H453,1+SQRT(PRODUCT('Gerador Numeros Aleatorios'!G452,7-1,8-1)),8-SQRT(PRODUCT(1-'Gerador Numeros Aleatorios'!G452,8-7,8-1)))</f>
        <v>6.41446920446842</v>
      </c>
    </row>
    <row r="454" customFormat="false" ht="12.8" hidden="false" customHeight="false" outlineLevel="0" collapsed="false">
      <c r="A454" s="1" t="n">
        <f aca="false">10*'Gerador Numeros Aleatorios'!G453 + 10</f>
        <v>11.0712350677099</v>
      </c>
      <c r="B454" s="1" t="n">
        <f aca="false">1/(PRODUCT(-1,LN(1-'Gerador Numeros Aleatorios'!G453))/5)</f>
        <v>44.1278951945209</v>
      </c>
      <c r="C454" s="1" t="n">
        <f aca="false">1/B454</f>
        <v>0.0226614026250716</v>
      </c>
      <c r="D454" s="1" t="n">
        <f aca="false">15+(PRODUCT(3,E454))</f>
        <v>16.9766597085289</v>
      </c>
      <c r="E454" s="1" t="n">
        <f aca="false">PRODUCT(SQRT(-2*LN('Gerador Numeros Aleatorios'!I453)),COS(2*PI()*'Gerador Numeros Aleatorios'!J453))</f>
        <v>0.658886569509642</v>
      </c>
      <c r="F454" s="1" t="n">
        <f aca="false">IF('Gerador Numeros Aleatorios'!G453 &lt;= H454,1+SQRT(PRODUCT('Gerador Numeros Aleatorios'!G453,7-1,8-1)),8-SQRT(PRODUCT(1-'Gerador Numeros Aleatorios'!G453,8-7,8-1)))</f>
        <v>5.49997290962617</v>
      </c>
    </row>
    <row r="455" customFormat="false" ht="12.8" hidden="false" customHeight="false" outlineLevel="0" collapsed="false">
      <c r="A455" s="1" t="n">
        <f aca="false">10*'Gerador Numeros Aleatorios'!G454 + 10</f>
        <v>14.2477830006964</v>
      </c>
      <c r="B455" s="1" t="n">
        <f aca="false">1/(PRODUCT(-1,LN(1-'Gerador Numeros Aleatorios'!G454))/5)</f>
        <v>9.04159545010929</v>
      </c>
      <c r="C455" s="1" t="n">
        <f aca="false">1/B455</f>
        <v>0.110599949479924</v>
      </c>
      <c r="D455" s="1" t="n">
        <f aca="false">15+(PRODUCT(3,E455))</f>
        <v>19.6485913179786</v>
      </c>
      <c r="E455" s="1" t="n">
        <f aca="false">PRODUCT(SQRT(-2*LN('Gerador Numeros Aleatorios'!I454)),COS(2*PI()*'Gerador Numeros Aleatorios'!J454))</f>
        <v>1.5495304393262</v>
      </c>
      <c r="F455" s="1" t="n">
        <f aca="false">IF('Gerador Numeros Aleatorios'!G454 &lt;= H455,1+SQRT(PRODUCT('Gerador Numeros Aleatorios'!G454,7-1,8-1)),8-SQRT(PRODUCT(1-'Gerador Numeros Aleatorios'!G454,8-7,8-1)))</f>
        <v>5.99337300438957</v>
      </c>
    </row>
    <row r="456" customFormat="false" ht="12.8" hidden="false" customHeight="false" outlineLevel="0" collapsed="false">
      <c r="A456" s="1" t="n">
        <f aca="false">10*'Gerador Numeros Aleatorios'!G455 + 10</f>
        <v>12.4888927035448</v>
      </c>
      <c r="B456" s="1" t="n">
        <f aca="false">1/(PRODUCT(-1,LN(1-'Gerador Numeros Aleatorios'!G455))/5)</f>
        <v>17.470166493244</v>
      </c>
      <c r="C456" s="1" t="n">
        <f aca="false">1/B456</f>
        <v>0.0572404390299723</v>
      </c>
      <c r="D456" s="1" t="n">
        <f aca="false">15+(PRODUCT(3,E456))</f>
        <v>8.96613732061399</v>
      </c>
      <c r="E456" s="1" t="n">
        <f aca="false">PRODUCT(SQRT(-2*LN('Gerador Numeros Aleatorios'!I455)),COS(2*PI()*'Gerador Numeros Aleatorios'!J455))</f>
        <v>-2.01128755979534</v>
      </c>
      <c r="F456" s="1" t="n">
        <f aca="false">IF('Gerador Numeros Aleatorios'!G455 &lt;= H456,1+SQRT(PRODUCT('Gerador Numeros Aleatorios'!G455,7-1,8-1)),8-SQRT(PRODUCT(1-'Gerador Numeros Aleatorios'!G455,8-7,8-1)))</f>
        <v>5.70701611267792</v>
      </c>
    </row>
    <row r="457" customFormat="false" ht="12.8" hidden="false" customHeight="false" outlineLevel="0" collapsed="false">
      <c r="A457" s="1" t="n">
        <f aca="false">10*'Gerador Numeros Aleatorios'!G456 + 10</f>
        <v>10.8196684768515</v>
      </c>
      <c r="B457" s="1" t="n">
        <f aca="false">1/(PRODUCT(-1,LN(1-'Gerador Numeros Aleatorios'!G456))/5)</f>
        <v>58.46464222387</v>
      </c>
      <c r="C457" s="1" t="n">
        <f aca="false">1/B457</f>
        <v>0.0171043550761988</v>
      </c>
      <c r="D457" s="1" t="n">
        <f aca="false">15+(PRODUCT(3,E457))</f>
        <v>11.0362421249727</v>
      </c>
      <c r="E457" s="1" t="n">
        <f aca="false">PRODUCT(SQRT(-2*LN('Gerador Numeros Aleatorios'!I456)),COS(2*PI()*'Gerador Numeros Aleatorios'!J456))</f>
        <v>-1.32125262500911</v>
      </c>
      <c r="F457" s="1" t="n">
        <f aca="false">IF('Gerador Numeros Aleatorios'!G456 &lt;= H457,1+SQRT(PRODUCT('Gerador Numeros Aleatorios'!G456,7-1,8-1)),8-SQRT(PRODUCT(1-'Gerador Numeros Aleatorios'!G456,8-7,8-1)))</f>
        <v>5.46499860627179</v>
      </c>
    </row>
    <row r="458" customFormat="false" ht="12.8" hidden="false" customHeight="false" outlineLevel="0" collapsed="false">
      <c r="A458" s="1" t="n">
        <f aca="false">10*'Gerador Numeros Aleatorios'!G457 + 10</f>
        <v>16.1680904432051</v>
      </c>
      <c r="B458" s="1" t="n">
        <f aca="false">1/(PRODUCT(-1,LN(1-'Gerador Numeros Aleatorios'!G457))/5)</f>
        <v>5.21255857221108</v>
      </c>
      <c r="C458" s="1" t="n">
        <f aca="false">1/B458</f>
        <v>0.191844367050597</v>
      </c>
      <c r="D458" s="1" t="n">
        <f aca="false">15+(PRODUCT(3,E458))</f>
        <v>12.9473707091737</v>
      </c>
      <c r="E458" s="1" t="n">
        <f aca="false">PRODUCT(SQRT(-2*LN('Gerador Numeros Aleatorios'!I457)),COS(2*PI()*'Gerador Numeros Aleatorios'!J457))</f>
        <v>-0.68420976360876</v>
      </c>
      <c r="F458" s="1" t="n">
        <f aca="false">IF('Gerador Numeros Aleatorios'!G457 &lt;= H458,1+SQRT(PRODUCT('Gerador Numeros Aleatorios'!G457,7-1,8-1)),8-SQRT(PRODUCT(1-'Gerador Numeros Aleatorios'!G457,8-7,8-1)))</f>
        <v>6.36221592089909</v>
      </c>
    </row>
    <row r="459" customFormat="false" ht="12.8" hidden="false" customHeight="false" outlineLevel="0" collapsed="false">
      <c r="A459" s="1" t="n">
        <f aca="false">10*'Gerador Numeros Aleatorios'!G458 + 10</f>
        <v>17.0960789486282</v>
      </c>
      <c r="B459" s="1" t="n">
        <f aca="false">1/(PRODUCT(-1,LN(1-'Gerador Numeros Aleatorios'!G458))/5)</f>
        <v>4.04359584234962</v>
      </c>
      <c r="C459" s="1" t="n">
        <f aca="false">1/B459</f>
        <v>0.247304636513556</v>
      </c>
      <c r="D459" s="1" t="n">
        <f aca="false">15+(PRODUCT(3,E459))</f>
        <v>14.0055476719838</v>
      </c>
      <c r="E459" s="1" t="n">
        <f aca="false">PRODUCT(SQRT(-2*LN('Gerador Numeros Aleatorios'!I458)),COS(2*PI()*'Gerador Numeros Aleatorios'!J458))</f>
        <v>-0.331484109338746</v>
      </c>
      <c r="F459" s="1" t="n">
        <f aca="false">IF('Gerador Numeros Aleatorios'!G458 &lt;= H459,1+SQRT(PRODUCT('Gerador Numeros Aleatorios'!G458,7-1,8-1)),8-SQRT(PRODUCT(1-'Gerador Numeros Aleatorios'!G458,8-7,8-1)))</f>
        <v>6.57425642699668</v>
      </c>
    </row>
    <row r="460" customFormat="false" ht="12.8" hidden="false" customHeight="false" outlineLevel="0" collapsed="false">
      <c r="A460" s="1" t="n">
        <f aca="false">10*'Gerador Numeros Aleatorios'!G459 + 10</f>
        <v>13.7988895940589</v>
      </c>
      <c r="B460" s="1" t="n">
        <f aca="false">1/(PRODUCT(-1,LN(1-'Gerador Numeros Aleatorios'!G459))/5)</f>
        <v>10.4633874519596</v>
      </c>
      <c r="C460" s="1" t="n">
        <f aca="false">1/B460</f>
        <v>0.0955713438493304</v>
      </c>
      <c r="D460" s="1" t="n">
        <f aca="false">15+(PRODUCT(3,E460))</f>
        <v>14.6453027510877</v>
      </c>
      <c r="E460" s="1" t="n">
        <f aca="false">PRODUCT(SQRT(-2*LN('Gerador Numeros Aleatorios'!I459)),COS(2*PI()*'Gerador Numeros Aleatorios'!J459))</f>
        <v>-0.118232416304095</v>
      </c>
      <c r="F460" s="1" t="n">
        <f aca="false">IF('Gerador Numeros Aleatorios'!G459 &lt;= H460,1+SQRT(PRODUCT('Gerador Numeros Aleatorios'!G459,7-1,8-1)),8-SQRT(PRODUCT(1-'Gerador Numeros Aleatorios'!G459,8-7,8-1)))</f>
        <v>5.91654678858421</v>
      </c>
    </row>
    <row r="461" customFormat="false" ht="12.8" hidden="false" customHeight="false" outlineLevel="0" collapsed="false">
      <c r="A461" s="1" t="n">
        <f aca="false">10*'Gerador Numeros Aleatorios'!G460 + 10</f>
        <v>17.9374073482758</v>
      </c>
      <c r="B461" s="1" t="n">
        <f aca="false">1/(PRODUCT(-1,LN(1-'Gerador Numeros Aleatorios'!G460))/5)</f>
        <v>3.16732068440936</v>
      </c>
      <c r="C461" s="1" t="n">
        <f aca="false">1/B461</f>
        <v>0.315724266545647</v>
      </c>
      <c r="D461" s="1" t="n">
        <f aca="false">15+(PRODUCT(3,E461))</f>
        <v>18.2992300469275</v>
      </c>
      <c r="E461" s="1" t="n">
        <f aca="false">PRODUCT(SQRT(-2*LN('Gerador Numeros Aleatorios'!I460)),COS(2*PI()*'Gerador Numeros Aleatorios'!J460))</f>
        <v>1.09974334897583</v>
      </c>
      <c r="F461" s="1" t="n">
        <f aca="false">IF('Gerador Numeros Aleatorios'!G460 &lt;= H461,1+SQRT(PRODUCT('Gerador Numeros Aleatorios'!G460,7-1,8-1)),8-SQRT(PRODUCT(1-'Gerador Numeros Aleatorios'!G460,8-7,8-1)))</f>
        <v>6.79841152793192</v>
      </c>
    </row>
    <row r="462" customFormat="false" ht="12.8" hidden="false" customHeight="false" outlineLevel="0" collapsed="false">
      <c r="A462" s="1" t="n">
        <f aca="false">10*'Gerador Numeros Aleatorios'!G461 + 10</f>
        <v>14.0053024720425</v>
      </c>
      <c r="B462" s="1" t="n">
        <f aca="false">1/(PRODUCT(-1,LN(1-'Gerador Numeros Aleatorios'!G461))/5)</f>
        <v>9.77116403167257</v>
      </c>
      <c r="C462" s="1" t="n">
        <f aca="false">1/B462</f>
        <v>0.10234195196791</v>
      </c>
      <c r="D462" s="1" t="n">
        <f aca="false">15+(PRODUCT(3,E462))</f>
        <v>14.5804783764273</v>
      </c>
      <c r="E462" s="1" t="n">
        <f aca="false">PRODUCT(SQRT(-2*LN('Gerador Numeros Aleatorios'!I461)),COS(2*PI()*'Gerador Numeros Aleatorios'!J461))</f>
        <v>-0.139840541190898</v>
      </c>
      <c r="F462" s="1" t="n">
        <f aca="false">IF('Gerador Numeros Aleatorios'!G461 &lt;= H462,1+SQRT(PRODUCT('Gerador Numeros Aleatorios'!G461,7-1,8-1)),8-SQRT(PRODUCT(1-'Gerador Numeros Aleatorios'!G461,8-7,8-1)))</f>
        <v>5.95151561646904</v>
      </c>
    </row>
    <row r="463" customFormat="false" ht="12.8" hidden="false" customHeight="false" outlineLevel="0" collapsed="false">
      <c r="A463" s="1" t="n">
        <f aca="false">10*'Gerador Numeros Aleatorios'!G462 + 10</f>
        <v>17.1186476187402</v>
      </c>
      <c r="B463" s="1" t="n">
        <f aca="false">1/(PRODUCT(-1,LN(1-'Gerador Numeros Aleatorios'!G462))/5)</f>
        <v>4.01824174953746</v>
      </c>
      <c r="C463" s="1" t="n">
        <f aca="false">1/B463</f>
        <v>0.248865066447311</v>
      </c>
      <c r="D463" s="1" t="n">
        <f aca="false">15+(PRODUCT(3,E463))</f>
        <v>13.8704365506992</v>
      </c>
      <c r="E463" s="1" t="n">
        <f aca="false">PRODUCT(SQRT(-2*LN('Gerador Numeros Aleatorios'!I462)),COS(2*PI()*'Gerador Numeros Aleatorios'!J462))</f>
        <v>-0.376521149766928</v>
      </c>
      <c r="F463" s="1" t="n">
        <f aca="false">IF('Gerador Numeros Aleatorios'!G462 &lt;= H463,1+SQRT(PRODUCT('Gerador Numeros Aleatorios'!G462,7-1,8-1)),8-SQRT(PRODUCT(1-'Gerador Numeros Aleatorios'!G462,8-7,8-1)))</f>
        <v>6.57980752470594</v>
      </c>
    </row>
    <row r="464" customFormat="false" ht="12.8" hidden="false" customHeight="false" outlineLevel="0" collapsed="false">
      <c r="A464" s="1" t="n">
        <f aca="false">10*'Gerador Numeros Aleatorios'!G463 + 10</f>
        <v>13.1105281659917</v>
      </c>
      <c r="B464" s="1" t="n">
        <f aca="false">1/(PRODUCT(-1,LN(1-'Gerador Numeros Aleatorios'!G463))/5)</f>
        <v>13.4195524260666</v>
      </c>
      <c r="C464" s="1" t="n">
        <f aca="false">1/B464</f>
        <v>0.0745181335599215</v>
      </c>
      <c r="D464" s="1" t="n">
        <f aca="false">15+(PRODUCT(3,E464))</f>
        <v>13.8733342519282</v>
      </c>
      <c r="E464" s="1" t="n">
        <f aca="false">PRODUCT(SQRT(-2*LN('Gerador Numeros Aleatorios'!I463)),COS(2*PI()*'Gerador Numeros Aleatorios'!J463))</f>
        <v>-0.375555249357268</v>
      </c>
      <c r="F464" s="1" t="n">
        <f aca="false">IF('Gerador Numeros Aleatorios'!G463 &lt;= H464,1+SQRT(PRODUCT('Gerador Numeros Aleatorios'!G463,7-1,8-1)),8-SQRT(PRODUCT(1-'Gerador Numeros Aleatorios'!G463,8-7,8-1)))</f>
        <v>5.8039512109687</v>
      </c>
    </row>
    <row r="465" customFormat="false" ht="12.8" hidden="false" customHeight="false" outlineLevel="0" collapsed="false">
      <c r="A465" s="1" t="n">
        <f aca="false">10*'Gerador Numeros Aleatorios'!G464 + 10</f>
        <v>18.646885821897</v>
      </c>
      <c r="B465" s="1" t="n">
        <f aca="false">1/(PRODUCT(-1,LN(1-'Gerador Numeros Aleatorios'!G464))/5)</f>
        <v>2.4997795712821</v>
      </c>
      <c r="C465" s="1" t="n">
        <f aca="false">1/B465</f>
        <v>0.400035271704823</v>
      </c>
      <c r="D465" s="1" t="n">
        <f aca="false">15+(PRODUCT(3,E465))</f>
        <v>18.2836305539902</v>
      </c>
      <c r="E465" s="1" t="n">
        <f aca="false">PRODUCT(SQRT(-2*LN('Gerador Numeros Aleatorios'!I464)),COS(2*PI()*'Gerador Numeros Aleatorios'!J464))</f>
        <v>1.09454351799674</v>
      </c>
      <c r="F465" s="1" t="n">
        <f aca="false">IF('Gerador Numeros Aleatorios'!G464 &lt;= H465,1+SQRT(PRODUCT('Gerador Numeros Aleatorios'!G464,7-1,8-1)),8-SQRT(PRODUCT(1-'Gerador Numeros Aleatorios'!G464,8-7,8-1)))</f>
        <v>7.02676830884312</v>
      </c>
    </row>
    <row r="466" customFormat="false" ht="12.8" hidden="false" customHeight="false" outlineLevel="0" collapsed="false">
      <c r="A466" s="1" t="n">
        <f aca="false">10*'Gerador Numeros Aleatorios'!G465 + 10</f>
        <v>18.2100086231763</v>
      </c>
      <c r="B466" s="1" t="n">
        <f aca="false">1/(PRODUCT(-1,LN(1-'Gerador Numeros Aleatorios'!G465))/5)</f>
        <v>2.90634429228985</v>
      </c>
      <c r="C466" s="1" t="n">
        <f aca="false">1/B466</f>
        <v>0.344074858113978</v>
      </c>
      <c r="D466" s="1" t="n">
        <f aca="false">15+(PRODUCT(3,E466))</f>
        <v>14.5925929141011</v>
      </c>
      <c r="E466" s="1" t="n">
        <f aca="false">PRODUCT(SQRT(-2*LN('Gerador Numeros Aleatorios'!I465)),COS(2*PI()*'Gerador Numeros Aleatorios'!J465))</f>
        <v>-0.135802361966315</v>
      </c>
      <c r="F466" s="1" t="n">
        <f aca="false">IF('Gerador Numeros Aleatorios'!G465 &lt;= H466,1+SQRT(PRODUCT('Gerador Numeros Aleatorios'!G465,7-1,8-1)),8-SQRT(PRODUCT(1-'Gerador Numeros Aleatorios'!G465,8-7,8-1)))</f>
        <v>6.88062787073439</v>
      </c>
    </row>
    <row r="467" customFormat="false" ht="12.8" hidden="false" customHeight="false" outlineLevel="0" collapsed="false">
      <c r="A467" s="1" t="n">
        <f aca="false">10*'Gerador Numeros Aleatorios'!G466 + 10</f>
        <v>15.614929723374</v>
      </c>
      <c r="B467" s="1" t="n">
        <f aca="false">1/(PRODUCT(-1,LN(1-'Gerador Numeros Aleatorios'!G466))/5)</f>
        <v>6.06516823823716</v>
      </c>
      <c r="C467" s="1" t="n">
        <f aca="false">1/B467</f>
        <v>0.164875888140351</v>
      </c>
      <c r="D467" s="1" t="n">
        <f aca="false">15+(PRODUCT(3,E467))</f>
        <v>6.76146541026778</v>
      </c>
      <c r="E467" s="1" t="n">
        <f aca="false">PRODUCT(SQRT(-2*LN('Gerador Numeros Aleatorios'!I466)),COS(2*PI()*'Gerador Numeros Aleatorios'!J466))</f>
        <v>-2.74617819657741</v>
      </c>
      <c r="F467" s="1" t="n">
        <f aca="false">IF('Gerador Numeros Aleatorios'!G466 &lt;= H467,1+SQRT(PRODUCT('Gerador Numeros Aleatorios'!G466,7-1,8-1)),8-SQRT(PRODUCT(1-'Gerador Numeros Aleatorios'!G466,8-7,8-1)))</f>
        <v>6.24798710231969</v>
      </c>
    </row>
    <row r="468" customFormat="false" ht="12.8" hidden="false" customHeight="false" outlineLevel="0" collapsed="false">
      <c r="A468" s="1" t="n">
        <f aca="false">10*'Gerador Numeros Aleatorios'!G467 + 10</f>
        <v>10.1238607476111</v>
      </c>
      <c r="B468" s="1" t="n">
        <f aca="false">1/(PRODUCT(-1,LN(1-'Gerador Numeros Aleatorios'!G467))/5)</f>
        <v>401.173946312392</v>
      </c>
      <c r="C468" s="1" t="n">
        <f aca="false">1/B468</f>
        <v>0.00249268430612716</v>
      </c>
      <c r="D468" s="1" t="n">
        <f aca="false">15+(PRODUCT(3,E468))</f>
        <v>15.2555381350271</v>
      </c>
      <c r="E468" s="1" t="n">
        <f aca="false">PRODUCT(SQRT(-2*LN('Gerador Numeros Aleatorios'!I467)),COS(2*PI()*'Gerador Numeros Aleatorios'!J467))</f>
        <v>0.0851793783423603</v>
      </c>
      <c r="F468" s="1" t="n">
        <f aca="false">IF('Gerador Numeros Aleatorios'!G467 &lt;= H468,1+SQRT(PRODUCT('Gerador Numeros Aleatorios'!G467,7-1,8-1)),8-SQRT(PRODUCT(1-'Gerador Numeros Aleatorios'!G467,8-7,8-1)))</f>
        <v>5.37068497956745</v>
      </c>
    </row>
    <row r="469" customFormat="false" ht="12.8" hidden="false" customHeight="false" outlineLevel="0" collapsed="false">
      <c r="A469" s="1" t="n">
        <f aca="false">10*'Gerador Numeros Aleatorios'!G468 + 10</f>
        <v>11.7275850995107</v>
      </c>
      <c r="B469" s="1" t="n">
        <f aca="false">1/(PRODUCT(-1,LN(1-'Gerador Numeros Aleatorios'!G468))/5)</f>
        <v>26.3631572308488</v>
      </c>
      <c r="C469" s="1" t="n">
        <f aca="false">1/B469</f>
        <v>0.0379317238539947</v>
      </c>
      <c r="D469" s="1" t="n">
        <f aca="false">15+(PRODUCT(3,E469))</f>
        <v>15.5809205220616</v>
      </c>
      <c r="E469" s="1" t="n">
        <f aca="false">PRODUCT(SQRT(-2*LN('Gerador Numeros Aleatorios'!I468)),COS(2*PI()*'Gerador Numeros Aleatorios'!J468))</f>
        <v>0.193640174020528</v>
      </c>
      <c r="F469" s="1" t="n">
        <f aca="false">IF('Gerador Numeros Aleatorios'!G468 &lt;= H469,1+SQRT(PRODUCT('Gerador Numeros Aleatorios'!G468,7-1,8-1)),8-SQRT(PRODUCT(1-'Gerador Numeros Aleatorios'!G468,8-7,8-1)))</f>
        <v>5.59361465464433</v>
      </c>
    </row>
    <row r="470" customFormat="false" ht="12.8" hidden="false" customHeight="false" outlineLevel="0" collapsed="false">
      <c r="A470" s="1" t="n">
        <f aca="false">10*'Gerador Numeros Aleatorios'!G469 + 10</f>
        <v>15.5227674755839</v>
      </c>
      <c r="B470" s="1" t="n">
        <f aca="false">1/(PRODUCT(-1,LN(1-'Gerador Numeros Aleatorios'!G469))/5)</f>
        <v>6.22215602652375</v>
      </c>
      <c r="C470" s="1" t="n">
        <f aca="false">1/B470</f>
        <v>0.160715995506575</v>
      </c>
      <c r="D470" s="1" t="n">
        <f aca="false">15+(PRODUCT(3,E470))</f>
        <v>19.2352024109476</v>
      </c>
      <c r="E470" s="1" t="n">
        <f aca="false">PRODUCT(SQRT(-2*LN('Gerador Numeros Aleatorios'!I469)),COS(2*PI()*'Gerador Numeros Aleatorios'!J469))</f>
        <v>1.41173413698253</v>
      </c>
      <c r="F470" s="1" t="n">
        <f aca="false">IF('Gerador Numeros Aleatorios'!G469 &lt;= H470,1+SQRT(PRODUCT('Gerador Numeros Aleatorios'!G469,7-1,8-1)),8-SQRT(PRODUCT(1-'Gerador Numeros Aleatorios'!G469,8-7,8-1)))</f>
        <v>6.22967156519158</v>
      </c>
    </row>
    <row r="471" customFormat="false" ht="12.8" hidden="false" customHeight="false" outlineLevel="0" collapsed="false">
      <c r="A471" s="1" t="n">
        <f aca="false">10*'Gerador Numeros Aleatorios'!G470 + 10</f>
        <v>11.1529621394132</v>
      </c>
      <c r="B471" s="1" t="n">
        <f aca="false">1/(PRODUCT(-1,LN(1-'Gerador Numeros Aleatorios'!G470))/5)</f>
        <v>40.8155285390917</v>
      </c>
      <c r="C471" s="1" t="n">
        <f aca="false">1/B471</f>
        <v>0.0245004790037751</v>
      </c>
      <c r="D471" s="1" t="n">
        <f aca="false">15+(PRODUCT(3,E471))</f>
        <v>9.22183689338367</v>
      </c>
      <c r="E471" s="1" t="n">
        <f aca="false">PRODUCT(SQRT(-2*LN('Gerador Numeros Aleatorios'!I470)),COS(2*PI()*'Gerador Numeros Aleatorios'!J470))</f>
        <v>-1.92605436887211</v>
      </c>
      <c r="F471" s="1" t="n">
        <f aca="false">IF('Gerador Numeros Aleatorios'!G470 &lt;= H471,1+SQRT(PRODUCT('Gerador Numeros Aleatorios'!G470,7-1,8-1)),8-SQRT(PRODUCT(1-'Gerador Numeros Aleatorios'!G470,8-7,8-1)))</f>
        <v>5.51144087825691</v>
      </c>
    </row>
    <row r="472" customFormat="false" ht="12.8" hidden="false" customHeight="false" outlineLevel="0" collapsed="false">
      <c r="A472" s="1" t="n">
        <f aca="false">10*'Gerador Numeros Aleatorios'!G471 + 10</f>
        <v>17.8346771177997</v>
      </c>
      <c r="B472" s="1" t="n">
        <f aca="false">1/(PRODUCT(-1,LN(1-'Gerador Numeros Aleatorios'!G471))/5)</f>
        <v>3.26794052453046</v>
      </c>
      <c r="C472" s="1" t="n">
        <f aca="false">1/B472</f>
        <v>0.306003121076899</v>
      </c>
      <c r="D472" s="1" t="n">
        <f aca="false">15+(PRODUCT(3,E472))</f>
        <v>17.504281633789</v>
      </c>
      <c r="E472" s="1" t="n">
        <f aca="false">PRODUCT(SQRT(-2*LN('Gerador Numeros Aleatorios'!I471)),COS(2*PI()*'Gerador Numeros Aleatorios'!J471))</f>
        <v>0.834760544596336</v>
      </c>
      <c r="F472" s="1" t="n">
        <f aca="false">IF('Gerador Numeros Aleatorios'!G471 &lt;= H472,1+SQRT(PRODUCT('Gerador Numeros Aleatorios'!G471,7-1,8-1)),8-SQRT(PRODUCT(1-'Gerador Numeros Aleatorios'!G471,8-7,8-1)))</f>
        <v>6.76885174835027</v>
      </c>
    </row>
    <row r="473" customFormat="false" ht="12.8" hidden="false" customHeight="false" outlineLevel="0" collapsed="false">
      <c r="A473" s="1" t="n">
        <f aca="false">10*'Gerador Numeros Aleatorios'!G472 + 10</f>
        <v>17.418318859962</v>
      </c>
      <c r="B473" s="1" t="n">
        <f aca="false">1/(PRODUCT(-1,LN(1-'Gerador Numeros Aleatorios'!G472))/5)</f>
        <v>3.69236867452323</v>
      </c>
      <c r="C473" s="1" t="n">
        <f aca="false">1/B473</f>
        <v>0.270828860319352</v>
      </c>
      <c r="D473" s="1" t="n">
        <f aca="false">15+(PRODUCT(3,E473))</f>
        <v>11.1480378896448</v>
      </c>
      <c r="E473" s="1" t="n">
        <f aca="false">PRODUCT(SQRT(-2*LN('Gerador Numeros Aleatorios'!I472)),COS(2*PI()*'Gerador Numeros Aleatorios'!J472))</f>
        <v>-1.28398737011842</v>
      </c>
      <c r="F473" s="1" t="n">
        <f aca="false">IF('Gerador Numeros Aleatorios'!G472 &lt;= H473,1+SQRT(PRODUCT('Gerador Numeros Aleatorios'!G472,7-1,8-1)),8-SQRT(PRODUCT(1-'Gerador Numeros Aleatorios'!G472,8-7,8-1)))</f>
        <v>6.65568723950614</v>
      </c>
    </row>
    <row r="474" customFormat="false" ht="12.8" hidden="false" customHeight="false" outlineLevel="0" collapsed="false">
      <c r="A474" s="1" t="n">
        <f aca="false">10*'Gerador Numeros Aleatorios'!G473 + 10</f>
        <v>19.6850793807232</v>
      </c>
      <c r="B474" s="1" t="n">
        <f aca="false">1/(PRODUCT(-1,LN(1-'Gerador Numeros Aleatorios'!G473))/5)</f>
        <v>1.44591423317461</v>
      </c>
      <c r="C474" s="1" t="n">
        <f aca="false">1/B474</f>
        <v>0.69160395344088</v>
      </c>
      <c r="D474" s="1" t="n">
        <f aca="false">15+(PRODUCT(3,E474))</f>
        <v>16.8302888667583</v>
      </c>
      <c r="E474" s="1" t="n">
        <f aca="false">PRODUCT(SQRT(-2*LN('Gerador Numeros Aleatorios'!I473)),COS(2*PI()*'Gerador Numeros Aleatorios'!J473))</f>
        <v>0.610096288919424</v>
      </c>
      <c r="F474" s="1" t="n">
        <f aca="false">IF('Gerador Numeros Aleatorios'!G473 &lt;= H474,1+SQRT(PRODUCT('Gerador Numeros Aleatorios'!G473,7-1,8-1)),8-SQRT(PRODUCT(1-'Gerador Numeros Aleatorios'!G473,8-7,8-1)))</f>
        <v>7.5304848953508</v>
      </c>
    </row>
    <row r="475" customFormat="false" ht="12.8" hidden="false" customHeight="false" outlineLevel="0" collapsed="false">
      <c r="A475" s="1" t="n">
        <f aca="false">10*'Gerador Numeros Aleatorios'!G474 + 10</f>
        <v>17.129151815143</v>
      </c>
      <c r="B475" s="1" t="n">
        <f aca="false">1/(PRODUCT(-1,LN(1-'Gerador Numeros Aleatorios'!G474))/5)</f>
        <v>4.00648225722731</v>
      </c>
      <c r="C475" s="1" t="n">
        <f aca="false">1/B475</f>
        <v>0.24959551441819</v>
      </c>
      <c r="D475" s="1" t="n">
        <f aca="false">15+(PRODUCT(3,E475))</f>
        <v>14.5620615745955</v>
      </c>
      <c r="E475" s="1" t="n">
        <f aca="false">PRODUCT(SQRT(-2*LN('Gerador Numeros Aleatorios'!I474)),COS(2*PI()*'Gerador Numeros Aleatorios'!J474))</f>
        <v>-0.145979475134837</v>
      </c>
      <c r="F475" s="1" t="n">
        <f aca="false">IF('Gerador Numeros Aleatorios'!G474 &lt;= H475,1+SQRT(PRODUCT('Gerador Numeros Aleatorios'!G474,7-1,8-1)),8-SQRT(PRODUCT(1-'Gerador Numeros Aleatorios'!G474,8-7,8-1)))</f>
        <v>6.58239859995841</v>
      </c>
    </row>
    <row r="476" customFormat="false" ht="12.8" hidden="false" customHeight="false" outlineLevel="0" collapsed="false">
      <c r="A476" s="1" t="n">
        <f aca="false">10*'Gerador Numeros Aleatorios'!G475 + 10</f>
        <v>19.6545571087182</v>
      </c>
      <c r="B476" s="1" t="n">
        <f aca="false">1/(PRODUCT(-1,LN(1-'Gerador Numeros Aleatorios'!G475))/5)</f>
        <v>1.48565759437535</v>
      </c>
      <c r="C476" s="1" t="n">
        <f aca="false">1/B476</f>
        <v>0.673102607078488</v>
      </c>
      <c r="D476" s="1" t="n">
        <f aca="false">15+(PRODUCT(3,E476))</f>
        <v>18.3911289353379</v>
      </c>
      <c r="E476" s="1" t="n">
        <f aca="false">PRODUCT(SQRT(-2*LN('Gerador Numeros Aleatorios'!I475)),COS(2*PI()*'Gerador Numeros Aleatorios'!J475))</f>
        <v>1.13037631177931</v>
      </c>
      <c r="F476" s="1" t="n">
        <f aca="false">IF('Gerador Numeros Aleatorios'!G475 &lt;= H476,1+SQRT(PRODUCT('Gerador Numeros Aleatorios'!G475,7-1,8-1)),8-SQRT(PRODUCT(1-'Gerador Numeros Aleatorios'!G475,8-7,8-1)))</f>
        <v>7.50825817353286</v>
      </c>
    </row>
    <row r="477" customFormat="false" ht="12.8" hidden="false" customHeight="false" outlineLevel="0" collapsed="false">
      <c r="A477" s="1" t="n">
        <f aca="false">10*'Gerador Numeros Aleatorios'!G476 + 10</f>
        <v>14.1413262272912</v>
      </c>
      <c r="B477" s="1" t="n">
        <f aca="false">1/(PRODUCT(-1,LN(1-'Gerador Numeros Aleatorios'!G476))/5)</f>
        <v>9.35170548023713</v>
      </c>
      <c r="C477" s="1" t="n">
        <f aca="false">1/B477</f>
        <v>0.106932366733885</v>
      </c>
      <c r="D477" s="1" t="n">
        <f aca="false">15+(PRODUCT(3,E477))</f>
        <v>22.5720973676631</v>
      </c>
      <c r="E477" s="1" t="n">
        <f aca="false">PRODUCT(SQRT(-2*LN('Gerador Numeros Aleatorios'!I476)),COS(2*PI()*'Gerador Numeros Aleatorios'!J476))</f>
        <v>2.52403245588771</v>
      </c>
      <c r="F477" s="1" t="n">
        <f aca="false">IF('Gerador Numeros Aleatorios'!G476 &lt;= H477,1+SQRT(PRODUCT('Gerador Numeros Aleatorios'!G476,7-1,8-1)),8-SQRT(PRODUCT(1-'Gerador Numeros Aleatorios'!G476,8-7,8-1)))</f>
        <v>5.97488972130005</v>
      </c>
    </row>
    <row r="478" customFormat="false" ht="12.8" hidden="false" customHeight="false" outlineLevel="0" collapsed="false">
      <c r="A478" s="1" t="n">
        <f aca="false">10*'Gerador Numeros Aleatorios'!G477 + 10</f>
        <v>13.2699020827515</v>
      </c>
      <c r="B478" s="1" t="n">
        <f aca="false">1/(PRODUCT(-1,LN(1-'Gerador Numeros Aleatorios'!G477))/5)</f>
        <v>12.6264092942833</v>
      </c>
      <c r="C478" s="1" t="n">
        <f aca="false">1/B478</f>
        <v>0.0791990800149936</v>
      </c>
      <c r="D478" s="1" t="n">
        <f aca="false">15+(PRODUCT(3,E478))</f>
        <v>12.2504835944679</v>
      </c>
      <c r="E478" s="1" t="n">
        <f aca="false">PRODUCT(SQRT(-2*LN('Gerador Numeros Aleatorios'!I477)),COS(2*PI()*'Gerador Numeros Aleatorios'!J477))</f>
        <v>-0.9165054685107</v>
      </c>
      <c r="F478" s="1" t="n">
        <f aca="false">IF('Gerador Numeros Aleatorios'!G477 &lt;= H478,1+SQRT(PRODUCT('Gerador Numeros Aleatorios'!G477,7-1,8-1)),8-SQRT(PRODUCT(1-'Gerador Numeros Aleatorios'!G477,8-7,8-1)))</f>
        <v>5.82950039344072</v>
      </c>
    </row>
    <row r="479" customFormat="false" ht="12.8" hidden="false" customHeight="false" outlineLevel="0" collapsed="false">
      <c r="A479" s="1" t="n">
        <f aca="false">10*'Gerador Numeros Aleatorios'!G478 + 10</f>
        <v>17.2443048037795</v>
      </c>
      <c r="B479" s="1" t="n">
        <f aca="false">1/(PRODUCT(-1,LN(1-'Gerador Numeros Aleatorios'!G478))/5)</f>
        <v>3.87923072643942</v>
      </c>
      <c r="C479" s="1" t="n">
        <f aca="false">1/B479</f>
        <v>0.25778306847911</v>
      </c>
      <c r="D479" s="1" t="n">
        <f aca="false">15+(PRODUCT(3,E479))</f>
        <v>18.9688536523614</v>
      </c>
      <c r="E479" s="1" t="n">
        <f aca="false">PRODUCT(SQRT(-2*LN('Gerador Numeros Aleatorios'!I478)),COS(2*PI()*'Gerador Numeros Aleatorios'!J478))</f>
        <v>1.32295121745381</v>
      </c>
      <c r="F479" s="1" t="n">
        <f aca="false">IF('Gerador Numeros Aleatorios'!G478 &lt;= H479,1+SQRT(PRODUCT('Gerador Numeros Aleatorios'!G478,7-1,8-1)),8-SQRT(PRODUCT(1-'Gerador Numeros Aleatorios'!G478,8-7,8-1)))</f>
        <v>6.61112036613882</v>
      </c>
    </row>
    <row r="480" customFormat="false" ht="12.8" hidden="false" customHeight="false" outlineLevel="0" collapsed="false">
      <c r="A480" s="1" t="n">
        <f aca="false">10*'Gerador Numeros Aleatorios'!G479 + 10</f>
        <v>15.0308371218996</v>
      </c>
      <c r="B480" s="1" t="n">
        <f aca="false">1/(PRODUCT(-1,LN(1-'Gerador Numeros Aleatorios'!G479))/5)</f>
        <v>7.14966257918988</v>
      </c>
      <c r="C480" s="1" t="n">
        <f aca="false">1/B480</f>
        <v>0.139866740412428</v>
      </c>
      <c r="D480" s="1" t="n">
        <f aca="false">15+(PRODUCT(3,E480))</f>
        <v>12.7745832006031</v>
      </c>
      <c r="E480" s="1" t="n">
        <f aca="false">PRODUCT(SQRT(-2*LN('Gerador Numeros Aleatorios'!I479)),COS(2*PI()*'Gerador Numeros Aleatorios'!J479))</f>
        <v>-0.741805599798968</v>
      </c>
      <c r="F480" s="1" t="n">
        <f aca="false">IF('Gerador Numeros Aleatorios'!G479 &lt;= H480,1+SQRT(PRODUCT('Gerador Numeros Aleatorios'!G479,7-1,8-1)),8-SQRT(PRODUCT(1-'Gerador Numeros Aleatorios'!G479,8-7,8-1)))</f>
        <v>6.13494932651409</v>
      </c>
    </row>
    <row r="481" customFormat="false" ht="12.8" hidden="false" customHeight="false" outlineLevel="0" collapsed="false">
      <c r="A481" s="1" t="n">
        <f aca="false">10*'Gerador Numeros Aleatorios'!G480 + 10</f>
        <v>13.2795077670736</v>
      </c>
      <c r="B481" s="1" t="n">
        <f aca="false">1/(PRODUCT(-1,LN(1-'Gerador Numeros Aleatorios'!G480))/5)</f>
        <v>12.5810315243034</v>
      </c>
      <c r="C481" s="1" t="n">
        <f aca="false">1/B481</f>
        <v>0.0794847384388354</v>
      </c>
      <c r="D481" s="1" t="n">
        <f aca="false">15+(PRODUCT(3,E481))</f>
        <v>12.1103566050234</v>
      </c>
      <c r="E481" s="1" t="n">
        <f aca="false">PRODUCT(SQRT(-2*LN('Gerador Numeros Aleatorios'!I480)),COS(2*PI()*'Gerador Numeros Aleatorios'!J480))</f>
        <v>-0.963214464992188</v>
      </c>
      <c r="F481" s="1" t="n">
        <f aca="false">IF('Gerador Numeros Aleatorios'!G480 &lt;= H481,1+SQRT(PRODUCT('Gerador Numeros Aleatorios'!G480,7-1,8-1)),8-SQRT(PRODUCT(1-'Gerador Numeros Aleatorios'!G480,8-7,8-1)))</f>
        <v>5.83104989383147</v>
      </c>
    </row>
    <row r="482" customFormat="false" ht="12.8" hidden="false" customHeight="false" outlineLevel="0" collapsed="false">
      <c r="A482" s="1" t="n">
        <f aca="false">10*'Gerador Numeros Aleatorios'!G481 + 10</f>
        <v>18.687041205674</v>
      </c>
      <c r="B482" s="1" t="n">
        <f aca="false">1/(PRODUCT(-1,LN(1-'Gerador Numeros Aleatorios'!G481))/5)</f>
        <v>2.46268796121761</v>
      </c>
      <c r="C482" s="1" t="n">
        <f aca="false">1/B482</f>
        <v>0.406060376201936</v>
      </c>
      <c r="D482" s="1" t="n">
        <f aca="false">15+(PRODUCT(3,E482))</f>
        <v>20.6957664262215</v>
      </c>
      <c r="E482" s="1" t="n">
        <f aca="false">PRODUCT(SQRT(-2*LN('Gerador Numeros Aleatorios'!I481)),COS(2*PI()*'Gerador Numeros Aleatorios'!J481))</f>
        <v>1.8985888087405</v>
      </c>
      <c r="F482" s="1" t="n">
        <f aca="false">IF('Gerador Numeros Aleatorios'!G481 &lt;= H482,1+SQRT(PRODUCT('Gerador Numeros Aleatorios'!G481,7-1,8-1)),8-SQRT(PRODUCT(1-'Gerador Numeros Aleatorios'!G481,8-7,8-1)))</f>
        <v>7.04131801100249</v>
      </c>
    </row>
    <row r="483" customFormat="false" ht="12.8" hidden="false" customHeight="false" outlineLevel="0" collapsed="false">
      <c r="A483" s="1" t="n">
        <f aca="false">10*'Gerador Numeros Aleatorios'!G482 + 10</f>
        <v>13.1015437623027</v>
      </c>
      <c r="B483" s="1" t="n">
        <f aca="false">1/(PRODUCT(-1,LN(1-'Gerador Numeros Aleatorios'!G482))/5)</f>
        <v>13.4666553729582</v>
      </c>
      <c r="C483" s="1" t="n">
        <f aca="false">1/B483</f>
        <v>0.0742574880180014</v>
      </c>
      <c r="D483" s="1" t="n">
        <f aca="false">15+(PRODUCT(3,E483))</f>
        <v>18.1347780205857</v>
      </c>
      <c r="E483" s="1" t="n">
        <f aca="false">PRODUCT(SQRT(-2*LN('Gerador Numeros Aleatorios'!I482)),COS(2*PI()*'Gerador Numeros Aleatorios'!J482))</f>
        <v>1.04492600686189</v>
      </c>
      <c r="F483" s="1" t="n">
        <f aca="false">IF('Gerador Numeros Aleatorios'!G482 &lt;= H483,1+SQRT(PRODUCT('Gerador Numeros Aleatorios'!G482,7-1,8-1)),8-SQRT(PRODUCT(1-'Gerador Numeros Aleatorios'!G482,8-7,8-1)))</f>
        <v>5.80251976882883</v>
      </c>
    </row>
    <row r="484" customFormat="false" ht="12.8" hidden="false" customHeight="false" outlineLevel="0" collapsed="false">
      <c r="A484" s="1" t="n">
        <f aca="false">10*'Gerador Numeros Aleatorios'!G483 + 10</f>
        <v>17.6460130222356</v>
      </c>
      <c r="B484" s="1" t="n">
        <f aca="false">1/(PRODUCT(-1,LN(1-'Gerador Numeros Aleatorios'!G483))/5)</f>
        <v>3.45668008566262</v>
      </c>
      <c r="C484" s="1" t="n">
        <f aca="false">1/B484</f>
        <v>0.289294923226402</v>
      </c>
      <c r="D484" s="1" t="n">
        <f aca="false">15+(PRODUCT(3,E484))</f>
        <v>12.8371535669581</v>
      </c>
      <c r="E484" s="1" t="n">
        <f aca="false">PRODUCT(SQRT(-2*LN('Gerador Numeros Aleatorios'!I483)),COS(2*PI()*'Gerador Numeros Aleatorios'!J483))</f>
        <v>-0.720948811013975</v>
      </c>
      <c r="F484" s="1" t="n">
        <f aca="false">IF('Gerador Numeros Aleatorios'!G483 &lt;= H484,1+SQRT(PRODUCT('Gerador Numeros Aleatorios'!G483,7-1,8-1)),8-SQRT(PRODUCT(1-'Gerador Numeros Aleatorios'!G483,8-7,8-1)))</f>
        <v>6.71633692721373</v>
      </c>
    </row>
    <row r="485" customFormat="false" ht="12.8" hidden="false" customHeight="false" outlineLevel="0" collapsed="false">
      <c r="A485" s="1" t="n">
        <f aca="false">10*'Gerador Numeros Aleatorios'!G484 + 10</f>
        <v>16.5408647137419</v>
      </c>
      <c r="B485" s="1" t="n">
        <f aca="false">1/(PRODUCT(-1,LN(1-'Gerador Numeros Aleatorios'!G484))/5)</f>
        <v>4.71002073264132</v>
      </c>
      <c r="C485" s="1" t="n">
        <f aca="false">1/B485</f>
        <v>0.212313290485075</v>
      </c>
      <c r="D485" s="1" t="n">
        <f aca="false">15+(PRODUCT(3,E485))</f>
        <v>15.9183487724597</v>
      </c>
      <c r="E485" s="1" t="n">
        <f aca="false">PRODUCT(SQRT(-2*LN('Gerador Numeros Aleatorios'!I484)),COS(2*PI()*'Gerador Numeros Aleatorios'!J484))</f>
        <v>0.306116257486557</v>
      </c>
      <c r="F485" s="1" t="n">
        <f aca="false">IF('Gerador Numeros Aleatorios'!G484 &lt;= H485,1+SQRT(PRODUCT('Gerador Numeros Aleatorios'!G484,7-1,8-1)),8-SQRT(PRODUCT(1-'Gerador Numeros Aleatorios'!G484,8-7,8-1)))</f>
        <v>6.44391687227813</v>
      </c>
    </row>
    <row r="486" customFormat="false" ht="12.8" hidden="false" customHeight="false" outlineLevel="0" collapsed="false">
      <c r="A486" s="1" t="n">
        <f aca="false">10*'Gerador Numeros Aleatorios'!G485 + 10</f>
        <v>12.3132438595934</v>
      </c>
      <c r="B486" s="1" t="n">
        <f aca="false">1/(PRODUCT(-1,LN(1-'Gerador Numeros Aleatorios'!G485))/5)</f>
        <v>19.0051758370223</v>
      </c>
      <c r="C486" s="1" t="n">
        <f aca="false">1/B486</f>
        <v>0.0526172453533415</v>
      </c>
      <c r="D486" s="1" t="n">
        <f aca="false">15+(PRODUCT(3,E486))</f>
        <v>17.6383298747594</v>
      </c>
      <c r="E486" s="1" t="n">
        <f aca="false">PRODUCT(SQRT(-2*LN('Gerador Numeros Aleatorios'!I485)),COS(2*PI()*'Gerador Numeros Aleatorios'!J485))</f>
        <v>0.879443291586473</v>
      </c>
      <c r="F486" s="1" t="n">
        <f aca="false">IF('Gerador Numeros Aleatorios'!G485 &lt;= H486,1+SQRT(PRODUCT('Gerador Numeros Aleatorios'!G485,7-1,8-1)),8-SQRT(PRODUCT(1-'Gerador Numeros Aleatorios'!G485,8-7,8-1)))</f>
        <v>5.68036009297033</v>
      </c>
    </row>
    <row r="487" customFormat="false" ht="12.8" hidden="false" customHeight="false" outlineLevel="0" collapsed="false">
      <c r="A487" s="1" t="n">
        <f aca="false">10*'Gerador Numeros Aleatorios'!G486 + 10</f>
        <v>18.6895481863476</v>
      </c>
      <c r="B487" s="1" t="n">
        <f aca="false">1/(PRODUCT(-1,LN(1-'Gerador Numeros Aleatorios'!G486))/5)</f>
        <v>2.46037187362424</v>
      </c>
      <c r="C487" s="1" t="n">
        <f aca="false">1/B487</f>
        <v>0.406442623865211</v>
      </c>
      <c r="D487" s="1" t="n">
        <f aca="false">15+(PRODUCT(3,E487))</f>
        <v>10.8694075735986</v>
      </c>
      <c r="E487" s="1" t="n">
        <f aca="false">PRODUCT(SQRT(-2*LN('Gerador Numeros Aleatorios'!I486)),COS(2*PI()*'Gerador Numeros Aleatorios'!J486))</f>
        <v>-1.3768641421338</v>
      </c>
      <c r="F487" s="1" t="n">
        <f aca="false">IF('Gerador Numeros Aleatorios'!G486 &lt;= H487,1+SQRT(PRODUCT('Gerador Numeros Aleatorios'!G486,7-1,8-1)),8-SQRT(PRODUCT(1-'Gerador Numeros Aleatorios'!G486,8-7,8-1)))</f>
        <v>7.04223370827917</v>
      </c>
    </row>
    <row r="488" customFormat="false" ht="12.8" hidden="false" customHeight="false" outlineLevel="0" collapsed="false">
      <c r="A488" s="1" t="n">
        <f aca="false">10*'Gerador Numeros Aleatorios'!G487 + 10</f>
        <v>15.2363679442724</v>
      </c>
      <c r="B488" s="1" t="n">
        <f aca="false">1/(PRODUCT(-1,LN(1-'Gerador Numeros Aleatorios'!G487))/5)</f>
        <v>6.74240928520587</v>
      </c>
      <c r="C488" s="1" t="n">
        <f aca="false">1/B488</f>
        <v>0.148314935759564</v>
      </c>
      <c r="D488" s="1" t="n">
        <f aca="false">15+(PRODUCT(3,E488))</f>
        <v>14.840514330127</v>
      </c>
      <c r="E488" s="1" t="n">
        <f aca="false">PRODUCT(SQRT(-2*LN('Gerador Numeros Aleatorios'!I487)),COS(2*PI()*'Gerador Numeros Aleatorios'!J487))</f>
        <v>-0.0531618899576731</v>
      </c>
      <c r="F488" s="1" t="n">
        <f aca="false">IF('Gerador Numeros Aleatorios'!G487 &lt;= H488,1+SQRT(PRODUCT('Gerador Numeros Aleatorios'!G487,7-1,8-1)),8-SQRT(PRODUCT(1-'Gerador Numeros Aleatorios'!G487,8-7,8-1)))</f>
        <v>6.17392704444502</v>
      </c>
    </row>
    <row r="489" customFormat="false" ht="12.8" hidden="false" customHeight="false" outlineLevel="0" collapsed="false">
      <c r="A489" s="1" t="n">
        <f aca="false">10*'Gerador Numeros Aleatorios'!G488 + 10</f>
        <v>17.6360393863339</v>
      </c>
      <c r="B489" s="1" t="n">
        <f aca="false">1/(PRODUCT(-1,LN(1-'Gerador Numeros Aleatorios'!G488))/5)</f>
        <v>3.46681338069803</v>
      </c>
      <c r="C489" s="1" t="n">
        <f aca="false">1/B489</f>
        <v>0.288449330894948</v>
      </c>
      <c r="D489" s="1" t="n">
        <f aca="false">15+(PRODUCT(3,E489))</f>
        <v>15.9675404995038</v>
      </c>
      <c r="E489" s="1" t="n">
        <f aca="false">PRODUCT(SQRT(-2*LN('Gerador Numeros Aleatorios'!I488)),COS(2*PI()*'Gerador Numeros Aleatorios'!J488))</f>
        <v>0.322513499834605</v>
      </c>
      <c r="F489" s="1" t="n">
        <f aca="false">IF('Gerador Numeros Aleatorios'!G488 &lt;= H489,1+SQRT(PRODUCT('Gerador Numeros Aleatorios'!G488,7-1,8-1)),8-SQRT(PRODUCT(1-'Gerador Numeros Aleatorios'!G488,8-7,8-1)))</f>
        <v>6.71362041777465</v>
      </c>
    </row>
    <row r="490" customFormat="false" ht="12.8" hidden="false" customHeight="false" outlineLevel="0" collapsed="false">
      <c r="A490" s="1" t="n">
        <f aca="false">10*'Gerador Numeros Aleatorios'!G489 + 10</f>
        <v>18.9139661141271</v>
      </c>
      <c r="B490" s="1" t="n">
        <f aca="false">1/(PRODUCT(-1,LN(1-'Gerador Numeros Aleatorios'!G489))/5)</f>
        <v>2.25219881882734</v>
      </c>
      <c r="C490" s="1" t="n">
        <f aca="false">1/B490</f>
        <v>0.444010533901564</v>
      </c>
      <c r="D490" s="1" t="n">
        <f aca="false">15+(PRODUCT(3,E490))</f>
        <v>12.7157241276794</v>
      </c>
      <c r="E490" s="1" t="n">
        <f aca="false">PRODUCT(SQRT(-2*LN('Gerador Numeros Aleatorios'!I489)),COS(2*PI()*'Gerador Numeros Aleatorios'!J489))</f>
        <v>-0.761425290773548</v>
      </c>
      <c r="F490" s="1" t="n">
        <f aca="false">IF('Gerador Numeros Aleatorios'!G489 &lt;= H490,1+SQRT(PRODUCT('Gerador Numeros Aleatorios'!G489,7-1,8-1)),8-SQRT(PRODUCT(1-'Gerador Numeros Aleatorios'!G489,8-7,8-1)))</f>
        <v>7.1280919084496</v>
      </c>
    </row>
    <row r="491" customFormat="false" ht="12.8" hidden="false" customHeight="false" outlineLevel="0" collapsed="false">
      <c r="A491" s="1" t="n">
        <f aca="false">10*'Gerador Numeros Aleatorios'!G490 + 10</f>
        <v>17.0284801335207</v>
      </c>
      <c r="B491" s="1" t="n">
        <f aca="false">1/(PRODUCT(-1,LN(1-'Gerador Numeros Aleatorios'!G490))/5)</f>
        <v>4.12027399009951</v>
      </c>
      <c r="C491" s="1" t="n">
        <f aca="false">1/B491</f>
        <v>0.242702306303627</v>
      </c>
      <c r="D491" s="1" t="n">
        <f aca="false">15+(PRODUCT(3,E491))</f>
        <v>12.975856680901</v>
      </c>
      <c r="E491" s="1" t="n">
        <f aca="false">PRODUCT(SQRT(-2*LN('Gerador Numeros Aleatorios'!I490)),COS(2*PI()*'Gerador Numeros Aleatorios'!J490))</f>
        <v>-0.674714439699657</v>
      </c>
      <c r="F491" s="1" t="n">
        <f aca="false">IF('Gerador Numeros Aleatorios'!G490 &lt;= H491,1+SQRT(PRODUCT('Gerador Numeros Aleatorios'!G490,7-1,8-1)),8-SQRT(PRODUCT(1-'Gerador Numeros Aleatorios'!G490,8-7,8-1)))</f>
        <v>6.5577573343797</v>
      </c>
    </row>
    <row r="492" customFormat="false" ht="12.8" hidden="false" customHeight="false" outlineLevel="0" collapsed="false">
      <c r="A492" s="1" t="n">
        <f aca="false">10*'Gerador Numeros Aleatorios'!G491 + 10</f>
        <v>17.6656040817805</v>
      </c>
      <c r="B492" s="1" t="n">
        <f aca="false">1/(PRODUCT(-1,LN(1-'Gerador Numeros Aleatorios'!G491))/5)</f>
        <v>3.43682308113759</v>
      </c>
      <c r="C492" s="1" t="n">
        <f aca="false">1/B492</f>
        <v>0.290966388548869</v>
      </c>
      <c r="D492" s="1" t="n">
        <f aca="false">15+(PRODUCT(3,E492))</f>
        <v>16.3804213962358</v>
      </c>
      <c r="E492" s="1" t="n">
        <f aca="false">PRODUCT(SQRT(-2*LN('Gerador Numeros Aleatorios'!I491)),COS(2*PI()*'Gerador Numeros Aleatorios'!J491))</f>
        <v>0.460140465411943</v>
      </c>
      <c r="F492" s="1" t="n">
        <f aca="false">IF('Gerador Numeros Aleatorios'!G491 &lt;= H492,1+SQRT(PRODUCT('Gerador Numeros Aleatorios'!G491,7-1,8-1)),8-SQRT(PRODUCT(1-'Gerador Numeros Aleatorios'!G491,8-7,8-1)))</f>
        <v>6.72168973142133</v>
      </c>
    </row>
    <row r="493" customFormat="false" ht="12.8" hidden="false" customHeight="false" outlineLevel="0" collapsed="false">
      <c r="A493" s="1" t="n">
        <f aca="false">10*'Gerador Numeros Aleatorios'!G492 + 10</f>
        <v>15.8078024842813</v>
      </c>
      <c r="B493" s="1" t="n">
        <f aca="false">1/(PRODUCT(-1,LN(1-'Gerador Numeros Aleatorios'!G492))/5)</f>
        <v>5.75135712327485</v>
      </c>
      <c r="C493" s="1" t="n">
        <f aca="false">1/B493</f>
        <v>0.173872005957195</v>
      </c>
      <c r="D493" s="1" t="n">
        <f aca="false">15+(PRODUCT(3,E493))</f>
        <v>10.9977042911593</v>
      </c>
      <c r="E493" s="1" t="n">
        <f aca="false">PRODUCT(SQRT(-2*LN('Gerador Numeros Aleatorios'!I492)),COS(2*PI()*'Gerador Numeros Aleatorios'!J492))</f>
        <v>-1.33409856961357</v>
      </c>
      <c r="F493" s="1" t="n">
        <f aca="false">IF('Gerador Numeros Aleatorios'!G492 &lt;= H493,1+SQRT(PRODUCT('Gerador Numeros Aleatorios'!G492,7-1,8-1)),8-SQRT(PRODUCT(1-'Gerador Numeros Aleatorios'!G492,8-7,8-1)))</f>
        <v>6.28695059586622</v>
      </c>
    </row>
    <row r="494" customFormat="false" ht="12.8" hidden="false" customHeight="false" outlineLevel="0" collapsed="false">
      <c r="A494" s="1" t="n">
        <f aca="false">10*'Gerador Numeros Aleatorios'!G493 + 10</f>
        <v>11.7363533152902</v>
      </c>
      <c r="B494" s="1" t="n">
        <f aca="false">1/(PRODUCT(-1,LN(1-'Gerador Numeros Aleatorios'!G493))/5)</f>
        <v>26.2165645187318</v>
      </c>
      <c r="C494" s="1" t="n">
        <f aca="false">1/B494</f>
        <v>0.0381438231269966</v>
      </c>
      <c r="D494" s="1" t="n">
        <f aca="false">15+(PRODUCT(3,E494))</f>
        <v>10.9536395830363</v>
      </c>
      <c r="E494" s="1" t="n">
        <f aca="false">PRODUCT(SQRT(-2*LN('Gerador Numeros Aleatorios'!I493)),COS(2*PI()*'Gerador Numeros Aleatorios'!J493))</f>
        <v>-1.34878680565456</v>
      </c>
      <c r="F494" s="1" t="n">
        <f aca="false">IF('Gerador Numeros Aleatorios'!G493 &lt;= H494,1+SQRT(PRODUCT('Gerador Numeros Aleatorios'!G493,7-1,8-1)),8-SQRT(PRODUCT(1-'Gerador Numeros Aleatorios'!G493,8-7,8-1)))</f>
        <v>5.59489029786647</v>
      </c>
    </row>
    <row r="495" customFormat="false" ht="12.8" hidden="false" customHeight="false" outlineLevel="0" collapsed="false">
      <c r="A495" s="1" t="n">
        <f aca="false">10*'Gerador Numeros Aleatorios'!G494 + 10</f>
        <v>12.8901700828644</v>
      </c>
      <c r="B495" s="1" t="n">
        <f aca="false">1/(PRODUCT(-1,LN(1-'Gerador Numeros Aleatorios'!G494))/5)</f>
        <v>14.6581669539836</v>
      </c>
      <c r="C495" s="1" t="n">
        <f aca="false">1/B495</f>
        <v>0.068221354221118</v>
      </c>
      <c r="D495" s="1" t="n">
        <f aca="false">15+(PRODUCT(3,E495))</f>
        <v>11.9311953420238</v>
      </c>
      <c r="E495" s="1" t="n">
        <f aca="false">PRODUCT(SQRT(-2*LN('Gerador Numeros Aleatorios'!I494)),COS(2*PI()*'Gerador Numeros Aleatorios'!J494))</f>
        <v>-1.02293488599208</v>
      </c>
      <c r="F495" s="1" t="n">
        <f aca="false">IF('Gerador Numeros Aleatorios'!G494 &lt;= H495,1+SQRT(PRODUCT('Gerador Numeros Aleatorios'!G494,7-1,8-1)),8-SQRT(PRODUCT(1-'Gerador Numeros Aleatorios'!G494,8-7,8-1)))</f>
        <v>5.76910759067254</v>
      </c>
    </row>
    <row r="496" customFormat="false" ht="12.8" hidden="false" customHeight="false" outlineLevel="0" collapsed="false">
      <c r="A496" s="1" t="n">
        <f aca="false">10*'Gerador Numeros Aleatorios'!G495 + 10</f>
        <v>15.088582702488</v>
      </c>
      <c r="B496" s="1" t="n">
        <f aca="false">1/(PRODUCT(-1,LN(1-'Gerador Numeros Aleatorios'!G495))/5)</f>
        <v>7.03212589755523</v>
      </c>
      <c r="C496" s="1" t="n">
        <f aca="false">1/B496</f>
        <v>0.142204507508555</v>
      </c>
      <c r="D496" s="1" t="n">
        <f aca="false">15+(PRODUCT(3,E496))</f>
        <v>17.1032037691619</v>
      </c>
      <c r="E496" s="1" t="n">
        <f aca="false">PRODUCT(SQRT(-2*LN('Gerador Numeros Aleatorios'!I495)),COS(2*PI()*'Gerador Numeros Aleatorios'!J495))</f>
        <v>0.701067923053958</v>
      </c>
      <c r="F496" s="1" t="n">
        <f aca="false">IF('Gerador Numeros Aleatorios'!G495 &lt;= H496,1+SQRT(PRODUCT('Gerador Numeros Aleatorios'!G495,7-1,8-1)),8-SQRT(PRODUCT(1-'Gerador Numeros Aleatorios'!G495,8-7,8-1)))</f>
        <v>6.1458176712474</v>
      </c>
    </row>
    <row r="497" customFormat="false" ht="12.8" hidden="false" customHeight="false" outlineLevel="0" collapsed="false">
      <c r="A497" s="1" t="n">
        <f aca="false">10*'Gerador Numeros Aleatorios'!G496 + 10</f>
        <v>13.8094807154543</v>
      </c>
      <c r="B497" s="1" t="n">
        <f aca="false">1/(PRODUCT(-1,LN(1-'Gerador Numeros Aleatorios'!G496))/5)</f>
        <v>10.4260910071981</v>
      </c>
      <c r="C497" s="1" t="n">
        <f aca="false">1/B497</f>
        <v>0.0959132237872857</v>
      </c>
      <c r="D497" s="1" t="n">
        <f aca="false">15+(PRODUCT(3,E497))</f>
        <v>15.6232381625469</v>
      </c>
      <c r="E497" s="1" t="n">
        <f aca="false">PRODUCT(SQRT(-2*LN('Gerador Numeros Aleatorios'!I496)),COS(2*PI()*'Gerador Numeros Aleatorios'!J496))</f>
        <v>0.207746054182301</v>
      </c>
      <c r="F497" s="1" t="n">
        <f aca="false">IF('Gerador Numeros Aleatorios'!G496 &lt;= H497,1+SQRT(PRODUCT('Gerador Numeros Aleatorios'!G496,7-1,8-1)),8-SQRT(PRODUCT(1-'Gerador Numeros Aleatorios'!G496,8-7,8-1)))</f>
        <v>5.918326754944</v>
      </c>
    </row>
    <row r="498" customFormat="false" ht="12.8" hidden="false" customHeight="false" outlineLevel="0" collapsed="false">
      <c r="A498" s="1" t="n">
        <f aca="false">10*'Gerador Numeros Aleatorios'!G497 + 10</f>
        <v>15.9423846406594</v>
      </c>
      <c r="B498" s="1" t="n">
        <f aca="false">1/(PRODUCT(-1,LN(1-'Gerador Numeros Aleatorios'!G497))/5)</f>
        <v>5.54330090722825</v>
      </c>
      <c r="C498" s="1" t="n">
        <f aca="false">1/B498</f>
        <v>0.180397928370808</v>
      </c>
      <c r="D498" s="1" t="n">
        <f aca="false">15+(PRODUCT(3,E498))</f>
        <v>13.1344181911416</v>
      </c>
      <c r="E498" s="1" t="n">
        <f aca="false">PRODUCT(SQRT(-2*LN('Gerador Numeros Aleatorios'!I497)),COS(2*PI()*'Gerador Numeros Aleatorios'!J497))</f>
        <v>-0.621860602952795</v>
      </c>
      <c r="F498" s="1" t="n">
        <f aca="false">IF('Gerador Numeros Aleatorios'!G497 &lt;= H498,1+SQRT(PRODUCT('Gerador Numeros Aleatorios'!G497,7-1,8-1)),8-SQRT(PRODUCT(1-'Gerador Numeros Aleatorios'!G497,8-7,8-1)))</f>
        <v>6.31467191575693</v>
      </c>
    </row>
    <row r="499" customFormat="false" ht="12.8" hidden="false" customHeight="false" outlineLevel="0" collapsed="false">
      <c r="A499" s="1" t="n">
        <f aca="false">10*'Gerador Numeros Aleatorios'!G498 + 10</f>
        <v>13.6586555622791</v>
      </c>
      <c r="B499" s="1" t="n">
        <f aca="false">1/(PRODUCT(-1,LN(1-'Gerador Numeros Aleatorios'!G498))/5)</f>
        <v>10.977085998998</v>
      </c>
      <c r="C499" s="1" t="n">
        <f aca="false">1/B499</f>
        <v>0.0910988581205689</v>
      </c>
      <c r="D499" s="1" t="n">
        <f aca="false">15+(PRODUCT(3,E499))</f>
        <v>17.7084506288288</v>
      </c>
      <c r="E499" s="1" t="n">
        <f aca="false">PRODUCT(SQRT(-2*LN('Gerador Numeros Aleatorios'!I498)),COS(2*PI()*'Gerador Numeros Aleatorios'!J498))</f>
        <v>0.902816876276275</v>
      </c>
      <c r="F499" s="1" t="n">
        <f aca="false">IF('Gerador Numeros Aleatorios'!G498 &lt;= H499,1+SQRT(PRODUCT('Gerador Numeros Aleatorios'!G498,7-1,8-1)),8-SQRT(PRODUCT(1-'Gerador Numeros Aleatorios'!G498,8-7,8-1)))</f>
        <v>5.8931205287429</v>
      </c>
    </row>
    <row r="500" customFormat="false" ht="12.8" hidden="false" customHeight="false" outlineLevel="0" collapsed="false">
      <c r="A500" s="1" t="n">
        <f aca="false">10*'Gerador Numeros Aleatorios'!G499 + 10</f>
        <v>11.0240352251679</v>
      </c>
      <c r="B500" s="1" t="n">
        <f aca="false">1/(PRODUCT(-1,LN(1-'Gerador Numeros Aleatorios'!G499))/5)</f>
        <v>46.2814396996296</v>
      </c>
      <c r="C500" s="1" t="n">
        <f aca="false">1/B500</f>
        <v>0.0216069337187884</v>
      </c>
      <c r="D500" s="1" t="n">
        <f aca="false">15+(PRODUCT(3,E500))</f>
        <v>10.7513615371466</v>
      </c>
      <c r="E500" s="1" t="n">
        <f aca="false">PRODUCT(SQRT(-2*LN('Gerador Numeros Aleatorios'!I499)),COS(2*PI()*'Gerador Numeros Aleatorios'!J499))</f>
        <v>-1.41621282095115</v>
      </c>
      <c r="F500" s="1" t="n">
        <f aca="false">IF('Gerador Numeros Aleatorios'!G499 &lt;= H500,1+SQRT(PRODUCT('Gerador Numeros Aleatorios'!G499,7-1,8-1)),8-SQRT(PRODUCT(1-'Gerador Numeros Aleatorios'!G499,8-7,8-1)))</f>
        <v>5.49337371305923</v>
      </c>
    </row>
    <row r="501" customFormat="false" ht="12.8" hidden="false" customHeight="false" outlineLevel="0" collapsed="false">
      <c r="A501" s="1" t="n">
        <f aca="false">10*'Gerador Numeros Aleatorios'!G500 + 10</f>
        <v>10.9600293966755</v>
      </c>
      <c r="B501" s="1" t="n">
        <f aca="false">1/(PRODUCT(-1,LN(1-'Gerador Numeros Aleatorios'!G500))/5)</f>
        <v>49.5396918275273</v>
      </c>
      <c r="C501" s="1" t="n">
        <f aca="false">1/B501</f>
        <v>0.0201858340879775</v>
      </c>
      <c r="D501" s="1" t="n">
        <f aca="false">15+(PRODUCT(3,E501))</f>
        <v>12.5258073388415</v>
      </c>
      <c r="E501" s="1" t="n">
        <f aca="false">PRODUCT(SQRT(-2*LN('Gerador Numeros Aleatorios'!I500)),COS(2*PI()*'Gerador Numeros Aleatorios'!J500))</f>
        <v>-0.824730887052818</v>
      </c>
      <c r="F501" s="1" t="n">
        <f aca="false">IF('Gerador Numeros Aleatorios'!G500 &lt;= H501,1+SQRT(PRODUCT('Gerador Numeros Aleatorios'!G500,7-1,8-1)),8-SQRT(PRODUCT(1-'Gerador Numeros Aleatorios'!G500,8-7,8-1)))</f>
        <v>5.48445246073005</v>
      </c>
    </row>
    <row r="503" customFormat="false" ht="12.8" hidden="false" customHeight="false" outlineLevel="0" collapsed="false">
      <c r="A503" s="4" t="s">
        <v>8</v>
      </c>
      <c r="B503" s="4" t="s">
        <v>8</v>
      </c>
      <c r="C503" s="0"/>
      <c r="D503" s="4" t="s">
        <v>8</v>
      </c>
      <c r="F503" s="4" t="s">
        <v>8</v>
      </c>
    </row>
    <row r="504" customFormat="false" ht="12.8" hidden="false" customHeight="false" outlineLevel="0" collapsed="false">
      <c r="A504" s="4" t="n">
        <f aca="false">AVERAGE(A$2:A501)</f>
        <v>15.1678449721391</v>
      </c>
      <c r="B504" s="4" t="n">
        <f aca="false">1/AVERAGE(C$2:C501)</f>
        <v>4.81919165200469</v>
      </c>
      <c r="C504" s="0"/>
      <c r="D504" s="4" t="n">
        <f aca="false">AVERAGE(D$2:D501)</f>
        <v>15.1580319991919</v>
      </c>
      <c r="F504" s="4" t="n">
        <f aca="false">AVERAGE(F$2:F501)</f>
        <v>6.26646874815899</v>
      </c>
    </row>
    <row r="505" customFormat="false" ht="12.8" hidden="false" customHeight="false" outlineLevel="0" collapsed="false">
      <c r="A505" s="4" t="n">
        <f aca="false">AVERAGE(A$2:A101)</f>
        <v>15.1459764813753</v>
      </c>
      <c r="B505" s="4" t="n">
        <f aca="false">1/AVERAGE(C$2:C101)</f>
        <v>4.86824033559788</v>
      </c>
      <c r="C505" s="0"/>
      <c r="D505" s="4" t="n">
        <f aca="false">AVERAGE(D$2:D101)</f>
        <v>14.9248854431176</v>
      </c>
      <c r="F505" s="4" t="n">
        <f aca="false">AVERAGE(F$2:F101)</f>
        <v>6.25590039438092</v>
      </c>
    </row>
    <row r="506" customFormat="false" ht="12.8" hidden="false" customHeight="false" outlineLevel="0" collapsed="false">
      <c r="A506" s="4" t="n">
        <f aca="false">AVERAGE(A$2:A26)</f>
        <v>14.9607056422907</v>
      </c>
      <c r="B506" s="4" t="n">
        <f aca="false">1/AVERAGE(C$2:C26)</f>
        <v>5.25383086421874</v>
      </c>
      <c r="C506" s="0"/>
      <c r="D506" s="4" t="n">
        <f aca="false">AVERAGE(D$2:D26)</f>
        <v>15.4476706911477</v>
      </c>
      <c r="F506" s="4" t="n">
        <f aca="false">AVERAGE(F$2:F26)</f>
        <v>6.18985989641933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8.02"/>
    <col collapsed="false" customWidth="false" hidden="false" outlineLevel="0" max="2" min="2" style="0" width="11.52"/>
    <col collapsed="false" customWidth="true" hidden="false" outlineLevel="0" max="3" min="3" style="0" width="8.02"/>
    <col collapsed="false" customWidth="false" hidden="false" outlineLevel="0" max="6" min="4" style="0" width="11.52"/>
    <col collapsed="false" customWidth="true" hidden="false" outlineLevel="0" max="7" min="7" style="0" width="17.9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9</v>
      </c>
      <c r="B1" s="0" t="n">
        <f aca="false">10 + 2*Exercicio1!E2</f>
        <v>12.1044431869465</v>
      </c>
      <c r="D1" s="5" t="s">
        <v>10</v>
      </c>
      <c r="E1" s="5"/>
      <c r="F1" s="5"/>
      <c r="G1" s="5"/>
    </row>
    <row r="2" customFormat="false" ht="12.8" hidden="false" customHeight="false" outlineLevel="0" collapsed="false">
      <c r="B2" s="0" t="n">
        <f aca="false">10 + 2*Exercicio1!E3</f>
        <v>6.74844799591796</v>
      </c>
      <c r="D2" s="5" t="s">
        <v>11</v>
      </c>
      <c r="E2" s="5"/>
      <c r="F2" s="5"/>
      <c r="G2" s="5"/>
    </row>
    <row r="3" customFormat="false" ht="12.8" hidden="false" customHeight="false" outlineLevel="0" collapsed="false">
      <c r="B3" s="0" t="n">
        <f aca="false">10 + 2*Exercicio1!E4</f>
        <v>12.7589616730218</v>
      </c>
    </row>
  </sheetData>
  <mergeCells count="2">
    <mergeCell ref="D1:G1"/>
    <mergeCell ref="D2:G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 zeroHeight="false" outlineLevelRow="0" outlineLevelCol="0"/>
  <cols>
    <col collapsed="false" customWidth="true" hidden="false" outlineLevel="0" max="1" min="1" style="1" width="8.27"/>
    <col collapsed="false" customWidth="true" hidden="false" outlineLevel="0" max="2" min="2" style="1" width="16.42"/>
    <col collapsed="false" customWidth="false" hidden="false" outlineLevel="0" max="3" min="3" style="1" width="11.52"/>
    <col collapsed="false" customWidth="true" hidden="false" outlineLevel="0" max="4" min="4" style="1" width="16.04"/>
    <col collapsed="false" customWidth="false" hidden="false" outlineLevel="0" max="5" min="5" style="1" width="11.52"/>
    <col collapsed="false" customWidth="true" hidden="false" outlineLevel="0" max="6" min="6" style="1" width="16.67"/>
    <col collapsed="false" customWidth="false" hidden="false" outlineLevel="0" max="8" min="7" style="1" width="11.52"/>
    <col collapsed="false" customWidth="true" hidden="false" outlineLevel="0" max="9" min="9" style="1" width="22.66"/>
    <col collapsed="false" customWidth="true" hidden="false" outlineLevel="0" max="10" min="10" style="1" width="16.8"/>
    <col collapsed="false" customWidth="false" hidden="false" outlineLevel="0" max="1025" min="11" style="1" width="11.52"/>
  </cols>
  <sheetData>
    <row r="1" customFormat="false" ht="12.8" hidden="false" customHeight="false" outlineLevel="0" collapsed="false">
      <c r="A1" s="6" t="s">
        <v>12</v>
      </c>
      <c r="B1" s="6" t="s">
        <v>13</v>
      </c>
      <c r="C1" s="6" t="s">
        <v>14</v>
      </c>
      <c r="D1" s="6" t="s">
        <v>15</v>
      </c>
      <c r="E1" s="6" t="s">
        <v>14</v>
      </c>
      <c r="F1" s="6" t="s">
        <v>16</v>
      </c>
      <c r="G1" s="6" t="s">
        <v>14</v>
      </c>
      <c r="I1" s="0"/>
      <c r="J1" s="0"/>
      <c r="K1" s="0"/>
    </row>
    <row r="2" customFormat="false" ht="12.8" hidden="false" customHeight="false" outlineLevel="0" collapsed="false">
      <c r="A2" s="7" t="n">
        <v>0</v>
      </c>
      <c r="B2" s="8" t="n">
        <f aca="false">_xlfn.POISSON.DIST(A2,15,0)</f>
        <v>3.05902320501826E-007</v>
      </c>
      <c r="C2" s="8" t="n">
        <f aca="false">_xlfn.POISSON.DIST(A2,15,1)</f>
        <v>3.05902320501826E-007</v>
      </c>
      <c r="D2" s="8" t="n">
        <f aca="false">_xlfn.POISSON.DIST($A2,25,0)</f>
        <v>1.3887943864964E-011</v>
      </c>
      <c r="E2" s="8" t="n">
        <f aca="false">_xlfn.POISSON.DIST($A2,25,1)</f>
        <v>1.3887943864964E-011</v>
      </c>
      <c r="F2" s="8" t="n">
        <f aca="false">_xlfn.POISSON.DIST(A2,5,0)</f>
        <v>0.00673794699908547</v>
      </c>
      <c r="G2" s="8" t="n">
        <f aca="false">_xlfn.POISSON.DIST(A2,5,1)</f>
        <v>0.00673794699908547</v>
      </c>
      <c r="I2" s="9" t="s">
        <v>17</v>
      </c>
      <c r="J2" s="0"/>
      <c r="K2" s="0"/>
    </row>
    <row r="3" customFormat="false" ht="12.8" hidden="false" customHeight="false" outlineLevel="0" collapsed="false">
      <c r="A3" s="7" t="n">
        <v>1</v>
      </c>
      <c r="B3" s="8" t="n">
        <f aca="false">_xlfn.POISSON.DIST(A3,15,0)</f>
        <v>4.58853480752739E-006</v>
      </c>
      <c r="C3" s="8" t="n">
        <f aca="false">_xlfn.POISSON.DIST(A3,15,1)</f>
        <v>4.89443712802921E-006</v>
      </c>
      <c r="D3" s="8" t="n">
        <f aca="false">_xlfn.POISSON.DIST($A3,25,0)</f>
        <v>3.471985966241E-010</v>
      </c>
      <c r="E3" s="8" t="n">
        <f aca="false">_xlfn.POISSON.DIST($A3,25,1)</f>
        <v>3.61086540489064E-010</v>
      </c>
      <c r="F3" s="8" t="n">
        <f aca="false">_xlfn.POISSON.DIST(A3,5,0)</f>
        <v>0.0336897349954273</v>
      </c>
      <c r="G3" s="8" t="n">
        <f aca="false">_xlfn.POISSON.DIST(A3,5,1)</f>
        <v>0.0404276819945128</v>
      </c>
      <c r="I3" s="10" t="n">
        <f aca="false">SUM(3*B47,6*D47,6*F47)</f>
        <v>224.650671600584</v>
      </c>
      <c r="J3" s="0"/>
      <c r="K3" s="0"/>
    </row>
    <row r="4" customFormat="false" ht="12.8" hidden="false" customHeight="false" outlineLevel="0" collapsed="false">
      <c r="A4" s="7" t="n">
        <v>2</v>
      </c>
      <c r="B4" s="8" t="n">
        <f aca="false">_xlfn.POISSON.DIST(A4,15,0)</f>
        <v>3.44140110564554E-005</v>
      </c>
      <c r="C4" s="8" t="n">
        <f aca="false">_xlfn.POISSON.DIST(A4,15,1)</f>
        <v>3.93084481844846E-005</v>
      </c>
      <c r="D4" s="8" t="n">
        <f aca="false">_xlfn.POISSON.DIST($A4,25,0)</f>
        <v>4.33998245780126E-009</v>
      </c>
      <c r="E4" s="8" t="n">
        <f aca="false">_xlfn.POISSON.DIST($A4,25,1)</f>
        <v>4.70106899829032E-009</v>
      </c>
      <c r="F4" s="8" t="n">
        <f aca="false">_xlfn.POISSON.DIST(A4,5,0)</f>
        <v>0.0842243374885683</v>
      </c>
      <c r="G4" s="8" t="n">
        <f aca="false">_xlfn.POISSON.DIST(A4,5,1)</f>
        <v>0.124652019483081</v>
      </c>
      <c r="I4" s="0"/>
      <c r="J4" s="0"/>
      <c r="K4" s="0"/>
    </row>
    <row r="5" customFormat="false" ht="12.8" hidden="false" customHeight="false" outlineLevel="0" collapsed="false">
      <c r="A5" s="7" t="n">
        <v>3</v>
      </c>
      <c r="B5" s="8" t="n">
        <f aca="false">_xlfn.POISSON.DIST(A5,15,0)</f>
        <v>0.000172070055282277</v>
      </c>
      <c r="C5" s="8" t="n">
        <f aca="false">_xlfn.POISSON.DIST(A5,15,1)</f>
        <v>0.000211378503466762</v>
      </c>
      <c r="D5" s="8" t="n">
        <f aca="false">_xlfn.POISSON.DIST($A5,25,0)</f>
        <v>3.61665204816771E-008</v>
      </c>
      <c r="E5" s="8" t="n">
        <f aca="false">_xlfn.POISSON.DIST($A5,25,1)</f>
        <v>4.08675894799675E-008</v>
      </c>
      <c r="F5" s="8" t="n">
        <f aca="false">_xlfn.POISSON.DIST(A5,5,0)</f>
        <v>0.140373895814281</v>
      </c>
      <c r="G5" s="8" t="n">
        <f aca="false">_xlfn.POISSON.DIST(A5,5,1)</f>
        <v>0.265025915297362</v>
      </c>
      <c r="I5" s="0"/>
      <c r="J5" s="0"/>
      <c r="K5" s="0"/>
    </row>
    <row r="6" customFormat="false" ht="12.8" hidden="false" customHeight="false" outlineLevel="0" collapsed="false">
      <c r="A6" s="7" t="n">
        <v>4</v>
      </c>
      <c r="B6" s="8" t="n">
        <f aca="false">_xlfn.POISSON.DIST(A6,15,0)</f>
        <v>0.000645262707308539</v>
      </c>
      <c r="C6" s="8" t="n">
        <f aca="false">_xlfn.POISSON.DIST(A6,15,1)</f>
        <v>0.0008566412107753</v>
      </c>
      <c r="D6" s="8" t="n">
        <f aca="false">_xlfn.POISSON.DIST($A6,25,0)</f>
        <v>2.26040753010482E-007</v>
      </c>
      <c r="E6" s="8" t="n">
        <f aca="false">_xlfn.POISSON.DIST($A6,25,1)</f>
        <v>2.6690834249045E-007</v>
      </c>
      <c r="F6" s="8" t="n">
        <f aca="false">_xlfn.POISSON.DIST(A6,5,0)</f>
        <v>0.175467369767851</v>
      </c>
      <c r="G6" s="8" t="n">
        <f aca="false">_xlfn.POISSON.DIST(A6,5,1)</f>
        <v>0.440493285065212</v>
      </c>
      <c r="I6" s="0"/>
      <c r="J6" s="0"/>
      <c r="K6" s="0"/>
    </row>
    <row r="7" customFormat="false" ht="12.8" hidden="false" customHeight="false" outlineLevel="0" collapsed="false">
      <c r="A7" s="7" t="n">
        <v>5</v>
      </c>
      <c r="B7" s="8" t="n">
        <f aca="false">_xlfn.POISSON.DIST(A7,15,0)</f>
        <v>0.00193578812192562</v>
      </c>
      <c r="C7" s="8" t="n">
        <f aca="false">_xlfn.POISSON.DIST(A7,15,1)</f>
        <v>0.00279242933270092</v>
      </c>
      <c r="D7" s="8" t="n">
        <f aca="false">_xlfn.POISSON.DIST($A7,25,0)</f>
        <v>1.13020376505241E-006</v>
      </c>
      <c r="E7" s="8" t="n">
        <f aca="false">_xlfn.POISSON.DIST($A7,25,1)</f>
        <v>1.39711210754286E-006</v>
      </c>
      <c r="F7" s="8" t="n">
        <f aca="false">_xlfn.POISSON.DIST(A7,5,0)</f>
        <v>0.175467369767851</v>
      </c>
      <c r="G7" s="8" t="n">
        <f aca="false">_xlfn.POISSON.DIST(A7,5,1)</f>
        <v>0.615960654833063</v>
      </c>
      <c r="I7" s="0"/>
      <c r="J7" s="0"/>
      <c r="K7" s="0"/>
    </row>
    <row r="8" customFormat="false" ht="12.8" hidden="false" customHeight="false" outlineLevel="0" collapsed="false">
      <c r="A8" s="7" t="n">
        <v>6</v>
      </c>
      <c r="B8" s="8" t="n">
        <f aca="false">_xlfn.POISSON.DIST(A8,15,0)</f>
        <v>0.00483947030481404</v>
      </c>
      <c r="C8" s="8" t="n">
        <f aca="false">_xlfn.POISSON.DIST(A8,15,1)</f>
        <v>0.00763189963751496</v>
      </c>
      <c r="D8" s="8" t="n">
        <f aca="false">_xlfn.POISSON.DIST($A8,25,0)</f>
        <v>4.70918235438505E-006</v>
      </c>
      <c r="E8" s="8" t="n">
        <f aca="false">_xlfn.POISSON.DIST($A8,25,1)</f>
        <v>6.10629446192791E-006</v>
      </c>
      <c r="F8" s="8" t="n">
        <f aca="false">_xlfn.POISSON.DIST(A8,5,0)</f>
        <v>0.146222808139876</v>
      </c>
      <c r="G8" s="8" t="n">
        <f aca="false">_xlfn.POISSON.DIST(A8,5,1)</f>
        <v>0.762183462972939</v>
      </c>
      <c r="I8" s="0"/>
      <c r="J8" s="0"/>
      <c r="K8" s="0"/>
    </row>
    <row r="9" customFormat="false" ht="12.8" hidden="false" customHeight="false" outlineLevel="0" collapsed="false">
      <c r="A9" s="7" t="n">
        <v>7</v>
      </c>
      <c r="B9" s="8" t="n">
        <f aca="false">_xlfn.POISSON.DIST(A9,15,0)</f>
        <v>0.0103702935103158</v>
      </c>
      <c r="C9" s="8" t="n">
        <f aca="false">_xlfn.POISSON.DIST(A9,15,1)</f>
        <v>0.0180021931478308</v>
      </c>
      <c r="D9" s="8" t="n">
        <f aca="false">_xlfn.POISSON.DIST($A9,25,0)</f>
        <v>1.6818508408518E-005</v>
      </c>
      <c r="E9" s="8" t="n">
        <f aca="false">_xlfn.POISSON.DIST($A9,25,1)</f>
        <v>2.29248028704459E-005</v>
      </c>
      <c r="F9" s="8" t="n">
        <f aca="false">_xlfn.POISSON.DIST(A9,5,0)</f>
        <v>0.104444862957054</v>
      </c>
      <c r="G9" s="8" t="n">
        <f aca="false">_xlfn.POISSON.DIST(A9,5,1)</f>
        <v>0.866628325929993</v>
      </c>
      <c r="I9" s="0"/>
      <c r="J9" s="0"/>
      <c r="K9" s="0"/>
    </row>
    <row r="10" customFormat="false" ht="12.8" hidden="false" customHeight="false" outlineLevel="0" collapsed="false">
      <c r="A10" s="7" t="n">
        <v>8</v>
      </c>
      <c r="B10" s="8" t="n">
        <f aca="false">_xlfn.POISSON.DIST(A10,15,0)</f>
        <v>0.0194443003318421</v>
      </c>
      <c r="C10" s="8" t="n">
        <f aca="false">_xlfn.POISSON.DIST(A10,15,1)</f>
        <v>0.0374464934796729</v>
      </c>
      <c r="D10" s="8" t="n">
        <f aca="false">_xlfn.POISSON.DIST($A10,25,0)</f>
        <v>5.25578387766188E-005</v>
      </c>
      <c r="E10" s="8" t="n">
        <f aca="false">_xlfn.POISSON.DIST($A10,25,1)</f>
        <v>7.54826416470647E-005</v>
      </c>
      <c r="F10" s="8" t="n">
        <f aca="false">_xlfn.POISSON.DIST(A10,5,0)</f>
        <v>0.0652780393481588</v>
      </c>
      <c r="G10" s="8" t="n">
        <f aca="false">_xlfn.POISSON.DIST(A10,5,1)</f>
        <v>0.931906365278151</v>
      </c>
      <c r="I10" s="0"/>
      <c r="J10" s="0"/>
      <c r="K10" s="0"/>
    </row>
    <row r="11" customFormat="false" ht="12.8" hidden="false" customHeight="false" outlineLevel="0" collapsed="false">
      <c r="A11" s="7" t="n">
        <v>9</v>
      </c>
      <c r="B11" s="8" t="n">
        <f aca="false">_xlfn.POISSON.DIST(A11,15,0)</f>
        <v>0.0324071672197369</v>
      </c>
      <c r="C11" s="8" t="n">
        <f aca="false">_xlfn.POISSON.DIST(A11,15,1)</f>
        <v>0.0698536606994098</v>
      </c>
      <c r="D11" s="8" t="n">
        <f aca="false">_xlfn.POISSON.DIST($A11,25,0)</f>
        <v>0.000145993996601719</v>
      </c>
      <c r="E11" s="8" t="n">
        <f aca="false">_xlfn.POISSON.DIST($A11,25,1)</f>
        <v>0.000221476638248784</v>
      </c>
      <c r="F11" s="8" t="n">
        <f aca="false">_xlfn.POISSON.DIST(A11,5,0)</f>
        <v>0.0362655774156438</v>
      </c>
      <c r="G11" s="8" t="n">
        <f aca="false">_xlfn.POISSON.DIST(A11,5,1)</f>
        <v>0.968171942693795</v>
      </c>
      <c r="I11" s="0"/>
      <c r="J11" s="0"/>
      <c r="K11" s="0"/>
    </row>
    <row r="12" customFormat="false" ht="12.8" hidden="false" customHeight="false" outlineLevel="0" collapsed="false">
      <c r="A12" s="7" t="n">
        <v>10</v>
      </c>
      <c r="B12" s="8" t="n">
        <f aca="false">_xlfn.POISSON.DIST(A12,15,0)</f>
        <v>0.0486107508296053</v>
      </c>
      <c r="C12" s="8" t="n">
        <f aca="false">_xlfn.POISSON.DIST(A12,15,1)</f>
        <v>0.118464411529015</v>
      </c>
      <c r="D12" s="8" t="n">
        <f aca="false">_xlfn.POISSON.DIST($A12,25,0)</f>
        <v>0.000364984991504297</v>
      </c>
      <c r="E12" s="8" t="n">
        <f aca="false">_xlfn.POISSON.DIST($A12,25,1)</f>
        <v>0.000586461629753081</v>
      </c>
      <c r="F12" s="8" t="n">
        <f aca="false">_xlfn.POISSON.DIST(A12,5,0)</f>
        <v>0.0181327887078219</v>
      </c>
      <c r="G12" s="8" t="n">
        <f aca="false">_xlfn.POISSON.DIST(A12,5,1)</f>
        <v>0.986304731401617</v>
      </c>
      <c r="I12" s="0"/>
      <c r="J12" s="0"/>
      <c r="K12" s="0"/>
    </row>
    <row r="13" customFormat="false" ht="12.8" hidden="false" customHeight="false" outlineLevel="0" collapsed="false">
      <c r="A13" s="7" t="n">
        <v>11</v>
      </c>
      <c r="B13" s="8" t="n">
        <f aca="false">_xlfn.POISSON.DIST(A13,15,0)</f>
        <v>0.0662873874949163</v>
      </c>
      <c r="C13" s="8" t="n">
        <f aca="false">_xlfn.POISSON.DIST(A13,15,1)</f>
        <v>0.184751799023931</v>
      </c>
      <c r="D13" s="8" t="n">
        <f aca="false">_xlfn.POISSON.DIST($A13,25,0)</f>
        <v>0.000829511344327948</v>
      </c>
      <c r="E13" s="8" t="n">
        <f aca="false">_xlfn.POISSON.DIST($A13,25,1)</f>
        <v>0.00141597297408103</v>
      </c>
      <c r="F13" s="8" t="n">
        <f aca="false">_xlfn.POISSON.DIST(A13,5,0)</f>
        <v>0.00824217668537358</v>
      </c>
      <c r="G13" s="8" t="n">
        <f aca="false">_xlfn.POISSON.DIST(A13,5,1)</f>
        <v>0.994546908086991</v>
      </c>
      <c r="I13" s="0"/>
      <c r="J13" s="0"/>
      <c r="K13" s="0"/>
    </row>
    <row r="14" customFormat="false" ht="12.8" hidden="false" customHeight="false" outlineLevel="0" collapsed="false">
      <c r="A14" s="7" t="n">
        <v>12</v>
      </c>
      <c r="B14" s="8" t="n">
        <f aca="false">_xlfn.POISSON.DIST(A14,15,0)</f>
        <v>0.0828592343686454</v>
      </c>
      <c r="C14" s="8" t="n">
        <f aca="false">_xlfn.POISSON.DIST(A14,15,1)</f>
        <v>0.267611033392577</v>
      </c>
      <c r="D14" s="8" t="n">
        <f aca="false">_xlfn.POISSON.DIST($A14,25,0)</f>
        <v>0.00172814863401656</v>
      </c>
      <c r="E14" s="8" t="n">
        <f aca="false">_xlfn.POISSON.DIST($A14,25,1)</f>
        <v>0.00314412160809759</v>
      </c>
      <c r="F14" s="8" t="n">
        <f aca="false">_xlfn.POISSON.DIST(A14,5,0)</f>
        <v>0.00343424028557233</v>
      </c>
      <c r="G14" s="8" t="n">
        <f aca="false">_xlfn.POISSON.DIST(A14,5,1)</f>
        <v>0.997981148372563</v>
      </c>
      <c r="I14" s="0"/>
      <c r="J14" s="0"/>
      <c r="K14" s="0"/>
    </row>
    <row r="15" customFormat="false" ht="12.8" hidden="false" customHeight="false" outlineLevel="0" collapsed="false">
      <c r="A15" s="7" t="n">
        <v>13</v>
      </c>
      <c r="B15" s="8" t="n">
        <f aca="false">_xlfn.POISSON.DIST(A15,15,0)</f>
        <v>0.0956068088868986</v>
      </c>
      <c r="C15" s="8" t="n">
        <f aca="false">_xlfn.POISSON.DIST(A15,15,1)</f>
        <v>0.363217842279475</v>
      </c>
      <c r="D15" s="8" t="n">
        <f aca="false">_xlfn.POISSON.DIST($A15,25,0)</f>
        <v>0.00332336275772415</v>
      </c>
      <c r="E15" s="8" t="n">
        <f aca="false">_xlfn.POISSON.DIST($A15,25,1)</f>
        <v>0.00646748436582174</v>
      </c>
      <c r="F15" s="8" t="n">
        <f aca="false">_xlfn.POISSON.DIST(A15,5,0)</f>
        <v>0.00132086164829705</v>
      </c>
      <c r="G15" s="8" t="n">
        <f aca="false">_xlfn.POISSON.DIST(A15,5,1)</f>
        <v>0.99930201002086</v>
      </c>
      <c r="I15" s="0"/>
      <c r="J15" s="0"/>
      <c r="K15" s="0"/>
    </row>
    <row r="16" customFormat="false" ht="12.8" hidden="false" customHeight="false" outlineLevel="0" collapsed="false">
      <c r="A16" s="7" t="n">
        <v>14</v>
      </c>
      <c r="B16" s="8" t="n">
        <f aca="false">_xlfn.POISSON.DIST(A16,15,0)</f>
        <v>0.102435866664534</v>
      </c>
      <c r="C16" s="8" t="n">
        <f aca="false">_xlfn.POISSON.DIST(A16,15,1)</f>
        <v>0.46565370894401</v>
      </c>
      <c r="D16" s="8" t="n">
        <f aca="false">_xlfn.POISSON.DIST($A16,25,0)</f>
        <v>0.00593457635307884</v>
      </c>
      <c r="E16" s="8" t="n">
        <f aca="false">_xlfn.POISSON.DIST($A16,25,1)</f>
        <v>0.0124020607189006</v>
      </c>
      <c r="F16" s="8" t="n">
        <f aca="false">_xlfn.POISSON.DIST(A16,5,0)</f>
        <v>0.000471736302963232</v>
      </c>
      <c r="G16" s="8" t="n">
        <f aca="false">_xlfn.POISSON.DIST(A16,5,1)</f>
        <v>0.999773746323823</v>
      </c>
      <c r="I16" s="0"/>
      <c r="J16" s="0"/>
      <c r="K16" s="0"/>
    </row>
    <row r="17" customFormat="false" ht="12.8" hidden="false" customHeight="false" outlineLevel="0" collapsed="false">
      <c r="A17" s="7" t="n">
        <v>15</v>
      </c>
      <c r="B17" s="8" t="n">
        <f aca="false">_xlfn.POISSON.DIST(A17,15,0)</f>
        <v>0.102435866664534</v>
      </c>
      <c r="C17" s="8" t="n">
        <f aca="false">_xlfn.POISSON.DIST(A17,15,1)</f>
        <v>0.568089575608544</v>
      </c>
      <c r="D17" s="8" t="n">
        <f aca="false">_xlfn.POISSON.DIST($A17,25,0)</f>
        <v>0.00989096058846474</v>
      </c>
      <c r="E17" s="8" t="n">
        <f aca="false">_xlfn.POISSON.DIST($A17,25,1)</f>
        <v>0.0222930213073653</v>
      </c>
      <c r="F17" s="8" t="n">
        <f aca="false">_xlfn.POISSON.DIST(A17,5,0)</f>
        <v>0.000157245434321077</v>
      </c>
      <c r="G17" s="8" t="n">
        <f aca="false">_xlfn.POISSON.DIST(A17,5,1)</f>
        <v>0.999930991758144</v>
      </c>
      <c r="I17" s="0"/>
      <c r="J17" s="0"/>
      <c r="K17" s="0"/>
    </row>
    <row r="18" customFormat="false" ht="12.8" hidden="false" customHeight="false" outlineLevel="0" collapsed="false">
      <c r="A18" s="7" t="n">
        <v>16</v>
      </c>
      <c r="B18" s="8" t="n">
        <f aca="false">_xlfn.POISSON.DIST(A18,15,0)</f>
        <v>0.0960336249980008</v>
      </c>
      <c r="C18" s="8" t="n">
        <f aca="false">_xlfn.POISSON.DIST(A18,15,1)</f>
        <v>0.664123200606545</v>
      </c>
      <c r="D18" s="8" t="n">
        <f aca="false">_xlfn.POISSON.DIST($A18,25,0)</f>
        <v>0.0154546259194762</v>
      </c>
      <c r="E18" s="8" t="n">
        <f aca="false">_xlfn.POISSON.DIST($A18,25,1)</f>
        <v>0.0377476472268415</v>
      </c>
      <c r="F18" s="8" t="n">
        <f aca="false">_xlfn.POISSON.DIST(A18,5,0)</f>
        <v>4.91391982253366E-005</v>
      </c>
      <c r="G18" s="8" t="n">
        <f aca="false">_xlfn.POISSON.DIST(A18,5,1)</f>
        <v>0.99998013095637</v>
      </c>
      <c r="I18" s="0"/>
      <c r="J18" s="0"/>
      <c r="K18" s="0"/>
    </row>
    <row r="19" customFormat="false" ht="12.8" hidden="false" customHeight="false" outlineLevel="0" collapsed="false">
      <c r="A19" s="7" t="n">
        <v>17</v>
      </c>
      <c r="B19" s="8" t="n">
        <f aca="false">_xlfn.POISSON.DIST(A19,15,0)</f>
        <v>0.0847355514688242</v>
      </c>
      <c r="C19" s="8" t="n">
        <f aca="false">_xlfn.POISSON.DIST(A19,15,1)</f>
        <v>0.748858752075369</v>
      </c>
      <c r="D19" s="8" t="n">
        <f aca="false">_xlfn.POISSON.DIST($A19,25,0)</f>
        <v>0.0227273910580532</v>
      </c>
      <c r="E19" s="8" t="n">
        <f aca="false">_xlfn.POISSON.DIST($A19,25,1)</f>
        <v>0.0604750382848946</v>
      </c>
      <c r="F19" s="8" t="n">
        <f aca="false">_xlfn.POISSON.DIST(A19,5,0)</f>
        <v>1.44527053603931E-005</v>
      </c>
      <c r="G19" s="8" t="n">
        <f aca="false">_xlfn.POISSON.DIST(A19,5,1)</f>
        <v>0.99999458366173</v>
      </c>
      <c r="I19" s="0"/>
      <c r="J19" s="0"/>
      <c r="K19" s="0"/>
    </row>
    <row r="20" customFormat="false" ht="12.8" hidden="false" customHeight="false" outlineLevel="0" collapsed="false">
      <c r="A20" s="7" t="n">
        <v>18</v>
      </c>
      <c r="B20" s="8" t="n">
        <f aca="false">_xlfn.POISSON.DIST(A20,15,0)</f>
        <v>0.0706129595573535</v>
      </c>
      <c r="C20" s="8" t="n">
        <f aca="false">_xlfn.POISSON.DIST(A20,15,1)</f>
        <v>0.819471711632722</v>
      </c>
      <c r="D20" s="8" t="n">
        <f aca="false">_xlfn.POISSON.DIST($A20,25,0)</f>
        <v>0.0315658209139627</v>
      </c>
      <c r="E20" s="8" t="n">
        <f aca="false">_xlfn.POISSON.DIST($A20,25,1)</f>
        <v>0.0920408591988574</v>
      </c>
      <c r="F20" s="8" t="n">
        <f aca="false">_xlfn.POISSON.DIST(A20,5,0)</f>
        <v>4.01464037788698E-006</v>
      </c>
      <c r="G20" s="8" t="n">
        <f aca="false">_xlfn.POISSON.DIST(A20,5,1)</f>
        <v>0.999998598302108</v>
      </c>
      <c r="I20" s="0"/>
      <c r="J20" s="0"/>
      <c r="K20" s="0"/>
    </row>
    <row r="21" customFormat="false" ht="12.8" hidden="false" customHeight="false" outlineLevel="0" collapsed="false">
      <c r="A21" s="7" t="n">
        <v>19</v>
      </c>
      <c r="B21" s="8" t="n">
        <f aca="false">_xlfn.POISSON.DIST(A21,15,0)</f>
        <v>0.0557470733347528</v>
      </c>
      <c r="C21" s="8" t="n">
        <f aca="false">_xlfn.POISSON.DIST(A21,15,1)</f>
        <v>0.875218784967475</v>
      </c>
      <c r="D21" s="8" t="n">
        <f aca="false">_xlfn.POISSON.DIST($A21,25,0)</f>
        <v>0.0415339748867931</v>
      </c>
      <c r="E21" s="8" t="n">
        <f aca="false">_xlfn.POISSON.DIST($A21,25,1)</f>
        <v>0.13357483408565</v>
      </c>
      <c r="F21" s="8" t="n">
        <f aca="false">_xlfn.POISSON.DIST(A21,5,0)</f>
        <v>1.05648430997026E-006</v>
      </c>
      <c r="G21" s="8" t="n">
        <f aca="false">_xlfn.POISSON.DIST(A21,5,1)</f>
        <v>0.999999654786418</v>
      </c>
      <c r="I21" s="0"/>
      <c r="J21" s="0"/>
      <c r="K21" s="0"/>
    </row>
    <row r="22" customFormat="false" ht="12.8" hidden="false" customHeight="false" outlineLevel="0" collapsed="false">
      <c r="A22" s="7" t="n">
        <v>20</v>
      </c>
      <c r="B22" s="8" t="n">
        <f aca="false">_xlfn.POISSON.DIST(A22,15,0)</f>
        <v>0.0418103050010646</v>
      </c>
      <c r="C22" s="8" t="n">
        <f aca="false">_xlfn.POISSON.DIST(A22,15,1)</f>
        <v>0.91702908996854</v>
      </c>
      <c r="D22" s="8" t="n">
        <f aca="false">_xlfn.POISSON.DIST($A22,25,0)</f>
        <v>0.0519174686084913</v>
      </c>
      <c r="E22" s="8" t="n">
        <f aca="false">_xlfn.POISSON.DIST($A22,25,1)</f>
        <v>0.185492302694142</v>
      </c>
      <c r="F22" s="8" t="n">
        <f aca="false">_xlfn.POISSON.DIST(A22,5,0)</f>
        <v>2.64121077492564E-007</v>
      </c>
      <c r="G22" s="8" t="n">
        <f aca="false">_xlfn.POISSON.DIST(A22,5,1)</f>
        <v>0.999999918907495</v>
      </c>
      <c r="I22" s="0"/>
      <c r="J22" s="0"/>
      <c r="K22" s="0"/>
    </row>
    <row r="23" customFormat="false" ht="12.8" hidden="false" customHeight="false" outlineLevel="0" collapsed="false">
      <c r="A23" s="7" t="n">
        <v>21</v>
      </c>
      <c r="B23" s="8" t="n">
        <f aca="false">_xlfn.POISSON.DIST(A23,15,0)</f>
        <v>0.029864503572189</v>
      </c>
      <c r="C23" s="8" t="n">
        <f aca="false">_xlfn.POISSON.DIST(A23,15,1)</f>
        <v>0.946893593540729</v>
      </c>
      <c r="D23" s="8" t="n">
        <f aca="false">_xlfn.POISSON.DIST($A23,25,0)</f>
        <v>0.061806510248204</v>
      </c>
      <c r="E23" s="8" t="n">
        <f aca="false">_xlfn.POISSON.DIST($A23,25,1)</f>
        <v>0.247298812942346</v>
      </c>
      <c r="F23" s="8" t="n">
        <f aca="false">_xlfn.POISSON.DIST(A23,5,0)</f>
        <v>6.2885970831563E-008</v>
      </c>
      <c r="G23" s="8" t="n">
        <f aca="false">_xlfn.POISSON.DIST(A23,5,1)</f>
        <v>0.999999981793466</v>
      </c>
      <c r="I23" s="0"/>
      <c r="J23" s="0"/>
      <c r="K23" s="0"/>
    </row>
    <row r="24" customFormat="false" ht="12.8" hidden="false" customHeight="false" outlineLevel="0" collapsed="false">
      <c r="A24" s="7" t="n">
        <v>22</v>
      </c>
      <c r="B24" s="8" t="n">
        <f aca="false">_xlfn.POISSON.DIST(A24,15,0)</f>
        <v>0.0203621615264925</v>
      </c>
      <c r="C24" s="8" t="n">
        <f aca="false">_xlfn.POISSON.DIST(A24,15,1)</f>
        <v>0.967255755067221</v>
      </c>
      <c r="D24" s="8" t="n">
        <f aca="false">_xlfn.POISSON.DIST($A24,25,0)</f>
        <v>0.0702346707365955</v>
      </c>
      <c r="E24" s="8" t="n">
        <f aca="false">_xlfn.POISSON.DIST($A24,25,1)</f>
        <v>0.317533483678941</v>
      </c>
      <c r="F24" s="8" t="n">
        <f aca="false">_xlfn.POISSON.DIST(A24,5,0)</f>
        <v>1.42922660980825E-008</v>
      </c>
      <c r="G24" s="8" t="n">
        <f aca="false">_xlfn.POISSON.DIST(A24,5,1)</f>
        <v>0.999999996085732</v>
      </c>
      <c r="I24" s="0"/>
      <c r="J24" s="0"/>
      <c r="K24" s="0"/>
    </row>
    <row r="25" customFormat="false" ht="12.8" hidden="false" customHeight="false" outlineLevel="0" collapsed="false">
      <c r="A25" s="7" t="n">
        <v>23</v>
      </c>
      <c r="B25" s="8" t="n">
        <f aca="false">_xlfn.POISSON.DIST(A25,15,0)</f>
        <v>0.013279670560756</v>
      </c>
      <c r="C25" s="8" t="n">
        <f aca="false">_xlfn.POISSON.DIST(A25,15,1)</f>
        <v>0.980535425627977</v>
      </c>
      <c r="D25" s="8" t="n">
        <f aca="false">_xlfn.POISSON.DIST($A25,25,0)</f>
        <v>0.0763420334093429</v>
      </c>
      <c r="E25" s="8" t="n">
        <f aca="false">_xlfn.POISSON.DIST($A25,25,1)</f>
        <v>0.393875517088284</v>
      </c>
      <c r="F25" s="8" t="n">
        <f aca="false">_xlfn.POISSON.DIST(A25,5,0)</f>
        <v>3.10701436914837E-009</v>
      </c>
      <c r="G25" s="8" t="n">
        <f aca="false">_xlfn.POISSON.DIST(A25,5,1)</f>
        <v>0.999999999192747</v>
      </c>
      <c r="I25" s="0"/>
      <c r="J25" s="0"/>
      <c r="K25" s="0"/>
    </row>
    <row r="26" customFormat="false" ht="12.8" hidden="false" customHeight="false" outlineLevel="0" collapsed="false">
      <c r="A26" s="7" t="n">
        <v>24</v>
      </c>
      <c r="B26" s="8" t="n">
        <f aca="false">_xlfn.POISSON.DIST(A26,15,0)</f>
        <v>0.00829979410047248</v>
      </c>
      <c r="C26" s="8" t="n">
        <f aca="false">_xlfn.POISSON.DIST(A26,15,1)</f>
        <v>0.98883521972845</v>
      </c>
      <c r="D26" s="8" t="n">
        <f aca="false">_xlfn.POISSON.DIST($A26,25,0)</f>
        <v>0.0795229514680655</v>
      </c>
      <c r="E26" s="8" t="n">
        <f aca="false">_xlfn.POISSON.DIST($A26,25,1)</f>
        <v>0.473398468556349</v>
      </c>
      <c r="F26" s="8" t="n">
        <f aca="false">_xlfn.POISSON.DIST(A26,5,0)</f>
        <v>6.47294660239243E-010</v>
      </c>
      <c r="G26" s="8" t="n">
        <f aca="false">_xlfn.POISSON.DIST(A26,5,1)</f>
        <v>0.999999999840041</v>
      </c>
      <c r="I26" s="0"/>
      <c r="J26" s="0"/>
      <c r="K26" s="0"/>
    </row>
    <row r="27" customFormat="false" ht="12.8" hidden="false" customHeight="false" outlineLevel="0" collapsed="false">
      <c r="A27" s="7" t="n">
        <v>25</v>
      </c>
      <c r="B27" s="8" t="n">
        <f aca="false">_xlfn.POISSON.DIST(A27,15,0)</f>
        <v>0.00497987646028349</v>
      </c>
      <c r="C27" s="8" t="n">
        <f aca="false">_xlfn.POISSON.DIST(A27,15,1)</f>
        <v>0.993815096188733</v>
      </c>
      <c r="D27" s="8" t="n">
        <f aca="false">_xlfn.POISSON.DIST($A27,25,0)</f>
        <v>0.0795229514680655</v>
      </c>
      <c r="E27" s="8" t="n">
        <f aca="false">_xlfn.POISSON.DIST($A27,25,1)</f>
        <v>0.552921420024415</v>
      </c>
      <c r="F27" s="8" t="n">
        <f aca="false">_xlfn.POISSON.DIST(A27,5,0)</f>
        <v>1.29458932047849E-010</v>
      </c>
      <c r="G27" s="8" t="n">
        <f aca="false">_xlfn.POISSON.DIST(A27,5,1)</f>
        <v>0.9999999999695</v>
      </c>
      <c r="I27" s="0"/>
      <c r="J27" s="0"/>
      <c r="K27" s="0"/>
    </row>
    <row r="28" customFormat="false" ht="12.8" hidden="false" customHeight="false" outlineLevel="0" collapsed="false">
      <c r="A28" s="7" t="n">
        <v>26</v>
      </c>
      <c r="B28" s="8" t="n">
        <f aca="false">_xlfn.POISSON.DIST(A28,15,0)</f>
        <v>0.00287300565016355</v>
      </c>
      <c r="C28" s="8" t="n">
        <f aca="false">_xlfn.POISSON.DIST(A28,15,1)</f>
        <v>0.996688101838897</v>
      </c>
      <c r="D28" s="8" t="n">
        <f aca="false">_xlfn.POISSON.DIST($A28,25,0)</f>
        <v>0.0764643764116014</v>
      </c>
      <c r="E28" s="8" t="n">
        <f aca="false">_xlfn.POISSON.DIST($A28,25,1)</f>
        <v>0.629385796436016</v>
      </c>
      <c r="F28" s="8" t="n">
        <f aca="false">_xlfn.POISSON.DIST(A28,5,0)</f>
        <v>2.48959484707401E-011</v>
      </c>
      <c r="G28" s="8" t="n">
        <f aca="false">_xlfn.POISSON.DIST(A28,5,1)</f>
        <v>0.999999999994396</v>
      </c>
      <c r="I28" s="0"/>
      <c r="J28" s="0"/>
      <c r="K28" s="0"/>
    </row>
    <row r="29" customFormat="false" ht="12.8" hidden="false" customHeight="false" outlineLevel="0" collapsed="false">
      <c r="A29" s="7" t="n">
        <v>27</v>
      </c>
      <c r="B29" s="8" t="n">
        <f aca="false">_xlfn.POISSON.DIST(A29,15,0)</f>
        <v>0.00159611425009086</v>
      </c>
      <c r="C29" s="8" t="n">
        <f aca="false">_xlfn.POISSON.DIST(A29,15,1)</f>
        <v>0.998284216088988</v>
      </c>
      <c r="D29" s="8" t="n">
        <f aca="false">_xlfn.POISSON.DIST($A29,25,0)</f>
        <v>0.0708003485292606</v>
      </c>
      <c r="E29" s="8" t="n">
        <f aca="false">_xlfn.POISSON.DIST($A29,25,1)</f>
        <v>0.700186144965277</v>
      </c>
      <c r="F29" s="8" t="n">
        <f aca="false">_xlfn.POISSON.DIST(A29,5,0)</f>
        <v>4.61036082791484E-012</v>
      </c>
      <c r="G29" s="8" t="n">
        <f aca="false">_xlfn.POISSON.DIST(A29,5,1)</f>
        <v>0.999999999999007</v>
      </c>
      <c r="I29" s="0"/>
      <c r="J29" s="0"/>
      <c r="K29" s="0"/>
    </row>
    <row r="30" customFormat="false" ht="12.8" hidden="false" customHeight="false" outlineLevel="0" collapsed="false">
      <c r="A30" s="7" t="n">
        <v>28</v>
      </c>
      <c r="B30" s="8" t="n">
        <f aca="false">_xlfn.POISSON.DIST(A30,15,0)</f>
        <v>0.000855061205405819</v>
      </c>
      <c r="C30" s="8" t="n">
        <f aca="false">_xlfn.POISSON.DIST(A30,15,1)</f>
        <v>0.999139277294394</v>
      </c>
      <c r="D30" s="8" t="n">
        <f aca="false">_xlfn.POISSON.DIST($A30,25,0)</f>
        <v>0.0632145969011255</v>
      </c>
      <c r="E30" s="8" t="n">
        <f aca="false">_xlfn.POISSON.DIST($A30,25,1)</f>
        <v>0.763400741866402</v>
      </c>
      <c r="F30" s="8" t="n">
        <f aca="false">_xlfn.POISSON.DIST(A30,5,0)</f>
        <v>8.23278719270507E-013</v>
      </c>
      <c r="G30" s="8" t="n">
        <f aca="false">_xlfn.POISSON.DIST(A30,5,1)</f>
        <v>0.99999999999983</v>
      </c>
      <c r="I30" s="0"/>
      <c r="J30" s="0"/>
      <c r="K30" s="0"/>
    </row>
    <row r="31" customFormat="false" ht="12.8" hidden="false" customHeight="false" outlineLevel="0" collapsed="false">
      <c r="A31" s="7" t="n">
        <v>29</v>
      </c>
      <c r="B31" s="8" t="n">
        <f aca="false">_xlfn.POISSON.DIST(A31,15,0)</f>
        <v>0.000442273037278872</v>
      </c>
      <c r="C31" s="8" t="n">
        <f aca="false">_xlfn.POISSON.DIST(A31,15,1)</f>
        <v>0.999581550331672</v>
      </c>
      <c r="D31" s="8" t="n">
        <f aca="false">_xlfn.POISSON.DIST($A31,25,0)</f>
        <v>0.0544953421561427</v>
      </c>
      <c r="E31" s="8" t="n">
        <f aca="false">_xlfn.POISSON.DIST($A31,25,1)</f>
        <v>0.817896084022545</v>
      </c>
      <c r="F31" s="8" t="n">
        <f aca="false">_xlfn.POISSON.DIST(A31,5,0)</f>
        <v>1.41944606770777E-013</v>
      </c>
      <c r="G31" s="8" t="n">
        <f aca="false">_xlfn.POISSON.DIST(A31,5,1)</f>
        <v>0.999999999999972</v>
      </c>
      <c r="I31" s="0"/>
      <c r="J31" s="0"/>
      <c r="K31" s="0"/>
    </row>
    <row r="32" customFormat="false" ht="12.8" hidden="false" customHeight="false" outlineLevel="0" collapsed="false">
      <c r="A32" s="7" t="n">
        <v>30</v>
      </c>
      <c r="B32" s="8" t="n">
        <f aca="false">_xlfn.POISSON.DIST(A32,15,0)</f>
        <v>0.000221136518639436</v>
      </c>
      <c r="C32" s="8" t="n">
        <f aca="false">_xlfn.POISSON.DIST(A32,15,1)</f>
        <v>0.999802686850312</v>
      </c>
      <c r="D32" s="8" t="n">
        <f aca="false">_xlfn.POISSON.DIST($A32,25,0)</f>
        <v>0.0454127851301189</v>
      </c>
      <c r="E32" s="8" t="n">
        <f aca="false">_xlfn.POISSON.DIST($A32,25,1)</f>
        <v>0.863308869152664</v>
      </c>
      <c r="F32" s="8" t="n">
        <f aca="false">_xlfn.POISSON.DIST(A32,5,0)</f>
        <v>2.36574344617962E-014</v>
      </c>
      <c r="G32" s="8" t="n">
        <f aca="false">_xlfn.POISSON.DIST(A32,5,1)</f>
        <v>0.999999999999996</v>
      </c>
    </row>
    <row r="33" customFormat="false" ht="12.8" hidden="false" customHeight="false" outlineLevel="0" collapsed="false">
      <c r="A33" s="7" t="n">
        <v>31</v>
      </c>
      <c r="B33" s="8" t="n">
        <f aca="false">_xlfn.POISSON.DIST(A33,15,0)</f>
        <v>0.000107001541277146</v>
      </c>
      <c r="C33" s="8" t="n">
        <f aca="false">_xlfn.POISSON.DIST(A33,15,1)</f>
        <v>0.999909688391589</v>
      </c>
      <c r="D33" s="8" t="n">
        <f aca="false">_xlfn.POISSON.DIST($A33,25,0)</f>
        <v>0.036623213814612</v>
      </c>
      <c r="E33" s="8" t="n">
        <f aca="false">_xlfn.POISSON.DIST($A33,25,1)</f>
        <v>0.899932082967276</v>
      </c>
      <c r="F33" s="8" t="n">
        <f aca="false">_xlfn.POISSON.DIST(A33,5,0)</f>
        <v>3.81571523577358E-015</v>
      </c>
      <c r="G33" s="8" t="n">
        <f aca="false">_xlfn.POISSON.DIST(A33,5,1)</f>
        <v>1</v>
      </c>
    </row>
    <row r="34" customFormat="false" ht="12.8" hidden="false" customHeight="false" outlineLevel="0" collapsed="false">
      <c r="A34" s="7" t="n">
        <v>32</v>
      </c>
      <c r="B34" s="8" t="n">
        <f aca="false">_xlfn.POISSON.DIST(A34,15,0)</f>
        <v>5.01569724736624E-005</v>
      </c>
      <c r="C34" s="8" t="n">
        <f aca="false">_xlfn.POISSON.DIST(A34,15,1)</f>
        <v>0.999959845364063</v>
      </c>
      <c r="D34" s="8" t="n">
        <f aca="false">_xlfn.POISSON.DIST($A34,25,0)</f>
        <v>0.0286118857926656</v>
      </c>
      <c r="E34" s="8" t="n">
        <f aca="false">_xlfn.POISSON.DIST($A34,25,1)</f>
        <v>0.928543968759941</v>
      </c>
      <c r="F34" s="8" t="n">
        <f aca="false">_xlfn.POISSON.DIST(A34,5,0)</f>
        <v>5.96205505589621E-016</v>
      </c>
      <c r="G34" s="8" t="n">
        <f aca="false">_xlfn.POISSON.DIST(A34,5,1)</f>
        <v>1</v>
      </c>
    </row>
    <row r="35" customFormat="false" ht="12.8" hidden="false" customHeight="false" outlineLevel="0" collapsed="false">
      <c r="A35" s="7" t="n">
        <v>33</v>
      </c>
      <c r="B35" s="8" t="n">
        <f aca="false">_xlfn.POISSON.DIST(A35,15,0)</f>
        <v>2.27986238516647E-005</v>
      </c>
      <c r="C35" s="8" t="n">
        <f aca="false">_xlfn.POISSON.DIST(A35,15,1)</f>
        <v>0.999982643987914</v>
      </c>
      <c r="D35" s="8" t="n">
        <f aca="false">_xlfn.POISSON.DIST($A35,25,0)</f>
        <v>0.0216756710550497</v>
      </c>
      <c r="E35" s="8" t="n">
        <f aca="false">_xlfn.POISSON.DIST($A35,25,1)</f>
        <v>0.950219639814991</v>
      </c>
      <c r="F35" s="8" t="n">
        <f aca="false">_xlfn.POISSON.DIST(A35,5,0)</f>
        <v>9.0334167513579E-017</v>
      </c>
      <c r="G35" s="8" t="n">
        <f aca="false">_xlfn.POISSON.DIST(A35,5,1)</f>
        <v>1</v>
      </c>
    </row>
    <row r="36" customFormat="false" ht="12.8" hidden="false" customHeight="false" outlineLevel="0" collapsed="false">
      <c r="A36" s="7" t="n">
        <v>34</v>
      </c>
      <c r="B36" s="8" t="n">
        <f aca="false">_xlfn.POISSON.DIST(A36,15,0)</f>
        <v>1.00582164051462E-005</v>
      </c>
      <c r="C36" s="8" t="n">
        <f aca="false">_xlfn.POISSON.DIST(A36,15,1)</f>
        <v>0.999992702204319</v>
      </c>
      <c r="D36" s="8" t="n">
        <f aca="false">_xlfn.POISSON.DIST($A36,25,0)</f>
        <v>0.0159379934228307</v>
      </c>
      <c r="E36" s="8" t="n">
        <f aca="false">_xlfn.POISSON.DIST($A36,25,1)</f>
        <v>0.966157633237822</v>
      </c>
      <c r="F36" s="8" t="n">
        <f aca="false">_xlfn.POISSON.DIST(A36,5,0)</f>
        <v>1.32844363990557E-017</v>
      </c>
      <c r="G36" s="8" t="n">
        <f aca="false">_xlfn.POISSON.DIST(A36,5,1)</f>
        <v>1</v>
      </c>
    </row>
    <row r="37" customFormat="false" ht="12.8" hidden="false" customHeight="false" outlineLevel="0" collapsed="false">
      <c r="A37" s="7" t="n">
        <v>35</v>
      </c>
      <c r="B37" s="8" t="n">
        <f aca="false">_xlfn.POISSON.DIST(A37,15,0)</f>
        <v>4.31066417363409E-006</v>
      </c>
      <c r="C37" s="8" t="n">
        <f aca="false">_xlfn.POISSON.DIST(A37,15,1)</f>
        <v>0.999997012868493</v>
      </c>
      <c r="D37" s="8" t="n">
        <f aca="false">_xlfn.POISSON.DIST($A37,25,0)</f>
        <v>0.0113842810163076</v>
      </c>
      <c r="E37" s="8" t="n">
        <f aca="false">_xlfn.POISSON.DIST($A37,25,1)</f>
        <v>0.977541914254129</v>
      </c>
      <c r="F37" s="8" t="n">
        <f aca="false">_xlfn.POISSON.DIST(A37,5,0)</f>
        <v>1.89777662843653E-018</v>
      </c>
      <c r="G37" s="8" t="n">
        <f aca="false">_xlfn.POISSON.DIST(A37,5,1)</f>
        <v>1</v>
      </c>
    </row>
    <row r="38" customFormat="false" ht="12.8" hidden="false" customHeight="false" outlineLevel="0" collapsed="false">
      <c r="A38" s="7" t="n">
        <v>36</v>
      </c>
      <c r="B38" s="8" t="n">
        <f aca="false">_xlfn.POISSON.DIST(A38,15,0)</f>
        <v>1.79611007234754E-006</v>
      </c>
      <c r="C38" s="8" t="n">
        <f aca="false">_xlfn.POISSON.DIST(A38,15,1)</f>
        <v>0.999998808978565</v>
      </c>
      <c r="D38" s="8" t="n">
        <f aca="false">_xlfn.POISSON.DIST($A38,25,0)</f>
        <v>0.00790575070576919</v>
      </c>
      <c r="E38" s="8" t="n">
        <f aca="false">_xlfn.POISSON.DIST($A38,25,1)</f>
        <v>0.985447664959899</v>
      </c>
      <c r="F38" s="8" t="n">
        <f aca="false">_xlfn.POISSON.DIST(A38,5,0)</f>
        <v>2.63580087282852E-019</v>
      </c>
      <c r="G38" s="8" t="n">
        <f aca="false">_xlfn.POISSON.DIST(A38,5,1)</f>
        <v>1</v>
      </c>
    </row>
    <row r="39" customFormat="false" ht="12.8" hidden="false" customHeight="false" outlineLevel="0" collapsed="false">
      <c r="A39" s="7" t="n">
        <v>37</v>
      </c>
      <c r="B39" s="8" t="n">
        <f aca="false">_xlfn.POISSON.DIST(A39,15,0)</f>
        <v>7.28152732032785E-007</v>
      </c>
      <c r="C39" s="8" t="n">
        <f aca="false">_xlfn.POISSON.DIST(A39,15,1)</f>
        <v>0.999999537131297</v>
      </c>
      <c r="D39" s="8" t="n">
        <f aca="false">_xlfn.POISSON.DIST($A39,25,0)</f>
        <v>0.00534172344984405</v>
      </c>
      <c r="E39" s="8" t="n">
        <f aca="false">_xlfn.POISSON.DIST($A39,25,1)</f>
        <v>0.990789388409743</v>
      </c>
      <c r="F39" s="8" t="n">
        <f aca="false">_xlfn.POISSON.DIST(A39,5,0)</f>
        <v>3.56189307138989E-020</v>
      </c>
      <c r="G39" s="8" t="n">
        <f aca="false">_xlfn.POISSON.DIST(A39,5,1)</f>
        <v>1</v>
      </c>
    </row>
    <row r="40" customFormat="false" ht="12.8" hidden="false" customHeight="false" outlineLevel="0" collapsed="false">
      <c r="A40" s="7" t="n">
        <v>38</v>
      </c>
      <c r="B40" s="8" t="n">
        <f aca="false">_xlfn.POISSON.DIST(A40,15,0)</f>
        <v>2.87428710012941E-007</v>
      </c>
      <c r="C40" s="8" t="n">
        <f aca="false">_xlfn.POISSON.DIST(A40,15,1)</f>
        <v>0.999999824560007</v>
      </c>
      <c r="D40" s="8" t="n">
        <f aca="false">_xlfn.POISSON.DIST($A40,25,0)</f>
        <v>0.00351429174331845</v>
      </c>
      <c r="E40" s="8" t="n">
        <f aca="false">_xlfn.POISSON.DIST($A40,25,1)</f>
        <v>0.994303680153061</v>
      </c>
      <c r="F40" s="8" t="n">
        <f aca="false">_xlfn.POISSON.DIST(A40,5,0)</f>
        <v>4.68670140972354E-021</v>
      </c>
      <c r="G40" s="8" t="n">
        <f aca="false">_xlfn.POISSON.DIST(A40,5,1)</f>
        <v>1</v>
      </c>
    </row>
    <row r="41" customFormat="false" ht="12.8" hidden="false" customHeight="false" outlineLevel="0" collapsed="false">
      <c r="A41" s="7" t="n">
        <v>39</v>
      </c>
      <c r="B41" s="8" t="n">
        <f aca="false">_xlfn.POISSON.DIST(A41,15,0)</f>
        <v>1.10549503851131E-007</v>
      </c>
      <c r="C41" s="8" t="n">
        <f aca="false">_xlfn.POISSON.DIST(A41,15,1)</f>
        <v>0.999999935109511</v>
      </c>
      <c r="D41" s="8" t="n">
        <f aca="false">_xlfn.POISSON.DIST($A41,25,0)</f>
        <v>0.00225275111751183</v>
      </c>
      <c r="E41" s="8" t="n">
        <f aca="false">_xlfn.POISSON.DIST($A41,25,1)</f>
        <v>0.996556431270573</v>
      </c>
      <c r="F41" s="8" t="n">
        <f aca="false">_xlfn.POISSON.DIST(A41,5,0)</f>
        <v>6.00859155092761E-022</v>
      </c>
      <c r="G41" s="8" t="n">
        <f aca="false">_xlfn.POISSON.DIST(A41,5,1)</f>
        <v>1</v>
      </c>
    </row>
    <row r="42" customFormat="false" ht="12.8" hidden="false" customHeight="false" outlineLevel="0" collapsed="false">
      <c r="A42" s="7" t="n">
        <v>40</v>
      </c>
      <c r="B42" s="8" t="n">
        <f aca="false">_xlfn.POISSON.DIST(A42,15,0)</f>
        <v>4.14560639441742E-008</v>
      </c>
      <c r="C42" s="8" t="n">
        <f aca="false">_xlfn.POISSON.DIST(A42,15,1)</f>
        <v>0.999999976565575</v>
      </c>
      <c r="D42" s="8" t="n">
        <f aca="false">_xlfn.POISSON.DIST($A42,25,0)</f>
        <v>0.00140796944844489</v>
      </c>
      <c r="E42" s="8" t="n">
        <f aca="false">_xlfn.POISSON.DIST($A42,25,1)</f>
        <v>0.997964400719018</v>
      </c>
      <c r="F42" s="8" t="n">
        <f aca="false">_xlfn.POISSON.DIST(A42,5,0)</f>
        <v>7.51073943865952E-023</v>
      </c>
      <c r="G42" s="8" t="n">
        <f aca="false">_xlfn.POISSON.DIST(A42,5,1)</f>
        <v>1</v>
      </c>
    </row>
    <row r="43" customFormat="false" ht="12.8" hidden="false" customHeight="false" outlineLevel="0" collapsed="false">
      <c r="A43" s="7" t="n">
        <v>41</v>
      </c>
      <c r="B43" s="8" t="n">
        <f aca="false">_xlfn.POISSON.DIST(A43,15,0)</f>
        <v>1.51668526625028E-008</v>
      </c>
      <c r="C43" s="8" t="n">
        <f aca="false">_xlfn.POISSON.DIST(A43,15,1)</f>
        <v>0.999999991732428</v>
      </c>
      <c r="D43" s="8" t="n">
        <f aca="false">_xlfn.POISSON.DIST($A43,25,0)</f>
        <v>0.000858517956368837</v>
      </c>
      <c r="E43" s="8" t="n">
        <f aca="false">_xlfn.POISSON.DIST($A43,25,1)</f>
        <v>0.998822918675387</v>
      </c>
      <c r="F43" s="8" t="n">
        <f aca="false">_xlfn.POISSON.DIST(A43,5,0)</f>
        <v>9.15943833982868E-024</v>
      </c>
      <c r="G43" s="8" t="n">
        <f aca="false">_xlfn.POISSON.DIST(A43,5,1)</f>
        <v>1</v>
      </c>
    </row>
    <row r="44" customFormat="false" ht="12.8" hidden="false" customHeight="false" outlineLevel="0" collapsed="false">
      <c r="A44" s="7" t="n">
        <v>42</v>
      </c>
      <c r="B44" s="8" t="n">
        <f aca="false">_xlfn.POISSON.DIST(A44,15,0)</f>
        <v>5.41673309375099E-009</v>
      </c>
      <c r="C44" s="8" t="n">
        <f aca="false">_xlfn.POISSON.DIST(A44,15,1)</f>
        <v>0.999999997149161</v>
      </c>
      <c r="D44" s="8" t="n">
        <f aca="false">_xlfn.POISSON.DIST($A44,25,0)</f>
        <v>0.000511022593076689</v>
      </c>
      <c r="E44" s="8" t="n">
        <f aca="false">_xlfn.POISSON.DIST($A44,25,1)</f>
        <v>0.999333941268463</v>
      </c>
      <c r="F44" s="8" t="n">
        <f aca="false">_xlfn.POISSON.DIST(A44,5,0)</f>
        <v>1.09040932617008E-024</v>
      </c>
      <c r="G44" s="8" t="n">
        <f aca="false">_xlfn.POISSON.DIST(A44,5,1)</f>
        <v>1</v>
      </c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</row>
    <row r="46" customFormat="false" ht="12.8" hidden="false" customHeight="false" outlineLevel="0" collapsed="false">
      <c r="A46" s="0"/>
      <c r="B46" s="4" t="s">
        <v>8</v>
      </c>
      <c r="D46" s="4" t="s">
        <v>8</v>
      </c>
      <c r="F46" s="4" t="s">
        <v>8</v>
      </c>
      <c r="G46" s="0"/>
    </row>
    <row r="47" customFormat="false" ht="12.8" hidden="false" customHeight="false" outlineLevel="0" collapsed="false">
      <c r="A47" s="0"/>
      <c r="B47" s="11" t="n">
        <f aca="false">SUMPRODUCT($A6:$A30,B6:B30)</f>
        <v>14.973673614612</v>
      </c>
      <c r="C47" s="12"/>
      <c r="D47" s="11" t="n">
        <f aca="false">SUMPRODUCT($A13:$A44,D13:D44)</f>
        <v>24.9650360509285</v>
      </c>
      <c r="E47" s="12"/>
      <c r="F47" s="11" t="n">
        <f aca="false">SUMPRODUCT($A2:$A15,F2:F15)</f>
        <v>4.98990574186282</v>
      </c>
      <c r="G47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02"/>
    <col collapsed="false" customWidth="false" hidden="false" outlineLevel="0" max="5" min="4" style="0" width="11.52"/>
    <col collapsed="false" customWidth="true" hidden="false" outlineLevel="0" max="6" min="6" style="0" width="15.4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</row>
    <row r="2" customFormat="false" ht="12.8" hidden="false" customHeight="false" outlineLevel="0" collapsed="false">
      <c r="A2" s="13" t="n">
        <f aca="false">8*'Gerador Numeros Aleatorios'!G1</f>
        <v>3.13054770377024</v>
      </c>
      <c r="B2" s="14" t="n">
        <f aca="false">1/(PRODUCT(-1,LN(1-'Gerador Numeros Aleatorios'!G6))/10)</f>
        <v>3.12311605131248</v>
      </c>
      <c r="C2" s="15" t="n">
        <f aca="false">MIN(A2:B2)</f>
        <v>3.12311605131248</v>
      </c>
    </row>
    <row r="3" customFormat="false" ht="12.8" hidden="false" customHeight="false" outlineLevel="0" collapsed="false">
      <c r="A3" s="13" t="n">
        <f aca="false">8*'Gerador Numeros Aleatorios'!G2</f>
        <v>7.11525726649689</v>
      </c>
      <c r="B3" s="14" t="n">
        <f aca="false">1/(PRODUCT(-1,LN(1-'Gerador Numeros Aleatorios'!G7))/10)</f>
        <v>38.1071119053956</v>
      </c>
      <c r="C3" s="15" t="n">
        <f aca="false">MIN(A3:B3)</f>
        <v>7.11525726649689</v>
      </c>
    </row>
    <row r="4" customFormat="false" ht="12.8" hidden="false" customHeight="false" outlineLevel="0" collapsed="false">
      <c r="A4" s="13" t="n">
        <f aca="false">8*'Gerador Numeros Aleatorios'!G3</f>
        <v>2.12887801329087</v>
      </c>
      <c r="B4" s="14" t="n">
        <f aca="false">1/(PRODUCT(-1,LN(1-'Gerador Numeros Aleatorios'!G8))/10)</f>
        <v>37.1771317786725</v>
      </c>
      <c r="C4" s="15" t="n">
        <f aca="false">MIN(A4:B4)</f>
        <v>2.12887801329087</v>
      </c>
    </row>
    <row r="5" customFormat="false" ht="12.8" hidden="false" customHeight="false" outlineLevel="0" collapsed="false">
      <c r="A5" s="13" t="n">
        <f aca="false">8*'Gerador Numeros Aleatorios'!G4</f>
        <v>4.05276937971486</v>
      </c>
      <c r="B5" s="14" t="n">
        <f aca="false">1/(PRODUCT(-1,LN(1-'Gerador Numeros Aleatorios'!G9))/10)</f>
        <v>5.82607638489502</v>
      </c>
      <c r="C5" s="15" t="n">
        <f aca="false">MIN(A5:B5)</f>
        <v>4.05276937971486</v>
      </c>
    </row>
    <row r="6" customFormat="false" ht="12.8" hidden="false" customHeight="false" outlineLevel="0" collapsed="false">
      <c r="A6" s="13" t="n">
        <f aca="false">8*'Gerador Numeros Aleatorios'!G5</f>
        <v>2.89496486768823</v>
      </c>
      <c r="B6" s="14" t="n">
        <f aca="false">1/(PRODUCT(-1,LN(1-'Gerador Numeros Aleatorios'!G10))/10)</f>
        <v>9.66122024548282</v>
      </c>
      <c r="C6" s="15" t="n">
        <f aca="false">MIN(A6:B6)</f>
        <v>2.89496486768823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false" hidden="false" outlineLevel="0" max="7" min="1" style="1" width="11.52"/>
    <col collapsed="false" customWidth="true" hidden="false" outlineLevel="0" max="8" min="8" style="1" width="14.89"/>
    <col collapsed="false" customWidth="false" hidden="false" outlineLevel="0" max="11" min="9" style="1" width="11.52"/>
    <col collapsed="false" customWidth="true" hidden="false" outlineLevel="0" max="12" min="12" style="1" width="15.27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3" t="s">
        <v>21</v>
      </c>
      <c r="B1" s="3" t="s">
        <v>22</v>
      </c>
      <c r="C1" s="16" t="s">
        <v>23</v>
      </c>
      <c r="D1" s="4" t="s">
        <v>24</v>
      </c>
      <c r="E1" s="6" t="n">
        <f aca="false">MOD(PRODUCT(A$2,C2),B$2)</f>
        <v>840350000</v>
      </c>
      <c r="F1" s="4" t="s">
        <v>25</v>
      </c>
      <c r="G1" s="17" t="n">
        <f aca="false">E1/B$2</f>
        <v>0.391318462971281</v>
      </c>
      <c r="H1" s="1" t="s">
        <v>26</v>
      </c>
      <c r="I1" s="1" t="n">
        <f aca="true">INDIRECT(CONCATENATE("G",1+2*(ROW( ))-2))</f>
        <v>0.391318462971281</v>
      </c>
      <c r="J1" s="1" t="n">
        <f aca="true">INDIRECT(CONCATENATE("G",1+2*(ROW( ))-1))</f>
        <v>0.889407158312112</v>
      </c>
    </row>
    <row r="2" customFormat="false" ht="12.8" hidden="false" customHeight="false" outlineLevel="0" collapsed="false">
      <c r="A2" s="3" t="n">
        <f aca="false">POWER(7,5)</f>
        <v>16807</v>
      </c>
      <c r="B2" s="3" t="n">
        <f aca="false">POWER(2,31)-1</f>
        <v>2147483647</v>
      </c>
      <c r="C2" s="16" t="n">
        <f aca="false">50000</f>
        <v>50000</v>
      </c>
      <c r="E2" s="6" t="n">
        <f aca="false">MOD(PRODUCT(A$2,E1),B$2)</f>
        <v>1909987328</v>
      </c>
      <c r="G2" s="17" t="n">
        <f aca="false">E2/B$2</f>
        <v>0.889407158312112</v>
      </c>
      <c r="I2" s="1" t="n">
        <f aca="true">INDIRECT(CONCATENATE("G",1+2*(ROW( ))-2))</f>
        <v>0.266109751661359</v>
      </c>
      <c r="J2" s="1" t="n">
        <f aca="true">INDIRECT(CONCATENATE("G",1+2*(ROW( ))-1))</f>
        <v>0.506596172464358</v>
      </c>
    </row>
    <row r="3" customFormat="false" ht="12.8" hidden="false" customHeight="false" outlineLevel="0" collapsed="false">
      <c r="E3" s="6" t="n">
        <f aca="false">MOD(PRODUCT(A$2,E2),B$2)</f>
        <v>571466340</v>
      </c>
      <c r="G3" s="17" t="n">
        <f aca="false">E3/B$2</f>
        <v>0.266109751661359</v>
      </c>
      <c r="I3" s="1" t="n">
        <f aca="true">INDIRECT(CONCATENATE("G",1+2*(ROW( ))-2))</f>
        <v>0.361870608461029</v>
      </c>
      <c r="J3" s="1" t="n">
        <f aca="true">INDIRECT(CONCATENATE("G",1+2*(ROW( ))-1))</f>
        <v>0.959316404517422</v>
      </c>
    </row>
    <row r="4" customFormat="false" ht="12.8" hidden="false" customHeight="false" outlineLevel="0" collapsed="false">
      <c r="E4" s="6" t="n">
        <f aca="false">MOD(PRODUCT(A$2,E3),B$2)</f>
        <v>1087906996</v>
      </c>
      <c r="G4" s="17" t="n">
        <f aca="false">E4/B$2</f>
        <v>0.506596172464358</v>
      </c>
      <c r="I4" s="1" t="n">
        <f aca="true">INDIRECT(CONCATENATE("G",1+2*(ROW( ))-2))</f>
        <v>0.230810724306298</v>
      </c>
      <c r="J4" s="1" t="n">
        <f aca="true">INDIRECT(CONCATENATE("G",1+2*(ROW( ))-1))</f>
        <v>0.235843415947558</v>
      </c>
    </row>
    <row r="5" customFormat="false" ht="12.8" hidden="false" customHeight="false" outlineLevel="0" collapsed="false">
      <c r="E5" s="6" t="n">
        <f aca="false">MOD(PRODUCT(A$2,E4),B$2)</f>
        <v>777111214</v>
      </c>
      <c r="G5" s="17" t="n">
        <f aca="false">E5/B$2</f>
        <v>0.361870608461029</v>
      </c>
      <c r="I5" s="1" t="n">
        <f aca="true">INDIRECT(CONCATENATE("G",1+2*(ROW( ))-2))</f>
        <v>0.820291830608757</v>
      </c>
      <c r="J5" s="1" t="n">
        <f aca="true">INDIRECT(CONCATENATE("G",1+2*(ROW( ))-1))</f>
        <v>0.644797041381149</v>
      </c>
    </row>
    <row r="6" customFormat="false" ht="12.8" hidden="false" customHeight="false" outlineLevel="0" collapsed="false">
      <c r="E6" s="6" t="n">
        <f aca="false">MOD(PRODUCT(A$2,E5),B$2)</f>
        <v>2060116291</v>
      </c>
      <c r="G6" s="17" t="n">
        <f aca="false">E6/B$2</f>
        <v>0.959316404517422</v>
      </c>
      <c r="I6" s="1" t="n">
        <f aca="true">INDIRECT(CONCATENATE("G",1+2*(ROW( ))-2))</f>
        <v>0.103874492973031</v>
      </c>
      <c r="J6" s="1" t="n">
        <f aca="true">INDIRECT(CONCATENATE("G",1+2*(ROW( ))-1))</f>
        <v>0.818603397728225</v>
      </c>
    </row>
    <row r="7" customFormat="false" ht="12.8" hidden="false" customHeight="false" outlineLevel="0" collapsed="false">
      <c r="E7" s="6" t="n">
        <f aca="false">MOD(PRODUCT(A$2,E6),B$2)</f>
        <v>495662256</v>
      </c>
      <c r="G7" s="17" t="n">
        <f aca="false">E7/B$2</f>
        <v>0.230810724306298</v>
      </c>
      <c r="I7" s="1" t="n">
        <f aca="true">INDIRECT(CONCATENATE("G",1+2*(ROW( ))-2))</f>
        <v>0.267305618276496</v>
      </c>
      <c r="J7" s="1" t="n">
        <f aca="true">INDIRECT(CONCATENATE("G",1+2*(ROW( ))-1))</f>
        <v>0.605526373072307</v>
      </c>
    </row>
    <row r="8" customFormat="false" ht="12.8" hidden="false" customHeight="false" outlineLevel="0" collapsed="false">
      <c r="E8" s="6" t="n">
        <f aca="false">MOD(PRODUCT(A$2,E7),B$2)</f>
        <v>506469879</v>
      </c>
      <c r="G8" s="17" t="n">
        <f aca="false">E8/B$2</f>
        <v>0.235843415947558</v>
      </c>
      <c r="I8" s="1" t="n">
        <f aca="true">INDIRECT(CONCATENATE("G",1+2*(ROW( ))-2))</f>
        <v>0.0817522262603753</v>
      </c>
      <c r="J8" s="1" t="n">
        <f aca="true">INDIRECT(CONCATENATE("G",1+2*(ROW( ))-1))</f>
        <v>0.00966675812828669</v>
      </c>
    </row>
    <row r="9" customFormat="false" ht="12.8" hidden="false" customHeight="false" outlineLevel="0" collapsed="false">
      <c r="E9" s="6" t="n">
        <f aca="false">MOD(PRODUCT(A$2,E8),B$2)</f>
        <v>1761563292</v>
      </c>
      <c r="G9" s="17" t="n">
        <f aca="false">E9/B$2</f>
        <v>0.820291830608757</v>
      </c>
      <c r="I9" s="1" t="n">
        <f aca="true">INDIRECT(CONCATENATE("G",1+2*(ROW( ))-2))</f>
        <v>0.469203862114439</v>
      </c>
      <c r="J9" s="1" t="n">
        <f aca="true">INDIRECT(CONCATENATE("G",1+2*(ROW( ))-1))</f>
        <v>0.909310557371616</v>
      </c>
    </row>
    <row r="10" customFormat="false" ht="12.8" hidden="false" customHeight="false" outlineLevel="0" collapsed="false">
      <c r="E10" s="6" t="n">
        <f aca="false">MOD(PRODUCT(A$2,E9),B$2)</f>
        <v>1384691102</v>
      </c>
      <c r="G10" s="17" t="n">
        <f aca="false">E10/B$2</f>
        <v>0.644797041381149</v>
      </c>
      <c r="I10" s="1" t="n">
        <f aca="true">INDIRECT(CONCATENATE("G",1+2*(ROW( ))-2))</f>
        <v>0.782537744744931</v>
      </c>
      <c r="J10" s="1" t="n">
        <f aca="true">INDIRECT(CONCATENATE("G",1+2*(ROW( ))-1))</f>
        <v>0.111875928059163</v>
      </c>
    </row>
    <row r="11" customFormat="false" ht="12.8" hidden="false" customHeight="false" outlineLevel="0" collapsed="false">
      <c r="E11" s="6" t="n">
        <f aca="false">MOD(PRODUCT(A$2,E10),B$2)</f>
        <v>223068775</v>
      </c>
      <c r="G11" s="17" t="n">
        <f aca="false">E11/B$2</f>
        <v>0.103874492973031</v>
      </c>
      <c r="I11" s="1" t="n">
        <f aca="true">INDIRECT(CONCATENATE("G",1+2*(ROW( ))-2))</f>
        <v>0.298722890344785</v>
      </c>
      <c r="J11" s="1" t="n">
        <f aca="true">INDIRECT(CONCATENATE("G",1+2*(ROW( ))-1))</f>
        <v>0.635618024801657</v>
      </c>
    </row>
    <row r="12" customFormat="false" ht="12.8" hidden="false" customHeight="false" outlineLevel="0" collapsed="false">
      <c r="E12" s="6" t="n">
        <f aca="false">MOD(PRODUCT(A$2,E11),B$2)</f>
        <v>1757937410</v>
      </c>
      <c r="G12" s="17" t="n">
        <f aca="false">E12/B$2</f>
        <v>0.818603397728225</v>
      </c>
      <c r="I12" s="1" t="n">
        <f aca="true">INDIRECT(CONCATENATE("G",1+2*(ROW( ))-2))</f>
        <v>0.832142841458387</v>
      </c>
      <c r="J12" s="1" t="n">
        <f aca="true">INDIRECT(CONCATENATE("G",1+2*(ROW( ))-1))</f>
        <v>0.824736391112551</v>
      </c>
    </row>
    <row r="13" customFormat="false" ht="12.8" hidden="false" customHeight="false" outlineLevel="0" collapsed="false">
      <c r="E13" s="6" t="n">
        <f aca="false">MOD(PRODUCT(A$2,E12),B$2)</f>
        <v>574034444</v>
      </c>
      <c r="G13" s="17" t="n">
        <f aca="false">E13/B$2</f>
        <v>0.267305618276496</v>
      </c>
      <c r="I13" s="1" t="n">
        <f aca="true">INDIRECT(CONCATENATE("G",1+2*(ROW( ))-2))</f>
        <v>0.344525428649283</v>
      </c>
      <c r="J13" s="1" t="n">
        <f aca="true">INDIRECT(CONCATENATE("G",1+2*(ROW( ))-1))</f>
        <v>0.438879308495149</v>
      </c>
    </row>
    <row r="14" customFormat="false" ht="12.8" hidden="false" customHeight="false" outlineLevel="0" collapsed="false">
      <c r="E14" s="6" t="n">
        <f aca="false">MOD(PRODUCT(A$2,E13),B$2)</f>
        <v>1300357984</v>
      </c>
      <c r="G14" s="17" t="n">
        <f aca="false">E14/B$2</f>
        <v>0.605526373072307</v>
      </c>
      <c r="I14" s="1" t="n">
        <f aca="true">INDIRECT(CONCATENATE("G",1+2*(ROW( ))-2))</f>
        <v>0.244537877964106</v>
      </c>
      <c r="J14" s="1" t="n">
        <f aca="true">INDIRECT(CONCATENATE("G",1+2*(ROW( ))-1))</f>
        <v>0.948114942735115</v>
      </c>
    </row>
    <row r="15" customFormat="false" ht="12.8" hidden="false" customHeight="false" outlineLevel="0" collapsed="false">
      <c r="E15" s="6" t="n">
        <f aca="false">MOD(PRODUCT(A$2,E14),B$2)</f>
        <v>175561569</v>
      </c>
      <c r="G15" s="17" t="n">
        <f aca="false">E15/B$2</f>
        <v>0.0817522262603753</v>
      </c>
      <c r="I15" s="1" t="n">
        <f aca="true">INDIRECT(CONCATENATE("G",1+2*(ROW( ))-2))</f>
        <v>0.967842549070643</v>
      </c>
      <c r="J15" s="1" t="n">
        <f aca="true">INDIRECT(CONCATENATE("G",1+2*(ROW( ))-1))</f>
        <v>0.529722230289933</v>
      </c>
    </row>
    <row r="16" customFormat="false" ht="12.8" hidden="false" customHeight="false" outlineLevel="0" collapsed="false">
      <c r="E16" s="6" t="n">
        <f aca="false">MOD(PRODUCT(A$2,E15),B$2)</f>
        <v>20759205</v>
      </c>
      <c r="G16" s="17" t="n">
        <f aca="false">E16/B$2</f>
        <v>0.00966675812828669</v>
      </c>
      <c r="I16" s="1" t="n">
        <f aca="true">INDIRECT(CONCATENATE("G",1+2*(ROW( ))-2))</f>
        <v>0.0415244829102999</v>
      </c>
      <c r="J16" s="1" t="n">
        <f aca="true">INDIRECT(CONCATENATE("G",1+2*(ROW( ))-1))</f>
        <v>0.901984273410395</v>
      </c>
    </row>
    <row r="17" customFormat="false" ht="12.8" hidden="false" customHeight="false" outlineLevel="0" collapsed="false">
      <c r="E17" s="6" t="n">
        <f aca="false">MOD(PRODUCT(A$2,E16),B$2)</f>
        <v>1007607621</v>
      </c>
      <c r="G17" s="17" t="n">
        <f aca="false">E17/B$2</f>
        <v>0.469203862114439</v>
      </c>
      <c r="I17" s="1" t="n">
        <f aca="true">INDIRECT(CONCATENATE("G",1+2*(ROW( ))-2))</f>
        <v>0.649683208507338</v>
      </c>
      <c r="J17" s="1" t="n">
        <f aca="true">INDIRECT(CONCATENATE("G",1+2*(ROW( ))-1))</f>
        <v>0.225685382832626</v>
      </c>
    </row>
    <row r="18" customFormat="false" ht="12.8" hidden="false" customHeight="false" outlineLevel="0" collapsed="false">
      <c r="E18" s="6" t="n">
        <f aca="false">MOD(PRODUCT(A$2,E17),B$2)</f>
        <v>1952729552</v>
      </c>
      <c r="G18" s="17" t="n">
        <f aca="false">E18/B$2</f>
        <v>0.909310557371616</v>
      </c>
      <c r="I18" s="1" t="n">
        <f aca="true">INDIRECT(CONCATENATE("G",1+2*(ROW( ))-2))</f>
        <v>0.0942292679540018</v>
      </c>
      <c r="J18" s="1" t="n">
        <f aca="true">INDIRECT(CONCATENATE("G",1+2*(ROW( ))-1))</f>
        <v>0.711306502908145</v>
      </c>
    </row>
    <row r="19" customFormat="false" ht="12.8" hidden="false" customHeight="false" outlineLevel="0" collapsed="false">
      <c r="E19" s="6" t="n">
        <f aca="false">MOD(PRODUCT(A$2,E18),B$2)</f>
        <v>1680487010</v>
      </c>
      <c r="G19" s="17" t="n">
        <f aca="false">E19/B$2</f>
        <v>0.782537744744931</v>
      </c>
      <c r="I19" s="1" t="n">
        <f aca="true">INDIRECT(CONCATENATE("G",1+2*(ROW( ))-2))</f>
        <v>0.928394377198254</v>
      </c>
      <c r="J19" s="1" t="n">
        <f aca="true">INDIRECT(CONCATENATE("G",1+2*(ROW( ))-1))</f>
        <v>0.524297571053867</v>
      </c>
    </row>
    <row r="20" customFormat="false" ht="12.8" hidden="false" customHeight="false" outlineLevel="0" collapsed="false">
      <c r="E20" s="6" t="n">
        <f aca="false">MOD(PRODUCT(A$2,E19),B$2)</f>
        <v>240251726</v>
      </c>
      <c r="G20" s="17" t="n">
        <f aca="false">E20/B$2</f>
        <v>0.111875928059163</v>
      </c>
      <c r="I20" s="1" t="n">
        <f aca="true">INDIRECT(CONCATENATE("G",1+2*(ROW( ))-2))</f>
        <v>0.86927670234315</v>
      </c>
      <c r="J20" s="1" t="n">
        <f aca="true">INDIRECT(CONCATENATE("G",1+2*(ROW( ))-1))</f>
        <v>0.9335362813126</v>
      </c>
    </row>
    <row r="21" customFormat="false" ht="12.8" hidden="false" customHeight="false" outlineLevel="0" collapsed="false">
      <c r="E21" s="6" t="n">
        <f aca="false">MOD(PRODUCT(A$2,E20),B$2)</f>
        <v>641502522</v>
      </c>
      <c r="G21" s="17" t="n">
        <f aca="false">E21/B$2</f>
        <v>0.298722890344785</v>
      </c>
      <c r="I21" s="1" t="n">
        <f aca="true">INDIRECT(CONCATENATE("G",1+2*(ROW( ))-2))</f>
        <v>0.944280020866673</v>
      </c>
      <c r="J21" s="1" t="n">
        <f aca="true">INDIRECT(CONCATENATE("G",1+2*(ROW( ))-1))</f>
        <v>0.514310706180665</v>
      </c>
    </row>
    <row r="22" customFormat="false" ht="12.8" hidden="false" customHeight="false" outlineLevel="0" collapsed="false">
      <c r="E22" s="6" t="n">
        <f aca="false">MOD(PRODUCT(A$2,E21),B$2)</f>
        <v>1364979314</v>
      </c>
      <c r="G22" s="17" t="n">
        <f aca="false">E22/B$2</f>
        <v>0.635618024801657</v>
      </c>
      <c r="I22" s="1" t="n">
        <f aca="true">INDIRECT(CONCATENATE("G",1+2*(ROW( ))-2))</f>
        <v>0.0200387784373196</v>
      </c>
      <c r="J22" s="1" t="n">
        <f aca="true">INDIRECT(CONCATENATE("G",1+2*(ROW( ))-1))</f>
        <v>0.791749196030083</v>
      </c>
    </row>
    <row r="23" customFormat="false" ht="12.8" hidden="false" customHeight="false" outlineLevel="0" collapsed="false">
      <c r="E23" s="6" t="n">
        <f aca="false">MOD(PRODUCT(A$2,E22),B$2)</f>
        <v>1787013144</v>
      </c>
      <c r="G23" s="17" t="n">
        <f aca="false">E23/B$2</f>
        <v>0.832142841458387</v>
      </c>
      <c r="I23" s="1" t="n">
        <f aca="true">INDIRECT(CONCATENATE("G",1+2*(ROW( ))-2))</f>
        <v>0.928737677600578</v>
      </c>
      <c r="J23" s="1" t="n">
        <f aca="true">INDIRECT(CONCATENATE("G",1+2*(ROW( ))-1))</f>
        <v>0.294147432918729</v>
      </c>
    </row>
    <row r="24" customFormat="false" ht="12.8" hidden="false" customHeight="false" outlineLevel="0" collapsed="false">
      <c r="E24" s="6" t="n">
        <f aca="false">MOD(PRODUCT(A$2,E23),B$2)</f>
        <v>1771107913</v>
      </c>
      <c r="G24" s="17" t="n">
        <f aca="false">E24/B$2</f>
        <v>0.824736391112551</v>
      </c>
      <c r="I24" s="1" t="n">
        <f aca="true">INDIRECT(CONCATENATE("G",1+2*(ROW( ))-2))</f>
        <v>0.735905065078244</v>
      </c>
      <c r="J24" s="1" t="n">
        <f aca="true">INDIRECT(CONCATENATE("G",1+2*(ROW( ))-1))</f>
        <v>0.356428770048743</v>
      </c>
    </row>
    <row r="25" customFormat="false" ht="12.8" hidden="false" customHeight="false" outlineLevel="0" collapsed="false">
      <c r="E25" s="6" t="n">
        <f aca="false">MOD(PRODUCT(A$2,E24),B$2)</f>
        <v>739862724</v>
      </c>
      <c r="G25" s="17" t="n">
        <f aca="false">E25/B$2</f>
        <v>0.344525428649283</v>
      </c>
      <c r="I25" s="1" t="n">
        <f aca="true">INDIRECT(CONCATENATE("G",1+2*(ROW( ))-2))</f>
        <v>0.498338209231542</v>
      </c>
      <c r="J25" s="1" t="n">
        <f aca="true">INDIRECT(CONCATENATE("G",1+2*(ROW( ))-1))</f>
        <v>0.570282554519494</v>
      </c>
    </row>
    <row r="26" customFormat="false" ht="12.8" hidden="false" customHeight="false" outlineLevel="0" collapsed="false">
      <c r="E26" s="6" t="n">
        <f aca="false">MOD(PRODUCT(A$2,E25),B$2)</f>
        <v>942486138</v>
      </c>
      <c r="G26" s="17" t="n">
        <f aca="false">E26/B$2</f>
        <v>0.438879308495149</v>
      </c>
      <c r="I26" s="1" t="n">
        <f aca="true">INDIRECT(CONCATENATE("G",1+2*(ROW( ))-2))</f>
        <v>0.738893809141076</v>
      </c>
      <c r="J26" s="1" t="n">
        <f aca="true">INDIRECT(CONCATENATE("G",1+2*(ROW( ))-1))</f>
        <v>0.588250234065694</v>
      </c>
    </row>
    <row r="27" customFormat="false" ht="12.8" hidden="false" customHeight="false" outlineLevel="0" collapsed="false">
      <c r="E27" s="6" t="n">
        <f aca="false">MOD(PRODUCT(A$2,E26),B$2)</f>
        <v>525141094</v>
      </c>
      <c r="G27" s="17" t="n">
        <f aca="false">E27/B$2</f>
        <v>0.244537877964106</v>
      </c>
      <c r="I27" s="1" t="n">
        <f aca="true">INDIRECT(CONCATENATE("G",1+2*(ROW( ))-2))</f>
        <v>0.721683942117581</v>
      </c>
      <c r="J27" s="1" t="n">
        <f aca="true">INDIRECT(CONCATENATE("G",1+2*(ROW( ))-1))</f>
        <v>0.342015170185834</v>
      </c>
    </row>
    <row r="28" customFormat="false" ht="12.8" hidden="false" customHeight="false" outlineLevel="0" collapsed="false">
      <c r="E28" s="6" t="n">
        <f aca="false">MOD(PRODUCT(A$2,E27),B$2)</f>
        <v>2036061335</v>
      </c>
      <c r="G28" s="17" t="n">
        <f aca="false">E28/B$2</f>
        <v>0.948114942735115</v>
      </c>
      <c r="I28" s="1" t="n">
        <f aca="true">INDIRECT(CONCATENATE("G",1+2*(ROW( ))-2))</f>
        <v>0.24896531330839</v>
      </c>
      <c r="J28" s="1" t="n">
        <f aca="true">INDIRECT(CONCATENATE("G",1+2*(ROW( ))-1))</f>
        <v>0.360020774118612</v>
      </c>
    </row>
    <row r="29" customFormat="false" ht="12.8" hidden="false" customHeight="false" outlineLevel="0" collapsed="false">
      <c r="E29" s="6" t="n">
        <f aca="false">MOD(PRODUCT(A$2,E28),B$2)</f>
        <v>2078426047</v>
      </c>
      <c r="G29" s="17" t="n">
        <f aca="false">E29/B$2</f>
        <v>0.967842549070643</v>
      </c>
      <c r="I29" s="1" t="n">
        <f aca="true">INDIRECT(CONCATENATE("G",1+2*(ROW( ))-2))</f>
        <v>0.869150611511036</v>
      </c>
      <c r="J29" s="1" t="n">
        <f aca="true">INDIRECT(CONCATENATE("G",1+2*(ROW( ))-1))</f>
        <v>0.814327665983852</v>
      </c>
    </row>
    <row r="30" customFormat="false" ht="12.8" hidden="false" customHeight="false" outlineLevel="0" collapsed="false">
      <c r="E30" s="6" t="n">
        <f aca="false">MOD(PRODUCT(A$2,E29),B$2)</f>
        <v>1137569827</v>
      </c>
      <c r="G30" s="17" t="n">
        <f aca="false">E30/B$2</f>
        <v>0.529722230289933</v>
      </c>
      <c r="I30" s="1" t="n">
        <f aca="true">INDIRECT(CONCATENATE("G",1+2*(ROW( ))-2))</f>
        <v>0.405082190597934</v>
      </c>
      <c r="J30" s="1" t="n">
        <f aca="true">INDIRECT(CONCATENATE("G",1+2*(ROW( ))-1))</f>
        <v>0.216377379473474</v>
      </c>
    </row>
    <row r="31" customFormat="false" ht="12.8" hidden="false" customHeight="false" outlineLevel="0" collapsed="false">
      <c r="E31" s="6" t="n">
        <f aca="false">MOD(PRODUCT(A$2,E30),B$2)</f>
        <v>89173148</v>
      </c>
      <c r="G31" s="17" t="n">
        <f aca="false">E31/B$2</f>
        <v>0.0415244829102999</v>
      </c>
      <c r="I31" s="1" t="n">
        <f aca="true">INDIRECT(CONCATENATE("G",1+2*(ROW( ))-2))</f>
        <v>0.654616810686242</v>
      </c>
      <c r="J31" s="1" t="n">
        <f aca="true">INDIRECT(CONCATENATE("G",1+2*(ROW( ))-1))</f>
        <v>0.144737203672872</v>
      </c>
    </row>
    <row r="32" customFormat="false" ht="12.8" hidden="false" customHeight="false" outlineLevel="0" collapsed="false">
      <c r="E32" s="6" t="n">
        <f aca="false">MOD(PRODUCT(A$2,E31),B$2)</f>
        <v>1936996477</v>
      </c>
      <c r="G32" s="17" t="n">
        <f aca="false">E32/B$2</f>
        <v>0.901984273410395</v>
      </c>
      <c r="I32" s="1" t="n">
        <f aca="true">INDIRECT(CONCATENATE("G",1+2*(ROW( ))-2))</f>
        <v>0.59818212995221</v>
      </c>
      <c r="J32" s="1" t="n">
        <f aca="true">INDIRECT(CONCATENATE("G",1+2*(ROW( ))-1))</f>
        <v>0.647058106794515</v>
      </c>
    </row>
    <row r="33" customFormat="false" ht="12.8" hidden="false" customHeight="false" outlineLevel="0" collapsed="false">
      <c r="E33" s="6" t="n">
        <f aca="false">MOD(PRODUCT(A$2,E32),B$2)</f>
        <v>1395184066</v>
      </c>
      <c r="G33" s="17" t="n">
        <f aca="false">E33/B$2</f>
        <v>0.649683208507338</v>
      </c>
      <c r="I33" s="1" t="n">
        <f aca="true">INDIRECT(CONCATENATE("G",1+2*(ROW( ))-2))</f>
        <v>0.105600895409286</v>
      </c>
      <c r="J33" s="1" t="n">
        <f aca="true">INDIRECT(CONCATENATE("G",1+2*(ROW( ))-1))</f>
        <v>0.834249143877183</v>
      </c>
    </row>
    <row r="34" customFormat="false" ht="12.8" hidden="false" customHeight="false" outlineLevel="0" collapsed="false">
      <c r="E34" s="6" t="n">
        <f aca="false">MOD(PRODUCT(A$2,E33),B$2)</f>
        <v>484655669</v>
      </c>
      <c r="G34" s="17" t="n">
        <f aca="false">E34/B$2</f>
        <v>0.225685382832626</v>
      </c>
      <c r="I34" s="1" t="n">
        <f aca="true">INDIRECT(CONCATENATE("G",1+2*(ROW( ))-2))</f>
        <v>0.225361143809446</v>
      </c>
      <c r="J34" s="1" t="n">
        <f aca="true">INDIRECT(CONCATENATE("G",1+2*(ROW( ))-1))</f>
        <v>0.644744005354468</v>
      </c>
    </row>
    <row r="35" customFormat="false" ht="12.8" hidden="false" customHeight="false" outlineLevel="0" collapsed="false">
      <c r="E35" s="6" t="n">
        <f aca="false">MOD(PRODUCT(A$2,E34),B$2)</f>
        <v>202355812</v>
      </c>
      <c r="G35" s="17" t="n">
        <f aca="false">E35/B$2</f>
        <v>0.0942292679540018</v>
      </c>
      <c r="I35" s="1" t="n">
        <f aca="true">INDIRECT(CONCATENATE("G",1+2*(ROW( ))-2))</f>
        <v>0.21249799254001</v>
      </c>
      <c r="J35" s="1" t="n">
        <f aca="true">INDIRECT(CONCATENATE("G",1+2*(ROW( ))-1))</f>
        <v>0.453760619952232</v>
      </c>
    </row>
    <row r="36" customFormat="false" ht="12.8" hidden="false" customHeight="false" outlineLevel="0" collapsed="false">
      <c r="E36" s="6" t="n">
        <f aca="false">MOD(PRODUCT(A$2,E35),B$2)</f>
        <v>1527519083</v>
      </c>
      <c r="G36" s="17" t="n">
        <f aca="false">E36/B$2</f>
        <v>0.711306502908145</v>
      </c>
      <c r="I36" s="1" t="n">
        <f aca="true">INDIRECT(CONCATENATE("G",1+2*(ROW( ))-2))</f>
        <v>0.354739537162119</v>
      </c>
      <c r="J36" s="1" t="n">
        <f aca="true">INDIRECT(CONCATENATE("G",1+2*(ROW( ))-1))</f>
        <v>0.107401083739196</v>
      </c>
    </row>
    <row r="37" customFormat="false" ht="12.8" hidden="false" customHeight="false" outlineLevel="0" collapsed="false">
      <c r="E37" s="6" t="n">
        <f aca="false">MOD(PRODUCT(A$2,E36),B$2)</f>
        <v>1993711743</v>
      </c>
      <c r="G37" s="17" t="n">
        <f aca="false">E37/B$2</f>
        <v>0.928394377198254</v>
      </c>
      <c r="I37" s="1" t="n">
        <f aca="true">INDIRECT(CONCATENATE("G",1+2*(ROW( ))-2))</f>
        <v>0.0900144046591662</v>
      </c>
      <c r="J37" s="1" t="n">
        <f aca="true">INDIRECT(CONCATENATE("G",1+2*(ROW( ))-1))</f>
        <v>0.872099106606142</v>
      </c>
    </row>
    <row r="38" customFormat="false" ht="12.8" hidden="false" customHeight="false" outlineLevel="0" collapsed="false">
      <c r="E38" s="6" t="n">
        <f aca="false">MOD(PRODUCT(A$2,E37),B$2)</f>
        <v>1125920460</v>
      </c>
      <c r="G38" s="17" t="n">
        <f aca="false">E38/B$2</f>
        <v>0.524297571053867</v>
      </c>
      <c r="I38" s="1" t="n">
        <f aca="true">INDIRECT(CONCATENATE("G",1+2*(ROW( ))-2))</f>
        <v>0.369684729431609</v>
      </c>
      <c r="J38" s="1" t="n">
        <f aca="true">INDIRECT(CONCATENATE("G",1+2*(ROW( ))-1))</f>
        <v>0.291247557052992</v>
      </c>
    </row>
    <row r="39" customFormat="false" ht="12.8" hidden="false" customHeight="false" outlineLevel="0" collapsed="false">
      <c r="E39" s="6" t="n">
        <f aca="false">MOD(PRODUCT(A$2,E38),B$2)</f>
        <v>1866757503</v>
      </c>
      <c r="G39" s="17" t="n">
        <f aca="false">E39/B$2</f>
        <v>0.86927670234315</v>
      </c>
      <c r="I39" s="1" t="n">
        <f aca="true">INDIRECT(CONCATENATE("G",1+2*(ROW( ))-2))</f>
        <v>0.997691389637856</v>
      </c>
      <c r="J39" s="1" t="n">
        <f aca="true">INDIRECT(CONCATENATE("G",1+2*(ROW( ))-1))</f>
        <v>0.199185643437871</v>
      </c>
    </row>
    <row r="40" customFormat="false" ht="12.8" hidden="false" customHeight="false" outlineLevel="0" collapsed="false">
      <c r="E40" s="6" t="n">
        <f aca="false">MOD(PRODUCT(A$2,E39),B$2)</f>
        <v>2004753898</v>
      </c>
      <c r="G40" s="17" t="n">
        <f aca="false">E40/B$2</f>
        <v>0.9335362813126</v>
      </c>
      <c r="I40" s="1" t="n">
        <f aca="true">INDIRECT(CONCATENATE("G",1+2*(ROW( ))-2))</f>
        <v>0.713109260291378</v>
      </c>
      <c r="J40" s="1" t="n">
        <f aca="true">INDIRECT(CONCATENATE("G",1+2*(ROW( ))-1))</f>
        <v>0.227337717184488</v>
      </c>
    </row>
    <row r="41" customFormat="false" ht="12.8" hidden="false" customHeight="false" outlineLevel="0" collapsed="false">
      <c r="E41" s="6" t="n">
        <f aca="false">MOD(PRODUCT(A$2,E40),B$2)</f>
        <v>2027825903</v>
      </c>
      <c r="G41" s="17" t="n">
        <f aca="false">E41/B$2</f>
        <v>0.944280020866673</v>
      </c>
      <c r="I41" s="1" t="n">
        <f aca="true">INDIRECT(CONCATENATE("G",1+2*(ROW( ))-2))</f>
        <v>0.865012719698722</v>
      </c>
      <c r="J41" s="1" t="n">
        <f aca="true">INDIRECT(CONCATENATE("G",1+2*(ROW( ))-1))</f>
        <v>0.268779976418605</v>
      </c>
    </row>
    <row r="42" customFormat="false" ht="12.8" hidden="false" customHeight="false" outlineLevel="0" collapsed="false">
      <c r="E42" s="6" t="n">
        <f aca="false">MOD(PRODUCT(A$2,E41),B$2)</f>
        <v>1104473831</v>
      </c>
      <c r="G42" s="17" t="n">
        <f aca="false">E42/B$2</f>
        <v>0.514310706180665</v>
      </c>
      <c r="I42" s="1" t="n">
        <f aca="true">INDIRECT(CONCATENATE("G",1+2*(ROW( ))-2))</f>
        <v>0.385063667495299</v>
      </c>
      <c r="J42" s="1" t="n">
        <f aca="true">INDIRECT(CONCATENATE("G",1+2*(ROW( ))-1))</f>
        <v>0.765059593489887</v>
      </c>
    </row>
    <row r="43" customFormat="false" ht="12.8" hidden="false" customHeight="false" outlineLevel="0" collapsed="false">
      <c r="E43" s="6" t="n">
        <f aca="false">MOD(PRODUCT(A$2,E42),B$2)</f>
        <v>43032949</v>
      </c>
      <c r="G43" s="17" t="n">
        <f aca="false">E43/B$2</f>
        <v>0.0200387784373196</v>
      </c>
      <c r="I43" s="1" t="n">
        <f aca="true">INDIRECT(CONCATENATE("G",1+2*(ROW( ))-2))</f>
        <v>0.356587784530869</v>
      </c>
      <c r="J43" s="1" t="n">
        <f aca="true">INDIRECT(CONCATENATE("G",1+2*(ROW( ))-1))</f>
        <v>0.170894610309459</v>
      </c>
    </row>
    <row r="44" customFormat="false" ht="12.8" hidden="false" customHeight="false" outlineLevel="0" collapsed="false">
      <c r="E44" s="6" t="n">
        <f aca="false">MOD(PRODUCT(A$2,E43),B$2)</f>
        <v>1700268451</v>
      </c>
      <c r="G44" s="17" t="n">
        <f aca="false">E44/B$2</f>
        <v>0.791749196030083</v>
      </c>
      <c r="I44" s="1" t="n">
        <f aca="true">INDIRECT(CONCATENATE("G",1+2*(ROW( ))-2))</f>
        <v>0.225715471071059</v>
      </c>
      <c r="J44" s="1" t="n">
        <f aca="true">INDIRECT(CONCATENATE("G",1+2*(ROW( ))-1))</f>
        <v>0.599922291282528</v>
      </c>
    </row>
    <row r="45" customFormat="false" ht="12.8" hidden="false" customHeight="false" outlineLevel="0" collapsed="false">
      <c r="E45" s="6" t="n">
        <f aca="false">MOD(PRODUCT(A$2,E44),B$2)</f>
        <v>1994448975</v>
      </c>
      <c r="G45" s="17" t="n">
        <f aca="false">E45/B$2</f>
        <v>0.928737677600578</v>
      </c>
      <c r="I45" s="1" t="n">
        <f aca="true">INDIRECT(CONCATENATE("G",1+2*(ROW( ))-2))</f>
        <v>0.893949585451721</v>
      </c>
      <c r="J45" s="1" t="n">
        <f aca="true">INDIRECT(CONCATENATE("G",1+2*(ROW( ))-1))</f>
        <v>0.610682687075195</v>
      </c>
    </row>
    <row r="46" customFormat="false" ht="12.8" hidden="false" customHeight="false" outlineLevel="0" collapsed="false">
      <c r="E46" s="6" t="n">
        <f aca="false">MOD(PRODUCT(A$2,E45),B$2)</f>
        <v>631676802</v>
      </c>
      <c r="G46" s="17" t="n">
        <f aca="false">E46/B$2</f>
        <v>0.294147432918729</v>
      </c>
      <c r="I46" s="1" t="n">
        <f aca="true">INDIRECT(CONCATENATE("G",1+2*(ROW( ))-2))</f>
        <v>0.743921672806107</v>
      </c>
      <c r="J46" s="1" t="n">
        <f aca="true">INDIRECT(CONCATENATE("G",1+2*(ROW( ))-1))</f>
        <v>0.0915548522451682</v>
      </c>
    </row>
    <row r="47" customFormat="false" ht="12.8" hidden="false" customHeight="false" outlineLevel="0" collapsed="false">
      <c r="E47" s="6" t="n">
        <f aca="false">MOD(PRODUCT(A$2,E46),B$2)</f>
        <v>1580344093</v>
      </c>
      <c r="G47" s="17" t="n">
        <f aca="false">E47/B$2</f>
        <v>0.735905065078244</v>
      </c>
      <c r="I47" s="1" t="n">
        <f aca="true">INDIRECT(CONCATENATE("G",1+2*(ROW( ))-2))</f>
        <v>0.762401684542374</v>
      </c>
      <c r="J47" s="1" t="n">
        <f aca="true">INDIRECT(CONCATENATE("G",1+2*(ROW( ))-1))</f>
        <v>0.685112103673216</v>
      </c>
    </row>
    <row r="48" customFormat="false" ht="12.8" hidden="false" customHeight="false" outlineLevel="0" collapsed="false">
      <c r="E48" s="6" t="n">
        <f aca="false">MOD(PRODUCT(A$2,E47),B$2)</f>
        <v>765424955</v>
      </c>
      <c r="G48" s="17" t="n">
        <f aca="false">E48/B$2</f>
        <v>0.356428770048743</v>
      </c>
      <c r="I48" s="1" t="n">
        <f aca="true">INDIRECT(CONCATENATE("G",1+2*(ROW( ))-2))</f>
        <v>0.679126435741375</v>
      </c>
      <c r="J48" s="1" t="n">
        <f aca="true">INDIRECT(CONCATENATE("G",1+2*(ROW( ))-1))</f>
        <v>0.0780055052964042</v>
      </c>
    </row>
    <row r="49" customFormat="false" ht="12.8" hidden="false" customHeight="false" outlineLevel="0" collapsed="false">
      <c r="E49" s="6" t="n">
        <f aca="false">MOD(PRODUCT(A$2,E48),B$2)</f>
        <v>1070173155</v>
      </c>
      <c r="G49" s="17" t="n">
        <f aca="false">E49/B$2</f>
        <v>0.498338209231542</v>
      </c>
      <c r="I49" s="1" t="n">
        <f aca="true">INDIRECT(CONCATENATE("G",1+2*(ROW( ))-2))</f>
        <v>0.0385275166661141</v>
      </c>
      <c r="J49" s="1" t="n">
        <f aca="true">INDIRECT(CONCATENATE("G",1+2*(ROW( ))-1))</f>
        <v>0.531972607379766</v>
      </c>
    </row>
    <row r="50" customFormat="false" ht="12.8" hidden="false" customHeight="false" outlineLevel="0" collapsed="false">
      <c r="E50" s="6" t="n">
        <f aca="false">MOD(PRODUCT(A$2,E49),B$2)</f>
        <v>1224672460</v>
      </c>
      <c r="G50" s="17" t="n">
        <f aca="false">E50/B$2</f>
        <v>0.570282554519494</v>
      </c>
      <c r="I50" s="1" t="n">
        <f aca="true">INDIRECT(CONCATENATE("G",1+2*(ROW( ))-2))</f>
        <v>0.863612231734959</v>
      </c>
      <c r="J50" s="1" t="n">
        <f aca="true">INDIRECT(CONCATENATE("G",1+2*(ROW( ))-1))</f>
        <v>0.730778769464595</v>
      </c>
    </row>
    <row r="51" customFormat="false" ht="12.8" hidden="false" customHeight="false" outlineLevel="0" collapsed="false">
      <c r="E51" s="6" t="n">
        <f aca="false">MOD(PRODUCT(A$2,E50),B$2)</f>
        <v>1586762372</v>
      </c>
      <c r="G51" s="17" t="n">
        <f aca="false">E51/B$2</f>
        <v>0.738893809141076</v>
      </c>
      <c r="I51" s="1" t="n">
        <f aca="true">INDIRECT(CONCATENATE("G",1+2*(ROW( ))-2))</f>
        <v>0.198778391442624</v>
      </c>
      <c r="J51" s="1" t="n">
        <f aca="true">INDIRECT(CONCATENATE("G",1+2*(ROW( ))-1))</f>
        <v>0.868424976183299</v>
      </c>
    </row>
    <row r="52" customFormat="false" ht="12.8" hidden="false" customHeight="false" outlineLevel="0" collapsed="false">
      <c r="E52" s="6" t="n">
        <f aca="false">MOD(PRODUCT(A$2,E51),B$2)</f>
        <v>1263257758</v>
      </c>
      <c r="G52" s="17" t="n">
        <f aca="false">E52/B$2</f>
        <v>0.588250234065694</v>
      </c>
      <c r="I52" s="1" t="n">
        <f aca="true">INDIRECT(CONCATENATE("G",1+2*(ROW( ))-2))</f>
        <v>0.618574712713517</v>
      </c>
      <c r="J52" s="1" t="n">
        <f aca="true">INDIRECT(CONCATENATE("G",1+2*(ROW( ))-1))</f>
        <v>0.385196576074323</v>
      </c>
    </row>
    <row r="53" customFormat="false" ht="12.8" hidden="false" customHeight="false" outlineLevel="0" collapsed="false">
      <c r="E53" s="6" t="n">
        <f aca="false">MOD(PRODUCT(A$2,E52),B$2)</f>
        <v>1549804464</v>
      </c>
      <c r="G53" s="17" t="n">
        <f aca="false">E53/B$2</f>
        <v>0.721683942117581</v>
      </c>
      <c r="I53" s="1" t="n">
        <f aca="true">INDIRECT(CONCATENATE("G",1+2*(ROW( ))-2))</f>
        <v>0.998854081145885</v>
      </c>
      <c r="J53" s="1" t="n">
        <f aca="true">INDIRECT(CONCATENATE("G",1+2*(ROW( ))-1))</f>
        <v>0.740541818896561</v>
      </c>
    </row>
    <row r="54" customFormat="false" ht="12.8" hidden="false" customHeight="false" outlineLevel="0" collapsed="false">
      <c r="E54" s="6" t="n">
        <f aca="false">MOD(PRODUCT(A$2,E53),B$2)</f>
        <v>734471985</v>
      </c>
      <c r="G54" s="17" t="n">
        <f aca="false">E54/B$2</f>
        <v>0.342015170185834</v>
      </c>
      <c r="I54" s="1" t="n">
        <f aca="true">INDIRECT(CONCATENATE("G",1+2*(ROW( ))-2))</f>
        <v>0.286350194498128</v>
      </c>
      <c r="J54" s="1" t="n">
        <f aca="true">INDIRECT(CONCATENATE("G",1+2*(ROW( ))-1))</f>
        <v>0.687718930043149</v>
      </c>
    </row>
    <row r="55" customFormat="false" ht="12.8" hidden="false" customHeight="false" outlineLevel="0" collapsed="false">
      <c r="E55" s="6" t="n">
        <f aca="false">MOD(PRODUCT(A$2,E54),B$2)</f>
        <v>534648939</v>
      </c>
      <c r="G55" s="17" t="n">
        <f aca="false">E55/B$2</f>
        <v>0.24896531330839</v>
      </c>
      <c r="I55" s="1" t="n">
        <f aca="true">INDIRECT(CONCATENATE("G",1+2*(ROW( ))-2))</f>
        <v>0.492057235209298</v>
      </c>
      <c r="J55" s="1" t="n">
        <f aca="true">INDIRECT(CONCATENATE("G",1+2*(ROW( ))-1))</f>
        <v>0.00595216267088063</v>
      </c>
    </row>
    <row r="56" customFormat="false" ht="12.8" hidden="false" customHeight="false" outlineLevel="0" collapsed="false">
      <c r="E56" s="6" t="n">
        <f aca="false">MOD(PRODUCT(A$2,E55),B$2)</f>
        <v>773138725</v>
      </c>
      <c r="G56" s="17" t="n">
        <f aca="false">E56/B$2</f>
        <v>0.360020774118612</v>
      </c>
      <c r="I56" s="1" t="n">
        <f aca="true">INDIRECT(CONCATENATE("G",1+2*(ROW( ))-2))</f>
        <v>0.0379980094907796</v>
      </c>
      <c r="J56" s="1" t="n">
        <f aca="true">INDIRECT(CONCATENATE("G",1+2*(ROW( ))-1))</f>
        <v>0.632545511532829</v>
      </c>
    </row>
    <row r="57" customFormat="false" ht="12.8" hidden="false" customHeight="false" outlineLevel="0" collapsed="false">
      <c r="E57" s="6" t="n">
        <f aca="false">MOD(PRODUCT(A$2,E56),B$2)</f>
        <v>1866486725</v>
      </c>
      <c r="G57" s="17" t="n">
        <f aca="false">E57/B$2</f>
        <v>0.869150611511036</v>
      </c>
      <c r="I57" s="1" t="n">
        <f aca="true">INDIRECT(CONCATENATE("G",1+2*(ROW( ))-2))</f>
        <v>0.192412332255585</v>
      </c>
      <c r="J57" s="1" t="n">
        <f aca="true">INDIRECT(CONCATENATE("G",1+2*(ROW( ))-1))</f>
        <v>0.874068219621698</v>
      </c>
    </row>
    <row r="58" customFormat="false" ht="12.8" hidden="false" customHeight="false" outlineLevel="0" collapsed="false">
      <c r="E58" s="6" t="n">
        <f aca="false">MOD(PRODUCT(A$2,E57),B$2)</f>
        <v>1748755346</v>
      </c>
      <c r="G58" s="17" t="n">
        <f aca="false">E58/B$2</f>
        <v>0.814327665983852</v>
      </c>
      <c r="I58" s="1" t="n">
        <f aca="true">INDIRECT(CONCATENATE("G",1+2*(ROW( ))-2))</f>
        <v>0.464567181870605</v>
      </c>
      <c r="J58" s="1" t="n">
        <f aca="true">INDIRECT(CONCATENATE("G",1+2*(ROW( ))-1))</f>
        <v>0.98062569926522</v>
      </c>
    </row>
    <row r="59" customFormat="false" ht="12.8" hidden="false" customHeight="false" outlineLevel="0" collapsed="false">
      <c r="E59" s="6" t="n">
        <f aca="false">MOD(PRODUCT(A$2,E58),B$2)</f>
        <v>869907380</v>
      </c>
      <c r="G59" s="17" t="n">
        <f aca="false">E59/B$2</f>
        <v>0.405082190597934</v>
      </c>
      <c r="I59" s="1" t="n">
        <f aca="true">INDIRECT(CONCATENATE("G",1+2*(ROW( ))-2))</f>
        <v>0.37612755055359</v>
      </c>
      <c r="J59" s="1" t="n">
        <f aca="true">INDIRECT(CONCATENATE("G",1+2*(ROW( ))-1))</f>
        <v>0.575742154184609</v>
      </c>
    </row>
    <row r="60" customFormat="false" ht="12.8" hidden="false" customHeight="false" outlineLevel="0" collapsed="false">
      <c r="E60" s="6" t="n">
        <f aca="false">MOD(PRODUCT(A$2,E59),B$2)</f>
        <v>464666884</v>
      </c>
      <c r="G60" s="17" t="n">
        <f aca="false">E60/B$2</f>
        <v>0.216377379473474</v>
      </c>
      <c r="I60" s="1" t="n">
        <f aca="true">INDIRECT(CONCATENATE("G",1+2*(ROW( ))-2))</f>
        <v>0.498385380719968</v>
      </c>
      <c r="J60" s="1" t="n">
        <f aca="true">INDIRECT(CONCATENATE("G",1+2*(ROW( ))-1))</f>
        <v>0.363093760499309</v>
      </c>
    </row>
    <row r="61" customFormat="false" ht="12.8" hidden="false" customHeight="false" outlineLevel="0" collapsed="false">
      <c r="E61" s="6" t="n">
        <f aca="false">MOD(PRODUCT(A$2,E60),B$2)</f>
        <v>1405778896</v>
      </c>
      <c r="G61" s="17" t="n">
        <f aca="false">E61/B$2</f>
        <v>0.654616810686242</v>
      </c>
      <c r="I61" s="1" t="n">
        <f aca="true">INDIRECT(CONCATENATE("G",1+2*(ROW( ))-2))</f>
        <v>0.516832711881414</v>
      </c>
      <c r="J61" s="1" t="n">
        <f aca="true">INDIRECT(CONCATENATE("G",1+2*(ROW( ))-1))</f>
        <v>0.407388590931608</v>
      </c>
    </row>
    <row r="62" customFormat="false" ht="12.8" hidden="false" customHeight="false" outlineLevel="0" collapsed="false">
      <c r="E62" s="6" t="n">
        <f aca="false">MOD(PRODUCT(A$2,E61),B$2)</f>
        <v>310820778</v>
      </c>
      <c r="G62" s="17" t="n">
        <f aca="false">E62/B$2</f>
        <v>0.144737203672872</v>
      </c>
      <c r="I62" s="1" t="n">
        <f aca="true">INDIRECT(CONCATENATE("G",1+2*(ROW( ))-2))</f>
        <v>0.98004778753037</v>
      </c>
      <c r="J62" s="1" t="n">
        <f aca="true">INDIRECT(CONCATENATE("G",1+2*(ROW( ))-1))</f>
        <v>0.663165022927879</v>
      </c>
    </row>
    <row r="63" customFormat="false" ht="12.8" hidden="false" customHeight="false" outlineLevel="0" collapsed="false">
      <c r="E63" s="6" t="n">
        <f aca="false">MOD(PRODUCT(A$2,E62),B$2)</f>
        <v>1284586342</v>
      </c>
      <c r="G63" s="17" t="n">
        <f aca="false">E63/B$2</f>
        <v>0.59818212995221</v>
      </c>
      <c r="I63" s="1" t="n">
        <f aca="true">INDIRECT(CONCATENATE("G",1+2*(ROW( ))-2))</f>
        <v>0.814540348860687</v>
      </c>
      <c r="J63" s="1" t="n">
        <f aca="true">INDIRECT(CONCATENATE("G",1+2*(ROW( ))-1))</f>
        <v>0.979643301563171</v>
      </c>
    </row>
    <row r="64" customFormat="false" ht="12.8" hidden="false" customHeight="false" outlineLevel="0" collapsed="false">
      <c r="E64" s="6" t="n">
        <f aca="false">MOD(PRODUCT(A$2,E63),B$2)</f>
        <v>1389546703</v>
      </c>
      <c r="G64" s="17" t="n">
        <f aca="false">E64/B$2</f>
        <v>0.647058106794515</v>
      </c>
      <c r="I64" s="1" t="n">
        <f aca="true">INDIRECT(CONCATENATE("G",1+2*(ROW( ))-2))</f>
        <v>0.864969372220789</v>
      </c>
      <c r="J64" s="1" t="n">
        <f aca="true">INDIRECT(CONCATENATE("G",1+2*(ROW( ))-1))</f>
        <v>0.540238914797194</v>
      </c>
    </row>
    <row r="65" customFormat="false" ht="12.8" hidden="false" customHeight="false" outlineLevel="0" collapsed="false">
      <c r="E65" s="6" t="n">
        <f aca="false">MOD(PRODUCT(A$2,E64),B$2)</f>
        <v>226776196</v>
      </c>
      <c r="G65" s="17" t="n">
        <f aca="false">E65/B$2</f>
        <v>0.105600895409286</v>
      </c>
      <c r="I65" s="1" t="n">
        <f aca="true">INDIRECT(CONCATENATE("G",1+2*(ROW( ))-2))</f>
        <v>0.795440996436142</v>
      </c>
      <c r="J65" s="1" t="n">
        <f aca="true">INDIRECT(CONCATENATE("G",1+2*(ROW( ))-1))</f>
        <v>0.976827102236835</v>
      </c>
    </row>
    <row r="66" customFormat="false" ht="12.8" hidden="false" customHeight="false" outlineLevel="0" collapsed="false">
      <c r="E66" s="6" t="n">
        <f aca="false">MOD(PRODUCT(A$2,E65),B$2)</f>
        <v>1791536394</v>
      </c>
      <c r="G66" s="17" t="n">
        <f aca="false">E66/B$2</f>
        <v>0.834249143877183</v>
      </c>
      <c r="I66" s="1" t="n">
        <f aca="true">INDIRECT(CONCATENATE("G",1+2*(ROW( ))-2))</f>
        <v>0.533107294483626</v>
      </c>
      <c r="J66" s="1" t="n">
        <f aca="true">INDIRECT(CONCATENATE("G",1+2*(ROW( ))-1))</f>
        <v>0.934298386301053</v>
      </c>
    </row>
    <row r="67" customFormat="false" ht="12.8" hidden="false" customHeight="false" outlineLevel="0" collapsed="false">
      <c r="E67" s="6" t="n">
        <f aca="false">MOD(PRODUCT(A$2,E66),B$2)</f>
        <v>483959371</v>
      </c>
      <c r="G67" s="17" t="n">
        <f aca="false">E67/B$2</f>
        <v>0.225361143809446</v>
      </c>
      <c r="I67" s="1" t="n">
        <f aca="true">INDIRECT(CONCATENATE("G",1+2*(ROW( ))-2))</f>
        <v>0.752978561796704</v>
      </c>
      <c r="J67" s="1" t="n">
        <f aca="true">INDIRECT(CONCATENATE("G",1+2*(ROW( ))-1))</f>
        <v>0.310688117198035</v>
      </c>
    </row>
    <row r="68" customFormat="false" ht="12.8" hidden="false" customHeight="false" outlineLevel="0" collapsed="false">
      <c r="E68" s="6" t="n">
        <f aca="false">MOD(PRODUCT(A$2,E67),B$2)</f>
        <v>1384577208</v>
      </c>
      <c r="G68" s="17" t="n">
        <f aca="false">E68/B$2</f>
        <v>0.644744005354468</v>
      </c>
      <c r="I68" s="1" t="n">
        <f aca="true">INDIRECT(CONCATENATE("G",1+2*(ROW( ))-2))</f>
        <v>0.735185747377195</v>
      </c>
      <c r="J68" s="1" t="n">
        <f aca="true">INDIRECT(CONCATENATE("G",1+2*(ROW( ))-1))</f>
        <v>0.266856168521036</v>
      </c>
    </row>
    <row r="69" customFormat="false" ht="12.8" hidden="false" customHeight="false" outlineLevel="0" collapsed="false">
      <c r="E69" s="6" t="n">
        <f aca="false">MOD(PRODUCT(A$2,E68),B$2)</f>
        <v>456335964</v>
      </c>
      <c r="G69" s="17" t="n">
        <f aca="false">E69/B$2</f>
        <v>0.21249799254001</v>
      </c>
      <c r="I69" s="1" t="n">
        <f aca="true">INDIRECT(CONCATENATE("G",1+2*(ROW( ))-2))</f>
        <v>0.0516243330443391</v>
      </c>
      <c r="J69" s="1" t="n">
        <f aca="true">INDIRECT(CONCATENATE("G",1+2*(ROW( ))-1))</f>
        <v>0.650165476207699</v>
      </c>
    </row>
    <row r="70" customFormat="false" ht="12.8" hidden="false" customHeight="false" outlineLevel="0" collapsed="false">
      <c r="E70" s="6" t="n">
        <f aca="false">MOD(PRODUCT(A$2,E69),B$2)</f>
        <v>974443511</v>
      </c>
      <c r="G70" s="17" t="n">
        <f aca="false">E70/B$2</f>
        <v>0.453760619952232</v>
      </c>
      <c r="I70" s="1" t="n">
        <f aca="true">INDIRECT(CONCATENATE("G",1+2*(ROW( ))-2))</f>
        <v>0.331158622787874</v>
      </c>
      <c r="J70" s="1" t="n">
        <f aca="true">INDIRECT(CONCATENATE("G",1+2*(ROW( ))-1))</f>
        <v>0.782973195790766</v>
      </c>
    </row>
    <row r="71" customFormat="false" ht="12.8" hidden="false" customHeight="false" outlineLevel="0" collapsed="false">
      <c r="E71" s="6" t="n">
        <f aca="false">MOD(PRODUCT(A$2,E70),B$2)</f>
        <v>761797355</v>
      </c>
      <c r="G71" s="17" t="n">
        <f aca="false">E71/B$2</f>
        <v>0.354739537162119</v>
      </c>
      <c r="I71" s="1" t="n">
        <f aca="true">INDIRECT(CONCATENATE("G",1+2*(ROW( ))-2))</f>
        <v>0.430501655410277</v>
      </c>
      <c r="J71" s="1" t="n">
        <f aca="true">INDIRECT(CONCATENATE("G",1+2*(ROW( ))-1))</f>
        <v>0.441322480533888</v>
      </c>
    </row>
    <row r="72" customFormat="false" ht="12.8" hidden="false" customHeight="false" outlineLevel="0" collapsed="false">
      <c r="E72" s="6" t="n">
        <f aca="false">MOD(PRODUCT(A$2,E71),B$2)</f>
        <v>230642071</v>
      </c>
      <c r="G72" s="17" t="n">
        <f aca="false">E72/B$2</f>
        <v>0.107401083739196</v>
      </c>
      <c r="I72" s="1" t="n">
        <f aca="true">INDIRECT(CONCATENATE("G",1+2*(ROW( ))-2))</f>
        <v>0.306930333053195</v>
      </c>
      <c r="J72" s="1" t="n">
        <f aca="true">INDIRECT(CONCATENATE("G",1+2*(ROW( ))-1))</f>
        <v>0.578107625049589</v>
      </c>
    </row>
    <row r="73" customFormat="false" ht="12.8" hidden="false" customHeight="false" outlineLevel="0" collapsed="false">
      <c r="E73" s="6" t="n">
        <f aca="false">MOD(PRODUCT(A$2,E72),B$2)</f>
        <v>193304462</v>
      </c>
      <c r="G73" s="17" t="n">
        <f aca="false">E73/B$2</f>
        <v>0.0900144046591662</v>
      </c>
      <c r="I73" s="1" t="n">
        <f aca="true">INDIRECT(CONCATENATE("G",1+2*(ROW( ))-2))</f>
        <v>0.25485420844278</v>
      </c>
      <c r="J73" s="1" t="n">
        <f aca="true">INDIRECT(CONCATENATE("G",1+2*(ROW( ))-1))</f>
        <v>0.334681297808271</v>
      </c>
    </row>
    <row r="74" customFormat="false" ht="12.8" hidden="false" customHeight="false" outlineLevel="0" collapsed="false">
      <c r="E74" s="6" t="n">
        <f aca="false">MOD(PRODUCT(A$2,E73),B$2)</f>
        <v>1872818570</v>
      </c>
      <c r="G74" s="17" t="n">
        <f aca="false">E74/B$2</f>
        <v>0.872099106606142</v>
      </c>
      <c r="I74" s="1" t="n">
        <f aca="true">INDIRECT(CONCATENATE("G",1+2*(ROW( ))-2))</f>
        <v>0.988572263619198</v>
      </c>
      <c r="J74" s="1" t="n">
        <f aca="true">INDIRECT(CONCATENATE("G",1+2*(ROW( ))-1))</f>
        <v>0.934034647854992</v>
      </c>
    </row>
    <row r="75" customFormat="false" ht="12.8" hidden="false" customHeight="false" outlineLevel="0" collapsed="false">
      <c r="E75" s="6" t="n">
        <f aca="false">MOD(PRODUCT(A$2,E74),B$2)</f>
        <v>793891911</v>
      </c>
      <c r="G75" s="17" t="n">
        <f aca="false">E75/B$2</f>
        <v>0.369684729431609</v>
      </c>
      <c r="I75" s="1" t="n">
        <f aca="true">INDIRECT(CONCATENATE("G",1+2*(ROW( ))-2))</f>
        <v>0.320326498858783</v>
      </c>
      <c r="J75" s="1" t="n">
        <f aca="true">INDIRECT(CONCATENATE("G",1+2*(ROW( ))-1))</f>
        <v>0.727466319560756</v>
      </c>
    </row>
    <row r="76" customFormat="false" ht="12.8" hidden="false" customHeight="false" outlineLevel="0" collapsed="false">
      <c r="E76" s="6" t="n">
        <f aca="false">MOD(PRODUCT(A$2,E75),B$2)</f>
        <v>625449366</v>
      </c>
      <c r="G76" s="17" t="n">
        <f aca="false">E76/B$2</f>
        <v>0.291247557052992</v>
      </c>
      <c r="I76" s="1" t="n">
        <f aca="true">INDIRECT(CONCATENATE("G",1+2*(ROW( ))-2))</f>
        <v>0.526432857628182</v>
      </c>
      <c r="J76" s="1" t="n">
        <f aca="true">INDIRECT(CONCATENATE("G",1+2*(ROW( ))-1))</f>
        <v>0.757038156854472</v>
      </c>
    </row>
    <row r="77" customFormat="false" ht="12.8" hidden="false" customHeight="false" outlineLevel="0" collapsed="false">
      <c r="E77" s="6" t="n">
        <f aca="false">MOD(PRODUCT(A$2,E76),B$2)</f>
        <v>2142525944</v>
      </c>
      <c r="G77" s="17" t="n">
        <f aca="false">E77/B$2</f>
        <v>0.997691389637856</v>
      </c>
      <c r="I77" s="1" t="n">
        <f aca="true">INDIRECT(CONCATENATE("G",1+2*(ROW( ))-2))</f>
        <v>0.5403022531142</v>
      </c>
      <c r="J77" s="1" t="n">
        <f aca="true">INDIRECT(CONCATENATE("G",1+2*(ROW( ))-1))</f>
        <v>0.859968090364695</v>
      </c>
    </row>
    <row r="78" customFormat="false" ht="12.8" hidden="false" customHeight="false" outlineLevel="0" collapsed="false">
      <c r="E78" s="6" t="n">
        <f aca="false">MOD(PRODUCT(A$2,E77),B$2)</f>
        <v>427747912</v>
      </c>
      <c r="G78" s="17" t="n">
        <f aca="false">E78/B$2</f>
        <v>0.199185643437871</v>
      </c>
      <c r="I78" s="1" t="n">
        <f aca="true">INDIRECT(CONCATENATE("G",1+2*(ROW( ))-2))</f>
        <v>0.483694759422771</v>
      </c>
      <c r="J78" s="1" t="n">
        <f aca="true">INDIRECT(CONCATENATE("G",1+2*(ROW( ))-1))</f>
        <v>0.457821618513121</v>
      </c>
    </row>
    <row r="79" customFormat="false" ht="12.8" hidden="false" customHeight="false" outlineLevel="0" collapsed="false">
      <c r="E79" s="6" t="n">
        <f aca="false">MOD(PRODUCT(A$2,E78),B$2)</f>
        <v>1531390475</v>
      </c>
      <c r="G79" s="17" t="n">
        <f aca="false">E79/B$2</f>
        <v>0.713109260291378</v>
      </c>
      <c r="I79" s="1" t="n">
        <f aca="true">INDIRECT(CONCATENATE("G",1+2*(ROW( ))-2))</f>
        <v>0.607942350026193</v>
      </c>
      <c r="J79" s="1" t="n">
        <f aca="true">INDIRECT(CONCATENATE("G",1+2*(ROW( ))-1))</f>
        <v>0.687076890229749</v>
      </c>
    </row>
    <row r="80" customFormat="false" ht="12.8" hidden="false" customHeight="false" outlineLevel="0" collapsed="false">
      <c r="E80" s="6" t="n">
        <f aca="false">MOD(PRODUCT(A$2,E79),B$2)</f>
        <v>488204030</v>
      </c>
      <c r="G80" s="17" t="n">
        <f aca="false">E80/B$2</f>
        <v>0.227337717184488</v>
      </c>
      <c r="I80" s="1" t="n">
        <f aca="true">INDIRECT(CONCATENATE("G",1+2*(ROW( ))-2))</f>
        <v>0.701294091391048</v>
      </c>
      <c r="J80" s="1" t="n">
        <f aca="true">INDIRECT(CONCATENATE("G",1+2*(ROW( ))-1))</f>
        <v>0.649794009351076</v>
      </c>
    </row>
    <row r="81" customFormat="false" ht="12.8" hidden="false" customHeight="false" outlineLevel="0" collapsed="false">
      <c r="E81" s="6" t="n">
        <f aca="false">MOD(PRODUCT(A$2,E80),B$2)</f>
        <v>1857600670</v>
      </c>
      <c r="G81" s="17" t="n">
        <f aca="false">E81/B$2</f>
        <v>0.865012719698722</v>
      </c>
      <c r="I81" s="1" t="n">
        <f aca="true">INDIRECT(CONCATENATE("G",1+2*(ROW( ))-2))</f>
        <v>0.0879151635281347</v>
      </c>
      <c r="J81" s="1" t="n">
        <f aca="true">INDIRECT(CONCATENATE("G",1+2*(ROW( ))-1))</f>
        <v>0.590153417359178</v>
      </c>
    </row>
    <row r="82" customFormat="false" ht="12.8" hidden="false" customHeight="false" outlineLevel="0" collapsed="false">
      <c r="E82" s="6" t="n">
        <f aca="false">MOD(PRODUCT(A$2,E81),B$2)</f>
        <v>577200604</v>
      </c>
      <c r="G82" s="17" t="n">
        <f aca="false">E82/B$2</f>
        <v>0.268779976418605</v>
      </c>
      <c r="I82" s="1" t="n">
        <f aca="true">INDIRECT(CONCATENATE("G",1+2*(ROW( ))-2))</f>
        <v>0.708485555699321</v>
      </c>
      <c r="J82" s="1" t="n">
        <f aca="true">INDIRECT(CONCATENATE("G",1+2*(ROW( ))-1))</f>
        <v>0.516734638491988</v>
      </c>
    </row>
    <row r="83" customFormat="false" ht="12.8" hidden="false" customHeight="false" outlineLevel="0" collapsed="false">
      <c r="E83" s="6" t="n">
        <f aca="false">MOD(PRODUCT(A$2,E82),B$2)</f>
        <v>826917929</v>
      </c>
      <c r="G83" s="17" t="n">
        <f aca="false">E83/B$2</f>
        <v>0.385063667495299</v>
      </c>
      <c r="I83" s="1" t="n">
        <f aca="true">INDIRECT(CONCATENATE("G",1+2*(ROW( ))-2))</f>
        <v>0.75906913483472</v>
      </c>
      <c r="J83" s="1" t="n">
        <f aca="true">INDIRECT(CONCATENATE("G",1+2*(ROW( ))-1))</f>
        <v>0.674949167144927</v>
      </c>
    </row>
    <row r="84" customFormat="false" ht="12.8" hidden="false" customHeight="false" outlineLevel="0" collapsed="false">
      <c r="E84" s="6" t="n">
        <f aca="false">MOD(PRODUCT(A$2,E83),B$2)</f>
        <v>1642952966</v>
      </c>
      <c r="G84" s="17" t="n">
        <f aca="false">E84/B$2</f>
        <v>0.765059593489887</v>
      </c>
      <c r="I84" s="1" t="n">
        <f aca="true">INDIRECT(CONCATENATE("G",1+2*(ROW( ))-2))</f>
        <v>0.870652204784868</v>
      </c>
      <c r="J84" s="1" t="n">
        <f aca="true">INDIRECT(CONCATENATE("G",1+2*(ROW( ))-1))</f>
        <v>0.0516058192828697</v>
      </c>
    </row>
    <row r="85" customFormat="false" ht="12.8" hidden="false" customHeight="false" outlineLevel="0" collapsed="false">
      <c r="E85" s="6" t="n">
        <f aca="false">MOD(PRODUCT(A$2,E84),B$2)</f>
        <v>765766436</v>
      </c>
      <c r="G85" s="17" t="n">
        <f aca="false">E85/B$2</f>
        <v>0.356587784530869</v>
      </c>
      <c r="I85" s="1" t="n">
        <f aca="true">INDIRECT(CONCATENATE("G",1+2*(ROW( ))-2))</f>
        <v>0.339004687191455</v>
      </c>
      <c r="J85" s="1" t="n">
        <f aca="true">INDIRECT(CONCATENATE("G",1+2*(ROW( ))-1))</f>
        <v>0.651777626784415</v>
      </c>
    </row>
    <row r="86" customFormat="false" ht="12.8" hidden="false" customHeight="false" outlineLevel="0" collapsed="false">
      <c r="E86" s="6" t="n">
        <f aca="false">MOD(PRODUCT(A$2,E85),B$2)</f>
        <v>366993381</v>
      </c>
      <c r="G86" s="17" t="n">
        <f aca="false">E86/B$2</f>
        <v>0.170894610309459</v>
      </c>
      <c r="I86" s="1" t="n">
        <f aca="true">INDIRECT(CONCATENATE("G",1+2*(ROW( ))-2))</f>
        <v>0.42657336565972</v>
      </c>
      <c r="J86" s="1" t="n">
        <f aca="true">INDIRECT(CONCATENATE("G",1+2*(ROW( ))-1))</f>
        <v>0.418556642913519</v>
      </c>
    </row>
    <row r="87" customFormat="false" ht="12.8" hidden="false" customHeight="false" outlineLevel="0" collapsed="false">
      <c r="E87" s="6" t="n">
        <f aca="false">MOD(PRODUCT(A$2,E86),B$2)</f>
        <v>484720283</v>
      </c>
      <c r="G87" s="17" t="n">
        <f aca="false">E87/B$2</f>
        <v>0.225715471071059</v>
      </c>
      <c r="I87" s="1" t="n">
        <f aca="true">INDIRECT(CONCATENATE("G",1+2*(ROW( ))-2))</f>
        <v>0.681497447510016</v>
      </c>
      <c r="J87" s="1" t="n">
        <f aca="true">INDIRECT(CONCATENATE("G",1+2*(ROW( ))-1))</f>
        <v>0.927600300837122</v>
      </c>
    </row>
    <row r="88" customFormat="false" ht="12.8" hidden="false" customHeight="false" outlineLevel="0" collapsed="false">
      <c r="E88" s="6" t="n">
        <f aca="false">MOD(PRODUCT(A$2,E87),B$2)</f>
        <v>1288323310</v>
      </c>
      <c r="G88" s="17" t="n">
        <f aca="false">E88/B$2</f>
        <v>0.599922291282528</v>
      </c>
      <c r="I88" s="1" t="n">
        <f aca="true">INDIRECT(CONCATENATE("G",1+2*(ROW( ))-2))</f>
        <v>0.178256169510193</v>
      </c>
      <c r="J88" s="1" t="n">
        <f aca="true">INDIRECT(CONCATENATE("G",1+2*(ROW( ))-1))</f>
        <v>0.95144095781792</v>
      </c>
    </row>
    <row r="89" customFormat="false" ht="12.8" hidden="false" customHeight="false" outlineLevel="0" collapsed="false">
      <c r="E89" s="6" t="n">
        <f aca="false">MOD(PRODUCT(A$2,E88),B$2)</f>
        <v>1919742116</v>
      </c>
      <c r="G89" s="17" t="n">
        <f aca="false">E89/B$2</f>
        <v>0.893949585451721</v>
      </c>
      <c r="I89" s="1" t="n">
        <f aca="true">INDIRECT(CONCATENATE("G",1+2*(ROW( ))-2))</f>
        <v>0.868178045781412</v>
      </c>
      <c r="J89" s="1" t="n">
        <f aca="true">INDIRECT(CONCATENATE("G",1+2*(ROW( ))-1))</f>
        <v>0.468415448194563</v>
      </c>
    </row>
    <row r="90" customFormat="false" ht="12.8" hidden="false" customHeight="false" outlineLevel="0" collapsed="false">
      <c r="E90" s="6" t="n">
        <f aca="false">MOD(PRODUCT(A$2,E89),B$2)</f>
        <v>1311431084</v>
      </c>
      <c r="G90" s="17" t="n">
        <f aca="false">E90/B$2</f>
        <v>0.610682687075195</v>
      </c>
      <c r="I90" s="1" t="n">
        <f aca="true">INDIRECT(CONCATENATE("G",1+2*(ROW( ))-2))</f>
        <v>0.658437806022557</v>
      </c>
      <c r="J90" s="1" t="n">
        <f aca="true">INDIRECT(CONCATENATE("G",1+2*(ROW( ))-1))</f>
        <v>0.364205821121207</v>
      </c>
    </row>
    <row r="91" customFormat="false" ht="12.8" hidden="false" customHeight="false" outlineLevel="0" collapsed="false">
      <c r="E91" s="6" t="n">
        <f aca="false">MOD(PRODUCT(A$2,E90),B$2)</f>
        <v>1597559627</v>
      </c>
      <c r="G91" s="17" t="n">
        <f aca="false">E91/B$2</f>
        <v>0.743921672806107</v>
      </c>
      <c r="I91" s="1" t="n">
        <f aca="true">INDIRECT(CONCATENATE("G",1+2*(ROW( ))-2))</f>
        <v>0.207235584132017</v>
      </c>
      <c r="J91" s="1" t="n">
        <f aca="true">INDIRECT(CONCATENATE("G",1+2*(ROW( ))-1))</f>
        <v>0.0084625068160065</v>
      </c>
    </row>
    <row r="92" customFormat="false" ht="12.8" hidden="false" customHeight="false" outlineLevel="0" collapsed="false">
      <c r="E92" s="6" t="n">
        <f aca="false">MOD(PRODUCT(A$2,E91),B$2)</f>
        <v>196612548</v>
      </c>
      <c r="G92" s="17" t="n">
        <f aca="false">E92/B$2</f>
        <v>0.0915548522451682</v>
      </c>
      <c r="I92" s="1" t="n">
        <f aca="true">INDIRECT(CONCATENATE("G",1+2*(ROW( ))-2))</f>
        <v>0.229352056621272</v>
      </c>
      <c r="J92" s="1" t="n">
        <f aca="true">INDIRECT(CONCATENATE("G",1+2*(ROW( ))-1))</f>
        <v>0.720015633720912</v>
      </c>
    </row>
    <row r="93" customFormat="false" ht="12.8" hidden="false" customHeight="false" outlineLevel="0" collapsed="false">
      <c r="E93" s="6" t="n">
        <f aca="false">MOD(PRODUCT(A$2,E92),B$2)</f>
        <v>1637245150</v>
      </c>
      <c r="G93" s="17" t="n">
        <f aca="false">E93/B$2</f>
        <v>0.762401684542374</v>
      </c>
      <c r="I93" s="1" t="n">
        <f aca="true">INDIRECT(CONCATENATE("G",1+2*(ROW( ))-2))</f>
        <v>0.302755947365778</v>
      </c>
      <c r="J93" s="1" t="n">
        <f aca="true">INDIRECT(CONCATENATE("G",1+2*(ROW( ))-1))</f>
        <v>0.419207376623157</v>
      </c>
    </row>
    <row r="94" customFormat="false" ht="12.8" hidden="false" customHeight="false" outlineLevel="0" collapsed="false">
      <c r="E94" s="6" t="n">
        <f aca="false">MOD(PRODUCT(A$2,E93),B$2)</f>
        <v>1471267039</v>
      </c>
      <c r="G94" s="17" t="n">
        <f aca="false">E94/B$2</f>
        <v>0.685112103673216</v>
      </c>
      <c r="I94" s="1" t="n">
        <f aca="true">INDIRECT(CONCATENATE("G",1+2*(ROW( ))-2))</f>
        <v>0.618378905401742</v>
      </c>
      <c r="J94" s="1" t="n">
        <f aca="true">INDIRECT(CONCATENATE("G",1+2*(ROW( ))-1))</f>
        <v>0.0942630870706696</v>
      </c>
    </row>
    <row r="95" customFormat="false" ht="12.8" hidden="false" customHeight="false" outlineLevel="0" collapsed="false">
      <c r="E95" s="6" t="n">
        <f aca="false">MOD(PRODUCT(A$2,E94),B$2)</f>
        <v>1458412915</v>
      </c>
      <c r="G95" s="17" t="n">
        <f aca="false">E95/B$2</f>
        <v>0.679126435741375</v>
      </c>
      <c r="I95" s="1" t="n">
        <f aca="true">INDIRECT(CONCATENATE("G",1+2*(ROW( ))-2))</f>
        <v>0.27970439674319</v>
      </c>
      <c r="J95" s="1" t="n">
        <f aca="true">INDIRECT(CONCATENATE("G",1+2*(ROW( ))-1))</f>
        <v>0.991796062789762</v>
      </c>
    </row>
    <row r="96" customFormat="false" ht="12.8" hidden="false" customHeight="false" outlineLevel="0" collapsed="false">
      <c r="E96" s="6" t="n">
        <f aca="false">MOD(PRODUCT(A$2,E95),B$2)</f>
        <v>167515547</v>
      </c>
      <c r="G96" s="17" t="n">
        <f aca="false">E96/B$2</f>
        <v>0.0780055052964042</v>
      </c>
      <c r="I96" s="1" t="n">
        <f aca="true">INDIRECT(CONCATENATE("G",1+2*(ROW( ))-2))</f>
        <v>0.116427307537025</v>
      </c>
      <c r="J96" s="1" t="n">
        <f aca="true">INDIRECT(CONCATENATE("G",1+2*(ROW( ))-1))</f>
        <v>0.793757774771078</v>
      </c>
    </row>
    <row r="97" customFormat="false" ht="12.8" hidden="false" customHeight="false" outlineLevel="0" collapsed="false">
      <c r="E97" s="6" t="n">
        <f aca="false">MOD(PRODUCT(A$2,E96),B$2)</f>
        <v>82737212</v>
      </c>
      <c r="G97" s="17" t="n">
        <f aca="false">E97/B$2</f>
        <v>0.0385275166661141</v>
      </c>
      <c r="I97" s="1" t="n">
        <f aca="true">INDIRECT(CONCATENATE("G",1+2*(ROW( ))-2))</f>
        <v>0.686920577514414</v>
      </c>
      <c r="J97" s="1" t="n">
        <f aca="true">INDIRECT(CONCATENATE("G",1+2*(ROW( ))-1))</f>
        <v>0.0741462847563188</v>
      </c>
    </row>
    <row r="98" customFormat="false" ht="12.8" hidden="false" customHeight="false" outlineLevel="0" collapsed="false">
      <c r="E98" s="6" t="n">
        <f aca="false">MOD(PRODUCT(A$2,E97),B$2)</f>
        <v>1142402475</v>
      </c>
      <c r="G98" s="17" t="n">
        <f aca="false">E98/B$2</f>
        <v>0.531972607379766</v>
      </c>
      <c r="I98" s="1" t="n">
        <f aca="true">INDIRECT(CONCATENATE("G",1+2*(ROW( ))-2))</f>
        <v>0.176607899450049</v>
      </c>
      <c r="J98" s="1" t="n">
        <f aca="true">INDIRECT(CONCATENATE("G",1+2*(ROW( ))-1))</f>
        <v>0.248966056969467</v>
      </c>
    </row>
    <row r="99" customFormat="false" ht="12.8" hidden="false" customHeight="false" outlineLevel="0" collapsed="false">
      <c r="E99" s="6" t="n">
        <f aca="false">MOD(PRODUCT(A$2,E98),B$2)</f>
        <v>1854593145</v>
      </c>
      <c r="G99" s="17" t="n">
        <f aca="false">E99/B$2</f>
        <v>0.863612231734959</v>
      </c>
      <c r="I99" s="1" t="n">
        <f aca="true">INDIRECT(CONCATENATE("G",1+2*(ROW( ))-2))</f>
        <v>0.372519485825915</v>
      </c>
      <c r="J99" s="1" t="n">
        <f aca="true">INDIRECT(CONCATENATE("G",1+2*(ROW( ))-1))</f>
        <v>0.934998276147525</v>
      </c>
    </row>
    <row r="100" customFormat="false" ht="12.8" hidden="false" customHeight="false" outlineLevel="0" collapsed="false">
      <c r="E100" s="6" t="n">
        <f aca="false">MOD(PRODUCT(A$2,E99),B$2)</f>
        <v>1569335457</v>
      </c>
      <c r="G100" s="17" t="n">
        <f aca="false">E100/B$2</f>
        <v>0.730778769464595</v>
      </c>
      <c r="I100" s="1" t="n">
        <f aca="true">INDIRECT(CONCATENATE("G",1+2*(ROW( ))-2))</f>
        <v>0.516027211451916</v>
      </c>
      <c r="J100" s="1" t="n">
        <f aca="true">INDIRECT(CONCATENATE("G",1+2*(ROW( ))-1))</f>
        <v>0.869342872346445</v>
      </c>
    </row>
    <row r="101" customFormat="false" ht="12.8" hidden="false" customHeight="false" outlineLevel="0" collapsed="false">
      <c r="E101" s="6" t="n">
        <f aca="false">MOD(PRODUCT(A$2,E100),B$2)</f>
        <v>426873345</v>
      </c>
      <c r="G101" s="17" t="n">
        <f aca="false">E101/B$2</f>
        <v>0.198778391442624</v>
      </c>
      <c r="I101" s="1" t="n">
        <f aca="true">INDIRECT(CONCATENATE("G",1+2*(ROW( ))-2))</f>
        <v>0.0456555267077198</v>
      </c>
      <c r="J101" s="1" t="n">
        <f aca="true">INDIRECT(CONCATENATE("G",1+2*(ROW( ))-1))</f>
        <v>0.332437376646529</v>
      </c>
    </row>
    <row r="102" customFormat="false" ht="12.8" hidden="false" customHeight="false" outlineLevel="0" collapsed="false">
      <c r="E102" s="6" t="n">
        <f aca="false">MOD(PRODUCT(A$2,E101),B$2)</f>
        <v>1864928435</v>
      </c>
      <c r="G102" s="17" t="n">
        <f aca="false">E102/B$2</f>
        <v>0.868424976183299</v>
      </c>
      <c r="I102" s="1" t="n">
        <f aca="true">INDIRECT(CONCATENATE("G",1+2*(ROW( ))-2))</f>
        <v>0.274989298207215</v>
      </c>
      <c r="J102" s="1" t="n">
        <f aca="true">INDIRECT(CONCATENATE("G",1+2*(ROW( ))-1))</f>
        <v>0.745134968657575</v>
      </c>
    </row>
    <row r="103" customFormat="false" ht="12.8" hidden="false" customHeight="false" outlineLevel="0" collapsed="false">
      <c r="E103" s="6" t="n">
        <f aca="false">MOD(PRODUCT(A$2,E102),B$2)</f>
        <v>1328379080</v>
      </c>
      <c r="G103" s="17" t="n">
        <f aca="false">E103/B$2</f>
        <v>0.618574712713517</v>
      </c>
      <c r="I103" s="1" t="n">
        <f aca="true">INDIRECT(CONCATENATE("G",1+2*(ROW( ))-2))</f>
        <v>0.483418227864158</v>
      </c>
      <c r="J103" s="1" t="n">
        <f aca="true">INDIRECT(CONCATENATE("G",1+2*(ROW( ))-1))</f>
        <v>0.810155712911</v>
      </c>
    </row>
    <row r="104" customFormat="false" ht="12.8" hidden="false" customHeight="false" outlineLevel="0" collapsed="false">
      <c r="E104" s="6" t="n">
        <f aca="false">MOD(PRODUCT(A$2,E103),B$2)</f>
        <v>827203348</v>
      </c>
      <c r="G104" s="17" t="n">
        <f aca="false">E104/B$2</f>
        <v>0.385196576074323</v>
      </c>
      <c r="I104" s="1" t="n">
        <f aca="true">INDIRECT(CONCATENATE("G",1+2*(ROW( ))-2))</f>
        <v>0.287066895182741</v>
      </c>
      <c r="J104" s="1" t="n">
        <f aca="true">INDIRECT(CONCATENATE("G",1+2*(ROW( ))-1))</f>
        <v>0.733307336332885</v>
      </c>
    </row>
    <row r="105" customFormat="false" ht="12.8" hidden="false" customHeight="false" outlineLevel="0" collapsed="false">
      <c r="E105" s="6" t="n">
        <f aca="false">MOD(PRODUCT(A$2,E104),B$2)</f>
        <v>2145022805</v>
      </c>
      <c r="G105" s="17" t="n">
        <f aca="false">E105/B$2</f>
        <v>0.998854081145885</v>
      </c>
      <c r="I105" s="1" t="n">
        <f aca="true">INDIRECT(CONCATENATE("G",1+2*(ROW( ))-2))</f>
        <v>0.696401746802219</v>
      </c>
      <c r="J105" s="1" t="n">
        <f aca="true">INDIRECT(CONCATENATE("G",1+2*(ROW( ))-1))</f>
        <v>0.42415850489594</v>
      </c>
    </row>
    <row r="106" customFormat="false" ht="12.8" hidden="false" customHeight="false" outlineLevel="0" collapsed="false">
      <c r="E106" s="6" t="n">
        <f aca="false">MOD(PRODUCT(A$2,E105),B$2)</f>
        <v>1590301446</v>
      </c>
      <c r="G106" s="17" t="n">
        <f aca="false">E106/B$2</f>
        <v>0.740541818896561</v>
      </c>
      <c r="I106" s="1" t="n">
        <f aca="true">INDIRECT(CONCATENATE("G",1+2*(ROW( ))-2))</f>
        <v>0.831991786058988</v>
      </c>
      <c r="J106" s="1" t="n">
        <f aca="true">INDIRECT(CONCATENATE("G",1+2*(ROW( ))-1))</f>
        <v>0.285948293416737</v>
      </c>
    </row>
    <row r="107" customFormat="false" ht="12.8" hidden="false" customHeight="false" outlineLevel="0" collapsed="false">
      <c r="E107" s="6" t="n">
        <f aca="false">MOD(PRODUCT(A$2,E106),B$2)</f>
        <v>614932360</v>
      </c>
      <c r="G107" s="17" t="n">
        <f aca="false">E107/B$2</f>
        <v>0.286350194498128</v>
      </c>
      <c r="I107" s="1" t="n">
        <f aca="true">INDIRECT(CONCATENATE("G",1+2*(ROW( ))-2))</f>
        <v>0.932967455095131</v>
      </c>
      <c r="J107" s="1" t="n">
        <f aca="true">INDIRECT(CONCATENATE("G",1+2*(ROW( ))-1))</f>
        <v>0.384017783861616</v>
      </c>
    </row>
    <row r="108" customFormat="false" ht="12.8" hidden="false" customHeight="false" outlineLevel="0" collapsed="false">
      <c r="E108" s="6" t="n">
        <f aca="false">MOD(PRODUCT(A$2,E107),B$2)</f>
        <v>1476865156</v>
      </c>
      <c r="G108" s="17" t="n">
        <f aca="false">E108/B$2</f>
        <v>0.687718930043149</v>
      </c>
      <c r="I108" s="1" t="n">
        <f aca="true">INDIRECT(CONCATENATE("G",1+2*(ROW( ))-2))</f>
        <v>0.186893362173295</v>
      </c>
      <c r="J108" s="1" t="n">
        <f aca="true">INDIRECT(CONCATENATE("G",1+2*(ROW( ))-1))</f>
        <v>0.116738046573819</v>
      </c>
    </row>
    <row r="109" customFormat="false" ht="12.8" hidden="false" customHeight="false" outlineLevel="0" collapsed="false">
      <c r="E109" s="6" t="n">
        <f aca="false">MOD(PRODUCT(A$2,E108),B$2)</f>
        <v>1056684866</v>
      </c>
      <c r="G109" s="17" t="n">
        <f aca="false">E109/B$2</f>
        <v>0.492057235209298</v>
      </c>
      <c r="I109" s="1" t="n">
        <f aca="true">INDIRECT(CONCATENATE("G",1+2*(ROW( ))-2))</f>
        <v>0.0163487661706045</v>
      </c>
      <c r="J109" s="1" t="n">
        <f aca="true">INDIRECT(CONCATENATE("G",1+2*(ROW( ))-1))</f>
        <v>0.773713029350021</v>
      </c>
    </row>
    <row r="110" customFormat="false" ht="12.8" hidden="false" customHeight="false" outlineLevel="0" collapsed="false">
      <c r="E110" s="6" t="n">
        <f aca="false">MOD(PRODUCT(A$2,E109),B$2)</f>
        <v>12782172</v>
      </c>
      <c r="G110" s="17" t="n">
        <f aca="false">E110/B$2</f>
        <v>0.00595216267088063</v>
      </c>
      <c r="I110" s="1" t="n">
        <f aca="true">INDIRECT(CONCATENATE("G",1+2*(ROW( ))-2))</f>
        <v>0.794884285794051</v>
      </c>
      <c r="J110" s="1" t="n">
        <f aca="true">INDIRECT(CONCATENATE("G",1+2*(ROW( ))-1))</f>
        <v>0.620191340623513</v>
      </c>
    </row>
    <row r="111" customFormat="false" ht="12.8" hidden="false" customHeight="false" outlineLevel="0" collapsed="false">
      <c r="E111" s="6" t="n">
        <f aca="false">MOD(PRODUCT(A$2,E110),B$2)</f>
        <v>81600104</v>
      </c>
      <c r="G111" s="17" t="n">
        <f aca="false">E111/B$2</f>
        <v>0.0379980094907796</v>
      </c>
      <c r="I111" s="1" t="n">
        <f aca="true">INDIRECT(CONCATENATE("G",1+2*(ROW( ))-2))</f>
        <v>0.555861859375547</v>
      </c>
      <c r="J111" s="1" t="n">
        <f aca="true">INDIRECT(CONCATENATE("G",1+2*(ROW( ))-1))</f>
        <v>0.370270524812057</v>
      </c>
    </row>
    <row r="112" customFormat="false" ht="12.8" hidden="false" customHeight="false" outlineLevel="0" collapsed="false">
      <c r="E112" s="6" t="n">
        <f aca="false">MOD(PRODUCT(A$2,E111),B$2)</f>
        <v>1358381142</v>
      </c>
      <c r="G112" s="17" t="n">
        <f aca="false">E112/B$2</f>
        <v>0.632545511532829</v>
      </c>
      <c r="I112" s="1" t="n">
        <f aca="true">INDIRECT(CONCATENATE("G",1+2*(ROW( ))-2))</f>
        <v>0.136710516240779</v>
      </c>
      <c r="J112" s="1" t="n">
        <f aca="true">INDIRECT(CONCATENATE("G",1+2*(ROW( ))-1))</f>
        <v>0.693646458766259</v>
      </c>
    </row>
    <row r="113" customFormat="false" ht="12.8" hidden="false" customHeight="false" outlineLevel="0" collapsed="false">
      <c r="E113" s="6" t="n">
        <f aca="false">MOD(PRODUCT(A$2,E112),B$2)</f>
        <v>413202337</v>
      </c>
      <c r="G113" s="17" t="n">
        <f aca="false">E113/B$2</f>
        <v>0.192412332255585</v>
      </c>
      <c r="I113" s="1" t="n">
        <f aca="true">INDIRECT(CONCATENATE("G",1+2*(ROW( ))-2))</f>
        <v>0.116032484507203</v>
      </c>
      <c r="J113" s="1" t="n">
        <f aca="true">INDIRECT(CONCATENATE("G",1+2*(ROW( ))-1))</f>
        <v>0.157967112566329</v>
      </c>
    </row>
    <row r="114" customFormat="false" ht="12.8" hidden="false" customHeight="false" outlineLevel="0" collapsed="false">
      <c r="E114" s="6" t="n">
        <f aca="false">MOD(PRODUCT(A$2,E113),B$2)</f>
        <v>1877047208</v>
      </c>
      <c r="G114" s="17" t="n">
        <f aca="false">E114/B$2</f>
        <v>0.874068219621698</v>
      </c>
      <c r="I114" s="1" t="n">
        <f aca="true">INDIRECT(CONCATENATE("G",1+2*(ROW( ))-2))</f>
        <v>0.953260902293614</v>
      </c>
      <c r="J114" s="1" t="n">
        <f aca="true">INDIRECT(CONCATENATE("G",1+2*(ROW( ))-1))</f>
        <v>0.455984848763787</v>
      </c>
    </row>
    <row r="115" customFormat="false" ht="12.8" hidden="false" customHeight="false" outlineLevel="0" collapsed="false">
      <c r="E115" s="6" t="n">
        <f aca="false">MOD(PRODUCT(A$2,E114),B$2)</f>
        <v>997650426</v>
      </c>
      <c r="G115" s="17" t="n">
        <f aca="false">E115/B$2</f>
        <v>0.464567181870605</v>
      </c>
      <c r="I115" s="1" t="n">
        <f aca="true">INDIRECT(CONCATENATE("G",1+2*(ROW( ))-2))</f>
        <v>0.737353172962253</v>
      </c>
      <c r="J115" s="1" t="n">
        <f aca="true">INDIRECT(CONCATENATE("G",1+2*(ROW( ))-1))</f>
        <v>0.694777976579395</v>
      </c>
    </row>
    <row r="116" customFormat="false" ht="12.8" hidden="false" customHeight="false" outlineLevel="0" collapsed="false">
      <c r="E116" s="6" t="n">
        <f aca="false">MOD(PRODUCT(A$2,E115),B$2)</f>
        <v>2105877653</v>
      </c>
      <c r="G116" s="17" t="n">
        <f aca="false">E116/B$2</f>
        <v>0.98062569926522</v>
      </c>
      <c r="I116" s="1" t="n">
        <f aca="true">INDIRECT(CONCATENATE("G",1+2*(ROW( ))-2))</f>
        <v>0.133452369893646</v>
      </c>
      <c r="J116" s="1" t="n">
        <f aca="true">INDIRECT(CONCATENATE("G",1+2*(ROW( ))-1))</f>
        <v>0.933980802508993</v>
      </c>
    </row>
    <row r="117" customFormat="false" ht="12.8" hidden="false" customHeight="false" outlineLevel="0" collapsed="false">
      <c r="E117" s="6" t="n">
        <f aca="false">MOD(PRODUCT(A$2,E116),B$2)</f>
        <v>807727764</v>
      </c>
      <c r="G117" s="17" t="n">
        <f aca="false">E117/B$2</f>
        <v>0.37612755055359</v>
      </c>
      <c r="I117" s="1" t="n">
        <f aca="true">INDIRECT(CONCATENATE("G",1+2*(ROW( ))-2))</f>
        <v>0.41534776865288</v>
      </c>
      <c r="J117" s="1" t="n">
        <f aca="true">INDIRECT(CONCATENATE("G",1+2*(ROW( ))-1))</f>
        <v>0.749947748961834</v>
      </c>
    </row>
    <row r="118" customFormat="false" ht="12.8" hidden="false" customHeight="false" outlineLevel="0" collapsed="false">
      <c r="E118" s="6" t="n">
        <f aca="false">MOD(PRODUCT(A$2,E117),B$2)</f>
        <v>1236396861</v>
      </c>
      <c r="G118" s="17" t="n">
        <f aca="false">E118/B$2</f>
        <v>0.575742154184609</v>
      </c>
      <c r="I118" s="1" t="n">
        <f aca="true">INDIRECT(CONCATENATE("G",1+2*(ROW( ))-2))</f>
        <v>0.371816801546056</v>
      </c>
      <c r="J118" s="1" t="n">
        <f aca="true">INDIRECT(CONCATENATE("G",1+2*(ROW( ))-1))</f>
        <v>0.1249835845665</v>
      </c>
    </row>
    <row r="119" customFormat="false" ht="12.8" hidden="false" customHeight="false" outlineLevel="0" collapsed="false">
      <c r="E119" s="6" t="n">
        <f aca="false">MOD(PRODUCT(A$2,E118),B$2)</f>
        <v>1070274455</v>
      </c>
      <c r="G119" s="17" t="n">
        <f aca="false">E119/B$2</f>
        <v>0.498385380719968</v>
      </c>
      <c r="I119" s="1" t="n">
        <f aca="true">INDIRECT(CONCATENATE("G",1+2*(ROW( ))-2))</f>
        <v>0.599105809162886</v>
      </c>
      <c r="J119" s="1" t="n">
        <f aca="true">INDIRECT(CONCATENATE("G",1+2*(ROW( ))-1))</f>
        <v>0.171334600621525</v>
      </c>
    </row>
    <row r="120" customFormat="false" ht="12.8" hidden="false" customHeight="false" outlineLevel="0" collapsed="false">
      <c r="E120" s="6" t="n">
        <f aca="false">MOD(PRODUCT(A$2,E119),B$2)</f>
        <v>779737913</v>
      </c>
      <c r="G120" s="17" t="n">
        <f aca="false">E120/B$2</f>
        <v>0.363093760499309</v>
      </c>
      <c r="I120" s="1" t="n">
        <f aca="true">INDIRECT(CONCATENATE("G",1+2*(ROW( ))-2))</f>
        <v>0.620632645963054</v>
      </c>
      <c r="J120" s="1" t="n">
        <f aca="true">INDIRECT(CONCATENATE("G",1+2*(ROW( ))-1))</f>
        <v>0.97288070105616</v>
      </c>
    </row>
    <row r="121" customFormat="false" ht="12.8" hidden="false" customHeight="false" outlineLevel="0" collapsed="false">
      <c r="E121" s="6" t="n">
        <f aca="false">MOD(PRODUCT(A$2,E120),B$2)</f>
        <v>1109889797</v>
      </c>
      <c r="G121" s="17" t="n">
        <f aca="false">E121/B$2</f>
        <v>0.516832711881414</v>
      </c>
      <c r="I121" s="1" t="n">
        <f aca="true">INDIRECT(CONCATENATE("G",1+2*(ROW( ))-2))</f>
        <v>0.205942650887157</v>
      </c>
      <c r="J121" s="1" t="n">
        <f aca="true">INDIRECT(CONCATENATE("G",1+2*(ROW( ))-1))</f>
        <v>0.278133460450048</v>
      </c>
    </row>
    <row r="122" customFormat="false" ht="12.8" hidden="false" customHeight="false" outlineLevel="0" collapsed="false">
      <c r="E122" s="6" t="n">
        <f aca="false">MOD(PRODUCT(A$2,E121),B$2)</f>
        <v>874860337</v>
      </c>
      <c r="G122" s="17" t="n">
        <f aca="false">E122/B$2</f>
        <v>0.407388590931608</v>
      </c>
      <c r="I122" s="1" t="n">
        <f aca="true">INDIRECT(CONCATENATE("G",1+2*(ROW( ))-2))</f>
        <v>0.589069783961899</v>
      </c>
      <c r="J122" s="1" t="n">
        <f aca="true">INDIRECT(CONCATENATE("G",1+2*(ROW( ))-1))</f>
        <v>0.495859047628874</v>
      </c>
    </row>
    <row r="123" customFormat="false" ht="12.8" hidden="false" customHeight="false" outlineLevel="0" collapsed="false">
      <c r="E123" s="6" t="n">
        <f aca="false">MOD(PRODUCT(A$2,E122),B$2)</f>
        <v>2104636597</v>
      </c>
      <c r="G123" s="17" t="n">
        <f aca="false">E123/B$2</f>
        <v>0.98004778753037</v>
      </c>
      <c r="I123" s="1" t="n">
        <f aca="true">INDIRECT(CONCATENATE("G",1+2*(ROW( ))-2))</f>
        <v>0.903013498477178</v>
      </c>
      <c r="J123" s="1" t="n">
        <f aca="true">INDIRECT(CONCATENATE("G",1+2*(ROW( ))-1))</f>
        <v>0.947868905937238</v>
      </c>
    </row>
    <row r="124" customFormat="false" ht="12.8" hidden="false" customHeight="false" outlineLevel="0" collapsed="false">
      <c r="E124" s="6" t="n">
        <f aca="false">MOD(PRODUCT(A$2,E123),B$2)</f>
        <v>1424136042</v>
      </c>
      <c r="G124" s="17" t="n">
        <f aca="false">E124/B$2</f>
        <v>0.663165022927879</v>
      </c>
      <c r="I124" s="1" t="n">
        <f aca="true">INDIRECT(CONCATENATE("G",1+2*(ROW( ))-2))</f>
        <v>0.832702087160527</v>
      </c>
      <c r="J124" s="1" t="n">
        <f aca="true">INDIRECT(CONCATENATE("G",1+2*(ROW( ))-1))</f>
        <v>0.223978906974187</v>
      </c>
    </row>
    <row r="125" customFormat="false" ht="12.8" hidden="false" customHeight="false" outlineLevel="0" collapsed="false">
      <c r="E125" s="6" t="n">
        <f aca="false">MOD(PRODUCT(A$2,E124),B$2)</f>
        <v>1749212079</v>
      </c>
      <c r="G125" s="17" t="n">
        <f aca="false">E125/B$2</f>
        <v>0.814540348860687</v>
      </c>
      <c r="I125" s="1" t="n">
        <f aca="true">INDIRECT(CONCATENATE("G",1+2*(ROW( ))-2))</f>
        <v>0.413489515154385</v>
      </c>
      <c r="J125" s="1" t="n">
        <f aca="true">INDIRECT(CONCATENATE("G",1+2*(ROW( ))-1))</f>
        <v>0.518281199745034</v>
      </c>
    </row>
    <row r="126" customFormat="false" ht="12.8" hidden="false" customHeight="false" outlineLevel="0" collapsed="false">
      <c r="E126" s="6" t="n">
        <f aca="false">MOD(PRODUCT(A$2,E125),B$2)</f>
        <v>2103767970</v>
      </c>
      <c r="G126" s="17" t="n">
        <f aca="false">E126/B$2</f>
        <v>0.979643301563171</v>
      </c>
      <c r="I126" s="1" t="n">
        <f aca="true">INDIRECT(CONCATENATE("G",1+2*(ROW( ))-2))</f>
        <v>0.752124114777951</v>
      </c>
      <c r="J126" s="1" t="n">
        <f aca="true">INDIRECT(CONCATENATE("G",1+2*(ROW( ))-1))</f>
        <v>0.949997073016128</v>
      </c>
    </row>
    <row r="127" customFormat="false" ht="12.8" hidden="false" customHeight="false" outlineLevel="0" collapsed="false">
      <c r="E127" s="6" t="n">
        <f aca="false">MOD(PRODUCT(A$2,E126),B$2)</f>
        <v>1857507582</v>
      </c>
      <c r="G127" s="17" t="n">
        <f aca="false">E127/B$2</f>
        <v>0.864969372220789</v>
      </c>
      <c r="I127" s="1" t="n">
        <f aca="true">INDIRECT(CONCATENATE("G",1+2*(ROW( ))-2))</f>
        <v>0.600806182064491</v>
      </c>
      <c r="J127" s="1" t="n">
        <f aca="true">INDIRECT(CONCATENATE("G",1+2*(ROW( ))-1))</f>
        <v>0.749501957907109</v>
      </c>
    </row>
    <row r="128" customFormat="false" ht="12.8" hidden="false" customHeight="false" outlineLevel="0" collapsed="false">
      <c r="E128" s="6" t="n">
        <f aca="false">MOD(PRODUCT(A$2,E127),B$2)</f>
        <v>1160154235</v>
      </c>
      <c r="G128" s="17" t="n">
        <f aca="false">E128/B$2</f>
        <v>0.540238914797194</v>
      </c>
      <c r="I128" s="1" t="n">
        <f aca="true">INDIRECT(CONCATENATE("G",1+2*(ROW( ))-2))</f>
        <v>0.879406544789395</v>
      </c>
      <c r="J128" s="1" t="n">
        <f aca="true">INDIRECT(CONCATENATE("G",1+2*(ROW( ))-1))</f>
        <v>0.185798275370988</v>
      </c>
    </row>
    <row r="129" customFormat="false" ht="12.8" hidden="false" customHeight="false" outlineLevel="0" collapsed="false">
      <c r="E129" s="6" t="n">
        <f aca="false">MOD(PRODUCT(A$2,E128),B$2)</f>
        <v>1708196532</v>
      </c>
      <c r="G129" s="17" t="n">
        <f aca="false">E129/B$2</f>
        <v>0.795440996436142</v>
      </c>
      <c r="I129" s="1" t="n">
        <f aca="true">INDIRECT(CONCATENATE("G",1+2*(ROW( ))-2))</f>
        <v>0.711614160198539</v>
      </c>
      <c r="J129" s="1" t="n">
        <f aca="true">INDIRECT(CONCATENATE("G",1+2*(ROW( ))-1))</f>
        <v>0.0991904568389014</v>
      </c>
    </row>
    <row r="130" customFormat="false" ht="12.8" hidden="false" customHeight="false" outlineLevel="0" collapsed="false">
      <c r="E130" s="6" t="n">
        <f aca="false">MOD(PRODUCT(A$2,E129),B$2)</f>
        <v>2097720228</v>
      </c>
      <c r="G130" s="17" t="n">
        <f aca="false">E130/B$2</f>
        <v>0.976827102236835</v>
      </c>
      <c r="I130" s="1" t="n">
        <f aca="true">INDIRECT(CONCATENATE("G",1+2*(ROW( ))-2))</f>
        <v>0.0940080914152824</v>
      </c>
      <c r="J130" s="1" t="n">
        <f aca="true">INDIRECT(CONCATENATE("G",1+2*(ROW( ))-1))</f>
        <v>0.993992416650985</v>
      </c>
    </row>
    <row r="131" customFormat="false" ht="12.8" hidden="false" customHeight="false" outlineLevel="0" collapsed="false">
      <c r="E131" s="6" t="n">
        <f aca="false">MOD(PRODUCT(A$2,E130),B$2)</f>
        <v>1144839197</v>
      </c>
      <c r="G131" s="17" t="n">
        <f aca="false">E131/B$2</f>
        <v>0.533107294483626</v>
      </c>
      <c r="I131" s="1" t="n">
        <f aca="true">INDIRECT(CONCATENATE("G",1+2*(ROW( ))-2))</f>
        <v>0.0305466530986813</v>
      </c>
      <c r="J131" s="1" t="n">
        <f aca="true">INDIRECT(CONCATENATE("G",1+2*(ROW( ))-1))</f>
        <v>0.397598629536852</v>
      </c>
    </row>
    <row r="132" customFormat="false" ht="12.8" hidden="false" customHeight="false" outlineLevel="0" collapsed="false">
      <c r="E132" s="6" t="n">
        <f aca="false">MOD(PRODUCT(A$2,E131),B$2)</f>
        <v>2006390506</v>
      </c>
      <c r="G132" s="17" t="n">
        <f aca="false">E132/B$2</f>
        <v>0.934298386301053</v>
      </c>
      <c r="I132" s="1" t="n">
        <f aca="true">INDIRECT(CONCATENATE("G",1+2*(ROW( ))-2))</f>
        <v>0.440166625864881</v>
      </c>
      <c r="J132" s="1" t="n">
        <f aca="true">INDIRECT(CONCATENATE("G",1+2*(ROW( ))-1))</f>
        <v>0.880480911061392</v>
      </c>
    </row>
    <row r="133" customFormat="false" ht="12.8" hidden="false" customHeight="false" outlineLevel="0" collapsed="false">
      <c r="E133" s="6" t="n">
        <f aca="false">MOD(PRODUCT(A$2,E132),B$2)</f>
        <v>1617009148</v>
      </c>
      <c r="G133" s="17" t="n">
        <f aca="false">E133/B$2</f>
        <v>0.752978561796704</v>
      </c>
      <c r="I133" s="1" t="n">
        <f aca="true">INDIRECT(CONCATENATE("G",1+2*(ROW( ))-2))</f>
        <v>0.242672208809607</v>
      </c>
      <c r="J133" s="1" t="n">
        <f aca="true">INDIRECT(CONCATENATE("G",1+2*(ROW( ))-1))</f>
        <v>0.591813463061961</v>
      </c>
    </row>
    <row r="134" customFormat="false" ht="12.8" hidden="false" customHeight="false" outlineLevel="0" collapsed="false">
      <c r="E134" s="6" t="n">
        <f aca="false">MOD(PRODUCT(A$2,E133),B$2)</f>
        <v>667197651</v>
      </c>
      <c r="G134" s="17" t="n">
        <f aca="false">E134/B$2</f>
        <v>0.310688117198035</v>
      </c>
      <c r="I134" s="1" t="n">
        <f aca="true">INDIRECT(CONCATENATE("G",1+2*(ROW( ))-2))</f>
        <v>0.608873682380129</v>
      </c>
      <c r="J134" s="1" t="n">
        <f aca="true">INDIRECT(CONCATENATE("G",1+2*(ROW( ))-1))</f>
        <v>0.339979762835419</v>
      </c>
    </row>
    <row r="135" customFormat="false" ht="12.8" hidden="false" customHeight="false" outlineLevel="0" collapsed="false">
      <c r="E135" s="6" t="n">
        <f aca="false">MOD(PRODUCT(A$2,E134),B$2)</f>
        <v>1578799370</v>
      </c>
      <c r="G135" s="17" t="n">
        <f aca="false">E135/B$2</f>
        <v>0.735185747377195</v>
      </c>
      <c r="I135" s="1" t="n">
        <f aca="true">INDIRECT(CONCATENATE("G",1+2*(ROW( ))-2))</f>
        <v>0.0398739748820076</v>
      </c>
      <c r="J135" s="1" t="n">
        <f aca="true">INDIRECT(CONCATENATE("G",1+2*(ROW( ))-1))</f>
        <v>0.161895841901142</v>
      </c>
    </row>
    <row r="136" customFormat="false" ht="12.8" hidden="false" customHeight="false" outlineLevel="0" collapsed="false">
      <c r="E136" s="6" t="n">
        <f aca="false">MOD(PRODUCT(A$2,E135),B$2)</f>
        <v>573069258</v>
      </c>
      <c r="G136" s="17" t="n">
        <f aca="false">E136/B$2</f>
        <v>0.266856168521036</v>
      </c>
      <c r="I136" s="1" t="n">
        <f aca="true">INDIRECT(CONCATENATE("G",1+2*(ROW( ))-2))</f>
        <v>0.98341483249488</v>
      </c>
      <c r="J136" s="1" t="n">
        <f aca="true">INDIRECT(CONCATENATE("G",1+2*(ROW( ))-1))</f>
        <v>0.253089741455898</v>
      </c>
    </row>
    <row r="137" customFormat="false" ht="12.8" hidden="false" customHeight="false" outlineLevel="0" collapsed="false">
      <c r="E137" s="6" t="n">
        <f aca="false">MOD(PRODUCT(A$2,E136),B$2)</f>
        <v>110862411</v>
      </c>
      <c r="G137" s="17" t="n">
        <f aca="false">E137/B$2</f>
        <v>0.0516243330443391</v>
      </c>
      <c r="I137" s="1" t="n">
        <f aca="true">INDIRECT(CONCATENATE("G",1+2*(ROW( ))-2))</f>
        <v>0.679284649286086</v>
      </c>
      <c r="J137" s="1" t="n">
        <f aca="true">INDIRECT(CONCATENATE("G",1+2*(ROW( ))-1))</f>
        <v>0.737100551248109</v>
      </c>
    </row>
    <row r="138" customFormat="false" ht="12.8" hidden="false" customHeight="false" outlineLevel="0" collapsed="false">
      <c r="E138" s="6" t="n">
        <f aca="false">MOD(PRODUCT(A$2,E137),B$2)</f>
        <v>1396219728</v>
      </c>
      <c r="G138" s="17" t="n">
        <f aca="false">E138/B$2</f>
        <v>0.650165476207699</v>
      </c>
      <c r="I138" s="1" t="n">
        <f aca="true">INDIRECT(CONCATENATE("G",1+2*(ROW( ))-2))</f>
        <v>0.448964826971742</v>
      </c>
      <c r="J138" s="1" t="n">
        <f aca="true">INDIRECT(CONCATENATE("G",1+2*(ROW( ))-1))</f>
        <v>0.751846914064068</v>
      </c>
    </row>
    <row r="139" customFormat="false" ht="12.8" hidden="false" customHeight="false" outlineLevel="0" collapsed="false">
      <c r="E139" s="6" t="n">
        <f aca="false">MOD(PRODUCT(A$2,E138),B$2)</f>
        <v>711157727</v>
      </c>
      <c r="G139" s="17" t="n">
        <f aca="false">E139/B$2</f>
        <v>0.331158622787874</v>
      </c>
      <c r="I139" s="1" t="n">
        <f aca="true">INDIRECT(CONCATENATE("G",1+2*(ROW( ))-2))</f>
        <v>0.291084674788213</v>
      </c>
      <c r="J139" s="1" t="n">
        <f aca="true">INDIRECT(CONCATENATE("G",1+2*(ROW( ))-1))</f>
        <v>0.260129165491149</v>
      </c>
    </row>
    <row r="140" customFormat="false" ht="12.8" hidden="false" customHeight="false" outlineLevel="0" collapsed="false">
      <c r="E140" s="6" t="n">
        <f aca="false">MOD(PRODUCT(A$2,E139),B$2)</f>
        <v>1681422134</v>
      </c>
      <c r="G140" s="17" t="n">
        <f aca="false">E140/B$2</f>
        <v>0.782973195790766</v>
      </c>
      <c r="I140" s="1" t="n">
        <f aca="true">INDIRECT(CONCATENATE("G",1+2*(ROW( ))-2))</f>
        <v>0.990884409747498</v>
      </c>
      <c r="J140" s="1" t="n">
        <f aca="true">INDIRECT(CONCATENATE("G",1+2*(ROW( ))-1))</f>
        <v>0.794274626203941</v>
      </c>
    </row>
    <row r="141" customFormat="false" ht="12.8" hidden="false" customHeight="false" outlineLevel="0" collapsed="false">
      <c r="E141" s="6" t="n">
        <f aca="false">MOD(PRODUCT(A$2,E140),B$2)</f>
        <v>924495265</v>
      </c>
      <c r="G141" s="17" t="n">
        <f aca="false">E141/B$2</f>
        <v>0.430501655410277</v>
      </c>
      <c r="I141" s="1" t="n">
        <f aca="true">INDIRECT(CONCATENATE("G",1+2*(ROW( ))-2))</f>
        <v>0.373642609628682</v>
      </c>
      <c r="J141" s="1" t="n">
        <f aca="true">INDIRECT(CONCATENATE("G",1+2*(ROW( ))-1))</f>
        <v>0.811340029263562</v>
      </c>
    </row>
    <row r="142" customFormat="false" ht="12.8" hidden="false" customHeight="false" outlineLevel="0" collapsed="false">
      <c r="E142" s="6" t="n">
        <f aca="false">MOD(PRODUCT(A$2,E141),B$2)</f>
        <v>947732810</v>
      </c>
      <c r="G142" s="17" t="n">
        <f aca="false">E142/B$2</f>
        <v>0.441322480533888</v>
      </c>
      <c r="I142" s="1" t="n">
        <f aca="true">INDIRECT(CONCATENATE("G",1+2*(ROW( ))-2))</f>
        <v>0.191871832679897</v>
      </c>
      <c r="J142" s="1" t="n">
        <f aca="true">INDIRECT(CONCATENATE("G",1+2*(ROW( ))-1))</f>
        <v>0.789891851036759</v>
      </c>
    </row>
    <row r="143" customFormat="false" ht="12.8" hidden="false" customHeight="false" outlineLevel="0" collapsed="false">
      <c r="E143" s="6" t="n">
        <f aca="false">MOD(PRODUCT(A$2,E142),B$2)</f>
        <v>659127871</v>
      </c>
      <c r="G143" s="17" t="n">
        <f aca="false">E143/B$2</f>
        <v>0.306930333053195</v>
      </c>
      <c r="I143" s="1" t="n">
        <f aca="true">INDIRECT(CONCATENATE("G",1+2*(ROW( ))-2))</f>
        <v>0.712340374808917</v>
      </c>
      <c r="J143" s="1" t="n">
        <f aca="true">INDIRECT(CONCATENATE("G",1+2*(ROW( ))-1))</f>
        <v>0.304679413467962</v>
      </c>
    </row>
    <row r="144" customFormat="false" ht="12.8" hidden="false" customHeight="false" outlineLevel="0" collapsed="false">
      <c r="E144" s="6" t="n">
        <f aca="false">MOD(PRODUCT(A$2,E143),B$2)</f>
        <v>1241476671</v>
      </c>
      <c r="G144" s="17" t="n">
        <f aca="false">E144/B$2</f>
        <v>0.578107625049589</v>
      </c>
      <c r="I144" s="1" t="n">
        <f aca="true">INDIRECT(CONCATENATE("G",1+2*(ROW( ))-2))</f>
        <v>0.746902156037699</v>
      </c>
      <c r="J144" s="1" t="n">
        <f aca="true">INDIRECT(CONCATENATE("G",1+2*(ROW( ))-1))</f>
        <v>0.184536525599908</v>
      </c>
    </row>
    <row r="145" customFormat="false" ht="12.8" hidden="false" customHeight="false" outlineLevel="0" collapsed="false">
      <c r="E145" s="6" t="n">
        <f aca="false">MOD(PRODUCT(A$2,E144),B$2)</f>
        <v>547295245</v>
      </c>
      <c r="G145" s="17" t="n">
        <f aca="false">E145/B$2</f>
        <v>0.25485420844278</v>
      </c>
      <c r="I145" s="1" t="n">
        <f aca="true">INDIRECT(CONCATENATE("G",1+2*(ROW( ))-2))</f>
        <v>0.505385757659276</v>
      </c>
      <c r="J145" s="1" t="n">
        <f aca="true">INDIRECT(CONCATENATE("G",1+2*(ROW( ))-1))</f>
        <v>0.0184289794501052</v>
      </c>
    </row>
    <row r="146" customFormat="false" ht="12.8" hidden="false" customHeight="false" outlineLevel="0" collapsed="false">
      <c r="E146" s="6" t="n">
        <f aca="false">MOD(PRODUCT(A$2,E145),B$2)</f>
        <v>718722614</v>
      </c>
      <c r="G146" s="17" t="n">
        <f aca="false">E146/B$2</f>
        <v>0.334681297808271</v>
      </c>
      <c r="I146" s="1" t="n">
        <f aca="true">INDIRECT(CONCATENATE("G",1+2*(ROW( ))-2))</f>
        <v>0.735857617918336</v>
      </c>
      <c r="J146" s="1" t="n">
        <f aca="true">INDIRECT(CONCATENATE("G",1+2*(ROW( ))-1))</f>
        <v>0.558984353467349</v>
      </c>
    </row>
    <row r="147" customFormat="false" ht="12.8" hidden="false" customHeight="false" outlineLevel="0" collapsed="false">
      <c r="E147" s="6" t="n">
        <f aca="false">MOD(PRODUCT(A$2,E146),B$2)</f>
        <v>2122942770</v>
      </c>
      <c r="G147" s="17" t="n">
        <f aca="false">E147/B$2</f>
        <v>0.988572263619198</v>
      </c>
      <c r="I147" s="1" t="n">
        <f aca="true">INDIRECT(CONCATENATE("G",1+2*(ROW( ))-2))</f>
        <v>0.850028725736788</v>
      </c>
      <c r="J147" s="1" t="n">
        <f aca="true">INDIRECT(CONCATENATE("G",1+2*(ROW( ))-1))</f>
        <v>0.43279345819391</v>
      </c>
    </row>
    <row r="148" customFormat="false" ht="12.8" hidden="false" customHeight="false" outlineLevel="0" collapsed="false">
      <c r="E148" s="6" t="n">
        <f aca="false">MOD(PRODUCT(A$2,E147),B$2)</f>
        <v>2005824132</v>
      </c>
      <c r="G148" s="17" t="n">
        <f aca="false">E148/B$2</f>
        <v>0.934034647854992</v>
      </c>
      <c r="I148" s="1" t="n">
        <f aca="true">INDIRECT(CONCATENATE("G",1+2*(ROW( ))-2))</f>
        <v>0.959651865046309</v>
      </c>
      <c r="J148" s="1" t="n">
        <f aca="true">INDIRECT(CONCATENATE("G",1+2*(ROW( ))-1))</f>
        <v>0.86889583331947</v>
      </c>
    </row>
    <row r="149" customFormat="false" ht="12.8" hidden="false" customHeight="false" outlineLevel="0" collapsed="false">
      <c r="E149" s="6" t="n">
        <f aca="false">MOD(PRODUCT(A$2,E148),B$2)</f>
        <v>687895918</v>
      </c>
      <c r="G149" s="17" t="n">
        <f aca="false">E149/B$2</f>
        <v>0.320326498858783</v>
      </c>
      <c r="I149" s="1" t="n">
        <f aca="true">INDIRECT(CONCATENATE("G",1+2*(ROW( ))-2))</f>
        <v>0.532270600335799</v>
      </c>
      <c r="J149" s="1" t="n">
        <f aca="true">INDIRECT(CONCATENATE("G",1+2*(ROW( ))-1))</f>
        <v>0.871979843765488</v>
      </c>
    </row>
    <row r="150" customFormat="false" ht="12.8" hidden="false" customHeight="false" outlineLevel="0" collapsed="false">
      <c r="E150" s="6" t="n">
        <f aca="false">MOD(PRODUCT(A$2,E149),B$2)</f>
        <v>1562222025</v>
      </c>
      <c r="G150" s="17" t="n">
        <f aca="false">E150/B$2</f>
        <v>0.727466319560756</v>
      </c>
      <c r="I150" s="1" t="n">
        <f aca="true">INDIRECT(CONCATENATE("G",1+2*(ROW( ))-2))</f>
        <v>0.365234166553819</v>
      </c>
      <c r="J150" s="1" t="n">
        <f aca="true">INDIRECT(CONCATENATE("G",1+2*(ROW( ))-1))</f>
        <v>0.490637270030862</v>
      </c>
    </row>
    <row r="151" customFormat="false" ht="12.8" hidden="false" customHeight="false" outlineLevel="0" collapsed="false">
      <c r="E151" s="6" t="n">
        <f aca="false">MOD(PRODUCT(A$2,E150),B$2)</f>
        <v>1130505953</v>
      </c>
      <c r="G151" s="17" t="n">
        <f aca="false">E151/B$2</f>
        <v>0.526432857628182</v>
      </c>
      <c r="I151" s="1" t="n">
        <f aca="true">INDIRECT(CONCATENATE("G",1+2*(ROW( ))-2))</f>
        <v>0.140597408702875</v>
      </c>
      <c r="J151" s="1" t="n">
        <f aca="true">INDIRECT(CONCATENATE("G",1+2*(ROW( ))-1))</f>
        <v>0.0206480692236908</v>
      </c>
    </row>
    <row r="152" customFormat="false" ht="12.8" hidden="false" customHeight="false" outlineLevel="0" collapsed="false">
      <c r="E152" s="6" t="n">
        <f aca="false">MOD(PRODUCT(A$2,E151),B$2)</f>
        <v>1625727062</v>
      </c>
      <c r="G152" s="17" t="n">
        <f aca="false">E152/B$2</f>
        <v>0.757038156854472</v>
      </c>
      <c r="I152" s="1" t="n">
        <f aca="true">INDIRECT(CONCATENATE("G",1+2*(ROW( ))-2))</f>
        <v>0.0320994425714479</v>
      </c>
      <c r="J152" s="1" t="n">
        <f aca="true">INDIRECT(CONCATENATE("G",1+2*(ROW( ))-1))</f>
        <v>0.495331298324899</v>
      </c>
    </row>
    <row r="153" customFormat="false" ht="12.8" hidden="false" customHeight="false" outlineLevel="0" collapsed="false">
      <c r="E153" s="6" t="n">
        <f aca="false">MOD(PRODUCT(A$2,E152),B$2)</f>
        <v>1160290253</v>
      </c>
      <c r="G153" s="17" t="n">
        <f aca="false">E153/B$2</f>
        <v>0.5403022531142</v>
      </c>
      <c r="I153" s="1" t="n">
        <f aca="true">INDIRECT(CONCATENATE("G",1+2*(ROW( ))-2))</f>
        <v>0.0331309465845725</v>
      </c>
      <c r="J153" s="1" t="n">
        <f aca="true">INDIRECT(CONCATENATE("G",1+2*(ROW( ))-1))</f>
        <v>0.831819246910428</v>
      </c>
    </row>
    <row r="154" customFormat="false" ht="12.8" hidden="false" customHeight="false" outlineLevel="0" collapsed="false">
      <c r="E154" s="6" t="n">
        <f aca="false">MOD(PRODUCT(A$2,E153),B$2)</f>
        <v>1846767411</v>
      </c>
      <c r="G154" s="17" t="n">
        <f aca="false">E154/B$2</f>
        <v>0.859968090364695</v>
      </c>
      <c r="I154" s="1" t="n">
        <f aca="true">INDIRECT(CONCATENATE("G",1+2*(ROW( ))-2))</f>
        <v>0.386082823568062</v>
      </c>
      <c r="J154" s="1" t="n">
        <f aca="true">INDIRECT(CONCATENATE("G",1+2*(ROW( ))-1))</f>
        <v>0.894015708423227</v>
      </c>
    </row>
    <row r="155" customFormat="false" ht="12.8" hidden="false" customHeight="false" outlineLevel="0" collapsed="false">
      <c r="E155" s="6" t="n">
        <f aca="false">MOD(PRODUCT(A$2,E154),B$2)</f>
        <v>1038726586</v>
      </c>
      <c r="G155" s="17" t="n">
        <f aca="false">E155/B$2</f>
        <v>0.483694759422771</v>
      </c>
      <c r="I155" s="1" t="n">
        <f aca="true">INDIRECT(CONCATENATE("G",1+2*(ROW( ))-2))</f>
        <v>0.722011469175113</v>
      </c>
      <c r="J155" s="1" t="n">
        <f aca="true">INDIRECT(CONCATENATE("G",1+2*(ROW( ))-1))</f>
        <v>0.846762426126172</v>
      </c>
    </row>
    <row r="156" customFormat="false" ht="12.8" hidden="false" customHeight="false" outlineLevel="0" collapsed="false">
      <c r="E156" s="6" t="n">
        <f aca="false">MOD(PRODUCT(A$2,E155),B$2)</f>
        <v>983164439</v>
      </c>
      <c r="G156" s="17" t="n">
        <f aca="false">E156/B$2</f>
        <v>0.457821618513121</v>
      </c>
      <c r="I156" s="1" t="n">
        <f aca="true">INDIRECT(CONCATENATE("G",1+2*(ROW( ))-2))</f>
        <v>0.536095902573362</v>
      </c>
      <c r="J156" s="1" t="n">
        <f aca="true">INDIRECT(CONCATENATE("G",1+2*(ROW( ))-1))</f>
        <v>0.163834550494251</v>
      </c>
    </row>
    <row r="157" customFormat="false" ht="12.8" hidden="false" customHeight="false" outlineLevel="0" collapsed="false">
      <c r="E157" s="6" t="n">
        <f aca="false">MOD(PRODUCT(A$2,E156),B$2)</f>
        <v>1305546255</v>
      </c>
      <c r="G157" s="17" t="n">
        <f aca="false">E157/B$2</f>
        <v>0.607942350026193</v>
      </c>
      <c r="I157" s="1" t="n">
        <f aca="true">INDIRECT(CONCATENATE("G",1+2*(ROW( ))-2))</f>
        <v>0.5672901568782</v>
      </c>
      <c r="J157" s="1" t="n">
        <f aca="true">INDIRECT(CONCATENATE("G",1+2*(ROW( ))-1))</f>
        <v>0.445666651914672</v>
      </c>
    </row>
    <row r="158" customFormat="false" ht="12.8" hidden="false" customHeight="false" outlineLevel="0" collapsed="false">
      <c r="E158" s="6" t="n">
        <f aca="false">MOD(PRODUCT(A$2,E157),B$2)</f>
        <v>1475486386</v>
      </c>
      <c r="G158" s="17" t="n">
        <f aca="false">E158/B$2</f>
        <v>0.687076890229749</v>
      </c>
      <c r="I158" s="1" t="n">
        <f aca="true">INDIRECT(CONCATENATE("G",1+2*(ROW( ))-2))</f>
        <v>0.319418729897318</v>
      </c>
      <c r="J158" s="1" t="n">
        <f aca="true">INDIRECT(CONCATENATE("G",1+2*(ROW( ))-1))</f>
        <v>0.470593384220541</v>
      </c>
    </row>
    <row r="159" customFormat="false" ht="12.8" hidden="false" customHeight="false" outlineLevel="0" collapsed="false">
      <c r="E159" s="6" t="n">
        <f aca="false">MOD(PRODUCT(A$2,E158),B$2)</f>
        <v>1506017593</v>
      </c>
      <c r="G159" s="17" t="n">
        <f aca="false">E159/B$2</f>
        <v>0.701294091391048</v>
      </c>
      <c r="I159" s="1" t="n">
        <f aca="true">INDIRECT(CONCATENATE("G",1+2*(ROW( ))-2))</f>
        <v>0.263008594635412</v>
      </c>
      <c r="J159" s="1" t="n">
        <f aca="true">INDIRECT(CONCATENATE("G",1+2*(ROW( ))-1))</f>
        <v>0.385450037375768</v>
      </c>
    </row>
    <row r="160" customFormat="false" ht="12.8" hidden="false" customHeight="false" outlineLevel="0" collapsed="false">
      <c r="E160" s="6" t="n">
        <f aca="false">MOD(PRODUCT(A$2,E159),B$2)</f>
        <v>1395422009</v>
      </c>
      <c r="G160" s="17" t="n">
        <f aca="false">E160/B$2</f>
        <v>0.649794009351076</v>
      </c>
      <c r="I160" s="1" t="n">
        <f aca="true">INDIRECT(CONCATENATE("G",1+2*(ROW( ))-2))</f>
        <v>0.258778174528283</v>
      </c>
      <c r="J160" s="1" t="n">
        <f aca="true">INDIRECT(CONCATENATE("G",1+2*(ROW( ))-1))</f>
        <v>0.284779296854874</v>
      </c>
    </row>
    <row r="161" customFormat="false" ht="12.8" hidden="false" customHeight="false" outlineLevel="0" collapsed="false">
      <c r="E161" s="6" t="n">
        <f aca="false">MOD(PRODUCT(A$2,E160),B$2)</f>
        <v>188796376</v>
      </c>
      <c r="G161" s="17" t="n">
        <f aca="false">E161/B$2</f>
        <v>0.0879151635281347</v>
      </c>
      <c r="I161" s="1" t="n">
        <f aca="true">INDIRECT(CONCATENATE("G",1+2*(ROW( ))-2))</f>
        <v>0.285642239863818</v>
      </c>
      <c r="J161" s="1" t="n">
        <f aca="true">INDIRECT(CONCATENATE("G",1+2*(ROW( ))-1))</f>
        <v>0.789125391183945</v>
      </c>
    </row>
    <row r="162" customFormat="false" ht="12.8" hidden="false" customHeight="false" outlineLevel="0" collapsed="false">
      <c r="E162" s="6" t="n">
        <f aca="false">MOD(PRODUCT(A$2,E161),B$2)</f>
        <v>1267344813</v>
      </c>
      <c r="G162" s="17" t="n">
        <f aca="false">E162/B$2</f>
        <v>0.590153417359178</v>
      </c>
      <c r="I162" s="1" t="n">
        <f aca="true">INDIRECT(CONCATENATE("G",1+2*(ROW( ))-2))</f>
        <v>0.830449628564738</v>
      </c>
      <c r="J162" s="1" t="n">
        <f aca="true">INDIRECT(CONCATENATE("G",1+2*(ROW( ))-1))</f>
        <v>0.366907287559894</v>
      </c>
    </row>
    <row r="163" customFormat="false" ht="12.8" hidden="false" customHeight="false" outlineLevel="0" collapsed="false">
      <c r="E163" s="6" t="n">
        <f aca="false">MOD(PRODUCT(A$2,E162),B$2)</f>
        <v>1521461145</v>
      </c>
      <c r="G163" s="17" t="n">
        <f aca="false">E163/B$2</f>
        <v>0.708485555699321</v>
      </c>
      <c r="I163" s="1" t="n">
        <f aca="true">INDIRECT(CONCATENATE("G",1+2*(ROW( ))-2))</f>
        <v>0.610782019147082</v>
      </c>
      <c r="J163" s="1" t="n">
        <f aca="true">INDIRECT(CONCATENATE("G",1+2*(ROW( ))-1))</f>
        <v>0.413395805011222</v>
      </c>
    </row>
    <row r="164" customFormat="false" ht="12.8" hidden="false" customHeight="false" outlineLevel="0" collapsed="false">
      <c r="E164" s="6" t="n">
        <f aca="false">MOD(PRODUCT(A$2,E163),B$2)</f>
        <v>1109679186</v>
      </c>
      <c r="G164" s="17" t="n">
        <f aca="false">E164/B$2</f>
        <v>0.516734638491988</v>
      </c>
      <c r="I164" s="1" t="n">
        <f aca="true">INDIRECT(CONCATENATE("G",1+2*(ROW( ))-2))</f>
        <v>0.943294823608964</v>
      </c>
      <c r="J164" s="1" t="n">
        <f aca="true">INDIRECT(CONCATENATE("G",1+2*(ROW( ))-1))</f>
        <v>0.956100395860197</v>
      </c>
    </row>
    <row r="165" customFormat="false" ht="12.8" hidden="false" customHeight="false" outlineLevel="0" collapsed="false">
      <c r="E165" s="6" t="n">
        <f aca="false">MOD(PRODUCT(A$2,E164),B$2)</f>
        <v>1630088554</v>
      </c>
      <c r="G165" s="17" t="n">
        <f aca="false">E165/B$2</f>
        <v>0.75906913483472</v>
      </c>
      <c r="I165" s="1" t="n">
        <f aca="true">INDIRECT(CONCATENATE("G",1+2*(ROW( ))-2))</f>
        <v>0.179353222334456</v>
      </c>
      <c r="J165" s="1" t="n">
        <f aca="true">INDIRECT(CONCATENATE("G",1+2*(ROW( ))-1))</f>
        <v>0.389607775206495</v>
      </c>
    </row>
    <row r="166" customFormat="false" ht="12.8" hidden="false" customHeight="false" outlineLevel="0" collapsed="false">
      <c r="E166" s="6" t="n">
        <f aca="false">MOD(PRODUCT(A$2,E165),B$2)</f>
        <v>1449442299</v>
      </c>
      <c r="G166" s="17" t="n">
        <f aca="false">E166/B$2</f>
        <v>0.674949167144927</v>
      </c>
      <c r="I166" s="1" t="n">
        <f aca="true">INDIRECT(CONCATENATE("G",1+2*(ROW( ))-2))</f>
        <v>0.13787789556099</v>
      </c>
      <c r="J166" s="1" t="n">
        <f aca="true">INDIRECT(CONCATENATE("G",1+2*(ROW( ))-1))</f>
        <v>0.313790693559586</v>
      </c>
    </row>
    <row r="167" customFormat="false" ht="12.8" hidden="false" customHeight="false" outlineLevel="0" collapsed="false">
      <c r="E167" s="6" t="n">
        <f aca="false">MOD(PRODUCT(A$2,E166),B$2)</f>
        <v>1869711372</v>
      </c>
      <c r="G167" s="17" t="n">
        <f aca="false">E167/B$2</f>
        <v>0.870652204784868</v>
      </c>
      <c r="I167" s="1" t="n">
        <f aca="true">INDIRECT(CONCATENATE("G",1+2*(ROW( ))-2))</f>
        <v>0.880186655968515</v>
      </c>
      <c r="J167" s="1" t="n">
        <f aca="true">INDIRECT(CONCATENATE("G",1+2*(ROW( ))-1))</f>
        <v>0.297126862824488</v>
      </c>
    </row>
    <row r="168" customFormat="false" ht="12.8" hidden="false" customHeight="false" outlineLevel="0" collapsed="false">
      <c r="E168" s="6" t="n">
        <f aca="false">MOD(PRODUCT(A$2,E167),B$2)</f>
        <v>110822653</v>
      </c>
      <c r="G168" s="17" t="n">
        <f aca="false">E168/B$2</f>
        <v>0.0516058192828697</v>
      </c>
      <c r="I168" s="1" t="n">
        <f aca="true">INDIRECT(CONCATENATE("G",1+2*(ROW( ))-2))</f>
        <v>0.811183491168163</v>
      </c>
      <c r="J168" s="1" t="n">
        <f aca="true">INDIRECT(CONCATENATE("G",1+2*(ROW( ))-1))</f>
        <v>0.560936063323606</v>
      </c>
    </row>
    <row r="169" customFormat="false" ht="12.8" hidden="false" customHeight="false" outlineLevel="0" collapsed="false">
      <c r="E169" s="6" t="n">
        <f aca="false">MOD(PRODUCT(A$2,E168),B$2)</f>
        <v>728007022</v>
      </c>
      <c r="G169" s="17" t="n">
        <f aca="false">E169/B$2</f>
        <v>0.339004687191455</v>
      </c>
      <c r="I169" s="1" t="n">
        <f aca="true">INDIRECT(CONCATENATE("G",1+2*(ROW( ))-2))</f>
        <v>0.652416279843271</v>
      </c>
      <c r="J169" s="1" t="n">
        <f aca="true">INDIRECT(CONCATENATE("G",1+2*(ROW( ))-1))</f>
        <v>0.160415325854167</v>
      </c>
    </row>
    <row r="170" customFormat="false" ht="12.8" hidden="false" customHeight="false" outlineLevel="0" collapsed="false">
      <c r="E170" s="6" t="n">
        <f aca="false">MOD(PRODUCT(A$2,E169),B$2)</f>
        <v>1399681795</v>
      </c>
      <c r="G170" s="17" t="n">
        <f aca="false">E170/B$2</f>
        <v>0.651777626784415</v>
      </c>
      <c r="I170" s="1" t="n">
        <f aca="true">INDIRECT(CONCATENATE("G",1+2*(ROW( ))-2))</f>
        <v>0.100381630985244</v>
      </c>
      <c r="J170" s="1" t="n">
        <f aca="true">INDIRECT(CONCATENATE("G",1+2*(ROW( ))-1))</f>
        <v>0.114071968996</v>
      </c>
    </row>
    <row r="171" customFormat="false" ht="12.8" hidden="false" customHeight="false" outlineLevel="0" collapsed="false">
      <c r="E171" s="6" t="n">
        <f aca="false">MOD(PRODUCT(A$2,E170),B$2)</f>
        <v>916059327</v>
      </c>
      <c r="G171" s="17" t="n">
        <f aca="false">E171/B$2</f>
        <v>0.42657336565972</v>
      </c>
      <c r="I171" s="1" t="n">
        <f aca="true">INDIRECT(CONCATENATE("G",1+2*(ROW( ))-2))</f>
        <v>0.207582915764108</v>
      </c>
      <c r="J171" s="1" t="n">
        <f aca="true">INDIRECT(CONCATENATE("G",1+2*(ROW( ))-1))</f>
        <v>0.846065247359716</v>
      </c>
    </row>
    <row r="172" customFormat="false" ht="12.8" hidden="false" customHeight="false" outlineLevel="0" collapsed="false">
      <c r="E172" s="6" t="n">
        <f aca="false">MOD(PRODUCT(A$2,E171),B$2)</f>
        <v>898843546</v>
      </c>
      <c r="G172" s="17" t="n">
        <f aca="false">E172/B$2</f>
        <v>0.418556642913519</v>
      </c>
      <c r="I172" s="1" t="n">
        <f aca="true">INDIRECT(CONCATENATE("G",1+2*(ROW( ))-2))</f>
        <v>0.818612374746526</v>
      </c>
      <c r="J172" s="1" t="n">
        <f aca="true">INDIRECT(CONCATENATE("G",1+2*(ROW( ))-1))</f>
        <v>0.418182364859703</v>
      </c>
    </row>
    <row r="173" customFormat="false" ht="12.8" hidden="false" customHeight="false" outlineLevel="0" collapsed="false">
      <c r="E173" s="6" t="n">
        <f aca="false">MOD(PRODUCT(A$2,E172),B$2)</f>
        <v>1463504624</v>
      </c>
      <c r="G173" s="17" t="n">
        <f aca="false">E173/B$2</f>
        <v>0.681497447510016</v>
      </c>
      <c r="I173" s="1" t="n">
        <f aca="true">INDIRECT(CONCATENATE("G",1+2*(ROW( ))-2))</f>
        <v>0.391006197031125</v>
      </c>
      <c r="J173" s="1" t="n">
        <f aca="true">INDIRECT(CONCATENATE("G",1+2*(ROW( ))-1))</f>
        <v>0.641153502110929</v>
      </c>
    </row>
    <row r="174" customFormat="false" ht="12.8" hidden="false" customHeight="false" outlineLevel="0" collapsed="false">
      <c r="E174" s="6" t="n">
        <f aca="false">MOD(PRODUCT(A$2,E173),B$2)</f>
        <v>1992006477</v>
      </c>
      <c r="G174" s="17" t="n">
        <f aca="false">E174/B$2</f>
        <v>0.927600300837122</v>
      </c>
      <c r="I174" s="1" t="n">
        <f aca="true">INDIRECT(CONCATENATE("G",1+2*(ROW( ))-2))</f>
        <v>0.866909978383644</v>
      </c>
      <c r="J174" s="1" t="n">
        <f aca="true">INDIRECT(CONCATENATE("G",1+2*(ROW( ))-1))</f>
        <v>0.156006693912673</v>
      </c>
    </row>
    <row r="175" customFormat="false" ht="12.8" hidden="false" customHeight="false" outlineLevel="0" collapsed="false">
      <c r="E175" s="6" t="n">
        <f aca="false">MOD(PRODUCT(A$2,E174),B$2)</f>
        <v>382802209</v>
      </c>
      <c r="G175" s="17" t="n">
        <f aca="false">E175/B$2</f>
        <v>0.178256169510193</v>
      </c>
      <c r="I175" s="1" t="n">
        <f aca="true">INDIRECT(CONCATENATE("G",1+2*(ROW( ))-2))</f>
        <v>0.0045045902973528</v>
      </c>
      <c r="J175" s="1" t="n">
        <f aca="true">INDIRECT(CONCATENATE("G",1+2*(ROW( ))-1))</f>
        <v>0.708649127608467</v>
      </c>
    </row>
    <row r="176" customFormat="false" ht="12.8" hidden="false" customHeight="false" outlineLevel="0" collapsed="false">
      <c r="E176" s="6" t="n">
        <f aca="false">MOD(PRODUCT(A$2,E175),B$2)</f>
        <v>2043203898</v>
      </c>
      <c r="G176" s="17" t="n">
        <f aca="false">E176/B$2</f>
        <v>0.95144095781792</v>
      </c>
      <c r="I176" s="1" t="n">
        <f aca="true">INDIRECT(CONCATENATE("G",1+2*(ROW( ))-2))</f>
        <v>0.265887715511903</v>
      </c>
      <c r="J176" s="1" t="n">
        <f aca="true">INDIRECT(CONCATENATE("G",1+2*(ROW( ))-1))</f>
        <v>0.774834608554297</v>
      </c>
    </row>
    <row r="177" customFormat="false" ht="12.8" hidden="false" customHeight="false" outlineLevel="0" collapsed="false">
      <c r="E177" s="6" t="n">
        <f aca="false">MOD(PRODUCT(A$2,E176),B$2)</f>
        <v>1864398156</v>
      </c>
      <c r="G177" s="17" t="n">
        <f aca="false">E177/B$2</f>
        <v>0.868178045781412</v>
      </c>
      <c r="I177" s="1" t="n">
        <f aca="true">INDIRECT(CONCATENATE("G",1+2*(ROW( ))-2))</f>
        <v>0.645265972076573</v>
      </c>
      <c r="J177" s="1" t="n">
        <f aca="true">INDIRECT(CONCATENATE("G",1+2*(ROW( ))-1))</f>
        <v>0.985192690969069</v>
      </c>
    </row>
    <row r="178" customFormat="false" ht="12.8" hidden="false" customHeight="false" outlineLevel="0" collapsed="false">
      <c r="E178" s="6" t="n">
        <f aca="false">MOD(PRODUCT(A$2,E177),B$2)</f>
        <v>1005914515</v>
      </c>
      <c r="G178" s="17" t="n">
        <f aca="false">E178/B$2</f>
        <v>0.468415448194563</v>
      </c>
      <c r="I178" s="1" t="n">
        <f aca="true">INDIRECT(CONCATENATE("G",1+2*(ROW( ))-2))</f>
        <v>0.133557117140646</v>
      </c>
      <c r="J178" s="1" t="n">
        <f aca="true">INDIRECT(CONCATENATE("G",1+2*(ROW( ))-1))</f>
        <v>0.694467782831969</v>
      </c>
    </row>
    <row r="179" customFormat="false" ht="12.8" hidden="false" customHeight="false" outlineLevel="0" collapsed="false">
      <c r="E179" s="6" t="n">
        <f aca="false">MOD(PRODUCT(A$2,E178),B$2)</f>
        <v>1413984421</v>
      </c>
      <c r="G179" s="17" t="n">
        <f aca="false">E179/B$2</f>
        <v>0.658437806022557</v>
      </c>
      <c r="I179" s="1" t="n">
        <f aca="true">INDIRECT(CONCATENATE("G",1+2*(ROW( ))-2))</f>
        <v>0.920026056896907</v>
      </c>
      <c r="J179" s="1" t="n">
        <f aca="true">INDIRECT(CONCATENATE("G",1+2*(ROW( ))-1))</f>
        <v>0.877938266321057</v>
      </c>
    </row>
    <row r="180" customFormat="false" ht="12.8" hidden="false" customHeight="false" outlineLevel="0" collapsed="false">
      <c r="E180" s="6" t="n">
        <f aca="false">MOD(PRODUCT(A$2,E179),B$2)</f>
        <v>782126045</v>
      </c>
      <c r="G180" s="17" t="n">
        <f aca="false">E180/B$2</f>
        <v>0.364205821121207</v>
      </c>
      <c r="I180" s="1" t="n">
        <f aca="true">INDIRECT(CONCATENATE("G",1+2*(ROW( ))-2))</f>
        <v>0.508442057999057</v>
      </c>
      <c r="J180" s="1" t="n">
        <f aca="true">INDIRECT(CONCATENATE("G",1+2*(ROW( ))-1))</f>
        <v>0.385668790147486</v>
      </c>
    </row>
    <row r="181" customFormat="false" ht="12.8" hidden="false" customHeight="false" outlineLevel="0" collapsed="false">
      <c r="E181" s="6" t="n">
        <f aca="false">MOD(PRODUCT(A$2,E180),B$2)</f>
        <v>445035028</v>
      </c>
      <c r="G181" s="17" t="n">
        <f aca="false">E181/B$2</f>
        <v>0.207235584132017</v>
      </c>
      <c r="I181" s="1" t="n">
        <f aca="true">INDIRECT(CONCATENATE("G",1+2*(ROW( ))-2))</f>
        <v>0.935356008790133</v>
      </c>
      <c r="J181" s="1" t="n">
        <f aca="true">INDIRECT(CONCATENATE("G",1+2*(ROW( ))-1))</f>
        <v>0.528439735774156</v>
      </c>
    </row>
    <row r="182" customFormat="false" ht="12.8" hidden="false" customHeight="false" outlineLevel="0" collapsed="false">
      <c r="E182" s="6" t="n">
        <f aca="false">MOD(PRODUCT(A$2,E181),B$2)</f>
        <v>18173095</v>
      </c>
      <c r="G182" s="17" t="n">
        <f aca="false">E182/B$2</f>
        <v>0.0084625068160065</v>
      </c>
      <c r="I182" s="1" t="n">
        <f aca="true">INDIRECT(CONCATENATE("G",1+2*(ROW( ))-2))</f>
        <v>0.486639156232886</v>
      </c>
      <c r="J182" s="1" t="n">
        <f aca="true">INDIRECT(CONCATENATE("G",1+2*(ROW( ))-1))</f>
        <v>0.944298806108673</v>
      </c>
    </row>
    <row r="183" customFormat="false" ht="12.8" hidden="false" customHeight="false" outlineLevel="0" collapsed="false">
      <c r="E183" s="6" t="n">
        <f aca="false">MOD(PRODUCT(A$2,E182),B$2)</f>
        <v>492529791</v>
      </c>
      <c r="G183" s="17" t="n">
        <f aca="false">E183/B$2</f>
        <v>0.229352056621272</v>
      </c>
      <c r="I183" s="1" t="n">
        <f aca="true">INDIRECT(CONCATENATE("G",1+2*(ROW( ))-2))</f>
        <v>0.830034268475154</v>
      </c>
      <c r="J183" s="1" t="n">
        <f aca="true">INDIRECT(CONCATENATE("G",1+2*(ROW( ))-1))</f>
        <v>0.385950261906697</v>
      </c>
    </row>
    <row r="184" customFormat="false" ht="12.8" hidden="false" customHeight="false" outlineLevel="0" collapsed="false">
      <c r="E184" s="6" t="n">
        <f aca="false">MOD(PRODUCT(A$2,E183),B$2)</f>
        <v>1546221799</v>
      </c>
      <c r="G184" s="17" t="n">
        <f aca="false">E184/B$2</f>
        <v>0.720015633720912</v>
      </c>
      <c r="I184" s="1" t="n">
        <f aca="true">INDIRECT(CONCATENATE("G",1+2*(ROW( ))-2))</f>
        <v>0.666051865865501</v>
      </c>
      <c r="J184" s="1" t="n">
        <f aca="true">INDIRECT(CONCATENATE("G",1+2*(ROW( ))-1))</f>
        <v>0.333709601468271</v>
      </c>
    </row>
    <row r="185" customFormat="false" ht="12.8" hidden="false" customHeight="false" outlineLevel="0" collapsed="false">
      <c r="E185" s="6" t="n">
        <f aca="false">MOD(PRODUCT(A$2,E184),B$2)</f>
        <v>650163446</v>
      </c>
      <c r="G185" s="17" t="n">
        <f aca="false">E185/B$2</f>
        <v>0.302755947365778</v>
      </c>
      <c r="I185" s="1" t="n">
        <f aca="true">INDIRECT(CONCATENATE("G",1+2*(ROW( ))-2))</f>
        <v>0.657271877237257</v>
      </c>
      <c r="J185" s="1" t="n">
        <f aca="true">INDIRECT(CONCATENATE("G",1+2*(ROW( ))-1))</f>
        <v>0.76844072657099</v>
      </c>
    </row>
    <row r="186" customFormat="false" ht="12.8" hidden="false" customHeight="false" outlineLevel="0" collapsed="false">
      <c r="E186" s="6" t="n">
        <f aca="false">MOD(PRODUCT(A$2,E185),B$2)</f>
        <v>900240986</v>
      </c>
      <c r="G186" s="17" t="n">
        <f aca="false">E186/B$2</f>
        <v>0.419207376623157</v>
      </c>
      <c r="I186" s="1" t="n">
        <f aca="true">INDIRECT(CONCATENATE("G",1+2*(ROW( ))-2))</f>
        <v>0.183291478633551</v>
      </c>
      <c r="J186" s="1" t="n">
        <f aca="true">INDIRECT(CONCATENATE("G",1+2*(ROW( ))-1))</f>
        <v>0.57988139408635</v>
      </c>
    </row>
    <row r="187" customFormat="false" ht="12.8" hidden="false" customHeight="false" outlineLevel="0" collapsed="false">
      <c r="E187" s="6" t="n">
        <f aca="false">MOD(PRODUCT(A$2,E186),B$2)</f>
        <v>1327958587</v>
      </c>
      <c r="G187" s="17" t="n">
        <f aca="false">E187/B$2</f>
        <v>0.618378905401742</v>
      </c>
      <c r="I187" s="1" t="n">
        <f aca="true">INDIRECT(CONCATENATE("G",1+2*(ROW( ))-2))</f>
        <v>0.0665904092912518</v>
      </c>
      <c r="J187" s="1" t="n">
        <f aca="true">INDIRECT(CONCATENATE("G",1+2*(ROW( ))-1))</f>
        <v>0.185008958068215</v>
      </c>
    </row>
    <row r="188" customFormat="false" ht="12.8" hidden="false" customHeight="false" outlineLevel="0" collapsed="false">
      <c r="E188" s="6" t="n">
        <f aca="false">MOD(PRODUCT(A$2,E187),B$2)</f>
        <v>202428438</v>
      </c>
      <c r="G188" s="17" t="n">
        <f aca="false">E188/B$2</f>
        <v>0.0942630870706696</v>
      </c>
      <c r="I188" s="1" t="n">
        <f aca="true">INDIRECT(CONCATENATE("G",1+2*(ROW( ))-2))</f>
        <v>0.445558252486195</v>
      </c>
      <c r="J188" s="1" t="n">
        <f aca="true">INDIRECT(CONCATENATE("G",1+2*(ROW( ))-1))</f>
        <v>0.497549535472668</v>
      </c>
    </row>
    <row r="189" customFormat="false" ht="12.8" hidden="false" customHeight="false" outlineLevel="0" collapsed="false">
      <c r="E189" s="6" t="n">
        <f aca="false">MOD(PRODUCT(A$2,E188),B$2)</f>
        <v>600660618</v>
      </c>
      <c r="G189" s="17" t="n">
        <f aca="false">E189/B$2</f>
        <v>0.27970439674319</v>
      </c>
      <c r="I189" s="1" t="n">
        <f aca="true">INDIRECT(CONCATENATE("G",1+2*(ROW( ))-2))</f>
        <v>0.315042689123676</v>
      </c>
      <c r="J189" s="1" t="n">
        <f aca="true">INDIRECT(CONCATENATE("G",1+2*(ROW( ))-1))</f>
        <v>0.922476101630589</v>
      </c>
    </row>
    <row r="190" customFormat="false" ht="12.8" hidden="false" customHeight="false" outlineLevel="0" collapsed="false">
      <c r="E190" s="6" t="n">
        <f aca="false">MOD(PRODUCT(A$2,E189),B$2)</f>
        <v>2129865826</v>
      </c>
      <c r="G190" s="17" t="n">
        <f aca="false">E190/B$2</f>
        <v>0.991796062789762</v>
      </c>
      <c r="I190" s="1" t="n">
        <f aca="true">INDIRECT(CONCATENATE("G",1+2*(ROW( ))-2))</f>
        <v>0.055840105310008</v>
      </c>
      <c r="J190" s="1" t="n">
        <f aca="true">INDIRECT(CONCATENATE("G",1+2*(ROW( ))-1))</f>
        <v>0.5046499453041</v>
      </c>
    </row>
    <row r="191" customFormat="false" ht="12.8" hidden="false" customHeight="false" outlineLevel="0" collapsed="false">
      <c r="E191" s="6" t="n">
        <f aca="false">MOD(PRODUCT(A$2,E190),B$2)</f>
        <v>250025739</v>
      </c>
      <c r="G191" s="17" t="n">
        <f aca="false">E191/B$2</f>
        <v>0.116427307537025</v>
      </c>
      <c r="I191" s="1" t="n">
        <f aca="true">INDIRECT(CONCATENATE("G",1+2*(ROW( ))-2))</f>
        <v>0.651630726015023</v>
      </c>
      <c r="J191" s="1" t="n">
        <f aca="true">INDIRECT(CONCATENATE("G",1+2*(ROW( ))-1))</f>
        <v>0.957612134496501</v>
      </c>
    </row>
    <row r="192" customFormat="false" ht="12.8" hidden="false" customHeight="false" outlineLevel="0" collapsed="false">
      <c r="E192" s="6" t="n">
        <f aca="false">MOD(PRODUCT(A$2,E191),B$2)</f>
        <v>1704581841</v>
      </c>
      <c r="G192" s="17" t="n">
        <f aca="false">E192/B$2</f>
        <v>0.793757774771078</v>
      </c>
      <c r="I192" s="1" t="n">
        <f aca="true">INDIRECT(CONCATENATE("G",1+2*(ROW( ))-2))</f>
        <v>0.58714448268858</v>
      </c>
      <c r="J192" s="1" t="n">
        <f aca="true">INDIRECT(CONCATENATE("G",1+2*(ROW( ))-1))</f>
        <v>0.137320546962936</v>
      </c>
    </row>
    <row r="193" customFormat="false" ht="12.8" hidden="false" customHeight="false" outlineLevel="0" collapsed="false">
      <c r="E193" s="6" t="n">
        <f aca="false">MOD(PRODUCT(A$2,E192),B$2)</f>
        <v>1475150707</v>
      </c>
      <c r="G193" s="17" t="n">
        <f aca="false">E193/B$2</f>
        <v>0.686920577514414</v>
      </c>
      <c r="I193" s="1" t="n">
        <f aca="true">INDIRECT(CONCATENATE("G",1+2*(ROW( ))-2))</f>
        <v>0.946432806060851</v>
      </c>
      <c r="J193" s="1" t="n">
        <f aca="true">INDIRECT(CONCATENATE("G",1+2*(ROW( ))-1))</f>
        <v>0.696171464722683</v>
      </c>
    </row>
    <row r="194" customFormat="false" ht="12.8" hidden="false" customHeight="false" outlineLevel="0" collapsed="false">
      <c r="E194" s="6" t="n">
        <f aca="false">MOD(PRODUCT(A$2,E193),B$2)</f>
        <v>159227934</v>
      </c>
      <c r="G194" s="17" t="n">
        <f aca="false">E194/B$2</f>
        <v>0.0741462847563188</v>
      </c>
      <c r="I194" s="1" t="n">
        <f aca="true">INDIRECT(CONCATENATE("G",1+2*(ROW( ))-2))</f>
        <v>0.553807594139971</v>
      </c>
      <c r="J194" s="1" t="n">
        <f aca="true">INDIRECT(CONCATENATE("G",1+2*(ROW( ))-1))</f>
        <v>0.844234710486715</v>
      </c>
    </row>
    <row r="195" customFormat="false" ht="12.8" hidden="false" customHeight="false" outlineLevel="0" collapsed="false">
      <c r="E195" s="6" t="n">
        <f aca="false">MOD(PRODUCT(A$2,E194),B$2)</f>
        <v>379262576</v>
      </c>
      <c r="G195" s="17" t="n">
        <f aca="false">E195/B$2</f>
        <v>0.176607899450049</v>
      </c>
      <c r="I195" s="1" t="n">
        <f aca="true">INDIRECT(CONCATENATE("G",1+2*(ROW( ))-2))</f>
        <v>0.052779150219997</v>
      </c>
      <c r="J195" s="1" t="n">
        <f aca="true">INDIRECT(CONCATENATE("G",1+2*(ROW( ))-1))</f>
        <v>0.0591777474895016</v>
      </c>
    </row>
    <row r="196" customFormat="false" ht="12.8" hidden="false" customHeight="false" outlineLevel="0" collapsed="false">
      <c r="E196" s="6" t="n">
        <f aca="false">MOD(PRODUCT(A$2,E195),B$2)</f>
        <v>534650536</v>
      </c>
      <c r="G196" s="17" t="n">
        <f aca="false">E196/B$2</f>
        <v>0.248966056969467</v>
      </c>
      <c r="I196" s="1" t="n">
        <f aca="true">INDIRECT(CONCATENATE("G",1+2*(ROW( ))-2))</f>
        <v>0.600402056053468</v>
      </c>
      <c r="J196" s="1" t="n">
        <f aca="true">INDIRECT(CONCATENATE("G",1+2*(ROW( ))-1))</f>
        <v>0.957356090637555</v>
      </c>
    </row>
    <row r="197" customFormat="false" ht="12.8" hidden="false" customHeight="false" outlineLevel="0" collapsed="false">
      <c r="E197" s="6" t="n">
        <f aca="false">MOD(PRODUCT(A$2,E196),B$2)</f>
        <v>799979504</v>
      </c>
      <c r="G197" s="17" t="n">
        <f aca="false">E197/B$2</f>
        <v>0.372519485825915</v>
      </c>
      <c r="I197" s="1" t="n">
        <f aca="true">INDIRECT(CONCATENATE("G",1+2*(ROW( ))-2))</f>
        <v>0.283815345393408</v>
      </c>
      <c r="J197" s="1" t="n">
        <f aca="true">INDIRECT(CONCATENATE("G",1+2*(ROW( ))-1))</f>
        <v>0.0845100270046434</v>
      </c>
    </row>
    <row r="198" customFormat="false" ht="12.8" hidden="false" customHeight="false" outlineLevel="0" collapsed="false">
      <c r="E198" s="6" t="n">
        <f aca="false">MOD(PRODUCT(A$2,E197),B$2)</f>
        <v>2007893508</v>
      </c>
      <c r="G198" s="17" t="n">
        <f aca="false">E198/B$2</f>
        <v>0.934998276147525</v>
      </c>
      <c r="I198" s="1" t="n">
        <f aca="true">INDIRECT(CONCATENATE("G",1+2*(ROW( ))-2))</f>
        <v>0.360023867040884</v>
      </c>
      <c r="J198" s="1" t="n">
        <f aca="true">INDIRECT(CONCATENATE("G",1+2*(ROW( ))-1))</f>
        <v>0.921133356132141</v>
      </c>
    </row>
    <row r="199" customFormat="false" ht="12.8" hidden="false" customHeight="false" outlineLevel="0" collapsed="false">
      <c r="E199" s="6" t="n">
        <f aca="false">MOD(PRODUCT(A$2,E198),B$2)</f>
        <v>1108159998</v>
      </c>
      <c r="G199" s="17" t="n">
        <f aca="false">E199/B$2</f>
        <v>0.516027211451916</v>
      </c>
      <c r="I199" s="1" t="n">
        <f aca="true">INDIRECT(CONCATENATE("G",1+2*(ROW( ))-2))</f>
        <v>0.488316512894033</v>
      </c>
      <c r="J199" s="1" t="n">
        <f aca="true">INDIRECT(CONCATENATE("G",1+2*(ROW( ))-1))</f>
        <v>0.135632210008629</v>
      </c>
    </row>
    <row r="200" customFormat="false" ht="12.8" hidden="false" customHeight="false" outlineLevel="0" collapsed="false">
      <c r="E200" s="6" t="n">
        <f aca="false">MOD(PRODUCT(A$2,E199),B$2)</f>
        <v>1866899602</v>
      </c>
      <c r="G200" s="17" t="n">
        <f aca="false">E200/B$2</f>
        <v>0.869342872346445</v>
      </c>
      <c r="I200" s="1" t="n">
        <f aca="true">INDIRECT(CONCATENATE("G",1+2*(ROW( ))-2))</f>
        <v>0.57055361502364</v>
      </c>
      <c r="J200" s="1" t="n">
        <f aca="true">INDIRECT(CONCATENATE("G",1+2*(ROW( ))-1))</f>
        <v>0.294607702314205</v>
      </c>
    </row>
    <row r="201" customFormat="false" ht="12.8" hidden="false" customHeight="false" outlineLevel="0" collapsed="false">
      <c r="E201" s="6" t="n">
        <f aca="false">MOD(PRODUCT(A$2,E200),B$2)</f>
        <v>98044497</v>
      </c>
      <c r="G201" s="17" t="n">
        <f aca="false">E201/B$2</f>
        <v>0.0456555267077198</v>
      </c>
      <c r="I201" s="1" t="n">
        <f aca="true">INDIRECT(CONCATENATE("G",1+2*(ROW( ))-2))</f>
        <v>0.471652794848966</v>
      </c>
      <c r="J201" s="1" t="n">
        <f aca="true">INDIRECT(CONCATENATE("G",1+2*(ROW( ))-1))</f>
        <v>0.0685230265690587</v>
      </c>
    </row>
    <row r="202" customFormat="false" ht="12.8" hidden="false" customHeight="false" outlineLevel="0" collapsed="false">
      <c r="E202" s="6" t="n">
        <f aca="false">MOD(PRODUCT(A$2,E201),B$2)</f>
        <v>713903830</v>
      </c>
      <c r="G202" s="17" t="n">
        <f aca="false">E202/B$2</f>
        <v>0.332437376646529</v>
      </c>
      <c r="I202" s="1" t="n">
        <f aca="true">INDIRECT(CONCATENATE("G",1+2*(ROW( ))-2))</f>
        <v>0.666507546168988</v>
      </c>
      <c r="J202" s="1" t="n">
        <f aca="true">INDIRECT(CONCATENATE("G",1+2*(ROW( ))-1))</f>
        <v>0.992328462187354</v>
      </c>
    </row>
    <row r="203" customFormat="false" ht="12.8" hidden="false" customHeight="false" outlineLevel="0" collapsed="false">
      <c r="E203" s="6" t="n">
        <f aca="false">MOD(PRODUCT(A$2,E202),B$2)</f>
        <v>590535021</v>
      </c>
      <c r="G203" s="17" t="n">
        <f aca="false">E203/B$2</f>
        <v>0.274989298207215</v>
      </c>
      <c r="I203" s="1" t="n">
        <f aca="true">INDIRECT(CONCATENATE("G",1+2*(ROW( ))-2))</f>
        <v>0.0644639828542545</v>
      </c>
      <c r="J203" s="1" t="n">
        <f aca="true">INDIRECT(CONCATENATE("G",1+2*(ROW( ))-1))</f>
        <v>0.446159831455983</v>
      </c>
    </row>
    <row r="204" customFormat="false" ht="12.8" hidden="false" customHeight="false" outlineLevel="0" collapsed="false">
      <c r="E204" s="6" t="n">
        <f aca="false">MOD(PRODUCT(A$2,E203),B$2)</f>
        <v>1600165160</v>
      </c>
      <c r="G204" s="17" t="n">
        <f aca="false">E204/B$2</f>
        <v>0.745134968657575</v>
      </c>
      <c r="I204" s="1" t="n">
        <f aca="true">INDIRECT(CONCATENATE("G",1+2*(ROW( ))-2))</f>
        <v>0.608287280708685</v>
      </c>
      <c r="J204" s="1" t="n">
        <f aca="true">INDIRECT(CONCATENATE("G",1+2*(ROW( ))-1))</f>
        <v>0.48432687087186</v>
      </c>
    </row>
    <row r="205" customFormat="false" ht="12.8" hidden="false" customHeight="false" outlineLevel="0" collapsed="false">
      <c r="E205" s="6" t="n">
        <f aca="false">MOD(PRODUCT(A$2,E204),B$2)</f>
        <v>1038132739</v>
      </c>
      <c r="G205" s="17" t="n">
        <f aca="false">E205/B$2</f>
        <v>0.483418227864158</v>
      </c>
      <c r="I205" s="1" t="n">
        <f aca="true">INDIRECT(CONCATENATE("G",1+2*(ROW( ))-2))</f>
        <v>0.0817187433511572</v>
      </c>
      <c r="J205" s="1" t="n">
        <f aca="true">INDIRECT(CONCATENATE("G",1+2*(ROW( ))-1))</f>
        <v>0.446919502898548</v>
      </c>
    </row>
    <row r="206" customFormat="false" ht="12.8" hidden="false" customHeight="false" outlineLevel="0" collapsed="false">
      <c r="E206" s="6" t="n">
        <f aca="false">MOD(PRODUCT(A$2,E205),B$2)</f>
        <v>1739796145</v>
      </c>
      <c r="G206" s="17" t="n">
        <f aca="false">E206/B$2</f>
        <v>0.810155712911</v>
      </c>
      <c r="I206" s="1" t="n">
        <f aca="true">INDIRECT(CONCATENATE("G",1+2*(ROW( ))-2))</f>
        <v>0.376085215888957</v>
      </c>
      <c r="J206" s="1" t="n">
        <f aca="true">INDIRECT(CONCATENATE("G",1+2*(ROW( ))-1))</f>
        <v>0.864223445702448</v>
      </c>
    </row>
    <row r="207" customFormat="false" ht="12.8" hidden="false" customHeight="false" outlineLevel="0" collapsed="false">
      <c r="E207" s="6" t="n">
        <f aca="false">MOD(PRODUCT(A$2,E206),B$2)</f>
        <v>616471463</v>
      </c>
      <c r="G207" s="17" t="n">
        <f aca="false">E207/B$2</f>
        <v>0.287066895182741</v>
      </c>
      <c r="I207" s="1" t="n">
        <f aca="true">INDIRECT(CONCATENATE("G",1+2*(ROW( ))-2))</f>
        <v>0.00345192104738761</v>
      </c>
      <c r="J207" s="1" t="n">
        <f aca="true">INDIRECT(CONCATENATE("G",1+2*(ROW( ))-1))</f>
        <v>0.0164370434435257</v>
      </c>
    </row>
    <row r="208" customFormat="false" ht="12.8" hidden="false" customHeight="false" outlineLevel="0" collapsed="false">
      <c r="E208" s="6" t="n">
        <f aca="false">MOD(PRODUCT(A$2,E207),B$2)</f>
        <v>1574765513</v>
      </c>
      <c r="G208" s="17" t="n">
        <f aca="false">E208/B$2</f>
        <v>0.733307336332885</v>
      </c>
      <c r="I208" s="1" t="n">
        <f aca="true">INDIRECT(CONCATENATE("G",1+2*(ROW( ))-2))</f>
        <v>0.257389155336371</v>
      </c>
      <c r="J208" s="1" t="n">
        <f aca="true">INDIRECT(CONCATENATE("G",1+2*(ROW( ))-1))</f>
        <v>0.939533738391257</v>
      </c>
    </row>
    <row r="209" customFormat="false" ht="12.8" hidden="false" customHeight="false" outlineLevel="0" collapsed="false">
      <c r="E209" s="6" t="n">
        <f aca="false">MOD(PRODUCT(A$2,E208),B$2)</f>
        <v>1495511363</v>
      </c>
      <c r="G209" s="17" t="n">
        <f aca="false">E209/B$2</f>
        <v>0.696401746802219</v>
      </c>
      <c r="I209" s="1" t="n">
        <f aca="true">INDIRECT(CONCATENATE("G",1+2*(ROW( ))-2))</f>
        <v>0.743541141852523</v>
      </c>
      <c r="J209" s="1" t="n">
        <f aca="true">INDIRECT(CONCATENATE("G",1+2*(ROW( ))-1))</f>
        <v>0.69597111535071</v>
      </c>
    </row>
    <row r="210" customFormat="false" ht="12.8" hidden="false" customHeight="false" outlineLevel="0" collapsed="false">
      <c r="E210" s="6" t="n">
        <f aca="false">MOD(PRODUCT(A$2,E209),B$2)</f>
        <v>910873453</v>
      </c>
      <c r="G210" s="17" t="n">
        <f aca="false">E210/B$2</f>
        <v>0.42415850489594</v>
      </c>
      <c r="I210" s="1" t="n">
        <f aca="true">INDIRECT(CONCATENATE("G",1+2*(ROW( ))-2))</f>
        <v>0.18653569937988</v>
      </c>
      <c r="J210" s="1" t="n">
        <f aca="true">INDIRECT(CONCATENATE("G",1+2*(ROW( ))-1))</f>
        <v>0.105499477640493</v>
      </c>
    </row>
    <row r="211" customFormat="false" ht="12.8" hidden="false" customHeight="false" outlineLevel="0" collapsed="false">
      <c r="E211" s="6" t="n">
        <f aca="false">MOD(PRODUCT(A$2,E210),B$2)</f>
        <v>1786688755</v>
      </c>
      <c r="G211" s="17" t="n">
        <f aca="false">E211/B$2</f>
        <v>0.831991786058988</v>
      </c>
      <c r="I211" s="1" t="n">
        <f aca="true">INDIRECT(CONCATENATE("G",1+2*(ROW( ))-2))</f>
        <v>0.129720703759101</v>
      </c>
      <c r="J211" s="1" t="n">
        <f aca="true">INDIRECT(CONCATENATE("G",1+2*(ROW( ))-1))</f>
        <v>0.215868079204051</v>
      </c>
    </row>
    <row r="212" customFormat="false" ht="12.8" hidden="false" customHeight="false" outlineLevel="0" collapsed="false">
      <c r="E212" s="6" t="n">
        <f aca="false">MOD(PRODUCT(A$2,E211),B$2)</f>
        <v>614069284</v>
      </c>
      <c r="G212" s="17" t="n">
        <f aca="false">E212/B$2</f>
        <v>0.285948293416737</v>
      </c>
      <c r="I212" s="1" t="n">
        <f aca="true">INDIRECT(CONCATENATE("G",1+2*(ROW( ))-2))</f>
        <v>0.0948071824828196</v>
      </c>
      <c r="J212" s="1" t="n">
        <f aca="true">INDIRECT(CONCATENATE("G",1+2*(ROW( ))-1))</f>
        <v>0.424315988749413</v>
      </c>
    </row>
    <row r="213" customFormat="false" ht="12.8" hidden="false" customHeight="false" outlineLevel="0" collapsed="false">
      <c r="E213" s="6" t="n">
        <f aca="false">MOD(PRODUCT(A$2,E212),B$2)</f>
        <v>2003532353</v>
      </c>
      <c r="G213" s="17" t="n">
        <f aca="false">E213/B$2</f>
        <v>0.932967455095131</v>
      </c>
      <c r="I213" s="1" t="n">
        <f aca="true">INDIRECT(CONCATENATE("G",1+2*(ROW( ))-2))</f>
        <v>0.478822911381173</v>
      </c>
      <c r="J213" s="1" t="n">
        <f aca="true">INDIRECT(CONCATENATE("G",1+2*(ROW( ))-1))</f>
        <v>0.576671583380863</v>
      </c>
    </row>
    <row r="214" customFormat="false" ht="12.8" hidden="false" customHeight="false" outlineLevel="0" collapsed="false">
      <c r="E214" s="6" t="n">
        <f aca="false">MOD(PRODUCT(A$2,E213),B$2)</f>
        <v>824671911</v>
      </c>
      <c r="G214" s="17" t="n">
        <f aca="false">E214/B$2</f>
        <v>0.384017783861616</v>
      </c>
      <c r="I214" s="1" t="n">
        <f aca="true">INDIRECT(CONCATENATE("G",1+2*(ROW( ))-2))</f>
        <v>0.119301882162365</v>
      </c>
      <c r="J214" s="1" t="n">
        <f aca="true">INDIRECT(CONCATENATE("G",1+2*(ROW( ))-1))</f>
        <v>0.106733502869836</v>
      </c>
    </row>
    <row r="215" customFormat="false" ht="12.8" hidden="false" customHeight="false" outlineLevel="0" collapsed="false">
      <c r="E215" s="6" t="n">
        <f aca="false">MOD(PRODUCT(A$2,E214),B$2)</f>
        <v>401350439</v>
      </c>
      <c r="G215" s="17" t="n">
        <f aca="false">E215/B$2</f>
        <v>0.186893362173295</v>
      </c>
      <c r="I215" s="1" t="n">
        <f aca="true">INDIRECT(CONCATENATE("G",1+2*(ROW( ))-2))</f>
        <v>0.869982733330681</v>
      </c>
      <c r="J215" s="1" t="n">
        <f aca="true">INDIRECT(CONCATENATE("G",1+2*(ROW( ))-1))</f>
        <v>0.799799088761117</v>
      </c>
    </row>
    <row r="216" customFormat="false" ht="12.8" hidden="false" customHeight="false" outlineLevel="0" collapsed="false">
      <c r="E216" s="6" t="n">
        <f aca="false">MOD(PRODUCT(A$2,E215),B$2)</f>
        <v>250693046</v>
      </c>
      <c r="G216" s="17" t="n">
        <f aca="false">E216/B$2</f>
        <v>0.116738046573819</v>
      </c>
      <c r="I216" s="1" t="n">
        <f aca="true">INDIRECT(CONCATENATE("G",1+2*(ROW( ))-2))</f>
        <v>0.223284808091486</v>
      </c>
      <c r="J216" s="1" t="n">
        <f aca="true">INDIRECT(CONCATENATE("G",1+2*(ROW( ))-1))</f>
        <v>0.74776959360939</v>
      </c>
    </row>
    <row r="217" customFormat="false" ht="12.8" hidden="false" customHeight="false" outlineLevel="0" collapsed="false">
      <c r="E217" s="6" t="n">
        <f aca="false">MOD(PRODUCT(A$2,E216),B$2)</f>
        <v>35108708</v>
      </c>
      <c r="G217" s="17" t="n">
        <f aca="false">E217/B$2</f>
        <v>0.0163487661706045</v>
      </c>
      <c r="I217" s="1" t="n">
        <f aca="true">INDIRECT(CONCATENATE("G",1+2*(ROW( ))-2))</f>
        <v>0.763559793012012</v>
      </c>
      <c r="J217" s="1" t="n">
        <f aca="true">INDIRECT(CONCATENATE("G",1+2*(ROW( ))-1))</f>
        <v>0.149441152880639</v>
      </c>
    </row>
    <row r="218" customFormat="false" ht="12.8" hidden="false" customHeight="false" outlineLevel="0" collapsed="false">
      <c r="E218" s="6" t="n">
        <f aca="false">MOD(PRODUCT(A$2,E217),B$2)</f>
        <v>1661536078</v>
      </c>
      <c r="G218" s="17" t="n">
        <f aca="false">E218/B$2</f>
        <v>0.773713029350021</v>
      </c>
      <c r="I218" s="1" t="n">
        <f aca="true">INDIRECT(CONCATENATE("G",1+2*(ROW( ))-2))</f>
        <v>0.65745646490597</v>
      </c>
      <c r="J218" s="1" t="n">
        <f aca="true">INDIRECT(CONCATENATE("G",1+2*(ROW( ))-1))</f>
        <v>0.870805674638043</v>
      </c>
    </row>
    <row r="219" customFormat="false" ht="12.8" hidden="false" customHeight="false" outlineLevel="0" collapsed="false">
      <c r="E219" s="6" t="n">
        <f aca="false">MOD(PRODUCT(A$2,E218),B$2)</f>
        <v>1707001005</v>
      </c>
      <c r="G219" s="17" t="n">
        <f aca="false">E219/B$2</f>
        <v>0.794884285794051</v>
      </c>
      <c r="I219" s="1" t="n">
        <f aca="true">INDIRECT(CONCATENATE("G",1+2*(ROW( ))-2))</f>
        <v>0.630973641588806</v>
      </c>
      <c r="J219" s="1" t="n">
        <f aca="true">INDIRECT(CONCATENATE("G",1+2*(ROW( ))-1))</f>
        <v>0.773994183062573</v>
      </c>
    </row>
    <row r="220" customFormat="false" ht="12.8" hidden="false" customHeight="false" outlineLevel="0" collapsed="false">
      <c r="E220" s="6" t="n">
        <f aca="false">MOD(PRODUCT(A$2,E219),B$2)</f>
        <v>1331850762</v>
      </c>
      <c r="G220" s="17" t="n">
        <f aca="false">E220/B$2</f>
        <v>0.620191340623513</v>
      </c>
      <c r="I220" s="1" t="n">
        <f aca="true">INDIRECT(CONCATENATE("G",1+2*(ROW( ))-2))</f>
        <v>0.520234732665231</v>
      </c>
      <c r="J220" s="1" t="n">
        <f aca="true">INDIRECT(CONCATENATE("G",1+2*(ROW( ))-1))</f>
        <v>0.585151904535085</v>
      </c>
    </row>
    <row r="221" customFormat="false" ht="12.8" hidden="false" customHeight="false" outlineLevel="0" collapsed="false">
      <c r="E221" s="6" t="n">
        <f aca="false">MOD(PRODUCT(A$2,E220),B$2)</f>
        <v>1193704253</v>
      </c>
      <c r="G221" s="17" t="n">
        <f aca="false">E221/B$2</f>
        <v>0.555861859375547</v>
      </c>
      <c r="I221" s="1" t="n">
        <f aca="true">INDIRECT(CONCATENATE("G",1+2*(ROW( ))-2))</f>
        <v>0.648059521172223</v>
      </c>
      <c r="J221" s="1" t="n">
        <f aca="true">INDIRECT(CONCATENATE("G",1+2*(ROW( ))-1))</f>
        <v>0.93637234155851</v>
      </c>
    </row>
    <row r="222" customFormat="false" ht="12.8" hidden="false" customHeight="false" outlineLevel="0" collapsed="false">
      <c r="E222" s="6" t="n">
        <f aca="false">MOD(PRODUCT(A$2,E221),B$2)</f>
        <v>795149897</v>
      </c>
      <c r="G222" s="17" t="n">
        <f aca="false">E222/B$2</f>
        <v>0.370270524812057</v>
      </c>
      <c r="I222" s="1" t="n">
        <f aca="true">INDIRECT(CONCATENATE("G",1+2*(ROW( ))-2))</f>
        <v>0.609944573887598</v>
      </c>
      <c r="J222" s="1" t="n">
        <f aca="true">INDIRECT(CONCATENATE("G",1+2*(ROW( ))-1))</f>
        <v>0.338453328860203</v>
      </c>
    </row>
    <row r="223" customFormat="false" ht="12.8" hidden="false" customHeight="false" outlineLevel="0" collapsed="false">
      <c r="E223" s="6" t="n">
        <f aca="false">MOD(PRODUCT(A$2,E222),B$2)</f>
        <v>293583598</v>
      </c>
      <c r="G223" s="17" t="n">
        <f aca="false">E223/B$2</f>
        <v>0.136710516240779</v>
      </c>
      <c r="I223" s="1" t="n">
        <f aca="true">INDIRECT(CONCATENATE("G",1+2*(ROW( ))-2))</f>
        <v>0.38509815343893</v>
      </c>
      <c r="J223" s="1" t="n">
        <f aca="true">INDIRECT(CONCATENATE("G",1+2*(ROW( ))-1))</f>
        <v>0.344664848104429</v>
      </c>
    </row>
    <row r="224" customFormat="false" ht="12.8" hidden="false" customHeight="false" outlineLevel="0" collapsed="false">
      <c r="E224" s="6" t="n">
        <f aca="false">MOD(PRODUCT(A$2,E223),B$2)</f>
        <v>1489594427</v>
      </c>
      <c r="G224" s="17" t="n">
        <f aca="false">E224/B$2</f>
        <v>0.693646458766259</v>
      </c>
      <c r="I224" s="1" t="n">
        <f aca="true">INDIRECT(CONCATENATE("G",1+2*(ROW( ))-2))</f>
        <v>0.782102091136436</v>
      </c>
      <c r="J224" s="1" t="n">
        <f aca="true">INDIRECT(CONCATENATE("G",1+2*(ROW( ))-1))</f>
        <v>0.789845730080197</v>
      </c>
    </row>
    <row r="225" customFormat="false" ht="12.8" hidden="false" customHeight="false" outlineLevel="0" collapsed="false">
      <c r="E225" s="6" t="n">
        <f aca="false">MOD(PRODUCT(A$2,E224),B$2)</f>
        <v>249177863</v>
      </c>
      <c r="G225" s="17" t="n">
        <f aca="false">E225/B$2</f>
        <v>0.116032484507203</v>
      </c>
      <c r="I225" s="1" t="n">
        <f aca="true">INDIRECT(CONCATENATE("G",1+2*(ROW( ))-2))</f>
        <v>0.937185457878367</v>
      </c>
      <c r="J225" s="1" t="n">
        <f aca="true">INDIRECT(CONCATENATE("G",1+2*(ROW( ))-1))</f>
        <v>0.275990561710666</v>
      </c>
    </row>
    <row r="226" customFormat="false" ht="12.8" hidden="false" customHeight="false" outlineLevel="0" collapsed="false">
      <c r="E226" s="6" t="n">
        <f aca="false">MOD(PRODUCT(A$2,E225),B$2)</f>
        <v>339231791</v>
      </c>
      <c r="G226" s="17" t="n">
        <f aca="false">E226/B$2</f>
        <v>0.157967112566329</v>
      </c>
      <c r="I226" s="1" t="n">
        <f aca="true">INDIRECT(CONCATENATE("G",1+2*(ROW( ))-2))</f>
        <v>0.573370671166745</v>
      </c>
      <c r="J226" s="1" t="n">
        <f aca="true">INDIRECT(CONCATENATE("G",1+2*(ROW( ))-1))</f>
        <v>0.640870299488711</v>
      </c>
    </row>
    <row r="227" customFormat="false" ht="12.8" hidden="false" customHeight="false" outlineLevel="0" collapsed="false">
      <c r="E227" s="6" t="n">
        <f aca="false">MOD(PRODUCT(A$2,E226),B$2)</f>
        <v>2047112199</v>
      </c>
      <c r="G227" s="17" t="n">
        <f aca="false">E227/B$2</f>
        <v>0.953260902293614</v>
      </c>
      <c r="I227" s="1" t="n">
        <f aca="true">INDIRECT(CONCATENATE("G",1+2*(ROW( ))-2))</f>
        <v>0.107123506770992</v>
      </c>
      <c r="J227" s="1" t="n">
        <f aca="true">INDIRECT(CONCATENATE("G",1+2*(ROW( ))-1))</f>
        <v>0.424778300069635</v>
      </c>
    </row>
    <row r="228" customFormat="false" ht="12.8" hidden="false" customHeight="false" outlineLevel="0" collapsed="false">
      <c r="E228" s="6" t="n">
        <f aca="false">MOD(PRODUCT(A$2,E227),B$2)</f>
        <v>979220006</v>
      </c>
      <c r="G228" s="17" t="n">
        <f aca="false">E228/B$2</f>
        <v>0.455984848763787</v>
      </c>
      <c r="I228" s="1" t="n">
        <f aca="true">INDIRECT(CONCATENATE("G",1+2*(ROW( ))-2))</f>
        <v>0.248889270354476</v>
      </c>
      <c r="J228" s="1" t="n">
        <f aca="true">INDIRECT(CONCATENATE("G",1+2*(ROW( ))-1))</f>
        <v>0.0819668476851503</v>
      </c>
    </row>
    <row r="229" customFormat="false" ht="12.8" hidden="false" customHeight="false" outlineLevel="0" collapsed="false">
      <c r="E229" s="6" t="n">
        <f aca="false">MOD(PRODUCT(A$2,E228),B$2)</f>
        <v>1583453881</v>
      </c>
      <c r="G229" s="17" t="n">
        <f aca="false">E229/B$2</f>
        <v>0.737353172962253</v>
      </c>
      <c r="I229" s="1" t="n">
        <f aca="true">INDIRECT(CONCATENATE("G",1+2*(ROW( ))-2))</f>
        <v>0.616809044320513</v>
      </c>
      <c r="J229" s="1" t="n">
        <f aca="true">INDIRECT(CONCATENATE("G",1+2*(ROW( ))-1))</f>
        <v>0.709607894862819</v>
      </c>
    </row>
    <row r="230" customFormat="false" ht="12.8" hidden="false" customHeight="false" outlineLevel="0" collapsed="false">
      <c r="E230" s="6" t="n">
        <f aca="false">MOD(PRODUCT(A$2,E229),B$2)</f>
        <v>1492024343</v>
      </c>
      <c r="G230" s="17" t="n">
        <f aca="false">E230/B$2</f>
        <v>0.694777976579395</v>
      </c>
      <c r="I230" s="1" t="n">
        <f aca="true">INDIRECT(CONCATENATE("G",1+2*(ROW( ))-2))</f>
        <v>0.379888959405892</v>
      </c>
      <c r="J230" s="1" t="n">
        <f aca="true">INDIRECT(CONCATENATE("G",1+2*(ROW( ))-1))</f>
        <v>0.793740734827584</v>
      </c>
    </row>
    <row r="231" customFormat="false" ht="12.8" hidden="false" customHeight="false" outlineLevel="0" collapsed="false">
      <c r="E231" s="6" t="n">
        <f aca="false">MOD(PRODUCT(A$2,E230),B$2)</f>
        <v>286586782</v>
      </c>
      <c r="G231" s="17" t="n">
        <f aca="false">E231/B$2</f>
        <v>0.133452369893646</v>
      </c>
      <c r="I231" s="1" t="n">
        <f aca="true">INDIRECT(CONCATENATE("G",1+2*(ROW( ))-2))</f>
        <v>0.400530247204253</v>
      </c>
      <c r="J231" s="1" t="n">
        <f aca="true">INDIRECT(CONCATENATE("G",1+2*(ROW( ))-1))</f>
        <v>0.711864761874017</v>
      </c>
    </row>
    <row r="232" customFormat="false" ht="12.8" hidden="false" customHeight="false" outlineLevel="0" collapsed="false">
      <c r="E232" s="6" t="n">
        <f aca="false">MOD(PRODUCT(A$2,E231),B$2)</f>
        <v>2005708500</v>
      </c>
      <c r="G232" s="17" t="n">
        <f aca="false">E232/B$2</f>
        <v>0.933980802508993</v>
      </c>
      <c r="I232" s="1" t="n">
        <f aca="true">INDIRECT(CONCATENATE("G",1+2*(ROW( ))-2))</f>
        <v>0.311052816599166</v>
      </c>
      <c r="J232" s="1" t="n">
        <f aca="true">INDIRECT(CONCATENATE("G",1+2*(ROW( ))-1))</f>
        <v>0.864688582189702</v>
      </c>
    </row>
    <row r="233" customFormat="false" ht="12.8" hidden="false" customHeight="false" outlineLevel="0" collapsed="false">
      <c r="E233" s="6" t="n">
        <f aca="false">MOD(PRODUCT(A$2,E232),B$2)</f>
        <v>891952541</v>
      </c>
      <c r="G233" s="17" t="n">
        <f aca="false">E233/B$2</f>
        <v>0.41534776865288</v>
      </c>
      <c r="I233" s="1" t="n">
        <f aca="true">INDIRECT(CONCATENATE("G",1+2*(ROW( ))-2))</f>
        <v>0.821000862317626</v>
      </c>
      <c r="J233" s="1" t="n">
        <f aca="true">INDIRECT(CONCATENATE("G",1+2*(ROW( ))-1))</f>
        <v>0.561492972337405</v>
      </c>
    </row>
    <row r="234" customFormat="false" ht="12.8" hidden="false" customHeight="false" outlineLevel="0" collapsed="false">
      <c r="E234" s="6" t="n">
        <f aca="false">MOD(PRODUCT(A$2,E233),B$2)</f>
        <v>1610500527</v>
      </c>
      <c r="G234" s="17" t="n">
        <f aca="false">E234/B$2</f>
        <v>0.749947748961834</v>
      </c>
      <c r="I234" s="1" t="n">
        <f aca="true">INDIRECT(CONCATENATE("G",1+2*(ROW( ))-2))</f>
        <v>0.0123860747611085</v>
      </c>
      <c r="J234" s="1" t="n">
        <f aca="true">INDIRECT(CONCATENATE("G",1+2*(ROW( ))-1))</f>
        <v>0.172758509951066</v>
      </c>
    </row>
    <row r="235" customFormat="false" ht="12.8" hidden="false" customHeight="false" outlineLevel="0" collapsed="false">
      <c r="E235" s="6" t="n">
        <f aca="false">MOD(PRODUCT(A$2,E234),B$2)</f>
        <v>798470501</v>
      </c>
      <c r="G235" s="17" t="n">
        <f aca="false">E235/B$2</f>
        <v>0.371816801546056</v>
      </c>
      <c r="I235" s="1" t="n">
        <f aca="true">INDIRECT(CONCATENATE("G",1+2*(ROW( ))-2))</f>
        <v>0.552276747558395</v>
      </c>
      <c r="J235" s="1" t="n">
        <f aca="true">INDIRECT(CONCATENATE("G",1+2*(ROW( ))-1))</f>
        <v>0.115296213941321</v>
      </c>
    </row>
    <row r="236" customFormat="false" ht="12.8" hidden="false" customHeight="false" outlineLevel="0" collapsed="false">
      <c r="E236" s="6" t="n">
        <f aca="false">MOD(PRODUCT(A$2,E235),B$2)</f>
        <v>268400204</v>
      </c>
      <c r="G236" s="17" t="n">
        <f aca="false">E236/B$2</f>
        <v>0.1249835845665</v>
      </c>
      <c r="I236" s="1" t="n">
        <f aca="true">INDIRECT(CONCATENATE("G",1+2*(ROW( ))-2))</f>
        <v>0.783467711779972</v>
      </c>
      <c r="J236" s="1" t="n">
        <f aca="true">INDIRECT(CONCATENATE("G",1+2*(ROW( ))-1))</f>
        <v>0.741831885996196</v>
      </c>
    </row>
    <row r="237" customFormat="false" ht="12.8" hidden="false" customHeight="false" outlineLevel="0" collapsed="false">
      <c r="E237" s="6" t="n">
        <f aca="false">MOD(PRODUCT(A$2,E236),B$2)</f>
        <v>1286569928</v>
      </c>
      <c r="G237" s="17" t="n">
        <f aca="false">E237/B$2</f>
        <v>0.599105809162886</v>
      </c>
      <c r="I237" s="1" t="n">
        <f aca="true">INDIRECT(CONCATENATE("G",1+2*(ROW( ))-2))</f>
        <v>0.968507938072322</v>
      </c>
      <c r="J237" s="1" t="n">
        <f aca="true">INDIRECT(CONCATENATE("G",1+2*(ROW( ))-1))</f>
        <v>0.712915181514302</v>
      </c>
    </row>
    <row r="238" customFormat="false" ht="12.8" hidden="false" customHeight="false" outlineLevel="0" collapsed="false">
      <c r="E238" s="6" t="n">
        <f aca="false">MOD(PRODUCT(A$2,E237),B$2)</f>
        <v>367938253</v>
      </c>
      <c r="G238" s="17" t="n">
        <f aca="false">E238/B$2</f>
        <v>0.171334600621525</v>
      </c>
      <c r="I238" s="1" t="n">
        <f aca="true">INDIRECT(CONCATENATE("G",1+2*(ROW( ))-2))</f>
        <v>0.965455710871823</v>
      </c>
      <c r="J238" s="1" t="n">
        <f aca="true">INDIRECT(CONCATENATE("G",1+2*(ROW( ))-1))</f>
        <v>0.414132622729117</v>
      </c>
    </row>
    <row r="239" customFormat="false" ht="12.8" hidden="false" customHeight="false" outlineLevel="0" collapsed="false">
      <c r="E239" s="6" t="n">
        <f aca="false">MOD(PRODUCT(A$2,E238),B$2)</f>
        <v>1332798458</v>
      </c>
      <c r="G239" s="17" t="n">
        <f aca="false">E239/B$2</f>
        <v>0.620632645963054</v>
      </c>
      <c r="I239" s="1" t="n">
        <f aca="true">INDIRECT(CONCATENATE("G",1+2*(ROW( ))-2))</f>
        <v>0.326990208275146</v>
      </c>
      <c r="J239" s="1" t="n">
        <f aca="true">INDIRECT(CONCATENATE("G",1+2*(ROW( ))-1))</f>
        <v>0.724430480377949</v>
      </c>
    </row>
    <row r="240" customFormat="false" ht="12.8" hidden="false" customHeight="false" outlineLevel="0" collapsed="false">
      <c r="E240" s="6" t="n">
        <f aca="false">MOD(PRODUCT(A$2,E239),B$2)</f>
        <v>2089245396</v>
      </c>
      <c r="G240" s="17" t="n">
        <f aca="false">E240/B$2</f>
        <v>0.97288070105616</v>
      </c>
      <c r="I240" s="1" t="n">
        <f aca="true">INDIRECT(CONCATENATE("G",1+2*(ROW( ))-2))</f>
        <v>0.503083712189963</v>
      </c>
      <c r="J240" s="1" t="n">
        <f aca="true">INDIRECT(CONCATENATE("G",1+2*(ROW( ))-1))</f>
        <v>0.327950776707358</v>
      </c>
    </row>
    <row r="241" customFormat="false" ht="12.8" hidden="false" customHeight="false" outlineLevel="0" collapsed="false">
      <c r="E241" s="6" t="n">
        <f aca="false">MOD(PRODUCT(A$2,E240),B$2)</f>
        <v>442258475</v>
      </c>
      <c r="G241" s="17" t="n">
        <f aca="false">E241/B$2</f>
        <v>0.205942650887157</v>
      </c>
      <c r="I241" s="1" t="n">
        <f aca="true">INDIRECT(CONCATENATE("G",1+2*(ROW( ))-2))</f>
        <v>0.868704120567396</v>
      </c>
      <c r="J241" s="1" t="n">
        <f aca="true">INDIRECT(CONCATENATE("G",1+2*(ROW( ))-1))</f>
        <v>0.310154376230274</v>
      </c>
    </row>
    <row r="242" customFormat="false" ht="12.8" hidden="false" customHeight="false" outlineLevel="0" collapsed="false">
      <c r="E242" s="6" t="n">
        <f aca="false">MOD(PRODUCT(A$2,E241),B$2)</f>
        <v>597287058</v>
      </c>
      <c r="G242" s="17" t="n">
        <f aca="false">E242/B$2</f>
        <v>0.278133460450048</v>
      </c>
      <c r="I242" s="1" t="n">
        <f aca="true">INDIRECT(CONCATENATE("G",1+2*(ROW( ))-2))</f>
        <v>0.76460130222356</v>
      </c>
      <c r="J242" s="1" t="n">
        <f aca="true">INDIRECT(CONCATENATE("G",1+2*(ROW( ))-1))</f>
        <v>0.654086471374187</v>
      </c>
    </row>
    <row r="243" customFormat="false" ht="12.8" hidden="false" customHeight="false" outlineLevel="0" collapsed="false">
      <c r="E243" s="6" t="n">
        <f aca="false">MOD(PRODUCT(A$2,E242),B$2)</f>
        <v>1265017728</v>
      </c>
      <c r="G243" s="17" t="n">
        <f aca="false">E243/B$2</f>
        <v>0.589069783961899</v>
      </c>
      <c r="I243" s="1" t="n">
        <f aca="true">INDIRECT(CONCATENATE("G",1+2*(ROW( ))-2))</f>
        <v>0.23132438595934</v>
      </c>
      <c r="J243" s="1" t="n">
        <f aca="true">INDIRECT(CONCATENATE("G",1+2*(ROW( ))-1))</f>
        <v>0.868954818634761</v>
      </c>
    </row>
    <row r="244" customFormat="false" ht="12.8" hidden="false" customHeight="false" outlineLevel="0" collapsed="false">
      <c r="E244" s="6" t="n">
        <f aca="false">MOD(PRODUCT(A$2,E243),B$2)</f>
        <v>1064849196</v>
      </c>
      <c r="G244" s="17" t="n">
        <f aca="false">E244/B$2</f>
        <v>0.495859047628874</v>
      </c>
      <c r="I244" s="1" t="n">
        <f aca="true">INDIRECT(CONCATENATE("G",1+2*(ROW( ))-2))</f>
        <v>0.523636794427241</v>
      </c>
      <c r="J244" s="1" t="n">
        <f aca="true">INDIRECT(CONCATENATE("G",1+2*(ROW( ))-1))</f>
        <v>0.763603938633392</v>
      </c>
    </row>
    <row r="245" customFormat="false" ht="12.8" hidden="false" customHeight="false" outlineLevel="0" collapsed="false">
      <c r="E245" s="6" t="n">
        <f aca="false">MOD(PRODUCT(A$2,E244),B$2)</f>
        <v>1939206721</v>
      </c>
      <c r="G245" s="17" t="n">
        <f aca="false">E245/B$2</f>
        <v>0.903013498477178</v>
      </c>
      <c r="I245" s="1" t="n">
        <f aca="true">INDIRECT(CONCATENATE("G",1+2*(ROW( ))-2))</f>
        <v>0.891396611412706</v>
      </c>
      <c r="J245" s="1" t="n">
        <f aca="true">INDIRECT(CONCATENATE("G",1+2*(ROW( ))-1))</f>
        <v>0.702848013352066</v>
      </c>
    </row>
    <row r="246" customFormat="false" ht="12.8" hidden="false" customHeight="false" outlineLevel="0" collapsed="false">
      <c r="E246" s="6" t="n">
        <f aca="false">MOD(PRODUCT(A$2,E245),B$2)</f>
        <v>2035532975</v>
      </c>
      <c r="G246" s="17" t="n">
        <f aca="false">E246/B$2</f>
        <v>0.947868905937238</v>
      </c>
      <c r="I246" s="1" t="n">
        <f aca="true">INDIRECT(CONCATENATE("G",1+2*(ROW( ))-2))</f>
        <v>0.766560408178046</v>
      </c>
      <c r="J246" s="1" t="n">
        <f aca="true">INDIRECT(CONCATENATE("G",1+2*(ROW( ))-1))</f>
        <v>0.580780248428127</v>
      </c>
    </row>
    <row r="247" customFormat="false" ht="12.8" hidden="false" customHeight="false" outlineLevel="0" collapsed="false">
      <c r="E247" s="6" t="n">
        <f aca="false">MOD(PRODUCT(A$2,E246),B$2)</f>
        <v>1788214115</v>
      </c>
      <c r="G247" s="17" t="n">
        <f aca="false">E247/B$2</f>
        <v>0.832702087160527</v>
      </c>
      <c r="I247" s="1" t="n">
        <f aca="true">INDIRECT(CONCATENATE("G",1+2*(ROW( ))-2))</f>
        <v>0.173635331529023</v>
      </c>
      <c r="J247" s="1" t="n">
        <f aca="true">INDIRECT(CONCATENATE("G",1+2*(ROW( ))-1))</f>
        <v>0.289017008286443</v>
      </c>
    </row>
    <row r="248" customFormat="false" ht="12.8" hidden="false" customHeight="false" outlineLevel="0" collapsed="false">
      <c r="E248" s="6" t="n">
        <f aca="false">MOD(PRODUCT(A$2,E247),B$2)</f>
        <v>480991040</v>
      </c>
      <c r="G248" s="17" t="n">
        <f aca="false">E248/B$2</f>
        <v>0.223978906974187</v>
      </c>
      <c r="I248" s="1" t="n">
        <f aca="true">INDIRECT(CONCATENATE("G",1+2*(ROW( ))-2))</f>
        <v>0.508858270248798</v>
      </c>
      <c r="J248" s="1" t="n">
        <f aca="true">INDIRECT(CONCATENATE("G",1+2*(ROW( ))-1))</f>
        <v>0.380948071545431</v>
      </c>
    </row>
    <row r="249" customFormat="false" ht="12.8" hidden="false" customHeight="false" outlineLevel="0" collapsed="false">
      <c r="E249" s="6" t="n">
        <f aca="false">MOD(PRODUCT(A$2,E248),B$2)</f>
        <v>887961972</v>
      </c>
      <c r="G249" s="17" t="n">
        <f aca="false">E249/B$2</f>
        <v>0.413489515154385</v>
      </c>
      <c r="I249" s="1" t="n">
        <f aca="true">INDIRECT(CONCATENATE("G",1+2*(ROW( ))-2))</f>
        <v>0.594238464065939</v>
      </c>
      <c r="J249" s="1" t="n">
        <f aca="true">INDIRECT(CONCATENATE("G",1+2*(ROW( ))-1))</f>
        <v>0.365865556227912</v>
      </c>
    </row>
    <row r="250" customFormat="false" ht="12.8" hidden="false" customHeight="false" outlineLevel="0" collapsed="false">
      <c r="E250" s="6" t="n">
        <f aca="false">MOD(PRODUCT(A$2,E249),B$2)</f>
        <v>1113000401</v>
      </c>
      <c r="G250" s="17" t="n">
        <f aca="false">E250/B$2</f>
        <v>0.518281199745034</v>
      </c>
      <c r="I250" s="1" t="n">
        <f aca="true">INDIRECT(CONCATENATE("G",1+2*(ROW( ))-2))</f>
        <v>0.102403522516789</v>
      </c>
      <c r="J250" s="1" t="n">
        <f aca="true">INDIRECT(CONCATENATE("G",1+2*(ROW( ))-1))</f>
        <v>0.0960029396675541</v>
      </c>
    </row>
    <row r="251" customFormat="false" ht="12.8" hidden="false" customHeight="false" outlineLevel="0" collapsed="false">
      <c r="E251" s="6" t="n">
        <f aca="false">MOD(PRODUCT(A$2,E250),B$2)</f>
        <v>1615174237</v>
      </c>
      <c r="G251" s="17" t="n">
        <f aca="false">E251/B$2</f>
        <v>0.752124114777951</v>
      </c>
      <c r="I251" s="1" t="n">
        <f aca="true">INDIRECT(CONCATENATE("G",1+2*(ROW( ))-2))</f>
        <v>0.521406992581397</v>
      </c>
      <c r="J251" s="1" t="n">
        <f aca="true">INDIRECT(CONCATENATE("G",1+2*(ROW( ))-1))</f>
        <v>0.287324315536453</v>
      </c>
    </row>
    <row r="252" customFormat="false" ht="12.8" hidden="false" customHeight="false" outlineLevel="0" collapsed="false">
      <c r="E252" s="6" t="n">
        <f aca="false">MOD(PRODUCT(A$2,E251),B$2)</f>
        <v>2040103179</v>
      </c>
      <c r="G252" s="17" t="n">
        <f aca="false">E252/B$2</f>
        <v>0.949997073016128</v>
      </c>
      <c r="I252" s="1" t="n">
        <f aca="true">INDIRECT(CONCATENATE("G",1+2*(ROW( ))-2))</f>
        <v>0.0597712211589195</v>
      </c>
      <c r="J252" s="1" t="n">
        <f aca="true">INDIRECT(CONCATENATE("G",1+2*(ROW( ))-1))</f>
        <v>0.574914017959924</v>
      </c>
    </row>
    <row r="253" customFormat="false" ht="12.8" hidden="false" customHeight="false" outlineLevel="0" collapsed="false">
      <c r="E253" s="6" t="n">
        <f aca="false">MOD(PRODUCT(A$2,E252),B$2)</f>
        <v>1290221451</v>
      </c>
      <c r="G253" s="17" t="n">
        <f aca="false">E253/B$2</f>
        <v>0.600806182064491</v>
      </c>
      <c r="I253" s="1" t="n">
        <f aca="true">INDIRECT(CONCATENATE("G",1+2*(ROW( ))-2))</f>
        <v>0.579899852434127</v>
      </c>
      <c r="J253" s="1" t="n">
        <f aca="true">INDIRECT(CONCATENATE("G",1+2*(ROW( ))-1))</f>
        <v>0.376819860365624</v>
      </c>
    </row>
    <row r="254" customFormat="false" ht="12.8" hidden="false" customHeight="false" outlineLevel="0" collapsed="false">
      <c r="E254" s="6" t="n">
        <f aca="false">MOD(PRODUCT(A$2,E253),B$2)</f>
        <v>1609543198</v>
      </c>
      <c r="G254" s="17" t="n">
        <f aca="false">E254/B$2</f>
        <v>0.749501957907109</v>
      </c>
      <c r="I254" s="1" t="n">
        <f aca="true">INDIRECT(CONCATENATE("G",1+2*(ROW( ))-2))</f>
        <v>0.211393165034891</v>
      </c>
      <c r="J254" s="1" t="n">
        <f aca="true">INDIRECT(CONCATENATE("G",1+2*(ROW( ))-1))</f>
        <v>0.884924741408287</v>
      </c>
    </row>
    <row r="255" customFormat="false" ht="12.8" hidden="false" customHeight="false" outlineLevel="0" collapsed="false">
      <c r="E255" s="6" t="n">
        <f aca="false">MOD(PRODUCT(A$2,E254),B$2)</f>
        <v>1888511174</v>
      </c>
      <c r="G255" s="17" t="n">
        <f aca="false">E255/B$2</f>
        <v>0.879406544789395</v>
      </c>
      <c r="I255" s="1" t="n">
        <f aca="true">INDIRECT(CONCATENATE("G",1+2*(ROW( ))-2))</f>
        <v>0.930128849078961</v>
      </c>
      <c r="J255" s="1" t="n">
        <f aca="true">INDIRECT(CONCATENATE("G",1+2*(ROW( ))-1))</f>
        <v>0.675566470099411</v>
      </c>
    </row>
    <row r="256" customFormat="false" ht="12.8" hidden="false" customHeight="false" outlineLevel="0" collapsed="false">
      <c r="E256" s="6" t="n">
        <f aca="false">MOD(PRODUCT(A$2,E255),B$2)</f>
        <v>398998758</v>
      </c>
      <c r="G256" s="17" t="n">
        <f aca="false">E256/B$2</f>
        <v>0.185798275370988</v>
      </c>
      <c r="I256" s="1" t="n">
        <f aca="true">INDIRECT(CONCATENATE("G",1+2*(ROW( ))-2))</f>
        <v>0.245662960803911</v>
      </c>
      <c r="J256" s="1" t="n">
        <f aca="true">INDIRECT(CONCATENATE("G",1+2*(ROW( ))-1))</f>
        <v>0.857382231325555</v>
      </c>
    </row>
    <row r="257" customFormat="false" ht="12.8" hidden="false" customHeight="false" outlineLevel="0" collapsed="false">
      <c r="E257" s="6" t="n">
        <f aca="false">MOD(PRODUCT(A$2,E256),B$2)</f>
        <v>1528179772</v>
      </c>
      <c r="G257" s="17" t="n">
        <f aca="false">E257/B$2</f>
        <v>0.711614160198539</v>
      </c>
      <c r="I257" s="1" t="n">
        <f aca="true">INDIRECT(CONCATENATE("G",1+2*(ROW( ))-2))</f>
        <v>0.0231618885990055</v>
      </c>
      <c r="J257" s="1" t="n">
        <f aca="true">INDIRECT(CONCATENATE("G",1+2*(ROW( ))-1))</f>
        <v>0.281861683485034</v>
      </c>
    </row>
    <row r="258" customFormat="false" ht="12.8" hidden="false" customHeight="false" outlineLevel="0" collapsed="false">
      <c r="E258" s="6" t="n">
        <f aca="false">MOD(PRODUCT(A$2,E257),B$2)</f>
        <v>213009884</v>
      </c>
      <c r="G258" s="17" t="n">
        <f aca="false">E258/B$2</f>
        <v>0.0991904568389014</v>
      </c>
      <c r="I258" s="1" t="n">
        <f aca="true">INDIRECT(CONCATENATE("G",1+2*(ROW( ))-2))</f>
        <v>0.249314332962648</v>
      </c>
      <c r="J258" s="1" t="n">
        <f aca="true">INDIRECT(CONCATENATE("G",1+2*(ROW( ))-1))</f>
        <v>0.225994103227739</v>
      </c>
    </row>
    <row r="259" customFormat="false" ht="12.8" hidden="false" customHeight="false" outlineLevel="0" collapsed="false">
      <c r="E259" s="6" t="n">
        <f aca="false">MOD(PRODUCT(A$2,E258),B$2)</f>
        <v>201880839</v>
      </c>
      <c r="G259" s="17" t="n">
        <f aca="false">E259/B$2</f>
        <v>0.0940080914152824</v>
      </c>
      <c r="I259" s="1" t="n">
        <f aca="true">INDIRECT(CONCATENATE("G",1+2*(ROW( ))-2))</f>
        <v>0.282892948613918</v>
      </c>
      <c r="J259" s="1" t="n">
        <f aca="true">INDIRECT(CONCATENATE("G",1+2*(ROW( ))-1))</f>
        <v>0.581787354118092</v>
      </c>
    </row>
    <row r="260" customFormat="false" ht="12.8" hidden="false" customHeight="false" outlineLevel="0" collapsed="false">
      <c r="E260" s="6" t="n">
        <f aca="false">MOD(PRODUCT(A$2,E259),B$2)</f>
        <v>2134582460</v>
      </c>
      <c r="G260" s="17" t="n">
        <f aca="false">E260/B$2</f>
        <v>0.993992416650985</v>
      </c>
      <c r="I260" s="1" t="n">
        <f aca="true">INDIRECT(CONCATENATE("G",1+2*(ROW( ))-2))</f>
        <v>0.100060662766947</v>
      </c>
      <c r="J260" s="1" t="n">
        <f aca="true">INDIRECT(CONCATENATE("G",1+2*(ROW( ))-1))</f>
        <v>0.719559124074671</v>
      </c>
    </row>
    <row r="261" customFormat="false" ht="12.8" hidden="false" customHeight="false" outlineLevel="0" collapsed="false">
      <c r="E261" s="6" t="n">
        <f aca="false">MOD(PRODUCT(A$2,E260),B$2)</f>
        <v>65598438</v>
      </c>
      <c r="G261" s="17" t="n">
        <f aca="false">E261/B$2</f>
        <v>0.0305466530986813</v>
      </c>
      <c r="I261" s="1" t="n">
        <f aca="true">INDIRECT(CONCATENATE("G",1+2*(ROW( ))-2))</f>
        <v>0.630198322995658</v>
      </c>
      <c r="J261" s="1" t="n">
        <f aca="true">INDIRECT(CONCATENATE("G",1+2*(ROW( ))-1))</f>
        <v>0.743214588027082</v>
      </c>
    </row>
    <row r="262" customFormat="false" ht="12.8" hidden="false" customHeight="false" outlineLevel="0" collapsed="false">
      <c r="E262" s="6" t="n">
        <f aca="false">MOD(PRODUCT(A$2,E261),B$2)</f>
        <v>853836555</v>
      </c>
      <c r="G262" s="17" t="n">
        <f aca="false">E262/B$2</f>
        <v>0.397598629536852</v>
      </c>
      <c r="I262" s="1" t="n">
        <f aca="true">INDIRECT(CONCATENATE("G",1+2*(ROW( ))-2))</f>
        <v>0.207580971162571</v>
      </c>
      <c r="J262" s="1" t="n">
        <f aca="true">INDIRECT(CONCATENATE("G",1+2*(ROW( ))-1))</f>
        <v>0.813382329332355</v>
      </c>
    </row>
    <row r="263" customFormat="false" ht="12.8" hidden="false" customHeight="false" outlineLevel="0" collapsed="false">
      <c r="E263" s="6" t="n">
        <f aca="false">MOD(PRODUCT(A$2,E262),B$2)</f>
        <v>945250631</v>
      </c>
      <c r="G263" s="17" t="n">
        <f aca="false">E263/B$2</f>
        <v>0.440166625864881</v>
      </c>
      <c r="I263" s="1" t="n">
        <f aca="true">INDIRECT(CONCATENATE("G",1+2*(ROW( ))-2))</f>
        <v>0.516809088884298</v>
      </c>
      <c r="J263" s="1" t="n">
        <f aca="true">INDIRECT(CONCATENATE("G",1+2*(ROW( ))-1))</f>
        <v>0.0103568784009464</v>
      </c>
    </row>
    <row r="264" customFormat="false" ht="12.8" hidden="false" customHeight="false" outlineLevel="0" collapsed="false">
      <c r="E264" s="6" t="n">
        <f aca="false">MOD(PRODUCT(A$2,E263),B$2)</f>
        <v>1890818358</v>
      </c>
      <c r="G264" s="17" t="n">
        <f aca="false">E264/B$2</f>
        <v>0.880480911061392</v>
      </c>
      <c r="I264" s="1" t="n">
        <f aca="true">INDIRECT(CONCATENATE("G",1+2*(ROW( ))-2))</f>
        <v>0.0680552847069014</v>
      </c>
      <c r="J264" s="1" t="n">
        <f aca="true">INDIRECT(CONCATENATE("G",1+2*(ROW( ))-1))</f>
        <v>0.805170068892264</v>
      </c>
    </row>
    <row r="265" customFormat="false" ht="12.8" hidden="false" customHeight="false" outlineLevel="0" collapsed="false">
      <c r="E265" s="6" t="n">
        <f aca="false">MOD(PRODUCT(A$2,E264),B$2)</f>
        <v>521134600</v>
      </c>
      <c r="G265" s="17" t="n">
        <f aca="false">E265/B$2</f>
        <v>0.242672208809607</v>
      </c>
      <c r="I265" s="1" t="n">
        <f aca="true">INDIRECT(CONCATENATE("G",1+2*(ROW( ))-2))</f>
        <v>0.493347872278349</v>
      </c>
      <c r="J265" s="1" t="n">
        <f aca="true">INDIRECT(CONCATENATE("G",1+2*(ROW( ))-1))</f>
        <v>0.697689382218611</v>
      </c>
    </row>
    <row r="266" customFormat="false" ht="12.8" hidden="false" customHeight="false" outlineLevel="0" collapsed="false">
      <c r="E266" s="6" t="n">
        <f aca="false">MOD(PRODUCT(A$2,E265),B$2)</f>
        <v>1270909734</v>
      </c>
      <c r="G266" s="17" t="n">
        <f aca="false">E266/B$2</f>
        <v>0.591813463061961</v>
      </c>
      <c r="I266" s="1" t="n">
        <f aca="true">INDIRECT(CONCATENATE("G",1+2*(ROW( ))-2))</f>
        <v>0.0654469481974127</v>
      </c>
      <c r="J266" s="1" t="n">
        <f aca="true">INDIRECT(CONCATENATE("G",1+2*(ROW( ))-1))</f>
        <v>0.966858353916024</v>
      </c>
    </row>
    <row r="267" customFormat="false" ht="12.8" hidden="false" customHeight="false" outlineLevel="0" collapsed="false">
      <c r="E267" s="6" t="n">
        <f aca="false">MOD(PRODUCT(A$2,E266),B$2)</f>
        <v>1307546276</v>
      </c>
      <c r="G267" s="17" t="n">
        <f aca="false">E267/B$2</f>
        <v>0.608873682380129</v>
      </c>
      <c r="I267" s="1" t="n">
        <f aca="true">INDIRECT(CONCATENATE("G",1+2*(ROW( ))-2))</f>
        <v>0.988354266615749</v>
      </c>
      <c r="J267" s="1" t="n">
        <f aca="true">INDIRECT(CONCATENATE("G",1+2*(ROW( ))-1))</f>
        <v>0.27015901090119</v>
      </c>
    </row>
    <row r="268" customFormat="false" ht="12.8" hidden="false" customHeight="false" outlineLevel="0" collapsed="false">
      <c r="E268" s="6" t="n">
        <f aca="false">MOD(PRODUCT(A$2,E267),B$2)</f>
        <v>730100981</v>
      </c>
      <c r="G268" s="17" t="n">
        <f aca="false">E268/B$2</f>
        <v>0.339979762835419</v>
      </c>
      <c r="I268" s="1" t="n">
        <f aca="true">INDIRECT(CONCATENATE("G",1+2*(ROW( ))-2))</f>
        <v>0.562496216298312</v>
      </c>
      <c r="J268" s="1" t="n">
        <f aca="true">INDIRECT(CONCATENATE("G",1+2*(ROW( ))-1))</f>
        <v>0.873907325730616</v>
      </c>
    </row>
    <row r="269" customFormat="false" ht="12.8" hidden="false" customHeight="false" outlineLevel="0" collapsed="false">
      <c r="E269" s="6" t="n">
        <f aca="false">MOD(PRODUCT(A$2,E268),B$2)</f>
        <v>85628709</v>
      </c>
      <c r="G269" s="17" t="n">
        <f aca="false">E269/B$2</f>
        <v>0.0398739748820076</v>
      </c>
      <c r="I269" s="1" t="n">
        <f aca="true">INDIRECT(CONCATENATE("G",1+2*(ROW( ))-2))</f>
        <v>0.760423554461647</v>
      </c>
      <c r="J269" s="1" t="n">
        <f aca="true">INDIRECT(CONCATENATE("G",1+2*(ROW( ))-1))</f>
        <v>0.438679836894702</v>
      </c>
    </row>
    <row r="270" customFormat="false" ht="12.8" hidden="false" customHeight="false" outlineLevel="0" collapsed="false">
      <c r="E270" s="6" t="n">
        <f aca="false">MOD(PRODUCT(A$2,E269),B$2)</f>
        <v>347668673</v>
      </c>
      <c r="G270" s="17" t="n">
        <f aca="false">E270/B$2</f>
        <v>0.161895841901142</v>
      </c>
      <c r="I270" s="1" t="n">
        <f aca="true">INDIRECT(CONCATENATE("G",1+2*(ROW( ))-2))</f>
        <v>0.892018689258033</v>
      </c>
      <c r="J270" s="1" t="n">
        <f aca="true">INDIRECT(CONCATENATE("G",1+2*(ROW( ))-1))</f>
        <v>0.158110359757259</v>
      </c>
    </row>
    <row r="271" customFormat="false" ht="12.8" hidden="false" customHeight="false" outlineLevel="0" collapsed="false">
      <c r="E271" s="6" t="n">
        <f aca="false">MOD(PRODUCT(A$2,E270),B$2)</f>
        <v>2111867271</v>
      </c>
      <c r="G271" s="17" t="n">
        <f aca="false">E271/B$2</f>
        <v>0.98341483249488</v>
      </c>
      <c r="I271" s="1" t="n">
        <f aca="true">INDIRECT(CONCATENATE("G",1+2*(ROW( ))-2))</f>
        <v>0.360816440247379</v>
      </c>
      <c r="J271" s="1" t="n">
        <f aca="true">INDIRECT(CONCATENATE("G",1+2*(ROW( ))-1))</f>
        <v>0.241911237706389</v>
      </c>
    </row>
    <row r="272" customFormat="false" ht="12.8" hidden="false" customHeight="false" outlineLevel="0" collapsed="false">
      <c r="E272" s="6" t="n">
        <f aca="false">MOD(PRODUCT(A$2,E271),B$2)</f>
        <v>543506081</v>
      </c>
      <c r="G272" s="17" t="n">
        <f aca="false">E272/B$2</f>
        <v>0.253089741455898</v>
      </c>
      <c r="I272" s="1" t="n">
        <f aca="true">INDIRECT(CONCATENATE("G",1+2*(ROW( ))-2))</f>
        <v>0.802172131278632</v>
      </c>
      <c r="J272" s="1" t="n">
        <f aca="true">INDIRECT(CONCATENATE("G",1+2*(ROW( ))-1))</f>
        <v>0.107010399972559</v>
      </c>
    </row>
    <row r="273" customFormat="false" ht="12.8" hidden="false" customHeight="false" outlineLevel="0" collapsed="false">
      <c r="E273" s="6" t="n">
        <f aca="false">MOD(PRODUCT(A$2,E272),B$2)</f>
        <v>1458752676</v>
      </c>
      <c r="G273" s="17" t="n">
        <f aca="false">E273/B$2</f>
        <v>0.679284649286086</v>
      </c>
      <c r="I273" s="1" t="n">
        <f aca="true">INDIRECT(CONCATENATE("G",1+2*(ROW( ))-2))</f>
        <v>0.523792338801451</v>
      </c>
      <c r="J273" s="1" t="n">
        <f aca="true">INDIRECT(CONCATENATE("G",1+2*(ROW( ))-1))</f>
        <v>0.377838235990069</v>
      </c>
    </row>
    <row r="274" customFormat="false" ht="12.8" hidden="false" customHeight="false" outlineLevel="0" collapsed="false">
      <c r="E274" s="6" t="n">
        <f aca="false">MOD(PRODUCT(A$2,E273),B$2)</f>
        <v>1582911380</v>
      </c>
      <c r="G274" s="17" t="n">
        <f aca="false">E274/B$2</f>
        <v>0.737100551248109</v>
      </c>
      <c r="I274" s="1" t="n">
        <f aca="true">INDIRECT(CONCATENATE("G",1+2*(ROW( ))-2))</f>
        <v>0.327232285089433</v>
      </c>
      <c r="J274" s="1" t="n">
        <f aca="true">INDIRECT(CONCATENATE("G",1+2*(ROW( ))-1))</f>
        <v>0.793015498105909</v>
      </c>
    </row>
    <row r="275" customFormat="false" ht="12.8" hidden="false" customHeight="false" outlineLevel="0" collapsed="false">
      <c r="E275" s="6" t="n">
        <f aca="false">MOD(PRODUCT(A$2,E274),B$2)</f>
        <v>964144624</v>
      </c>
      <c r="G275" s="17" t="n">
        <f aca="false">E275/B$2</f>
        <v>0.448964826971742</v>
      </c>
      <c r="I275" s="1" t="n">
        <f aca="true">INDIRECT(CONCATENATE("G",1+2*(ROW( ))-2))</f>
        <v>0.211476666019986</v>
      </c>
      <c r="J275" s="1" t="n">
        <f aca="true">INDIRECT(CONCATENATE("G",1+2*(ROW( ))-1))</f>
        <v>0.288325797900709</v>
      </c>
    </row>
    <row r="276" customFormat="false" ht="12.8" hidden="false" customHeight="false" outlineLevel="0" collapsed="false">
      <c r="E276" s="6" t="n">
        <f aca="false">MOD(PRODUCT(A$2,E275),B$2)</f>
        <v>1614578953</v>
      </c>
      <c r="G276" s="17" t="n">
        <f aca="false">E276/B$2</f>
        <v>0.751846914064068</v>
      </c>
      <c r="I276" s="1" t="n">
        <f aca="true">INDIRECT(CONCATENATE("G",1+2*(ROW( ))-2))</f>
        <v>0.89168531722002</v>
      </c>
      <c r="J276" s="1" t="n">
        <f aca="true">INDIRECT(CONCATENATE("G",1+2*(ROW( ))-1))</f>
        <v>0.55512651687261</v>
      </c>
    </row>
    <row r="277" customFormat="false" ht="12.8" hidden="false" customHeight="false" outlineLevel="0" collapsed="false">
      <c r="E277" s="6" t="n">
        <f aca="false">MOD(PRODUCT(A$2,E276),B$2)</f>
        <v>625099579</v>
      </c>
      <c r="G277" s="17" t="n">
        <f aca="false">E277/B$2</f>
        <v>0.291084674788213</v>
      </c>
      <c r="I277" s="1" t="n">
        <f aca="true">INDIRECT(CONCATENATE("G",1+2*(ROW( ))-2))</f>
        <v>0.0113690779597355</v>
      </c>
      <c r="J277" s="1" t="n">
        <f aca="true">INDIRECT(CONCATENATE("G",1+2*(ROW( ))-1))</f>
        <v>0.0800932692736822</v>
      </c>
    </row>
    <row r="278" customFormat="false" ht="12.8" hidden="false" customHeight="false" outlineLevel="0" collapsed="false">
      <c r="E278" s="6" t="n">
        <f aca="false">MOD(PRODUCT(A$2,E277),B$2)</f>
        <v>558623129</v>
      </c>
      <c r="G278" s="17" t="n">
        <f aca="false">E278/B$2</f>
        <v>0.260129165491149</v>
      </c>
      <c r="I278" s="1" t="n">
        <f aca="true">INDIRECT(CONCATENATE("G",1+2*(ROW( ))-2))</f>
        <v>0.127576682776016</v>
      </c>
      <c r="J278" s="1" t="n">
        <f aca="true">INDIRECT(CONCATENATE("G",1+2*(ROW( ))-1))</f>
        <v>0.181307416493682</v>
      </c>
    </row>
    <row r="279" customFormat="false" ht="12.8" hidden="false" customHeight="false" outlineLevel="0" collapsed="false">
      <c r="E279" s="6" t="n">
        <f aca="false">MOD(PRODUCT(A$2,E278),B$2)</f>
        <v>2127908066</v>
      </c>
      <c r="G279" s="17" t="n">
        <f aca="false">E279/B$2</f>
        <v>0.990884409747498</v>
      </c>
      <c r="I279" s="1" t="n">
        <f aca="true">INDIRECT(CONCATENATE("G",1+2*(ROW( ))-2))</f>
        <v>0.233749009312014</v>
      </c>
      <c r="J279" s="1" t="n">
        <f aca="true">INDIRECT(CONCATENATE("G",1+2*(ROW( ))-1))</f>
        <v>0.619599507013149</v>
      </c>
    </row>
    <row r="280" customFormat="false" ht="12.8" hidden="false" customHeight="false" outlineLevel="0" collapsed="false">
      <c r="E280" s="6" t="n">
        <f aca="false">MOD(PRODUCT(A$2,E279),B$2)</f>
        <v>1705691771</v>
      </c>
      <c r="G280" s="17" t="n">
        <f aca="false">E280/B$2</f>
        <v>0.794274626203941</v>
      </c>
      <c r="I280" s="1" t="n">
        <f aca="true">INDIRECT(CONCATENATE("G",1+2*(ROW( ))-2))</f>
        <v>0.608914370000788</v>
      </c>
      <c r="J280" s="1" t="n">
        <f aca="true">INDIRECT(CONCATENATE("G",1+2*(ROW( ))-1))</f>
        <v>0.0238166032469909</v>
      </c>
    </row>
    <row r="281" customFormat="false" ht="12.8" hidden="false" customHeight="false" outlineLevel="0" collapsed="false">
      <c r="E281" s="6" t="n">
        <f aca="false">MOD(PRODUCT(A$2,E280),B$2)</f>
        <v>802391394</v>
      </c>
      <c r="G281" s="17" t="n">
        <f aca="false">E281/B$2</f>
        <v>0.373642609628682</v>
      </c>
      <c r="I281" s="1" t="n">
        <f aca="true">INDIRECT(CONCATENATE("G",1+2*(ROW( ))-2))</f>
        <v>0.285650772175589</v>
      </c>
      <c r="J281" s="1" t="n">
        <f aca="true">INDIRECT(CONCATENATE("G",1+2*(ROW( ))-1))</f>
        <v>0.932527955124401</v>
      </c>
    </row>
    <row r="282" customFormat="false" ht="12.8" hidden="false" customHeight="false" outlineLevel="0" collapsed="false">
      <c r="E282" s="6" t="n">
        <f aca="false">MOD(PRODUCT(A$2,E281),B$2)</f>
        <v>1742339445</v>
      </c>
      <c r="G282" s="17" t="n">
        <f aca="false">E282/B$2</f>
        <v>0.811340029263562</v>
      </c>
      <c r="I282" s="1" t="n">
        <f aca="true">INDIRECT(CONCATENATE("G",1+2*(ROW( ))-2))</f>
        <v>0.997341775799795</v>
      </c>
      <c r="J282" s="1" t="n">
        <f aca="true">INDIRECT(CONCATENATE("G",1+2*(ROW( ))-1))</f>
        <v>0.323225867153716</v>
      </c>
    </row>
    <row r="283" customFormat="false" ht="12.8" hidden="false" customHeight="false" outlineLevel="0" collapsed="false">
      <c r="E283" s="6" t="n">
        <f aca="false">MOD(PRODUCT(A$2,E282),B$2)</f>
        <v>412041623</v>
      </c>
      <c r="G283" s="17" t="n">
        <f aca="false">E283/B$2</f>
        <v>0.191871832679897</v>
      </c>
      <c r="I283" s="1" t="n">
        <f aca="true">INDIRECT(CONCATENATE("G",1+2*(ROW( ))-2))</f>
        <v>0.457149252508371</v>
      </c>
      <c r="J283" s="1" t="n">
        <f aca="true">INDIRECT(CONCATENATE("G",1+2*(ROW( ))-1))</f>
        <v>0.307486908187851</v>
      </c>
    </row>
    <row r="284" customFormat="false" ht="12.8" hidden="false" customHeight="false" outlineLevel="0" collapsed="false">
      <c r="E284" s="6" t="n">
        <f aca="false">MOD(PRODUCT(A$2,E283),B$2)</f>
        <v>1696279833</v>
      </c>
      <c r="G284" s="17" t="n">
        <f aca="false">E284/B$2</f>
        <v>0.789891851036759</v>
      </c>
      <c r="I284" s="1" t="n">
        <f aca="true">INDIRECT(CONCATENATE("G",1+2*(ROW( ))-2))</f>
        <v>0.932465913208418</v>
      </c>
      <c r="J284" s="1" t="n">
        <f aca="true">INDIRECT(CONCATENATE("G",1+2*(ROW( ))-1))</f>
        <v>0.954603293889483</v>
      </c>
    </row>
    <row r="285" customFormat="false" ht="12.8" hidden="false" customHeight="false" outlineLevel="0" collapsed="false">
      <c r="E285" s="6" t="n">
        <f aca="false">MOD(PRODUCT(A$2,E284),B$2)</f>
        <v>1529739306</v>
      </c>
      <c r="G285" s="17" t="n">
        <f aca="false">E285/B$2</f>
        <v>0.712340374808917</v>
      </c>
      <c r="I285" s="1" t="n">
        <f aca="true">INDIRECT(CONCATENATE("G",1+2*(ROW( ))-2))</f>
        <v>0.0175604005425984</v>
      </c>
      <c r="J285" s="1" t="n">
        <f aca="true">INDIRECT(CONCATENATE("G",1+2*(ROW( ))-1))</f>
        <v>0.13765191945138</v>
      </c>
    </row>
    <row r="286" customFormat="false" ht="12.8" hidden="false" customHeight="false" outlineLevel="0" collapsed="false">
      <c r="E286" s="6" t="n">
        <f aca="false">MOD(PRODUCT(A$2,E285),B$2)</f>
        <v>654294058</v>
      </c>
      <c r="G286" s="17" t="n">
        <f aca="false">E286/B$2</f>
        <v>0.304679413467962</v>
      </c>
      <c r="I286" s="1" t="n">
        <f aca="true">INDIRECT(CONCATENATE("G",1+2*(ROW( ))-2))</f>
        <v>0.515810219345526</v>
      </c>
      <c r="J286" s="1" t="n">
        <f aca="true">INDIRECT(CONCATENATE("G",1+2*(ROW( ))-1))</f>
        <v>0.222356540254483</v>
      </c>
    </row>
    <row r="287" customFormat="false" ht="12.8" hidden="false" customHeight="false" outlineLevel="0" collapsed="false">
      <c r="E287" s="6" t="n">
        <f aca="false">MOD(PRODUCT(A$2,E286),B$2)</f>
        <v>1603960166</v>
      </c>
      <c r="G287" s="17" t="n">
        <f aca="false">E287/B$2</f>
        <v>0.746902156037699</v>
      </c>
      <c r="I287" s="1" t="n">
        <f aca="true">INDIRECT(CONCATENATE("G",1+2*(ROW( ))-2))</f>
        <v>0.1463720571</v>
      </c>
      <c r="J287" s="1" t="n">
        <f aca="true">INDIRECT(CONCATENATE("G",1+2*(ROW( ))-1))</f>
        <v>0.0751636796980927</v>
      </c>
    </row>
    <row r="288" customFormat="false" ht="12.8" hidden="false" customHeight="false" outlineLevel="0" collapsed="false">
      <c r="E288" s="6" t="n">
        <f aca="false">MOD(PRODUCT(A$2,E287),B$2)</f>
        <v>396289171</v>
      </c>
      <c r="G288" s="17" t="n">
        <f aca="false">E288/B$2</f>
        <v>0.184536525599908</v>
      </c>
      <c r="I288" s="1" t="n">
        <f aca="true">INDIRECT(CONCATENATE("G",1+2*(ROW( ))-2))</f>
        <v>0.275964685844241</v>
      </c>
      <c r="J288" s="1" t="n">
        <f aca="true">INDIRECT(CONCATENATE("G",1+2*(ROW( ))-1))</f>
        <v>0.138474984158983</v>
      </c>
    </row>
    <row r="289" customFormat="false" ht="12.8" hidden="false" customHeight="false" outlineLevel="0" collapsed="false">
      <c r="E289" s="6" t="n">
        <f aca="false">MOD(PRODUCT(A$2,E288),B$2)</f>
        <v>1085307650</v>
      </c>
      <c r="G289" s="17" t="n">
        <f aca="false">E289/B$2</f>
        <v>0.505385757659276</v>
      </c>
      <c r="I289" s="1" t="n">
        <f aca="true">INDIRECT(CONCATENATE("G",1+2*(ROW( ))-2))</f>
        <v>0.349058760026963</v>
      </c>
      <c r="J289" s="1" t="n">
        <f aca="true">INDIRECT(CONCATENATE("G",1+2*(ROW( ))-1))</f>
        <v>0.630579773164624</v>
      </c>
    </row>
    <row r="290" customFormat="false" ht="12.8" hidden="false" customHeight="false" outlineLevel="0" collapsed="false">
      <c r="E290" s="6" t="n">
        <f aca="false">MOD(PRODUCT(A$2,E289),B$2)</f>
        <v>39575932</v>
      </c>
      <c r="G290" s="17" t="n">
        <f aca="false">E290/B$2</f>
        <v>0.0184289794501052</v>
      </c>
      <c r="I290" s="1" t="n">
        <f aca="true">INDIRECT(CONCATENATE("G",1+2*(ROW( ))-2))</f>
        <v>0.154247577839646</v>
      </c>
      <c r="J290" s="1" t="n">
        <f aca="true">INDIRECT(CONCATENATE("G",1+2*(ROW( ))-1))</f>
        <v>0.439040750935227</v>
      </c>
    </row>
    <row r="291" customFormat="false" ht="12.8" hidden="false" customHeight="false" outlineLevel="0" collapsed="false">
      <c r="E291" s="6" t="n">
        <f aca="false">MOD(PRODUCT(A$2,E290),B$2)</f>
        <v>1580242201</v>
      </c>
      <c r="G291" s="17" t="n">
        <f aca="false">E291/B$2</f>
        <v>0.735857617918336</v>
      </c>
      <c r="I291" s="1" t="n">
        <f aca="true">INDIRECT(CONCATENATE("G",1+2*(ROW( ))-2))</f>
        <v>0.957900968360669</v>
      </c>
      <c r="J291" s="1" t="n">
        <f aca="true">INDIRECT(CONCATENATE("G",1+2*(ROW( ))-1))</f>
        <v>0.441575237755466</v>
      </c>
    </row>
    <row r="292" customFormat="false" ht="12.8" hidden="false" customHeight="false" outlineLevel="0" collapsed="false">
      <c r="E292" s="6" t="n">
        <f aca="false">MOD(PRODUCT(A$2,E291),B$2)</f>
        <v>1200409758</v>
      </c>
      <c r="G292" s="17" t="n">
        <f aca="false">E292/B$2</f>
        <v>0.558984353467349</v>
      </c>
      <c r="I292" s="1" t="n">
        <f aca="true">INDIRECT(CONCATENATE("G",1+2*(ROW( ))-2))</f>
        <v>0.555020956115341</v>
      </c>
      <c r="J292" s="1" t="n">
        <f aca="true">INDIRECT(CONCATENATE("G",1+2*(ROW( ))-1))</f>
        <v>0.237209430540544</v>
      </c>
    </row>
    <row r="293" customFormat="false" ht="12.8" hidden="false" customHeight="false" outlineLevel="0" collapsed="false">
      <c r="E293" s="6" t="n">
        <f aca="false">MOD(PRODUCT(A$2,E292),B$2)</f>
        <v>1825422788</v>
      </c>
      <c r="G293" s="17" t="n">
        <f aca="false">E293/B$2</f>
        <v>0.850028725736788</v>
      </c>
      <c r="I293" s="1" t="n">
        <f aca="true">INDIRECT(CONCATENATE("G",1+2*(ROW( ))-2))</f>
        <v>0.77889909491823</v>
      </c>
      <c r="J293" s="1" t="n">
        <f aca="true">INDIRECT(CONCATENATE("G",1+2*(ROW( ))-1))</f>
        <v>0.957088290693745</v>
      </c>
    </row>
    <row r="294" customFormat="false" ht="12.8" hidden="false" customHeight="false" outlineLevel="0" collapsed="false">
      <c r="E294" s="6" t="n">
        <f aca="false">MOD(PRODUCT(A$2,E293),B$2)</f>
        <v>929416874</v>
      </c>
      <c r="G294" s="17" t="n">
        <f aca="false">E294/B$2</f>
        <v>0.43279345819391</v>
      </c>
      <c r="I294" s="1" t="n">
        <f aca="true">INDIRECT(CONCATENATE("G",1+2*(ROW( ))-2))</f>
        <v>0.782901689774777</v>
      </c>
      <c r="J294" s="1" t="n">
        <f aca="true">INDIRECT(CONCATENATE("G",1+2*(ROW( ))-1))</f>
        <v>0.228700044671399</v>
      </c>
    </row>
    <row r="295" customFormat="false" ht="12.8" hidden="false" customHeight="false" outlineLevel="0" collapsed="false">
      <c r="E295" s="6" t="n">
        <f aca="false">MOD(PRODUCT(A$2,E294),B$2)</f>
        <v>2060836687</v>
      </c>
      <c r="G295" s="17" t="n">
        <f aca="false">E295/B$2</f>
        <v>0.959651865046309</v>
      </c>
      <c r="I295" s="1" t="n">
        <f aca="true">INDIRECT(CONCATENATE("G",1+2*(ROW( ))-2))</f>
        <v>0.761650792212063</v>
      </c>
      <c r="J295" s="1" t="n">
        <f aca="true">INDIRECT(CONCATENATE("G",1+2*(ROW( ))-1))</f>
        <v>0.0648647081408951</v>
      </c>
    </row>
    <row r="296" customFormat="false" ht="12.8" hidden="false" customHeight="false" outlineLevel="0" collapsed="false">
      <c r="E296" s="6" t="n">
        <f aca="false">MOD(PRODUCT(A$2,E295),B$2)</f>
        <v>1865939593</v>
      </c>
      <c r="G296" s="17" t="n">
        <f aca="false">E296/B$2</f>
        <v>0.86889583331947</v>
      </c>
      <c r="I296" s="1" t="n">
        <f aca="true">INDIRECT(CONCATENATE("G",1+2*(ROW( ))-2))</f>
        <v>0.181149724023952</v>
      </c>
      <c r="J296" s="1" t="n">
        <f aca="true">INDIRECT(CONCATENATE("G",1+2*(ROW( ))-1))</f>
        <v>0.583411670561606</v>
      </c>
    </row>
    <row r="297" customFormat="false" ht="12.8" hidden="false" customHeight="false" outlineLevel="0" collapsed="false">
      <c r="E297" s="6" t="n">
        <f aca="false">MOD(PRODUCT(A$2,E296),B$2)</f>
        <v>1143042410</v>
      </c>
      <c r="G297" s="17" t="n">
        <f aca="false">E297/B$2</f>
        <v>0.532270600335799</v>
      </c>
      <c r="I297" s="1" t="n">
        <f aca="true">INDIRECT(CONCATENATE("G",1+2*(ROW( ))-2))</f>
        <v>0.399947128910547</v>
      </c>
      <c r="J297" s="1" t="n">
        <f aca="true">INDIRECT(CONCATENATE("G",1+2*(ROW( ))-1))</f>
        <v>0.911395599558668</v>
      </c>
    </row>
    <row r="298" customFormat="false" ht="12.8" hidden="false" customHeight="false" outlineLevel="0" collapsed="false">
      <c r="E298" s="6" t="n">
        <f aca="false">MOD(PRODUCT(A$2,E297),B$2)</f>
        <v>1872562455</v>
      </c>
      <c r="G298" s="17" t="n">
        <f aca="false">E298/B$2</f>
        <v>0.871979843765488</v>
      </c>
      <c r="I298" s="1" t="n">
        <f aca="true">INDIRECT(CONCATENATE("G",1+2*(ROW( ))-2))</f>
        <v>0.82584178253349</v>
      </c>
      <c r="J298" s="1" t="n">
        <f aca="true">INDIRECT(CONCATENATE("G",1+2*(ROW( ))-1))</f>
        <v>0.922839040366392</v>
      </c>
    </row>
    <row r="299" customFormat="false" ht="12.8" hidden="false" customHeight="false" outlineLevel="0" collapsed="false">
      <c r="E299" s="6" t="n">
        <f aca="false">MOD(PRODUCT(A$2,E298),B$2)</f>
        <v>784334400</v>
      </c>
      <c r="G299" s="17" t="n">
        <f aca="false">E299/B$2</f>
        <v>0.365234166553819</v>
      </c>
      <c r="I299" s="1" t="n">
        <f aca="true">INDIRECT(CONCATENATE("G",1+2*(ROW( ))-2))</f>
        <v>0.155751437952626</v>
      </c>
      <c r="J299" s="1" t="n">
        <f aca="true">INDIRECT(CONCATENATE("G",1+2*(ROW( ))-1))</f>
        <v>0.714417669789129</v>
      </c>
    </row>
    <row r="300" customFormat="false" ht="12.8" hidden="false" customHeight="false" outlineLevel="0" collapsed="false">
      <c r="E300" s="6" t="n">
        <f aca="false">MOD(PRODUCT(A$2,E299),B$2)</f>
        <v>1053635514</v>
      </c>
      <c r="G300" s="17" t="n">
        <f aca="false">E300/B$2</f>
        <v>0.490637270030862</v>
      </c>
      <c r="I300" s="1" t="n">
        <f aca="true">INDIRECT(CONCATENATE("G",1+2*(ROW( ))-2))</f>
        <v>0.217776145887457</v>
      </c>
      <c r="J300" s="1" t="n">
        <f aca="true">INDIRECT(CONCATENATE("G",1+2*(ROW( ))-1))</f>
        <v>0.163683930488156</v>
      </c>
    </row>
    <row r="301" customFormat="false" ht="12.8" hidden="false" customHeight="false" outlineLevel="0" collapsed="false">
      <c r="E301" s="6" t="n">
        <f aca="false">MOD(PRODUCT(A$2,E300),B$2)</f>
        <v>301930636</v>
      </c>
      <c r="G301" s="17" t="n">
        <f aca="false">E301/B$2</f>
        <v>0.140597408702875</v>
      </c>
      <c r="I301" s="1" t="n">
        <f aca="true">INDIRECT(CONCATENATE("G",1+2*(ROW( ))-2))</f>
        <v>0.0358197144399489</v>
      </c>
      <c r="J301" s="1" t="n">
        <f aca="true">INDIRECT(CONCATENATE("G",1+2*(ROW( ))-1))</f>
        <v>0.0219405922209567</v>
      </c>
    </row>
    <row r="302" customFormat="false" ht="12.8" hidden="false" customHeight="false" outlineLevel="0" collapsed="false">
      <c r="E302" s="6" t="n">
        <f aca="false">MOD(PRODUCT(A$2,E301),B$2)</f>
        <v>44341391</v>
      </c>
      <c r="G302" s="17" t="n">
        <f aca="false">E302/B$2</f>
        <v>0.0206480692236908</v>
      </c>
      <c r="I302" s="1" t="n">
        <f aca="true">INDIRECT(CONCATENATE("G",1+2*(ROW( ))-2))</f>
        <v>0.755533457619852</v>
      </c>
      <c r="J302" s="1" t="n">
        <f aca="true">INDIRECT(CONCATENATE("G",1+2*(ROW( ))-1))</f>
        <v>0.250822216854814</v>
      </c>
    </row>
    <row r="303" customFormat="false" ht="12.8" hidden="false" customHeight="false" outlineLevel="0" collapsed="false">
      <c r="E303" s="6" t="n">
        <f aca="false">MOD(PRODUCT(A$2,E302),B$2)</f>
        <v>68933028</v>
      </c>
      <c r="G303" s="17" t="n">
        <f aca="false">E303/B$2</f>
        <v>0.0320994425714479</v>
      </c>
      <c r="I303" s="1" t="n">
        <f aca="true">INDIRECT(CONCATENATE("G",1+2*(ROW( ))-2))</f>
        <v>0.568998678852338</v>
      </c>
      <c r="J303" s="1" t="n">
        <f aca="true">INDIRECT(CONCATENATE("G",1+2*(ROW( ))-1))</f>
        <v>0.160795471240205</v>
      </c>
    </row>
    <row r="304" customFormat="false" ht="12.8" hidden="false" customHeight="false" outlineLevel="0" collapsed="false">
      <c r="E304" s="6" t="n">
        <f aca="false">MOD(PRODUCT(A$2,E303),B$2)</f>
        <v>1063715863</v>
      </c>
      <c r="G304" s="17" t="n">
        <f aca="false">E304/B$2</f>
        <v>0.495331298324899</v>
      </c>
      <c r="I304" s="1" t="n">
        <f aca="true">INDIRECT(CONCATENATE("G",1+2*(ROW( ))-2))</f>
        <v>0.489485134132898</v>
      </c>
      <c r="J304" s="1" t="n">
        <f aca="true">INDIRECT(CONCATENATE("G",1+2*(ROW( ))-1))</f>
        <v>0.776649371616845</v>
      </c>
    </row>
    <row r="305" customFormat="false" ht="12.8" hidden="false" customHeight="false" outlineLevel="0" collapsed="false">
      <c r="E305" s="6" t="n">
        <f aca="false">MOD(PRODUCT(A$2,E304),B$2)</f>
        <v>71148166</v>
      </c>
      <c r="G305" s="17" t="n">
        <f aca="false">E305/B$2</f>
        <v>0.0331309465845725</v>
      </c>
      <c r="I305" s="1" t="n">
        <f aca="true">INDIRECT(CONCATENATE("G",1+2*(ROW( ))-2))</f>
        <v>0.145988764309319</v>
      </c>
      <c r="J305" s="1" t="n">
        <f aca="true">INDIRECT(CONCATENATE("G",1+2*(ROW( ))-1))</f>
        <v>0.633161746725981</v>
      </c>
    </row>
    <row r="306" customFormat="false" ht="12.8" hidden="false" customHeight="false" outlineLevel="0" collapsed="false">
      <c r="E306" s="6" t="n">
        <f aca="false">MOD(PRODUCT(A$2,E305),B$2)</f>
        <v>1786318230</v>
      </c>
      <c r="G306" s="17" t="n">
        <f aca="false">E306/B$2</f>
        <v>0.831819246910428</v>
      </c>
      <c r="I306" s="1" t="n">
        <f aca="true">INDIRECT(CONCATENATE("G",1+2*(ROW( ))-2))</f>
        <v>0.549477223562765</v>
      </c>
      <c r="J306" s="1" t="n">
        <f aca="true">INDIRECT(CONCATENATE("G",1+2*(ROW( ))-1))</f>
        <v>0.0636964193841891</v>
      </c>
    </row>
    <row r="307" customFormat="false" ht="12.8" hidden="false" customHeight="false" outlineLevel="0" collapsed="false">
      <c r="E307" s="6" t="n">
        <f aca="false">MOD(PRODUCT(A$2,E306),B$2)</f>
        <v>829106550</v>
      </c>
      <c r="G307" s="17" t="n">
        <f aca="false">E307/B$2</f>
        <v>0.386082823568062</v>
      </c>
      <c r="I307" s="1" t="n">
        <f aca="true">INDIRECT(CONCATENATE("G",1+2*(ROW( ))-2))</f>
        <v>0.545720590066966</v>
      </c>
      <c r="J307" s="1" t="n">
        <f aca="true">INDIRECT(CONCATENATE("G",1+2*(ROW( ))-1))</f>
        <v>0.925957255496624</v>
      </c>
    </row>
    <row r="308" customFormat="false" ht="12.8" hidden="false" customHeight="false" outlineLevel="0" collapsed="false">
      <c r="E308" s="6" t="n">
        <f aca="false">MOD(PRODUCT(A$2,E307),B$2)</f>
        <v>1919884114</v>
      </c>
      <c r="G308" s="17" t="n">
        <f aca="false">E308/B$2</f>
        <v>0.894015708423227</v>
      </c>
      <c r="I308" s="1" t="n">
        <f aca="true">INDIRECT(CONCATENATE("G",1+2*(ROW( ))-2))</f>
        <v>0.563593131752495</v>
      </c>
      <c r="J308" s="1" t="n">
        <f aca="true">INDIRECT(CONCATENATE("G",1+2*(ROW( ))-1))</f>
        <v>0.30976536418766</v>
      </c>
    </row>
    <row r="309" customFormat="false" ht="12.8" hidden="false" customHeight="false" outlineLevel="0" collapsed="false">
      <c r="E309" s="6" t="n">
        <f aca="false">MOD(PRODUCT(A$2,E308),B$2)</f>
        <v>1550507823</v>
      </c>
      <c r="G309" s="17" t="n">
        <f aca="false">E309/B$2</f>
        <v>0.722011469175113</v>
      </c>
      <c r="I309" s="1" t="n">
        <f aca="true">INDIRECT(CONCATENATE("G",1+2*(ROW( ))-2))</f>
        <v>0.226475902007183</v>
      </c>
      <c r="J309" s="1" t="n">
        <f aca="true">INDIRECT(CONCATENATE("G",1+2*(ROW( ))-1))</f>
        <v>0.380485034724923</v>
      </c>
    </row>
    <row r="310" customFormat="false" ht="12.8" hidden="false" customHeight="false" outlineLevel="0" collapsed="false">
      <c r="E310" s="6" t="n">
        <f aca="false">MOD(PRODUCT(A$2,E309),B$2)</f>
        <v>1818408463</v>
      </c>
      <c r="G310" s="17" t="n">
        <f aca="false">E310/B$2</f>
        <v>0.846762426126172</v>
      </c>
      <c r="I310" s="1" t="n">
        <f aca="true">INDIRECT(CONCATENATE("G",1+2*(ROW( ))-2))</f>
        <v>0.81197862178645</v>
      </c>
      <c r="J310" s="1" t="n">
        <f aca="true">INDIRECT(CONCATENATE("G",1+2*(ROW( ))-1))</f>
        <v>0.924696364870619</v>
      </c>
    </row>
    <row r="311" customFormat="false" ht="12.8" hidden="false" customHeight="false" outlineLevel="0" collapsed="false">
      <c r="E311" s="6" t="n">
        <f aca="false">MOD(PRODUCT(A$2,E310),B$2)</f>
        <v>1151257184</v>
      </c>
      <c r="G311" s="17" t="n">
        <f aca="false">E311/B$2</f>
        <v>0.536095902573362</v>
      </c>
      <c r="I311" s="1" t="n">
        <f aca="true">INDIRECT(CONCATENATE("G",1+2*(ROW( ))-2))</f>
        <v>0.371804380496873</v>
      </c>
      <c r="J311" s="1" t="n">
        <f aca="true">INDIRECT(CONCATENATE("G",1+2*(ROW( ))-1))</f>
        <v>0.916223010940581</v>
      </c>
    </row>
    <row r="312" customFormat="false" ht="12.8" hidden="false" customHeight="false" outlineLevel="0" collapsed="false">
      <c r="E312" s="6" t="n">
        <f aca="false">MOD(PRODUCT(A$2,E311),B$2)</f>
        <v>351832018</v>
      </c>
      <c r="G312" s="17" t="n">
        <f aca="false">E312/B$2</f>
        <v>0.163834550494251</v>
      </c>
      <c r="I312" s="1" t="n">
        <f aca="true">INDIRECT(CONCATENATE("G",1+2*(ROW( ))-2))</f>
        <v>0.96014487834654</v>
      </c>
      <c r="J312" s="1" t="n">
        <f aca="true">INDIRECT(CONCATENATE("G",1+2*(ROW( ))-1))</f>
        <v>0.154970370305223</v>
      </c>
    </row>
    <row r="313" customFormat="false" ht="12.8" hidden="false" customHeight="false" outlineLevel="0" collapsed="false">
      <c r="E313" s="6" t="n">
        <f aca="false">MOD(PRODUCT(A$2,E312),B$2)</f>
        <v>1218246335</v>
      </c>
      <c r="G313" s="17" t="n">
        <f aca="false">E313/B$2</f>
        <v>0.5672901568782</v>
      </c>
      <c r="I313" s="1" t="n">
        <f aca="true">INDIRECT(CONCATENATE("G",1+2*(ROW( ))-2))</f>
        <v>0.587013719876769</v>
      </c>
      <c r="J313" s="1" t="n">
        <f aca="true">INDIRECT(CONCATENATE("G",1+2*(ROW( ))-1))</f>
        <v>0.93958996885437</v>
      </c>
    </row>
    <row r="314" customFormat="false" ht="12.8" hidden="false" customHeight="false" outlineLevel="0" collapsed="false">
      <c r="E314" s="6" t="n">
        <f aca="false">MOD(PRODUCT(A$2,E313),B$2)</f>
        <v>957061847</v>
      </c>
      <c r="G314" s="17" t="n">
        <f aca="false">E314/B$2</f>
        <v>0.445666651914672</v>
      </c>
      <c r="I314" s="1" t="n">
        <f aca="true">INDIRECT(CONCATENATE("G",1+2*(ROW( ))-2))</f>
        <v>0.688606535405203</v>
      </c>
      <c r="J314" s="1" t="n">
        <f aca="true">INDIRECT(CONCATENATE("G",1+2*(ROW( ))-1))</f>
        <v>0.410040555247125</v>
      </c>
    </row>
    <row r="315" customFormat="false" ht="12.8" hidden="false" customHeight="false" outlineLevel="0" collapsed="false">
      <c r="E315" s="6" t="n">
        <f aca="false">MOD(PRODUCT(A$2,E314),B$2)</f>
        <v>685946499</v>
      </c>
      <c r="G315" s="17" t="n">
        <f aca="false">E315/B$2</f>
        <v>0.319418729897318</v>
      </c>
      <c r="I315" s="1" t="n">
        <f aca="true">INDIRECT(CONCATENATE("G",1+2*(ROW( ))-2))</f>
        <v>0.551612038422195</v>
      </c>
      <c r="J315" s="1" t="n">
        <f aca="true">INDIRECT(CONCATENATE("G",1+2*(ROW( ))-1))</f>
        <v>0.943529761835714</v>
      </c>
    </row>
    <row r="316" customFormat="false" ht="12.8" hidden="false" customHeight="false" outlineLevel="0" collapsed="false">
      <c r="E316" s="6" t="n">
        <f aca="false">MOD(PRODUCT(A$2,E315),B$2)</f>
        <v>1010591597</v>
      </c>
      <c r="G316" s="17" t="n">
        <f aca="false">E316/B$2</f>
        <v>0.470593384220541</v>
      </c>
      <c r="I316" s="1" t="n">
        <f aca="true">INDIRECT(CONCATENATE("G",1+2*(ROW( ))-2))</f>
        <v>0.904707172841163</v>
      </c>
      <c r="J316" s="1" t="n">
        <f aca="true">INDIRECT(CONCATENATE("G",1+2*(ROW( ))-1))</f>
        <v>0.413453941425986</v>
      </c>
    </row>
    <row r="317" customFormat="false" ht="12.8" hidden="false" customHeight="false" outlineLevel="0" collapsed="false">
      <c r="E317" s="6" t="n">
        <f aca="false">MOD(PRODUCT(A$2,E316),B$2)</f>
        <v>564806656</v>
      </c>
      <c r="G317" s="17" t="n">
        <f aca="false">E317/B$2</f>
        <v>0.263008594635412</v>
      </c>
      <c r="I317" s="1" t="n">
        <f aca="true">INDIRECT(CONCATENATE("G",1+2*(ROW( ))-2))</f>
        <v>0.920393546540473</v>
      </c>
      <c r="J317" s="1" t="n">
        <f aca="true">INDIRECT(CONCATENATE("G",1+2*(ROW( ))-1))</f>
        <v>0.0543367057360414</v>
      </c>
    </row>
    <row r="318" customFormat="false" ht="12.8" hidden="false" customHeight="false" outlineLevel="0" collapsed="false">
      <c r="E318" s="6" t="n">
        <f aca="false">MOD(PRODUCT(A$2,E317),B$2)</f>
        <v>827747652</v>
      </c>
      <c r="G318" s="17" t="n">
        <f aca="false">E318/B$2</f>
        <v>0.385450037375768</v>
      </c>
      <c r="I318" s="1" t="n">
        <f aca="true">INDIRECT(CONCATENATE("G",1+2*(ROW( ))-2))</f>
        <v>0.237013305647771</v>
      </c>
      <c r="J318" s="1" t="n">
        <f aca="true">INDIRECT(CONCATENATE("G",1+2*(ROW( ))-1))</f>
        <v>0.482628022079648</v>
      </c>
    </row>
    <row r="319" customFormat="false" ht="12.8" hidden="false" customHeight="false" outlineLevel="0" collapsed="false">
      <c r="E319" s="6" t="n">
        <f aca="false">MOD(PRODUCT(A$2,E318),B$2)</f>
        <v>555721898</v>
      </c>
      <c r="G319" s="17" t="n">
        <f aca="false">E319/B$2</f>
        <v>0.258778174528283</v>
      </c>
      <c r="I319" s="1" t="n">
        <f aca="true">INDIRECT(CONCATENATE("G",1+2*(ROW( ))-2))</f>
        <v>0.529167092651672</v>
      </c>
      <c r="J319" s="1" t="n">
        <f aca="true">INDIRECT(CONCATENATE("G",1+2*(ROW( ))-1))</f>
        <v>0.711326196655317</v>
      </c>
    </row>
    <row r="320" customFormat="false" ht="12.8" hidden="false" customHeight="false" outlineLevel="0" collapsed="false">
      <c r="E320" s="6" t="n">
        <f aca="false">MOD(PRODUCT(A$2,E319),B$2)</f>
        <v>611558883</v>
      </c>
      <c r="G320" s="17" t="n">
        <f aca="false">E320/B$2</f>
        <v>0.284779296854874</v>
      </c>
      <c r="I320" s="1" t="n">
        <f aca="true">INDIRECT(CONCATENATE("G",1+2*(ROW( ))-2))</f>
        <v>0.259387185917882</v>
      </c>
      <c r="J320" s="1" t="n">
        <f aca="true">INDIRECT(CONCATENATE("G",1+2*(ROW( ))-1))</f>
        <v>0.520433721840584</v>
      </c>
    </row>
    <row r="321" customFormat="false" ht="12.8" hidden="false" customHeight="false" outlineLevel="0" collapsed="false">
      <c r="E321" s="6" t="n">
        <f aca="false">MOD(PRODUCT(A$2,E320),B$2)</f>
        <v>613412039</v>
      </c>
      <c r="G321" s="17" t="n">
        <f aca="false">E321/B$2</f>
        <v>0.285642239863818</v>
      </c>
      <c r="I321" s="1" t="n">
        <f aca="true">INDIRECT(CONCATENATE("G",1+2*(ROW( ))-2))</f>
        <v>0.929562974688393</v>
      </c>
      <c r="J321" s="1" t="n">
        <f aca="true">INDIRECT(CONCATENATE("G",1+2*(ROW( ))-1))</f>
        <v>0.164915587829852</v>
      </c>
    </row>
    <row r="322" customFormat="false" ht="12.8" hidden="false" customHeight="false" outlineLevel="0" collapsed="false">
      <c r="E322" s="6" t="n">
        <f aca="false">MOD(PRODUCT(A$2,E321),B$2)</f>
        <v>1694633873</v>
      </c>
      <c r="G322" s="17" t="n">
        <f aca="false">E322/B$2</f>
        <v>0.789125391183945</v>
      </c>
      <c r="I322" s="1" t="n">
        <f aca="true">INDIRECT(CONCATENATE("G",1+2*(ROW( ))-2))</f>
        <v>0.73628465632735</v>
      </c>
      <c r="J322" s="1" t="n">
        <f aca="true">INDIRECT(CONCATENATE("G",1+2*(ROW( ))-1))</f>
        <v>0.736218893777681</v>
      </c>
    </row>
    <row r="323" customFormat="false" ht="12.8" hidden="false" customHeight="false" outlineLevel="0" collapsed="false">
      <c r="E323" s="6" t="n">
        <f aca="false">MOD(PRODUCT(A$2,E322),B$2)</f>
        <v>1783376997</v>
      </c>
      <c r="G323" s="17" t="n">
        <f aca="false">E323/B$2</f>
        <v>0.830449628564738</v>
      </c>
      <c r="I323" s="1" t="n">
        <f aca="true">INDIRECT(CONCATENATE("G",1+2*(ROW( ))-2))</f>
        <v>0.630947721484559</v>
      </c>
      <c r="J323" s="1" t="n">
        <f aca="true">INDIRECT(CONCATENATE("G",1+2*(ROW( ))-1))</f>
        <v>0.338354990975165</v>
      </c>
    </row>
    <row r="324" customFormat="false" ht="12.8" hidden="false" customHeight="false" outlineLevel="0" collapsed="false">
      <c r="E324" s="6" t="n">
        <f aca="false">MOD(PRODUCT(A$2,E323),B$2)</f>
        <v>787927400</v>
      </c>
      <c r="G324" s="17" t="n">
        <f aca="false">E324/B$2</f>
        <v>0.366907287559894</v>
      </c>
      <c r="I324" s="1" t="n">
        <f aca="true">INDIRECT(CONCATENATE("G",1+2*(ROW( ))-2))</f>
        <v>0.732333319602689</v>
      </c>
      <c r="J324" s="1" t="n">
        <f aca="true">INDIRECT(CONCATENATE("G",1+2*(ROW( ))-1))</f>
        <v>0.32610256240056</v>
      </c>
    </row>
    <row r="325" customFormat="false" ht="12.8" hidden="false" customHeight="false" outlineLevel="0" collapsed="false">
      <c r="E325" s="6" t="n">
        <f aca="false">MOD(PRODUCT(A$2,E324),B$2)</f>
        <v>1311644398</v>
      </c>
      <c r="G325" s="17" t="n">
        <f aca="false">E325/B$2</f>
        <v>0.610782019147082</v>
      </c>
      <c r="I325" s="1" t="n">
        <f aca="true">INDIRECT(CONCATENATE("G",1+2*(ROW( ))-2))</f>
        <v>0.805766266214553</v>
      </c>
      <c r="J325" s="1" t="n">
        <f aca="true">INDIRECT(CONCATENATE("G",1+2*(ROW( ))-1))</f>
        <v>0.513636267983185</v>
      </c>
    </row>
    <row r="326" customFormat="false" ht="12.8" hidden="false" customHeight="false" outlineLevel="0" collapsed="false">
      <c r="E326" s="6" t="n">
        <f aca="false">MOD(PRODUCT(A$2,E325),B$2)</f>
        <v>887760731</v>
      </c>
      <c r="G326" s="17" t="n">
        <f aca="false">E326/B$2</f>
        <v>0.413395805011222</v>
      </c>
      <c r="I326" s="1" t="n">
        <f aca="true">INDIRECT(CONCATENATE("G",1+2*(ROW( ))-2))</f>
        <v>0.684755993394533</v>
      </c>
      <c r="J326" s="1" t="n">
        <f aca="true">INDIRECT(CONCATENATE("G",1+2*(ROW( ))-1))</f>
        <v>0.693980981918974</v>
      </c>
    </row>
    <row r="327" customFormat="false" ht="12.8" hidden="false" customHeight="false" outlineLevel="0" collapsed="false">
      <c r="E327" s="6" t="n">
        <f aca="false">MOD(PRODUCT(A$2,E326),B$2)</f>
        <v>2025710208</v>
      </c>
      <c r="G327" s="17" t="n">
        <f aca="false">E327/B$2</f>
        <v>0.943294823608964</v>
      </c>
      <c r="I327" s="1" t="n">
        <f aca="true">INDIRECT(CONCATENATE("G",1+2*(ROW( ))-2))</f>
        <v>0.738363112201152</v>
      </c>
      <c r="J327" s="1" t="n">
        <f aca="true">INDIRECT(CONCATENATE("G",1+2*(ROW( ))-1))</f>
        <v>0.668826764760924</v>
      </c>
    </row>
    <row r="328" customFormat="false" ht="12.8" hidden="false" customHeight="false" outlineLevel="0" collapsed="false">
      <c r="E328" s="6" t="n">
        <f aca="false">MOD(PRODUCT(A$2,E327),B$2)</f>
        <v>2053209965</v>
      </c>
      <c r="G328" s="17" t="n">
        <f aca="false">E328/B$2</f>
        <v>0.956100395860197</v>
      </c>
      <c r="I328" s="1" t="n">
        <f aca="true">INDIRECT(CONCATENATE("G",1+2*(ROW( ))-2))</f>
        <v>0.971435336848458</v>
      </c>
      <c r="J328" s="1" t="n">
        <f aca="true">INDIRECT(CONCATENATE("G",1+2*(ROW( ))-1))</f>
        <v>0.913706412033041</v>
      </c>
    </row>
    <row r="329" customFormat="false" ht="12.8" hidden="false" customHeight="false" outlineLevel="0" collapsed="false">
      <c r="E329" s="6" t="n">
        <f aca="false">MOD(PRODUCT(A$2,E328),B$2)</f>
        <v>385158112</v>
      </c>
      <c r="G329" s="17" t="n">
        <f aca="false">E329/B$2</f>
        <v>0.179353222334456</v>
      </c>
      <c r="I329" s="1" t="n">
        <f aca="true">INDIRECT(CONCATENATE("G",1+2*(ROW( ))-2))</f>
        <v>0.663667039323443</v>
      </c>
      <c r="J329" s="1" t="n">
        <f aca="true">INDIRECT(CONCATENATE("G",1+2*(ROW( ))-1))</f>
        <v>0.251929909108174</v>
      </c>
    </row>
    <row r="330" customFormat="false" ht="12.8" hidden="false" customHeight="false" outlineLevel="0" collapsed="false">
      <c r="E330" s="6" t="n">
        <f aca="false">MOD(PRODUCT(A$2,E329),B$2)</f>
        <v>836676326</v>
      </c>
      <c r="G330" s="17" t="n">
        <f aca="false">E330/B$2</f>
        <v>0.389607775206495</v>
      </c>
      <c r="I330" s="1" t="n">
        <f aca="true">INDIRECT(CONCATENATE("G",1+2*(ROW( ))-2))</f>
        <v>0.185982381080269</v>
      </c>
      <c r="J330" s="1" t="n">
        <f aca="true">INDIRECT(CONCATENATE("G",1+2*(ROW( ))-1))</f>
        <v>0.805878816082086</v>
      </c>
    </row>
    <row r="331" customFormat="false" ht="12.8" hidden="false" customHeight="false" outlineLevel="0" collapsed="false">
      <c r="E331" s="6" t="n">
        <f aca="false">MOD(PRODUCT(A$2,E330),B$2)</f>
        <v>296090526</v>
      </c>
      <c r="G331" s="17" t="n">
        <f aca="false">E331/B$2</f>
        <v>0.13787789556099</v>
      </c>
      <c r="I331" s="1" t="n">
        <f aca="true">INDIRECT(CONCATENATE("G",1+2*(ROW( ))-2))</f>
        <v>0.405261891617096</v>
      </c>
      <c r="J331" s="1" t="n">
        <f aca="true">INDIRECT(CONCATENATE("G",1+2*(ROW( ))-1))</f>
        <v>0.236612408532115</v>
      </c>
    </row>
    <row r="332" customFormat="false" ht="12.8" hidden="false" customHeight="false" outlineLevel="0" collapsed="false">
      <c r="E332" s="6" t="n">
        <f aca="false">MOD(PRODUCT(A$2,E331),B$2)</f>
        <v>673860383</v>
      </c>
      <c r="G332" s="17" t="n">
        <f aca="false">E332/B$2</f>
        <v>0.313790693559586</v>
      </c>
      <c r="I332" s="1" t="n">
        <f aca="true">INDIRECT(CONCATENATE("G",1+2*(ROW( ))-2))</f>
        <v>0.744750199254952</v>
      </c>
      <c r="J332" s="1" t="n">
        <f aca="true">INDIRECT(CONCATENATE("G",1+2*(ROW( ))-1))</f>
        <v>0.0165988779704081</v>
      </c>
    </row>
    <row r="333" customFormat="false" ht="12.8" hidden="false" customHeight="false" outlineLevel="0" collapsed="false">
      <c r="E333" s="6" t="n">
        <f aca="false">MOD(PRODUCT(A$2,E332),B$2)</f>
        <v>1890186450</v>
      </c>
      <c r="G333" s="17" t="n">
        <f aca="false">E333/B$2</f>
        <v>0.880186655968515</v>
      </c>
      <c r="I333" s="1" t="n">
        <f aca="true">INDIRECT(CONCATENATE("G",1+2*(ROW( ))-2))</f>
        <v>0.97734204864937</v>
      </c>
      <c r="J333" s="1" t="n">
        <f aca="true">INDIRECT(CONCATENATE("G",1+2*(ROW( ))-1))</f>
        <v>0.187811649957584</v>
      </c>
    </row>
    <row r="334" customFormat="false" ht="12.8" hidden="false" customHeight="false" outlineLevel="0" collapsed="false">
      <c r="E334" s="6" t="n">
        <f aca="false">MOD(PRODUCT(A$2,E333),B$2)</f>
        <v>638075079</v>
      </c>
      <c r="G334" s="17" t="n">
        <f aca="false">E334/B$2</f>
        <v>0.297126862824488</v>
      </c>
      <c r="I334" s="1" t="n">
        <f aca="true">INDIRECT(CONCATENATE("G",1+2*(ROW( ))-2))</f>
        <v>0.550400837115199</v>
      </c>
      <c r="J334" s="1" t="n">
        <f aca="true">INDIRECT(CONCATENATE("G",1+2*(ROW( ))-1))</f>
        <v>0.58686939514562</v>
      </c>
    </row>
    <row r="335" customFormat="false" ht="12.8" hidden="false" customHeight="false" outlineLevel="0" collapsed="false">
      <c r="E335" s="6" t="n">
        <f aca="false">MOD(PRODUCT(A$2,E334),B$2)</f>
        <v>1742003282</v>
      </c>
      <c r="G335" s="17" t="n">
        <f aca="false">E335/B$2</f>
        <v>0.811183491168163</v>
      </c>
      <c r="I335" s="1" t="n">
        <f aca="true">INDIRECT(CONCATENATE("G",1+2*(ROW( ))-2))</f>
        <v>0.513924212434294</v>
      </c>
      <c r="J335" s="1" t="n">
        <f aca="true">INDIRECT(CONCATENATE("G",1+2*(ROW( ))-1))</f>
        <v>0.524238383175916</v>
      </c>
    </row>
    <row r="336" customFormat="false" ht="12.8" hidden="false" customHeight="false" outlineLevel="0" collapsed="false">
      <c r="E336" s="6" t="n">
        <f aca="false">MOD(PRODUCT(A$2,E335),B$2)</f>
        <v>1204601023</v>
      </c>
      <c r="G336" s="17" t="n">
        <f aca="false">E336/B$2</f>
        <v>0.560936063323606</v>
      </c>
      <c r="I336" s="1" t="n">
        <f aca="true">INDIRECT(CONCATENATE("G",1+2*(ROW( ))-2))</f>
        <v>0.874506037623857</v>
      </c>
      <c r="J336" s="1" t="n">
        <f aca="true">INDIRECT(CONCATENATE("G",1+2*(ROW( ))-1))</f>
        <v>0.822974344167381</v>
      </c>
    </row>
    <row r="337" customFormat="false" ht="12.8" hidden="false" customHeight="false" outlineLevel="0" collapsed="false">
      <c r="E337" s="6" t="n">
        <f aca="false">MOD(PRODUCT(A$2,E336),B$2)</f>
        <v>1401053292</v>
      </c>
      <c r="G337" s="17" t="n">
        <f aca="false">E337/B$2</f>
        <v>0.652416279843271</v>
      </c>
      <c r="I337" s="1" t="n">
        <f aca="true">INDIRECT(CONCATENATE("G",1+2*(ROW( ))-2))</f>
        <v>0.729802421168332</v>
      </c>
      <c r="J337" s="1" t="n">
        <f aca="true">INDIRECT(CONCATENATE("G",1+2*(ROW( ))-1))</f>
        <v>0.789292576159021</v>
      </c>
    </row>
    <row r="338" customFormat="false" ht="12.8" hidden="false" customHeight="false" outlineLevel="0" collapsed="false">
      <c r="E338" s="6" t="n">
        <f aca="false">MOD(PRODUCT(A$2,E337),B$2)</f>
        <v>344489289</v>
      </c>
      <c r="G338" s="17" t="n">
        <f aca="false">E338/B$2</f>
        <v>0.160415325854167</v>
      </c>
      <c r="I338" s="1" t="n">
        <f aca="true">INDIRECT(CONCATENATE("G",1+2*(ROW( ))-2))</f>
        <v>0.640327504668537</v>
      </c>
      <c r="J338" s="1" t="n">
        <f aca="true">INDIRECT(CONCATENATE("G",1+2*(ROW( ))-1))</f>
        <v>0.984370964106345</v>
      </c>
    </row>
    <row r="339" customFormat="false" ht="12.8" hidden="false" customHeight="false" outlineLevel="0" collapsed="false">
      <c r="E339" s="6" t="n">
        <f aca="false">MOD(PRODUCT(A$2,E338),B$2)</f>
        <v>215567911</v>
      </c>
      <c r="G339" s="17" t="n">
        <f aca="false">E339/B$2</f>
        <v>0.100381630985244</v>
      </c>
      <c r="I339" s="1" t="n">
        <f aca="true">INDIRECT(CONCATENATE("G",1+2*(ROW( ))-2))</f>
        <v>0.322793735341539</v>
      </c>
      <c r="J339" s="1" t="n">
        <f aca="true">INDIRECT(CONCATENATE("G",1+2*(ROW( ))-1))</f>
        <v>0.194309885238442</v>
      </c>
    </row>
    <row r="340" customFormat="false" ht="12.8" hidden="false" customHeight="false" outlineLevel="0" collapsed="false">
      <c r="E340" s="6" t="n">
        <f aca="false">MOD(PRODUCT(A$2,E339),B$2)</f>
        <v>244967688</v>
      </c>
      <c r="G340" s="17" t="n">
        <f aca="false">E340/B$2</f>
        <v>0.114071968996</v>
      </c>
      <c r="I340" s="1" t="n">
        <f aca="true">INDIRECT(CONCATENATE("G",1+2*(ROW( ))-2))</f>
        <v>0.766241202487723</v>
      </c>
      <c r="J340" s="1" t="n">
        <f aca="true">INDIRECT(CONCATENATE("G",1+2*(ROW( ))-1))</f>
        <v>0.215890211153724</v>
      </c>
    </row>
    <row r="341" customFormat="false" ht="12.8" hidden="false" customHeight="false" outlineLevel="0" collapsed="false">
      <c r="E341" s="6" t="n">
        <f aca="false">MOD(PRODUCT(A$2,E340),B$2)</f>
        <v>445780917</v>
      </c>
      <c r="G341" s="17" t="n">
        <f aca="false">E341/B$2</f>
        <v>0.207582915764108</v>
      </c>
      <c r="I341" s="1" t="n">
        <f aca="true">INDIRECT(CONCATENATE("G",1+2*(ROW( ))-2))</f>
        <v>0.4667788606448</v>
      </c>
      <c r="J341" s="1" t="n">
        <f aca="true">INDIRECT(CONCATENATE("G",1+2*(ROW( ))-1))</f>
        <v>0.152310857154574</v>
      </c>
    </row>
    <row r="342" customFormat="false" ht="12.8" hidden="false" customHeight="false" outlineLevel="0" collapsed="false">
      <c r="E342" s="6" t="n">
        <f aca="false">MOD(PRODUCT(A$2,E341),B$2)</f>
        <v>1816911283</v>
      </c>
      <c r="G342" s="17" t="n">
        <f aca="false">E342/B$2</f>
        <v>0.846065247359716</v>
      </c>
      <c r="I342" s="1" t="n">
        <f aca="true">INDIRECT(CONCATENATE("G",1+2*(ROW( ))-2))</f>
        <v>0.888576196920395</v>
      </c>
      <c r="J342" s="1" t="n">
        <f aca="true">INDIRECT(CONCATENATE("G",1+2*(ROW( ))-1))</f>
        <v>0.300141641078583</v>
      </c>
    </row>
    <row r="343" customFormat="false" ht="12.8" hidden="false" customHeight="false" outlineLevel="0" collapsed="false">
      <c r="E343" s="6" t="n">
        <f aca="false">MOD(PRODUCT(A$2,E342),B$2)</f>
        <v>1757956688</v>
      </c>
      <c r="G343" s="17" t="n">
        <f aca="false">E343/B$2</f>
        <v>0.818612374746526</v>
      </c>
      <c r="I343" s="1" t="n">
        <f aca="true">INDIRECT(CONCATENATE("G",1+2*(ROW( ))-2))</f>
        <v>0.480561607741081</v>
      </c>
      <c r="J343" s="1" t="n">
        <f aca="true">INDIRECT(CONCATENATE("G",1+2*(ROW( ))-1))</f>
        <v>0.798941304347916</v>
      </c>
    </row>
    <row r="344" customFormat="false" ht="12.8" hidden="false" customHeight="false" outlineLevel="0" collapsed="false">
      <c r="E344" s="6" t="n">
        <f aca="false">MOD(PRODUCT(A$2,E343),B$2)</f>
        <v>898039790</v>
      </c>
      <c r="G344" s="17" t="n">
        <f aca="false">E344/B$2</f>
        <v>0.418182364859703</v>
      </c>
      <c r="I344" s="1" t="n">
        <f aca="true">INDIRECT(CONCATENATE("G",1+2*(ROW( ))-2))</f>
        <v>0.806502175427276</v>
      </c>
      <c r="J344" s="1" t="n">
        <f aca="true">INDIRECT(CONCATENATE("G",1+2*(ROW( ))-1))</f>
        <v>0.882062406224228</v>
      </c>
    </row>
    <row r="345" customFormat="false" ht="12.8" hidden="false" customHeight="false" outlineLevel="0" collapsed="false">
      <c r="E345" s="6" t="n">
        <f aca="false">MOD(PRODUCT(A$2,E344),B$2)</f>
        <v>839679414</v>
      </c>
      <c r="G345" s="17" t="n">
        <f aca="false">E345/B$2</f>
        <v>0.391006197031125</v>
      </c>
      <c r="I345" s="1" t="n">
        <f aca="true">INDIRECT(CONCATENATE("G",1+2*(ROW( ))-2))</f>
        <v>0.822861410594946</v>
      </c>
      <c r="J345" s="1" t="n">
        <f aca="true">INDIRECT(CONCATENATE("G",1+2*(ROW( ))-1))</f>
        <v>0.831727869264655</v>
      </c>
    </row>
    <row r="346" customFormat="false" ht="12.8" hidden="false" customHeight="false" outlineLevel="0" collapsed="false">
      <c r="E346" s="6" t="n">
        <f aca="false">MOD(PRODUCT(A$2,E345),B$2)</f>
        <v>1376866661</v>
      </c>
      <c r="G346" s="17" t="n">
        <f aca="false">E346/B$2</f>
        <v>0.641153502110929</v>
      </c>
      <c r="I346" s="1" t="n">
        <f aca="true">INDIRECT(CONCATENATE("G",1+2*(ROW( ))-2))</f>
        <v>0.850298731052456</v>
      </c>
      <c r="J346" s="1" t="n">
        <f aca="true">INDIRECT(CONCATENATE("G",1+2*(ROW( ))-1))</f>
        <v>0.970772798625181</v>
      </c>
    </row>
    <row r="347" customFormat="false" ht="12.8" hidden="false" customHeight="false" outlineLevel="0" collapsed="false">
      <c r="E347" s="6" t="n">
        <f aca="false">MOD(PRODUCT(A$2,E346),B$2)</f>
        <v>1861675002</v>
      </c>
      <c r="G347" s="17" t="n">
        <f aca="false">E347/B$2</f>
        <v>0.866909978383644</v>
      </c>
      <c r="I347" s="1" t="n">
        <f aca="true">INDIRECT(CONCATENATE("G",1+2*(ROW( ))-2))</f>
        <v>0.778426493414876</v>
      </c>
      <c r="J347" s="1" t="n">
        <f aca="true">INDIRECT(CONCATENATE("G",1+2*(ROW( ))-1))</f>
        <v>0.014074823825655</v>
      </c>
    </row>
    <row r="348" customFormat="false" ht="12.8" hidden="false" customHeight="false" outlineLevel="0" collapsed="false">
      <c r="E348" s="6" t="n">
        <f aca="false">MOD(PRODUCT(A$2,E347),B$2)</f>
        <v>335021824</v>
      </c>
      <c r="G348" s="17" t="n">
        <f aca="false">E348/B$2</f>
        <v>0.156006693912673</v>
      </c>
      <c r="I348" s="1" t="n">
        <f aca="true">INDIRECT(CONCATENATE("G",1+2*(ROW( ))-2))</f>
        <v>0.555564037782868</v>
      </c>
      <c r="J348" s="1" t="n">
        <f aca="true">INDIRECT(CONCATENATE("G",1+2*(ROW( ))-1))</f>
        <v>0.364783016668997</v>
      </c>
    </row>
    <row r="349" customFormat="false" ht="12.8" hidden="false" customHeight="false" outlineLevel="0" collapsed="false">
      <c r="E349" s="6" t="n">
        <f aca="false">MOD(PRODUCT(A$2,E348),B$2)</f>
        <v>9673534</v>
      </c>
      <c r="G349" s="17" t="n">
        <f aca="false">E349/B$2</f>
        <v>0.0045045902973528</v>
      </c>
      <c r="I349" s="1" t="n">
        <f aca="true">INDIRECT(CONCATENATE("G",1+2*(ROW( ))-2))</f>
        <v>0.908161155836732</v>
      </c>
      <c r="J349" s="1" t="n">
        <f aca="true">INDIRECT(CONCATENATE("G",1+2*(ROW( ))-1))</f>
        <v>0.464546147950248</v>
      </c>
    </row>
    <row r="350" customFormat="false" ht="12.8" hidden="false" customHeight="false" outlineLevel="0" collapsed="false">
      <c r="E350" s="6" t="n">
        <f aca="false">MOD(PRODUCT(A$2,E349),B$2)</f>
        <v>1521812413</v>
      </c>
      <c r="G350" s="17" t="n">
        <f aca="false">E350/B$2</f>
        <v>0.708649127608467</v>
      </c>
      <c r="I350" s="1" t="n">
        <f aca="true">INDIRECT(CONCATENATE("G",1+2*(ROW( ))-2))</f>
        <v>0.627108599816965</v>
      </c>
      <c r="J350" s="1" t="n">
        <f aca="true">INDIRECT(CONCATENATE("G",1+2*(ROW( ))-1))</f>
        <v>0.814237123734428</v>
      </c>
    </row>
    <row r="351" customFormat="false" ht="12.8" hidden="false" customHeight="false" outlineLevel="0" collapsed="false">
      <c r="E351" s="6" t="n">
        <f aca="false">MOD(PRODUCT(A$2,E350),B$2)</f>
        <v>570989521</v>
      </c>
      <c r="G351" s="17" t="n">
        <f aca="false">E351/B$2</f>
        <v>0.265887715511903</v>
      </c>
      <c r="I351" s="1" t="n">
        <f aca="true">INDIRECT(CONCATENATE("G",1+2*(ROW( ))-2))</f>
        <v>0.883338604533737</v>
      </c>
      <c r="J351" s="1" t="n">
        <f aca="true">INDIRECT(CONCATENATE("G",1+2*(ROW( ))-1))</f>
        <v>0.271926398515667</v>
      </c>
    </row>
    <row r="352" customFormat="false" ht="12.8" hidden="false" customHeight="false" outlineLevel="0" collapsed="false">
      <c r="E352" s="6" t="n">
        <f aca="false">MOD(PRODUCT(A$2,E351),B$2)</f>
        <v>1663944651</v>
      </c>
      <c r="G352" s="17" t="n">
        <f aca="false">E352/B$2</f>
        <v>0.774834608554297</v>
      </c>
      <c r="I352" s="1" t="n">
        <f aca="true">INDIRECT(CONCATENATE("G",1+2*(ROW( ))-2))</f>
        <v>0.266979852815615</v>
      </c>
      <c r="J352" s="1" t="n">
        <f aca="true">INDIRECT(CONCATENATE("G",1+2*(ROW( ))-1))</f>
        <v>0.130386272040376</v>
      </c>
    </row>
    <row r="353" customFormat="false" ht="12.8" hidden="false" customHeight="false" outlineLevel="0" collapsed="false">
      <c r="E353" s="6" t="n">
        <f aca="false">MOD(PRODUCT(A$2,E352),B$2)</f>
        <v>1385698123</v>
      </c>
      <c r="G353" s="17" t="n">
        <f aca="false">E353/B$2</f>
        <v>0.645265972076573</v>
      </c>
      <c r="I353" s="1" t="n">
        <f aca="true">INDIRECT(CONCATENATE("G",1+2*(ROW( ))-2))</f>
        <v>0.402074182593298</v>
      </c>
      <c r="J353" s="1" t="n">
        <f aca="true">INDIRECT(CONCATENATE("G",1+2*(ROW( ))-1))</f>
        <v>0.660786845563346</v>
      </c>
    </row>
    <row r="354" customFormat="false" ht="12.8" hidden="false" customHeight="false" outlineLevel="0" collapsed="false">
      <c r="E354" s="6" t="n">
        <f aca="false">MOD(PRODUCT(A$2,E353),B$2)</f>
        <v>2115685193</v>
      </c>
      <c r="G354" s="17" t="n">
        <f aca="false">E354/B$2</f>
        <v>0.985192690969069</v>
      </c>
      <c r="I354" s="1" t="n">
        <f aca="true">INDIRECT(CONCATENATE("G",1+2*(ROW( ))-2))</f>
        <v>0.844513383155928</v>
      </c>
      <c r="J354" s="1" t="n">
        <f aca="true">INDIRECT(CONCATENATE("G",1+2*(ROW( ))-1))</f>
        <v>0.736430701676957</v>
      </c>
    </row>
    <row r="355" customFormat="false" ht="12.8" hidden="false" customHeight="false" outlineLevel="0" collapsed="false">
      <c r="E355" s="6" t="n">
        <f aca="false">MOD(PRODUCT(A$2,E354),B$2)</f>
        <v>286811725</v>
      </c>
      <c r="G355" s="17" t="n">
        <f aca="false">E355/B$2</f>
        <v>0.133557117140646</v>
      </c>
      <c r="I355" s="1" t="n">
        <f aca="true">INDIRECT(CONCATENATE("G",1+2*(ROW( ))-2))</f>
        <v>0.190803084611335</v>
      </c>
      <c r="J355" s="1" t="n">
        <f aca="true">INDIRECT(CONCATENATE("G",1+2*(ROW( ))-1))</f>
        <v>0.82744306271311</v>
      </c>
    </row>
    <row r="356" customFormat="false" ht="12.8" hidden="false" customHeight="false" outlineLevel="0" collapsed="false">
      <c r="E356" s="6" t="n">
        <f aca="false">MOD(PRODUCT(A$2,E355),B$2)</f>
        <v>1491358207</v>
      </c>
      <c r="G356" s="17" t="n">
        <f aca="false">E356/B$2</f>
        <v>0.694467782831969</v>
      </c>
      <c r="I356" s="1" t="n">
        <f aca="true">INDIRECT(CONCATENATE("G",1+2*(ROW( ))-2))</f>
        <v>0.835555019246207</v>
      </c>
      <c r="J356" s="1" t="n">
        <f aca="true">INDIRECT(CONCATENATE("G",1+2*(ROW( ))-1))</f>
        <v>0.17320847100262</v>
      </c>
    </row>
    <row r="357" customFormat="false" ht="12.8" hidden="false" customHeight="false" outlineLevel="0" collapsed="false">
      <c r="E357" s="6" t="n">
        <f aca="false">MOD(PRODUCT(A$2,E356),B$2)</f>
        <v>1975740912</v>
      </c>
      <c r="G357" s="17" t="n">
        <f aca="false">E357/B$2</f>
        <v>0.920026056896907</v>
      </c>
      <c r="I357" s="1" t="n">
        <f aca="true">INDIRECT(CONCATENATE("G",1+2*(ROW( ))-2))</f>
        <v>0.114772141033212</v>
      </c>
      <c r="J357" s="1" t="n">
        <f aca="true">INDIRECT(CONCATENATE("G",1+2*(ROW( ))-1))</f>
        <v>0.975374345190532</v>
      </c>
    </row>
    <row r="358" customFormat="false" ht="12.8" hidden="false" customHeight="false" outlineLevel="0" collapsed="false">
      <c r="E358" s="6" t="n">
        <f aca="false">MOD(PRODUCT(A$2,E357),B$2)</f>
        <v>1885358070</v>
      </c>
      <c r="G358" s="17" t="n">
        <f aca="false">E358/B$2</f>
        <v>0.877938266321057</v>
      </c>
      <c r="I358" s="1" t="n">
        <f aca="true">INDIRECT(CONCATENATE("G",1+2*(ROW( ))-2))</f>
        <v>0.116619617266869</v>
      </c>
      <c r="J358" s="1" t="n">
        <f aca="true">INDIRECT(CONCATENATE("G",1+2*(ROW( ))-1))</f>
        <v>0.025907404267186</v>
      </c>
    </row>
    <row r="359" customFormat="false" ht="12.8" hidden="false" customHeight="false" outlineLevel="0" collapsed="false">
      <c r="E359" s="6" t="n">
        <f aca="false">MOD(PRODUCT(A$2,E358),B$2)</f>
        <v>1091871005</v>
      </c>
      <c r="G359" s="17" t="n">
        <f aca="false">E359/B$2</f>
        <v>0.508442057999057</v>
      </c>
      <c r="I359" s="1" t="n">
        <f aca="true">INDIRECT(CONCATENATE("G",1+2*(ROW( ))-2))</f>
        <v>0.425743518595464</v>
      </c>
      <c r="J359" s="1" t="n">
        <f aca="true">INDIRECT(CONCATENATE("G",1+2*(ROW( ))-1))</f>
        <v>0.471317033968548</v>
      </c>
    </row>
    <row r="360" customFormat="false" ht="12.8" hidden="false" customHeight="false" outlineLevel="0" collapsed="false">
      <c r="E360" s="6" t="n">
        <f aca="false">MOD(PRODUCT(A$2,E359),B$2)</f>
        <v>828217420</v>
      </c>
      <c r="G360" s="17" t="n">
        <f aca="false">E360/B$2</f>
        <v>0.385668790147486</v>
      </c>
      <c r="I360" s="1" t="n">
        <f aca="true">INDIRECT(CONCATENATE("G",1+2*(ROW( ))-2))</f>
        <v>0.425389909383557</v>
      </c>
      <c r="J360" s="1" t="n">
        <f aca="true">INDIRECT(CONCATENATE("G",1+2*(ROW( ))-1))</f>
        <v>0.528207009438522</v>
      </c>
    </row>
    <row r="361" customFormat="false" ht="12.8" hidden="false" customHeight="false" outlineLevel="0" collapsed="false">
      <c r="E361" s="6" t="n">
        <f aca="false">MOD(PRODUCT(A$2,E360),B$2)</f>
        <v>2008661733</v>
      </c>
      <c r="G361" s="17" t="n">
        <f aca="false">E361/B$2</f>
        <v>0.935356008790133</v>
      </c>
      <c r="I361" s="1" t="n">
        <f aca="true">INDIRECT(CONCATENATE("G",1+2*(ROW( ))-2))</f>
        <v>0.575207633234192</v>
      </c>
      <c r="J361" s="1" t="n">
        <f aca="true">INDIRECT(CONCATENATE("G",1+2*(ROW( ))-1))</f>
        <v>0.514691767056795</v>
      </c>
    </row>
    <row r="362" customFormat="false" ht="12.8" hidden="false" customHeight="false" outlineLevel="0" collapsed="false">
      <c r="E362" s="6" t="n">
        <f aca="false">MOD(PRODUCT(A$2,E361),B$2)</f>
        <v>1134815691</v>
      </c>
      <c r="G362" s="17" t="n">
        <f aca="false">E362/B$2</f>
        <v>0.528439735774156</v>
      </c>
      <c r="I362" s="1" t="n">
        <f aca="true">INDIRECT(CONCATENATE("G",1+2*(ROW( ))-2))</f>
        <v>0.424528923549004</v>
      </c>
      <c r="J362" s="1" t="n">
        <f aca="true">INDIRECT(CONCATENATE("G",1+2*(ROW( ))-1))</f>
        <v>0.0576180881157602</v>
      </c>
    </row>
    <row r="363" customFormat="false" ht="12.8" hidden="false" customHeight="false" outlineLevel="0" collapsed="false">
      <c r="E363" s="6" t="n">
        <f aca="false">MOD(PRODUCT(A$2,E362),B$2)</f>
        <v>1045049630</v>
      </c>
      <c r="G363" s="17" t="n">
        <f aca="false">E363/B$2</f>
        <v>0.486639156232886</v>
      </c>
      <c r="I363" s="1" t="n">
        <f aca="true">INDIRECT(CONCATENATE("G",1+2*(ROW( ))-2))</f>
        <v>0.387206961581114</v>
      </c>
      <c r="J363" s="1" t="n">
        <f aca="true">INDIRECT(CONCATENATE("G",1+2*(ROW( ))-1))</f>
        <v>0.787403293786293</v>
      </c>
    </row>
    <row r="364" customFormat="false" ht="12.8" hidden="false" customHeight="false" outlineLevel="0" collapsed="false">
      <c r="E364" s="6" t="n">
        <f aca="false">MOD(PRODUCT(A$2,E363),B$2)</f>
        <v>2027866244</v>
      </c>
      <c r="G364" s="17" t="n">
        <f aca="false">E364/B$2</f>
        <v>0.944298806108673</v>
      </c>
      <c r="I364" s="1" t="n">
        <f aca="true">INDIRECT(CONCATENATE("G",1+2*(ROW( ))-2))</f>
        <v>0.887158666219171</v>
      </c>
      <c r="J364" s="1" t="n">
        <f aca="true">INDIRECT(CONCATENATE("G",1+2*(ROW( ))-1))</f>
        <v>0.475703145598854</v>
      </c>
    </row>
    <row r="365" customFormat="false" ht="12.8" hidden="false" customHeight="false" outlineLevel="0" collapsed="false">
      <c r="E365" s="6" t="n">
        <f aca="false">MOD(PRODUCT(A$2,E364),B$2)</f>
        <v>1782485018</v>
      </c>
      <c r="G365" s="17" t="n">
        <f aca="false">E365/B$2</f>
        <v>0.830034268475154</v>
      </c>
      <c r="I365" s="1" t="n">
        <f aca="true">INDIRECT(CONCATENATE("G",1+2*(ROW( ))-2))</f>
        <v>0.142768079947107</v>
      </c>
      <c r="J365" s="1" t="n">
        <f aca="true">INDIRECT(CONCATENATE("G",1+2*(ROW( ))-1))</f>
        <v>0.503119671020247</v>
      </c>
    </row>
    <row r="366" customFormat="false" ht="12.8" hidden="false" customHeight="false" outlineLevel="0" collapsed="false">
      <c r="E366" s="6" t="n">
        <f aca="false">MOD(PRODUCT(A$2,E365),B$2)</f>
        <v>828821876</v>
      </c>
      <c r="G366" s="17" t="n">
        <f aca="false">E366/B$2</f>
        <v>0.385950261906697</v>
      </c>
      <c r="I366" s="1" t="n">
        <f aca="true">INDIRECT(CONCATENATE("G",1+2*(ROW( ))-2))</f>
        <v>0.932310837289463</v>
      </c>
      <c r="J366" s="1" t="n">
        <f aca="true">INDIRECT(CONCATENATE("G",1+2*(ROW( ))-1))</f>
        <v>0.348242324007788</v>
      </c>
    </row>
    <row r="367" customFormat="false" ht="12.8" hidden="false" customHeight="false" outlineLevel="0" collapsed="false">
      <c r="E367" s="6" t="n">
        <f aca="false">MOD(PRODUCT(A$2,E366),B$2)</f>
        <v>1430335490</v>
      </c>
      <c r="G367" s="17" t="n">
        <f aca="false">E367/B$2</f>
        <v>0.666051865865501</v>
      </c>
      <c r="I367" s="1" t="n">
        <f aca="true">INDIRECT(CONCATENATE("G",1+2*(ROW( ))-2))</f>
        <v>0.908739598891111</v>
      </c>
      <c r="J367" s="1" t="n">
        <f aca="true">INDIRECT(CONCATENATE("G",1+2*(ROW( ))-1))</f>
        <v>0.186438562900964</v>
      </c>
    </row>
    <row r="368" customFormat="false" ht="12.8" hidden="false" customHeight="false" outlineLevel="0" collapsed="false">
      <c r="E368" s="6" t="n">
        <f aca="false">MOD(PRODUCT(A$2,E367),B$2)</f>
        <v>716635912</v>
      </c>
      <c r="G368" s="17" t="n">
        <f aca="false">E368/B$2</f>
        <v>0.333709601468271</v>
      </c>
      <c r="I368" s="1" t="n">
        <f aca="true">INDIRECT(CONCATENATE("G",1+2*(ROW( ))-2))</f>
        <v>0.47292667649357</v>
      </c>
      <c r="J368" s="1" t="n">
        <f aca="true">INDIRECT(CONCATENATE("G",1+2*(ROW( ))-1))</f>
        <v>0.478651827424137</v>
      </c>
    </row>
    <row r="369" customFormat="false" ht="12.8" hidden="false" customHeight="false" outlineLevel="0" collapsed="false">
      <c r="E369" s="6" t="n">
        <f aca="false">MOD(PRODUCT(A$2,E368),B$2)</f>
        <v>1411480608</v>
      </c>
      <c r="G369" s="17" t="n">
        <f aca="false">E369/B$2</f>
        <v>0.657271877237257</v>
      </c>
      <c r="I369" s="1" t="n">
        <f aca="true">INDIRECT(CONCATENATE("G",1+2*(ROW( ))-2))</f>
        <v>0.701263517467893</v>
      </c>
      <c r="J369" s="1" t="n">
        <f aca="true">INDIRECT(CONCATENATE("G",1+2*(ROW( ))-1))</f>
        <v>0.135938082884968</v>
      </c>
    </row>
    <row r="370" customFormat="false" ht="12.8" hidden="false" customHeight="false" outlineLevel="0" collapsed="false">
      <c r="E370" s="6" t="n">
        <f aca="false">MOD(PRODUCT(A$2,E369),B$2)</f>
        <v>1650213894</v>
      </c>
      <c r="G370" s="17" t="n">
        <f aca="false">E370/B$2</f>
        <v>0.76844072657099</v>
      </c>
      <c r="I370" s="1" t="n">
        <f aca="true">INDIRECT(CONCATENATE("G",1+2*(ROW( ))-2))</f>
        <v>0.711359047662168</v>
      </c>
      <c r="J370" s="1" t="n">
        <f aca="true">INDIRECT(CONCATENATE("G",1+2*(ROW( ))-1))</f>
        <v>0.81151405806258</v>
      </c>
    </row>
    <row r="371" customFormat="false" ht="12.8" hidden="false" customHeight="false" outlineLevel="0" collapsed="false">
      <c r="E371" s="6" t="n">
        <f aca="false">MOD(PRODUCT(A$2,E370),B$2)</f>
        <v>393615453</v>
      </c>
      <c r="G371" s="17" t="n">
        <f aca="false">E371/B$2</f>
        <v>0.183291478633551</v>
      </c>
      <c r="I371" s="1" t="n">
        <f aca="true">INDIRECT(CONCATENATE("G",1+2*(ROW( ))-2))</f>
        <v>0.116773857789474</v>
      </c>
      <c r="J371" s="1" t="n">
        <f aca="true">INDIRECT(CONCATENATE("G",1+2*(ROW( ))-1))</f>
        <v>0.618227867697472</v>
      </c>
    </row>
    <row r="372" customFormat="false" ht="12.8" hidden="false" customHeight="false" outlineLevel="0" collapsed="false">
      <c r="E372" s="6" t="n">
        <f aca="false">MOD(PRODUCT(A$2,E371),B$2)</f>
        <v>1245285811</v>
      </c>
      <c r="G372" s="17" t="n">
        <f aca="false">E372/B$2</f>
        <v>0.57988139408635</v>
      </c>
      <c r="I372" s="1" t="n">
        <f aca="true">INDIRECT(CONCATENATE("G",1+2*(ROW( ))-2))</f>
        <v>0.555772391406713</v>
      </c>
      <c r="J372" s="1" t="n">
        <f aca="true">INDIRECT(CONCATENATE("G",1+2*(ROW( ))-1))</f>
        <v>0.866582372629355</v>
      </c>
    </row>
    <row r="373" customFormat="false" ht="12.8" hidden="false" customHeight="false" outlineLevel="0" collapsed="false">
      <c r="E373" s="6" t="n">
        <f aca="false">MOD(PRODUCT(A$2,E372),B$2)</f>
        <v>143001815</v>
      </c>
      <c r="G373" s="17" t="n">
        <f aca="false">E373/B$2</f>
        <v>0.0665904092912518</v>
      </c>
      <c r="I373" s="1" t="n">
        <f aca="true">INDIRECT(CONCATENATE("G",1+2*(ROW( ))-2))</f>
        <v>0.649936781567492</v>
      </c>
      <c r="J373" s="1" t="n">
        <f aca="true">INDIRECT(CONCATENATE("G",1+2*(ROW( ))-1))</f>
        <v>0.487487804837286</v>
      </c>
    </row>
    <row r="374" customFormat="false" ht="12.8" hidden="false" customHeight="false" outlineLevel="0" collapsed="false">
      <c r="E374" s="6" t="n">
        <f aca="false">MOD(PRODUCT(A$2,E373),B$2)</f>
        <v>397303712</v>
      </c>
      <c r="G374" s="17" t="n">
        <f aca="false">E374/B$2</f>
        <v>0.185008958068215</v>
      </c>
      <c r="I374" s="1" t="n">
        <f aca="true">INDIRECT(CONCATENATE("G",1+2*(ROW( ))-2))</f>
        <v>0.207535900272213</v>
      </c>
      <c r="J374" s="1" t="n">
        <f aca="true">INDIRECT(CONCATENATE("G",1+2*(ROW( ))-1))</f>
        <v>0.0558758750818092</v>
      </c>
    </row>
    <row r="375" customFormat="false" ht="12.8" hidden="false" customHeight="false" outlineLevel="0" collapsed="false">
      <c r="E375" s="6" t="n">
        <f aca="false">MOD(PRODUCT(A$2,E374),B$2)</f>
        <v>956829061</v>
      </c>
      <c r="G375" s="17" t="n">
        <f aca="false">E375/B$2</f>
        <v>0.445558252486195</v>
      </c>
      <c r="I375" s="1" t="n">
        <f aca="true">INDIRECT(CONCATENATE("G",1+2*(ROW( ))-2))</f>
        <v>0.105832499966879</v>
      </c>
      <c r="J375" s="1" t="n">
        <f aca="true">INDIRECT(CONCATENATE("G",1+2*(ROW( ))-1))</f>
        <v>0.72682694332992</v>
      </c>
    </row>
    <row r="376" customFormat="false" ht="12.8" hidden="false" customHeight="false" outlineLevel="0" collapsed="false">
      <c r="E376" s="6" t="n">
        <f aca="false">MOD(PRODUCT(A$2,E375),B$2)</f>
        <v>1068479491</v>
      </c>
      <c r="G376" s="17" t="n">
        <f aca="false">E376/B$2</f>
        <v>0.497549535472668</v>
      </c>
      <c r="I376" s="1" t="n">
        <f aca="true">INDIRECT(CONCATENATE("G",1+2*(ROW( ))-2))</f>
        <v>0.780436545973847</v>
      </c>
      <c r="J376" s="1" t="n">
        <f aca="true">INDIRECT(CONCATENATE("G",1+2*(ROW( ))-1))</f>
        <v>0.797028182445573</v>
      </c>
    </row>
    <row r="377" customFormat="false" ht="12.8" hidden="false" customHeight="false" outlineLevel="0" collapsed="false">
      <c r="E377" s="6" t="n">
        <f aca="false">MOD(PRODUCT(A$2,E376),B$2)</f>
        <v>676549023</v>
      </c>
      <c r="G377" s="17" t="n">
        <f aca="false">E377/B$2</f>
        <v>0.315042689123676</v>
      </c>
      <c r="I377" s="1" t="n">
        <f aca="true">INDIRECT(CONCATENATE("G",1+2*(ROW( ))-2))</f>
        <v>0.652662362741615</v>
      </c>
      <c r="J377" s="1" t="n">
        <f aca="true">INDIRECT(CONCATENATE("G",1+2*(ROW( ))-1))</f>
        <v>0.296330598320966</v>
      </c>
    </row>
    <row r="378" customFormat="false" ht="12.8" hidden="false" customHeight="false" outlineLevel="0" collapsed="false">
      <c r="E378" s="6" t="n">
        <f aca="false">MOD(PRODUCT(A$2,E377),B$2)</f>
        <v>1981002343</v>
      </c>
      <c r="G378" s="17" t="n">
        <f aca="false">E378/B$2</f>
        <v>0.922476101630589</v>
      </c>
      <c r="I378" s="1" t="n">
        <f aca="true">INDIRECT(CONCATENATE("G",1+2*(ROW( ))-2))</f>
        <v>0.428365980474449</v>
      </c>
      <c r="J378" s="1" t="n">
        <f aca="true">INDIRECT(CONCATENATE("G",1+2*(ROW( ))-1))</f>
        <v>0.547033834060204</v>
      </c>
    </row>
    <row r="379" customFormat="false" ht="12.8" hidden="false" customHeight="false" outlineLevel="0" collapsed="false">
      <c r="E379" s="6" t="n">
        <f aca="false">MOD(PRODUCT(A$2,E378),B$2)</f>
        <v>119915713</v>
      </c>
      <c r="G379" s="17" t="n">
        <f aca="false">E379/B$2</f>
        <v>0.055840105310008</v>
      </c>
      <c r="I379" s="1" t="n">
        <f aca="true">INDIRECT(CONCATENATE("G",1+2*(ROW( ))-2))</f>
        <v>0.997649049850949</v>
      </c>
      <c r="J379" s="1" t="n">
        <f aca="true">INDIRECT(CONCATENATE("G",1+2*(ROW( ))-1))</f>
        <v>0.487580844893856</v>
      </c>
    </row>
    <row r="380" customFormat="false" ht="12.8" hidden="false" customHeight="false" outlineLevel="0" collapsed="false">
      <c r="E380" s="6" t="n">
        <f aca="false">MOD(PRODUCT(A$2,E379),B$2)</f>
        <v>1083727505</v>
      </c>
      <c r="G380" s="17" t="n">
        <f aca="false">E380/B$2</f>
        <v>0.5046499453041</v>
      </c>
      <c r="I380" s="1" t="n">
        <f aca="true">INDIRECT(CONCATENATE("G",1+2*(ROW( ))-2))</f>
        <v>0.771260131043969</v>
      </c>
      <c r="J380" s="1" t="n">
        <f aca="true">INDIRECT(CONCATENATE("G",1+2*(ROW( ))-1))</f>
        <v>0.56902245598334</v>
      </c>
    </row>
    <row r="381" customFormat="false" ht="12.8" hidden="false" customHeight="false" outlineLevel="0" collapsed="false">
      <c r="E381" s="6" t="n">
        <f aca="false">MOD(PRODUCT(A$2,E380),B$2)</f>
        <v>1399366328</v>
      </c>
      <c r="G381" s="17" t="n">
        <f aca="false">E381/B$2</f>
        <v>0.651630726015023</v>
      </c>
      <c r="I381" s="1" t="n">
        <f aca="true">INDIRECT(CONCATENATE("G",1+2*(ROW( ))-2))</f>
        <v>0.560417711995737</v>
      </c>
      <c r="J381" s="1" t="n">
        <f aca="true">INDIRECT(CONCATENATE("G",1+2*(ROW( ))-1))</f>
        <v>0.940485512344393</v>
      </c>
    </row>
    <row r="382" customFormat="false" ht="12.8" hidden="false" customHeight="false" outlineLevel="0" collapsed="false">
      <c r="E382" s="6" t="n">
        <f aca="false">MOD(PRODUCT(A$2,E381),B$2)</f>
        <v>2056456399</v>
      </c>
      <c r="G382" s="17" t="n">
        <f aca="false">E382/B$2</f>
        <v>0.957612134496501</v>
      </c>
      <c r="I382" s="1" t="n">
        <f aca="true">INDIRECT(CONCATENATE("G",1+2*(ROW( ))-2))</f>
        <v>0.740005972208458</v>
      </c>
      <c r="J382" s="1" t="n">
        <f aca="true">INDIRECT(CONCATENATE("G",1+2*(ROW( ))-1))</f>
        <v>0.28037490755337</v>
      </c>
    </row>
    <row r="383" customFormat="false" ht="12.8" hidden="false" customHeight="false" outlineLevel="0" collapsed="false">
      <c r="E383" s="6" t="n">
        <f aca="false">MOD(PRODUCT(A$2,E382),B$2)</f>
        <v>1260883175</v>
      </c>
      <c r="G383" s="17" t="n">
        <f aca="false">E383/B$2</f>
        <v>0.58714448268858</v>
      </c>
      <c r="I383" s="1" t="n">
        <f aca="true">INDIRECT(CONCATENATE("G",1+2*(ROW( ))-2))</f>
        <v>0.261071249498553</v>
      </c>
      <c r="J383" s="1" t="n">
        <f aca="true">INDIRECT(CONCATENATE("G",1+2*(ROW( ))-1))</f>
        <v>0.824490322184046</v>
      </c>
    </row>
    <row r="384" customFormat="false" ht="12.8" hidden="false" customHeight="false" outlineLevel="0" collapsed="false">
      <c r="E384" s="6" t="n">
        <f aca="false">MOD(PRODUCT(A$2,E383),B$2)</f>
        <v>294893629</v>
      </c>
      <c r="G384" s="17" t="n">
        <f aca="false">E384/B$2</f>
        <v>0.137320546962936</v>
      </c>
      <c r="I384" s="1" t="n">
        <f aca="true">INDIRECT(CONCATENATE("G",1+2*(ROW( ))-2))</f>
        <v>0.208844947260267</v>
      </c>
      <c r="J384" s="1" t="n">
        <f aca="true">INDIRECT(CONCATENATE("G",1+2*(ROW( ))-1))</f>
        <v>0.0570286033009312</v>
      </c>
    </row>
    <row r="385" customFormat="false" ht="12.8" hidden="false" customHeight="false" outlineLevel="0" collapsed="false">
      <c r="E385" s="6" t="n">
        <f aca="false">MOD(PRODUCT(A$2,E384),B$2)</f>
        <v>2032448974</v>
      </c>
      <c r="G385" s="17" t="n">
        <f aca="false">E385/B$2</f>
        <v>0.946432806060851</v>
      </c>
      <c r="I385" s="1" t="n">
        <f aca="true">INDIRECT(CONCATENATE("G",1+2*(ROW( ))-2))</f>
        <v>0.479735678750899</v>
      </c>
      <c r="J385" s="1" t="n">
        <f aca="true">INDIRECT(CONCATENATE("G",1+2*(ROW( ))-1))</f>
        <v>0.917552766351752</v>
      </c>
    </row>
    <row r="386" customFormat="false" ht="12.8" hidden="false" customHeight="false" outlineLevel="0" collapsed="false">
      <c r="E386" s="6" t="n">
        <f aca="false">MOD(PRODUCT(A$2,E385),B$2)</f>
        <v>1495016836</v>
      </c>
      <c r="G386" s="17" t="n">
        <f aca="false">E386/B$2</f>
        <v>0.696171464722683</v>
      </c>
      <c r="I386" s="1" t="n">
        <f aca="true">INDIRECT(CONCATENATE("G",1+2*(ROW( ))-2))</f>
        <v>0.309344073901579</v>
      </c>
      <c r="J386" s="1" t="n">
        <f aca="true">INDIRECT(CONCATENATE("G",1+2*(ROW( ))-1))</f>
        <v>0.145850063835201</v>
      </c>
    </row>
    <row r="387" customFormat="false" ht="12.8" hidden="false" customHeight="false" outlineLevel="0" collapsed="false">
      <c r="E387" s="6" t="n">
        <f aca="false">MOD(PRODUCT(A$2,E386),B$2)</f>
        <v>1189292752</v>
      </c>
      <c r="G387" s="17" t="n">
        <f aca="false">E387/B$2</f>
        <v>0.553807594139971</v>
      </c>
      <c r="I387" s="1" t="n">
        <f aca="true">INDIRECT(CONCATENATE("G",1+2*(ROW( ))-2))</f>
        <v>0.302022878221247</v>
      </c>
      <c r="J387" s="1" t="n">
        <f aca="true">INDIRECT(CONCATENATE("G",1+2*(ROW( ))-1))</f>
        <v>0.0985142644953515</v>
      </c>
    </row>
    <row r="388" customFormat="false" ht="12.8" hidden="false" customHeight="false" outlineLevel="0" collapsed="false">
      <c r="E388" s="6" t="n">
        <f aca="false">MOD(PRODUCT(A$2,E387),B$2)</f>
        <v>1812980235</v>
      </c>
      <c r="G388" s="17" t="n">
        <f aca="false">E388/B$2</f>
        <v>0.844234710486715</v>
      </c>
      <c r="I388" s="1" t="n">
        <f aca="true">INDIRECT(CONCATENATE("G",1+2*(ROW( ))-2))</f>
        <v>0.72924337337224</v>
      </c>
      <c r="J388" s="1" t="n">
        <f aca="true">INDIRECT(CONCATENATE("G",1+2*(ROW( ))-1))</f>
        <v>0.393376267232642</v>
      </c>
    </row>
    <row r="389" customFormat="false" ht="12.8" hidden="false" customHeight="false" outlineLevel="0" collapsed="false">
      <c r="E389" s="6" t="n">
        <f aca="false">MOD(PRODUCT(A$2,E388),B$2)</f>
        <v>113342362</v>
      </c>
      <c r="G389" s="17" t="n">
        <f aca="false">E389/B$2</f>
        <v>0.052779150219997</v>
      </c>
      <c r="I389" s="1" t="n">
        <f aca="true">INDIRECT(CONCATENATE("G",1+2*(ROW( ))-2))</f>
        <v>0.474923379009088</v>
      </c>
      <c r="J389" s="1" t="n">
        <f aca="true">INDIRECT(CONCATENATE("G",1+2*(ROW( ))-1))</f>
        <v>0.0372310057455818</v>
      </c>
    </row>
    <row r="390" customFormat="false" ht="12.8" hidden="false" customHeight="false" outlineLevel="0" collapsed="false">
      <c r="E390" s="6" t="n">
        <f aca="false">MOD(PRODUCT(A$2,E389),B$2)</f>
        <v>127083245</v>
      </c>
      <c r="G390" s="17" t="n">
        <f aca="false">E390/B$2</f>
        <v>0.0591777474895016</v>
      </c>
      <c r="I390" s="1" t="n">
        <f aca="true">INDIRECT(CONCATENATE("G",1+2*(ROW( ))-2))</f>
        <v>0.741513565993641</v>
      </c>
      <c r="J390" s="1" t="n">
        <f aca="true">INDIRECT(CONCATENATE("G",1+2*(ROW( ))-1))</f>
        <v>0.618503655129347</v>
      </c>
    </row>
    <row r="391" customFormat="false" ht="12.8" hidden="false" customHeight="false" outlineLevel="0" collapsed="false">
      <c r="E391" s="6" t="n">
        <f aca="false">MOD(PRODUCT(A$2,E390),B$2)</f>
        <v>1289353597</v>
      </c>
      <c r="G391" s="17" t="n">
        <f aca="false">E391/B$2</f>
        <v>0.600402056053468</v>
      </c>
      <c r="I391" s="1" t="n">
        <f aca="true">INDIRECT(CONCATENATE("G",1+2*(ROW( ))-2))</f>
        <v>0.190931758932272</v>
      </c>
      <c r="J391" s="1" t="n">
        <f aca="true">INDIRECT(CONCATENATE("G",1+2*(ROW( ))-1))</f>
        <v>0.990072374693152</v>
      </c>
    </row>
    <row r="392" customFormat="false" ht="12.8" hidden="false" customHeight="false" outlineLevel="0" collapsed="false">
      <c r="E392" s="6" t="n">
        <f aca="false">MOD(PRODUCT(A$2,E391),B$2)</f>
        <v>2055906549</v>
      </c>
      <c r="G392" s="17" t="n">
        <f aca="false">E392/B$2</f>
        <v>0.957356090637555</v>
      </c>
      <c r="I392" s="1" t="n">
        <f aca="true">INDIRECT(CONCATENATE("G",1+2*(ROW( ))-2))</f>
        <v>0.146401467801259</v>
      </c>
      <c r="J392" s="1" t="n">
        <f aca="true">INDIRECT(CONCATENATE("G",1+2*(ROW( ))-1))</f>
        <v>0.569469335754155</v>
      </c>
    </row>
    <row r="393" customFormat="false" ht="12.8" hidden="false" customHeight="false" outlineLevel="0" collapsed="false">
      <c r="E393" s="6" t="n">
        <f aca="false">MOD(PRODUCT(A$2,E392),B$2)</f>
        <v>609488813</v>
      </c>
      <c r="G393" s="17" t="n">
        <f aca="false">E393/B$2</f>
        <v>0.283815345393408</v>
      </c>
      <c r="I393" s="1" t="n">
        <f aca="true">INDIRECT(CONCATENATE("G",1+2*(ROW( ))-2))</f>
        <v>0.0711260200809343</v>
      </c>
      <c r="J393" s="1" t="n">
        <f aca="true">INDIRECT(CONCATENATE("G",1+2*(ROW( ))-1))</f>
        <v>0.415019500262579</v>
      </c>
    </row>
    <row r="394" customFormat="false" ht="12.8" hidden="false" customHeight="false" outlineLevel="0" collapsed="false">
      <c r="E394" s="6" t="n">
        <f aca="false">MOD(PRODUCT(A$2,E393),B$2)</f>
        <v>181483901</v>
      </c>
      <c r="G394" s="17" t="n">
        <f aca="false">E394/B$2</f>
        <v>0.0845100270046434</v>
      </c>
      <c r="I394" s="1" t="n">
        <f aca="true">INDIRECT(CONCATENATE("G",1+2*(ROW( ))-2))</f>
        <v>0.23274091316049</v>
      </c>
      <c r="J394" s="1" t="n">
        <f aca="true">INDIRECT(CONCATENATE("G",1+2*(ROW( ))-1))</f>
        <v>0.676527488360427</v>
      </c>
    </row>
    <row r="395" customFormat="false" ht="12.8" hidden="false" customHeight="false" outlineLevel="0" collapsed="false">
      <c r="E395" s="6" t="n">
        <f aca="false">MOD(PRODUCT(A$2,E394),B$2)</f>
        <v>773145367</v>
      </c>
      <c r="G395" s="17" t="n">
        <f aca="false">E395/B$2</f>
        <v>0.360023867040884</v>
      </c>
      <c r="I395" s="1" t="n">
        <f aca="true">INDIRECT(CONCATENATE("G",1+2*(ROW( ))-2))</f>
        <v>0.397496873697963</v>
      </c>
      <c r="J395" s="1" t="n">
        <f aca="true">INDIRECT(CONCATENATE("G",1+2*(ROW( ))-1))</f>
        <v>0.729956241664456</v>
      </c>
    </row>
    <row r="396" customFormat="false" ht="12.8" hidden="false" customHeight="false" outlineLevel="0" collapsed="false">
      <c r="E396" s="6" t="n">
        <f aca="false">MOD(PRODUCT(A$2,E395),B$2)</f>
        <v>1978118819</v>
      </c>
      <c r="G396" s="17" t="n">
        <f aca="false">E396/B$2</f>
        <v>0.921133356132141</v>
      </c>
      <c r="I396" s="1" t="n">
        <f aca="true">INDIRECT(CONCATENATE("G",1+2*(ROW( ))-2))</f>
        <v>0.374553654517305</v>
      </c>
      <c r="J396" s="1" t="n">
        <f aca="true">INDIRECT(CONCATENATE("G",1+2*(ROW( ))-1))</f>
        <v>0.123271472343836</v>
      </c>
    </row>
    <row r="397" customFormat="false" ht="12.8" hidden="false" customHeight="false" outlineLevel="0" collapsed="false">
      <c r="E397" s="6" t="n">
        <f aca="false">MOD(PRODUCT(A$2,E396),B$2)</f>
        <v>1048651726</v>
      </c>
      <c r="G397" s="17" t="n">
        <f aca="false">E397/B$2</f>
        <v>0.488316512894033</v>
      </c>
      <c r="I397" s="1" t="n">
        <f aca="true">INDIRECT(CONCATENATE("G",1+2*(ROW( ))-2))</f>
        <v>0.823635682847181</v>
      </c>
      <c r="J397" s="1" t="n">
        <f aca="true">INDIRECT(CONCATENATE("G",1+2*(ROW( ))-1))</f>
        <v>0.844921612574217</v>
      </c>
    </row>
    <row r="398" customFormat="false" ht="12.8" hidden="false" customHeight="false" outlineLevel="0" collapsed="false">
      <c r="E398" s="6" t="n">
        <f aca="false">MOD(PRODUCT(A$2,E397),B$2)</f>
        <v>291267953</v>
      </c>
      <c r="G398" s="17" t="n">
        <f aca="false">E398/B$2</f>
        <v>0.135632210008629</v>
      </c>
      <c r="I398" s="1" t="n">
        <f aca="true">INDIRECT(CONCATENATE("G",1+2*(ROW( ))-2))</f>
        <v>0.597542534860569</v>
      </c>
      <c r="J398" s="1" t="n">
        <f aca="true">INDIRECT(CONCATENATE("G",1+2*(ROW( ))-1))</f>
        <v>0.89738340158825</v>
      </c>
    </row>
    <row r="399" customFormat="false" ht="12.8" hidden="false" customHeight="false" outlineLevel="0" collapsed="false">
      <c r="E399" s="6" t="n">
        <f aca="false">MOD(PRODUCT(A$2,E398),B$2)</f>
        <v>1225254558</v>
      </c>
      <c r="G399" s="17" t="n">
        <f aca="false">E399/B$2</f>
        <v>0.57055361502364</v>
      </c>
      <c r="I399" s="1" t="n">
        <f aca="true">INDIRECT(CONCATENATE("G",1+2*(ROW( ))-2))</f>
        <v>0.322830493712253</v>
      </c>
      <c r="J399" s="1" t="n">
        <f aca="true">INDIRECT(CONCATENATE("G",1+2*(ROW( ))-1))</f>
        <v>0.812107821838981</v>
      </c>
    </row>
    <row r="400" customFormat="false" ht="12.8" hidden="false" customHeight="false" outlineLevel="0" collapsed="false">
      <c r="E400" s="6" t="n">
        <f aca="false">MOD(PRODUCT(A$2,E399),B$2)</f>
        <v>632665223</v>
      </c>
      <c r="G400" s="17" t="n">
        <f aca="false">E400/B$2</f>
        <v>0.294607702314205</v>
      </c>
      <c r="I400" s="1" t="n">
        <f aca="true">INDIRECT(CONCATENATE("G",1+2*(ROW( ))-2))</f>
        <v>0.0961616477445521</v>
      </c>
      <c r="J400" s="1" t="n">
        <f aca="true">INDIRECT(CONCATENATE("G",1+2*(ROW( ))-1))</f>
        <v>0.188813642686612</v>
      </c>
    </row>
    <row r="401" customFormat="false" ht="12.8" hidden="false" customHeight="false" outlineLevel="0" collapsed="false">
      <c r="E401" s="6" t="n">
        <f aca="false">MOD(PRODUCT(A$2,E400),B$2)</f>
        <v>1012866664</v>
      </c>
      <c r="G401" s="17" t="n">
        <f aca="false">E401/B$2</f>
        <v>0.471652794848966</v>
      </c>
      <c r="I401" s="1" t="n">
        <f aca="true">INDIRECT(CONCATENATE("G",1+2*(ROW( ))-2))</f>
        <v>0.390892633884629</v>
      </c>
      <c r="J401" s="1" t="n">
        <f aca="true">INDIRECT(CONCATENATE("G",1+2*(ROW( ))-1))</f>
        <v>0.732497698968508</v>
      </c>
    </row>
    <row r="402" customFormat="false" ht="12.8" hidden="false" customHeight="false" outlineLevel="0" collapsed="false">
      <c r="E402" s="6" t="n">
        <f aca="false">MOD(PRODUCT(A$2,E401),B$2)</f>
        <v>147152079</v>
      </c>
      <c r="G402" s="17" t="n">
        <f aca="false">E402/B$2</f>
        <v>0.0685230265690587</v>
      </c>
      <c r="I402" s="1" t="n">
        <f aca="true">INDIRECT(CONCATENATE("G",1+2*(ROW( ))-2))</f>
        <v>0.0888265637163197</v>
      </c>
      <c r="J402" s="1" t="n">
        <f aca="true">INDIRECT(CONCATENATE("G",1+2*(ROW( ))-1))</f>
        <v>0.908056380184394</v>
      </c>
    </row>
    <row r="403" customFormat="false" ht="12.8" hidden="false" customHeight="false" outlineLevel="0" collapsed="false">
      <c r="E403" s="6" t="n">
        <f aca="false">MOD(PRODUCT(A$2,E402),B$2)</f>
        <v>1431314056</v>
      </c>
      <c r="G403" s="17" t="n">
        <f aca="false">E403/B$2</f>
        <v>0.666507546168988</v>
      </c>
      <c r="I403" s="1" t="n">
        <f aca="true">INDIRECT(CONCATENATE("G",1+2*(ROW( ))-2))</f>
        <v>0.703581759102448</v>
      </c>
      <c r="J403" s="1" t="n">
        <f aca="true">INDIRECT(CONCATENATE("G",1+2*(ROW( ))-1))</f>
        <v>0.0986252348397976</v>
      </c>
    </row>
    <row r="404" customFormat="false" ht="12.8" hidden="false" customHeight="false" outlineLevel="0" collapsed="false">
      <c r="E404" s="6" t="n">
        <f aca="false">MOD(PRODUCT(A$2,E403),B$2)</f>
        <v>2131009145</v>
      </c>
      <c r="G404" s="17" t="n">
        <f aca="false">E404/B$2</f>
        <v>0.992328462187354</v>
      </c>
      <c r="I404" s="1" t="n">
        <f aca="true">INDIRECT(CONCATENATE("G",1+2*(ROW( ))-2))</f>
        <v>0.594321952478179</v>
      </c>
      <c r="J404" s="1" t="n">
        <f aca="true">INDIRECT(CONCATENATE("G",1+2*(ROW( ))-1))</f>
        <v>0.76905530075033</v>
      </c>
    </row>
    <row r="405" customFormat="false" ht="12.8" hidden="false" customHeight="false" outlineLevel="0" collapsed="false">
      <c r="E405" s="6" t="n">
        <f aca="false">MOD(PRODUCT(A$2,E404),B$2)</f>
        <v>138435349</v>
      </c>
      <c r="G405" s="17" t="n">
        <f aca="false">E405/B$2</f>
        <v>0.0644639828542545</v>
      </c>
      <c r="I405" s="1" t="n">
        <f aca="true">INDIRECT(CONCATENATE("G",1+2*(ROW( ))-2))</f>
        <v>0.512439710792359</v>
      </c>
      <c r="J405" s="1" t="n">
        <f aca="true">INDIRECT(CONCATENATE("G",1+2*(ROW( ))-1))</f>
        <v>0.574219287174856</v>
      </c>
    </row>
    <row r="406" customFormat="false" ht="12.8" hidden="false" customHeight="false" outlineLevel="0" collapsed="false">
      <c r="E406" s="6" t="n">
        <f aca="false">MOD(PRODUCT(A$2,E405),B$2)</f>
        <v>958120942</v>
      </c>
      <c r="G406" s="17" t="n">
        <f aca="false">E406/B$2</f>
        <v>0.446159831455983</v>
      </c>
      <c r="I406" s="1" t="n">
        <f aca="true">INDIRECT(CONCATENATE("G",1+2*(ROW( ))-2))</f>
        <v>0.903559547804091</v>
      </c>
      <c r="J406" s="1" t="n">
        <f aca="true">INDIRECT(CONCATENATE("G",1+2*(ROW( ))-1))</f>
        <v>0.125319943356011</v>
      </c>
    </row>
    <row r="407" customFormat="false" ht="12.8" hidden="false" customHeight="false" outlineLevel="0" collapsed="false">
      <c r="E407" s="6" t="n">
        <f aca="false">MOD(PRODUCT(A$2,E406),B$2)</f>
        <v>1306286988</v>
      </c>
      <c r="G407" s="17" t="n">
        <f aca="false">E407/B$2</f>
        <v>0.608287280708685</v>
      </c>
      <c r="I407" s="1" t="n">
        <f aca="true">INDIRECT(CONCATENATE("G",1+2*(ROW( ))-2))</f>
        <v>0.25228798447749</v>
      </c>
      <c r="J407" s="1" t="n">
        <f aca="true">INDIRECT(CONCATENATE("G",1+2*(ROW( ))-1))</f>
        <v>0.204155113177446</v>
      </c>
    </row>
    <row r="408" customFormat="false" ht="12.8" hidden="false" customHeight="false" outlineLevel="0" collapsed="false">
      <c r="E408" s="6" t="n">
        <f aca="false">MOD(PRODUCT(A$2,E407),B$2)</f>
        <v>1040084035</v>
      </c>
      <c r="G408" s="17" t="n">
        <f aca="false">E408/B$2</f>
        <v>0.48432687087186</v>
      </c>
      <c r="I408" s="1" t="n">
        <f aca="true">INDIRECT(CONCATENATE("G",1+2*(ROW( ))-2))</f>
        <v>0.23498717333888</v>
      </c>
      <c r="J408" s="1" t="n">
        <f aca="true">INDIRECT(CONCATENATE("G",1+2*(ROW( ))-1))</f>
        <v>0.429422306562505</v>
      </c>
    </row>
    <row r="409" customFormat="false" ht="12.8" hidden="false" customHeight="false" outlineLevel="0" collapsed="false">
      <c r="E409" s="6" t="n">
        <f aca="false">MOD(PRODUCT(A$2,E408),B$2)</f>
        <v>175489665</v>
      </c>
      <c r="G409" s="17" t="n">
        <f aca="false">E409/B$2</f>
        <v>0.0817187433511572</v>
      </c>
      <c r="I409" s="1" t="n">
        <f aca="true">INDIRECT(CONCATENATE("G",1+2*(ROW( ))-2))</f>
        <v>0.300706396019415</v>
      </c>
      <c r="J409" s="1" t="n">
        <f aca="true">INDIRECT(CONCATENATE("G",1+2*(ROW( ))-1))</f>
        <v>0.972397898310981</v>
      </c>
    </row>
    <row r="410" customFormat="false" ht="12.8" hidden="false" customHeight="false" outlineLevel="0" collapsed="false">
      <c r="E410" s="6" t="n">
        <f aca="false">MOD(PRODUCT(A$2,E409),B$2)</f>
        <v>959752324</v>
      </c>
      <c r="G410" s="17" t="n">
        <f aca="false">E410/B$2</f>
        <v>0.446919502898548</v>
      </c>
      <c r="I410" s="1" t="n">
        <f aca="true">INDIRECT(CONCATENATE("G",1+2*(ROW( ))-2))</f>
        <v>0.0914769126528301</v>
      </c>
      <c r="J410" s="1" t="n">
        <f aca="true">INDIRECT(CONCATENATE("G",1+2*(ROW( ))-1))</f>
        <v>0.452470956115271</v>
      </c>
    </row>
    <row r="411" customFormat="false" ht="12.8" hidden="false" customHeight="false" outlineLevel="0" collapsed="false">
      <c r="E411" s="6" t="n">
        <f aca="false">MOD(PRODUCT(A$2,E410),B$2)</f>
        <v>807636851</v>
      </c>
      <c r="G411" s="17" t="n">
        <f aca="false">E411/B$2</f>
        <v>0.376085215888957</v>
      </c>
      <c r="I411" s="1" t="n">
        <f aca="true">INDIRECT(CONCATENATE("G",1+2*(ROW( ))-2))</f>
        <v>0.679359429366588</v>
      </c>
      <c r="J411" s="1" t="n">
        <f aca="true">INDIRECT(CONCATENATE("G",1+2*(ROW( ))-1))</f>
        <v>0.993929364250009</v>
      </c>
    </row>
    <row r="412" customFormat="false" ht="12.8" hidden="false" customHeight="false" outlineLevel="0" collapsed="false">
      <c r="E412" s="6" t="n">
        <f aca="false">MOD(PRODUCT(A$2,E411),B$2)</f>
        <v>1855905717</v>
      </c>
      <c r="G412" s="17" t="n">
        <f aca="false">E412/B$2</f>
        <v>0.864223445702448</v>
      </c>
      <c r="I412" s="1" t="n">
        <f aca="true">INDIRECT(CONCATENATE("G",1+2*(ROW( ))-2))</f>
        <v>0.970824949895416</v>
      </c>
      <c r="J412" s="1" t="n">
        <f aca="true">INDIRECT(CONCATENATE("G",1+2*(ROW( ))-1))</f>
        <v>0.654932892254988</v>
      </c>
    </row>
    <row r="413" customFormat="false" ht="12.8" hidden="false" customHeight="false" outlineLevel="0" collapsed="false">
      <c r="E413" s="6" t="n">
        <f aca="false">MOD(PRODUCT(A$2,E412),B$2)</f>
        <v>7412944</v>
      </c>
      <c r="G413" s="17" t="n">
        <f aca="false">E413/B$2</f>
        <v>0.00345192104738761</v>
      </c>
      <c r="I413" s="1" t="n">
        <f aca="true">INDIRECT(CONCATENATE("G",1+2*(ROW( ))-2))</f>
        <v>0.457120129585788</v>
      </c>
      <c r="J413" s="1" t="n">
        <f aca="true">INDIRECT(CONCATENATE("G",1+2*(ROW( ))-1))</f>
        <v>0.818017948334114</v>
      </c>
    </row>
    <row r="414" customFormat="false" ht="12.8" hidden="false" customHeight="false" outlineLevel="0" collapsed="false">
      <c r="E414" s="6" t="n">
        <f aca="false">MOD(PRODUCT(A$2,E413),B$2)</f>
        <v>35298282</v>
      </c>
      <c r="G414" s="17" t="n">
        <f aca="false">E414/B$2</f>
        <v>0.0164370434435257</v>
      </c>
      <c r="I414" s="1" t="n">
        <f aca="true">INDIRECT(CONCATENATE("G",1+2*(ROW( ))-2))</f>
        <v>0.427657651448463</v>
      </c>
      <c r="J414" s="1" t="n">
        <f aca="true">INDIRECT(CONCATENATE("G",1+2*(ROW( ))-1))</f>
        <v>0.642147894316422</v>
      </c>
    </row>
    <row r="415" customFormat="false" ht="12.8" hidden="false" customHeight="false" outlineLevel="0" collapsed="false">
      <c r="E415" s="6" t="n">
        <f aca="false">MOD(PRODUCT(A$2,E414),B$2)</f>
        <v>552739002</v>
      </c>
      <c r="G415" s="17" t="n">
        <f aca="false">E415/B$2</f>
        <v>0.257389155336371</v>
      </c>
      <c r="I415" s="1" t="n">
        <f aca="true">INDIRECT(CONCATENATE("G",1+2*(ROW( ))-2))</f>
        <v>0.57965977610073</v>
      </c>
      <c r="J415" s="1" t="n">
        <f aca="true">INDIRECT(CONCATENATE("G",1+2*(ROW( ))-1))</f>
        <v>0.341856924976156</v>
      </c>
    </row>
    <row r="416" customFormat="false" ht="12.8" hidden="false" customHeight="false" outlineLevel="0" collapsed="false">
      <c r="E416" s="6" t="n">
        <f aca="false">MOD(PRODUCT(A$2,E415),B$2)</f>
        <v>2017633339</v>
      </c>
      <c r="G416" s="17" t="n">
        <f aca="false">E416/B$2</f>
        <v>0.939533738391257</v>
      </c>
      <c r="I416" s="1" t="n">
        <f aca="true">INDIRECT(CONCATENATE("G",1+2*(ROW( ))-2))</f>
        <v>0.589338074247045</v>
      </c>
      <c r="J416" s="1" t="n">
        <f aca="true">INDIRECT(CONCATENATE("G",1+2*(ROW( ))-1))</f>
        <v>0.0050138700776798</v>
      </c>
    </row>
    <row r="417" customFormat="false" ht="12.8" hidden="false" customHeight="false" outlineLevel="0" collapsed="false">
      <c r="E417" s="6" t="n">
        <f aca="false">MOD(PRODUCT(A$2,E416),B$2)</f>
        <v>1596742443</v>
      </c>
      <c r="G417" s="17" t="n">
        <f aca="false">E417/B$2</f>
        <v>0.743541141852523</v>
      </c>
      <c r="I417" s="1" t="n">
        <f aca="true">INDIRECT(CONCATENATE("G",1+2*(ROW( ))-2))</f>
        <v>0.268114395564475</v>
      </c>
      <c r="J417" s="1" t="n">
        <f aca="true">INDIRECT(CONCATENATE("G",1+2*(ROW( ))-1))</f>
        <v>0.198646252136047</v>
      </c>
    </row>
    <row r="418" customFormat="false" ht="12.8" hidden="false" customHeight="false" outlineLevel="0" collapsed="false">
      <c r="E418" s="6" t="n">
        <f aca="false">MOD(PRODUCT(A$2,E417),B$2)</f>
        <v>1494586589</v>
      </c>
      <c r="G418" s="17" t="n">
        <f aca="false">E418/B$2</f>
        <v>0.69597111535071</v>
      </c>
      <c r="I418" s="1" t="n">
        <f aca="true">INDIRECT(CONCATENATE("G",1+2*(ROW( ))-2))</f>
        <v>0.647559650543872</v>
      </c>
      <c r="J418" s="1" t="n">
        <f aca="true">INDIRECT(CONCATENATE("G",1+2*(ROW( ))-1))</f>
        <v>0.535046690858457</v>
      </c>
    </row>
    <row r="419" customFormat="false" ht="12.8" hidden="false" customHeight="false" outlineLevel="0" collapsed="false">
      <c r="E419" s="6" t="n">
        <f aca="false">MOD(PRODUCT(A$2,E418),B$2)</f>
        <v>400582364</v>
      </c>
      <c r="G419" s="17" t="n">
        <f aca="false">E419/B$2</f>
        <v>0.18653569937988</v>
      </c>
      <c r="I419" s="1" t="n">
        <f aca="true">INDIRECT(CONCATENATE("G",1+2*(ROW( ))-2))</f>
        <v>0.529733258080544</v>
      </c>
      <c r="J419" s="1" t="n">
        <f aca="true">INDIRECT(CONCATENATE("G",1+2*(ROW( ))-1))</f>
        <v>0.226868559712017</v>
      </c>
    </row>
    <row r="420" customFormat="false" ht="12.8" hidden="false" customHeight="false" outlineLevel="0" collapsed="false">
      <c r="E420" s="6" t="n">
        <f aca="false">MOD(PRODUCT(A$2,E419),B$2)</f>
        <v>226558403</v>
      </c>
      <c r="G420" s="17" t="n">
        <f aca="false">E420/B$2</f>
        <v>0.105499477640493</v>
      </c>
      <c r="I420" s="1" t="n">
        <f aca="true">INDIRECT(CONCATENATE("G",1+2*(ROW( ))-2))</f>
        <v>0.979883079873344</v>
      </c>
      <c r="J420" s="1" t="n">
        <f aca="true">INDIRECT(CONCATENATE("G",1+2*(ROW( ))-1))</f>
        <v>0.894923431284224</v>
      </c>
    </row>
    <row r="421" customFormat="false" ht="12.8" hidden="false" customHeight="false" outlineLevel="0" collapsed="false">
      <c r="E421" s="6" t="n">
        <f aca="false">MOD(PRODUCT(A$2,E420),B$2)</f>
        <v>278573090</v>
      </c>
      <c r="G421" s="17" t="n">
        <f aca="false">E421/B$2</f>
        <v>0.129720703759101</v>
      </c>
      <c r="I421" s="1" t="n">
        <f aca="true">INDIRECT(CONCATENATE("G",1+2*(ROW( ))-2))</f>
        <v>0.978109593958645</v>
      </c>
      <c r="J421" s="1" t="n">
        <f aca="true">INDIRECT(CONCATENATE("G",1+2*(ROW( ))-1))</f>
        <v>0.0879456629454837</v>
      </c>
    </row>
    <row r="422" customFormat="false" ht="12.8" hidden="false" customHeight="false" outlineLevel="0" collapsed="false">
      <c r="E422" s="6" t="n">
        <f aca="false">MOD(PRODUCT(A$2,E421),B$2)</f>
        <v>463573170</v>
      </c>
      <c r="G422" s="17" t="n">
        <f aca="false">E422/B$2</f>
        <v>0.215868079204051</v>
      </c>
      <c r="I422" s="1" t="n">
        <f aca="true">INDIRECT(CONCATENATE("G",1+2*(ROW( ))-2))</f>
        <v>0.102757124743777</v>
      </c>
      <c r="J422" s="1" t="n">
        <f aca="true">INDIRECT(CONCATENATE("G",1+2*(ROW( ))-1))</f>
        <v>0.0389955686586888</v>
      </c>
    </row>
    <row r="423" customFormat="false" ht="12.8" hidden="false" customHeight="false" outlineLevel="0" collapsed="false">
      <c r="E423" s="6" t="n">
        <f aca="false">MOD(PRODUCT(A$2,E422),B$2)</f>
        <v>203596874</v>
      </c>
      <c r="G423" s="17" t="n">
        <f aca="false">E423/B$2</f>
        <v>0.0948071824828196</v>
      </c>
      <c r="I423" s="1" t="n">
        <f aca="true">INDIRECT(CONCATENATE("G",1+2*(ROW( ))-2))</f>
        <v>0.398522446583268</v>
      </c>
      <c r="J423" s="1" t="n">
        <f aca="true">INDIRECT(CONCATENATE("G",1+2*(ROW( ))-1))</f>
        <v>0.966759724992681</v>
      </c>
    </row>
    <row r="424" customFormat="false" ht="12.8" hidden="false" customHeight="false" outlineLevel="0" collapsed="false">
      <c r="E424" s="6" t="n">
        <f aca="false">MOD(PRODUCT(A$2,E423),B$2)</f>
        <v>911211647</v>
      </c>
      <c r="G424" s="17" t="n">
        <f aca="false">E424/B$2</f>
        <v>0.424315988749413</v>
      </c>
      <c r="I424" s="1" t="n">
        <f aca="true">INDIRECT(CONCATENATE("G",1+2*(ROW( ))-2))</f>
        <v>0.330697951992367</v>
      </c>
      <c r="J424" s="1" t="n">
        <f aca="true">INDIRECT(CONCATENATE("G",1+2*(ROW( ))-1))</f>
        <v>0.0404791357184198</v>
      </c>
    </row>
    <row r="425" customFormat="false" ht="12.8" hidden="false" customHeight="false" outlineLevel="0" collapsed="false">
      <c r="E425" s="6" t="n">
        <f aca="false">MOD(PRODUCT(A$2,E424),B$2)</f>
        <v>1028264372</v>
      </c>
      <c r="G425" s="17" t="n">
        <f aca="false">E425/B$2</f>
        <v>0.478822911381173</v>
      </c>
      <c r="I425" s="1" t="n">
        <f aca="true">INDIRECT(CONCATENATE("G",1+2*(ROW( ))-2))</f>
        <v>0.332834019480661</v>
      </c>
      <c r="J425" s="1" t="n">
        <f aca="true">INDIRECT(CONCATENATE("G",1+2*(ROW( ))-1))</f>
        <v>0.941365411477799</v>
      </c>
    </row>
    <row r="426" customFormat="false" ht="12.8" hidden="false" customHeight="false" outlineLevel="0" collapsed="false">
      <c r="E426" s="6" t="n">
        <f aca="false">MOD(PRODUCT(A$2,E425),B$2)</f>
        <v>1238392795</v>
      </c>
      <c r="G426" s="17" t="n">
        <f aca="false">E426/B$2</f>
        <v>0.576671583380863</v>
      </c>
      <c r="I426" s="1" t="n">
        <f aca="true">INDIRECT(CONCATENATE("G",1+2*(ROW( ))-2))</f>
        <v>0.52847070737205</v>
      </c>
      <c r="J426" s="1" t="n">
        <f aca="true">INDIRECT(CONCATENATE("G",1+2*(ROW( ))-1))</f>
        <v>0.00717880204654243</v>
      </c>
    </row>
    <row r="427" customFormat="false" ht="12.8" hidden="false" customHeight="false" outlineLevel="0" collapsed="false">
      <c r="E427" s="6" t="n">
        <f aca="false">MOD(PRODUCT(A$2,E426),B$2)</f>
        <v>256198841</v>
      </c>
      <c r="G427" s="17" t="n">
        <f aca="false">E427/B$2</f>
        <v>0.119301882162365</v>
      </c>
      <c r="I427" s="1" t="n">
        <f aca="true">INDIRECT(CONCATENATE("G",1+2*(ROW( ))-2))</f>
        <v>0.654125996238611</v>
      </c>
      <c r="J427" s="1" t="n">
        <f aca="true">INDIRECT(CONCATENATE("G",1+2*(ROW( ))-1))</f>
        <v>0.895618782330127</v>
      </c>
    </row>
    <row r="428" customFormat="false" ht="12.8" hidden="false" customHeight="false" outlineLevel="0" collapsed="false">
      <c r="E428" s="6" t="n">
        <f aca="false">MOD(PRODUCT(A$2,E427),B$2)</f>
        <v>229208452</v>
      </c>
      <c r="G428" s="17" t="n">
        <f aca="false">E428/B$2</f>
        <v>0.106733502869836</v>
      </c>
      <c r="I428" s="1" t="n">
        <f aca="true">INDIRECT(CONCATENATE("G",1+2*(ROW( ))-2))</f>
        <v>0.664874622442235</v>
      </c>
      <c r="J428" s="1" t="n">
        <f aca="true">INDIRECT(CONCATENATE("G",1+2*(ROW( ))-1))</f>
        <v>0.547779386652531</v>
      </c>
    </row>
    <row r="429" customFormat="false" ht="12.8" hidden="false" customHeight="false" outlineLevel="0" collapsed="false">
      <c r="E429" s="6" t="n">
        <f aca="false">MOD(PRODUCT(A$2,E428),B$2)</f>
        <v>1868273693</v>
      </c>
      <c r="G429" s="17" t="n">
        <f aca="false">E429/B$2</f>
        <v>0.869982733330681</v>
      </c>
      <c r="I429" s="1" t="n">
        <f aca="true">INDIRECT(CONCATENATE("G",1+2*(ROW( ))-2))</f>
        <v>0.528151469085436</v>
      </c>
      <c r="J429" s="1" t="n">
        <f aca="true">INDIRECT(CONCATENATE("G",1+2*(ROW( ))-1))</f>
        <v>0.64174091892398</v>
      </c>
    </row>
    <row r="430" customFormat="false" ht="12.8" hidden="false" customHeight="false" outlineLevel="0" collapsed="false">
      <c r="E430" s="6" t="n">
        <f aca="false">MOD(PRODUCT(A$2,E429),B$2)</f>
        <v>1717555464</v>
      </c>
      <c r="G430" s="17" t="n">
        <f aca="false">E430/B$2</f>
        <v>0.799799088761117</v>
      </c>
      <c r="I430" s="1" t="n">
        <f aca="true">INDIRECT(CONCATENATE("G",1+2*(ROW( ))-2))</f>
        <v>0.739624355332751</v>
      </c>
      <c r="J430" s="1" t="n">
        <f aca="true">INDIRECT(CONCATENATE("G",1+2*(ROW( ))-1))</f>
        <v>0.866540077545932</v>
      </c>
    </row>
    <row r="431" customFormat="false" ht="12.8" hidden="false" customHeight="false" outlineLevel="0" collapsed="false">
      <c r="E431" s="6" t="n">
        <f aca="false">MOD(PRODUCT(A$2,E430),B$2)</f>
        <v>479500474</v>
      </c>
      <c r="G431" s="17" t="n">
        <f aca="false">E431/B$2</f>
        <v>0.223284808091486</v>
      </c>
      <c r="I431" s="1" t="n">
        <f aca="true">INDIRECT(CONCATENATE("G",1+2*(ROW( ))-2))</f>
        <v>0.939083314472383</v>
      </c>
      <c r="J431" s="1" t="n">
        <f aca="true">INDIRECT(CONCATENATE("G",1+2*(ROW( ))-1))</f>
        <v>0.173266337333837</v>
      </c>
    </row>
    <row r="432" customFormat="false" ht="12.8" hidden="false" customHeight="false" outlineLevel="0" collapsed="false">
      <c r="E432" s="6" t="n">
        <f aca="false">MOD(PRODUCT(A$2,E431),B$2)</f>
        <v>1605822974</v>
      </c>
      <c r="G432" s="17" t="n">
        <f aca="false">E432/B$2</f>
        <v>0.74776959360939</v>
      </c>
      <c r="I432" s="1" t="n">
        <f aca="true">INDIRECT(CONCATENATE("G",1+2*(ROW( ))-2))</f>
        <v>0.0873315697942542</v>
      </c>
      <c r="J432" s="1" t="n">
        <f aca="true">INDIRECT(CONCATENATE("G",1+2*(ROW( ))-1))</f>
        <v>0.781693532029955</v>
      </c>
    </row>
    <row r="433" customFormat="false" ht="12.8" hidden="false" customHeight="false" outlineLevel="0" collapsed="false">
      <c r="E433" s="6" t="n">
        <f aca="false">MOD(PRODUCT(A$2,E432),B$2)</f>
        <v>1639732169</v>
      </c>
      <c r="G433" s="17" t="n">
        <f aca="false">E433/B$2</f>
        <v>0.763559793012012</v>
      </c>
      <c r="I433" s="1" t="n">
        <f aca="true">INDIRECT(CONCATENATE("G",1+2*(ROW( ))-2))</f>
        <v>0.923192827460911</v>
      </c>
      <c r="J433" s="1" t="n">
        <f aca="true">INDIRECT(CONCATENATE("G",1+2*(ROW( ))-1))</f>
        <v>0.101851135539753</v>
      </c>
    </row>
    <row r="434" customFormat="false" ht="12.8" hidden="false" customHeight="false" outlineLevel="0" collapsed="false">
      <c r="E434" s="6" t="n">
        <f aca="false">MOD(PRODUCT(A$2,E433),B$2)</f>
        <v>320922432</v>
      </c>
      <c r="G434" s="17" t="n">
        <f aca="false">E434/B$2</f>
        <v>0.149441152880639</v>
      </c>
      <c r="I434" s="1" t="n">
        <f aca="true">INDIRECT(CONCATENATE("G",1+2*(ROW( ))-2))</f>
        <v>0.812035016627999</v>
      </c>
      <c r="J434" s="1" t="n">
        <f aca="true">INDIRECT(CONCATENATE("G",1+2*(ROW( ))-1))</f>
        <v>0.872524466771877</v>
      </c>
    </row>
    <row r="435" customFormat="false" ht="12.8" hidden="false" customHeight="false" outlineLevel="0" collapsed="false">
      <c r="E435" s="6" t="n">
        <f aca="false">MOD(PRODUCT(A$2,E434),B$2)</f>
        <v>1411877007</v>
      </c>
      <c r="G435" s="17" t="n">
        <f aca="false">E435/B$2</f>
        <v>0.65745646490597</v>
      </c>
      <c r="I435" s="1" t="n">
        <f aca="true">INDIRECT(CONCATENATE("G",1+2*(ROW( ))-2))</f>
        <v>0.518713034930971</v>
      </c>
      <c r="J435" s="1" t="n">
        <f aca="true">INDIRECT(CONCATENATE("G",1+2*(ROW( ))-1))</f>
        <v>0.00997808482962571</v>
      </c>
    </row>
    <row r="436" customFormat="false" ht="12.8" hidden="false" customHeight="false" outlineLevel="0" collapsed="false">
      <c r="E436" s="6" t="n">
        <f aca="false">MOD(PRODUCT(A$2,E435),B$2)</f>
        <v>1870040946</v>
      </c>
      <c r="G436" s="17" t="n">
        <f aca="false">E436/B$2</f>
        <v>0.870805674638043</v>
      </c>
      <c r="I436" s="1" t="n">
        <f aca="true">INDIRECT(CONCATENATE("G",1+2*(ROW( ))-2))</f>
        <v>0.70167173151936</v>
      </c>
      <c r="J436" s="1" t="n">
        <f aca="true">INDIRECT(CONCATENATE("G",1+2*(ROW( ))-1))</f>
        <v>0.99679164588302</v>
      </c>
    </row>
    <row r="437" customFormat="false" ht="12.8" hidden="false" customHeight="false" outlineLevel="0" collapsed="false">
      <c r="E437" s="6" t="n">
        <f aca="false">MOD(PRODUCT(A$2,E436),B$2)</f>
        <v>1355005577</v>
      </c>
      <c r="G437" s="17" t="n">
        <f aca="false">E437/B$2</f>
        <v>0.630973641588806</v>
      </c>
      <c r="I437" s="1" t="n">
        <f aca="true">INDIRECT(CONCATENATE("G",1+2*(ROW( ))-2))</f>
        <v>0.0771923559145966</v>
      </c>
      <c r="J437" s="1" t="n">
        <f aca="true">INDIRECT(CONCATENATE("G",1+2*(ROW( ))-1))</f>
        <v>0.371925856625627</v>
      </c>
    </row>
    <row r="438" customFormat="false" ht="12.8" hidden="false" customHeight="false" outlineLevel="0" collapsed="false">
      <c r="E438" s="6" t="n">
        <f aca="false">MOD(PRODUCT(A$2,E437),B$2)</f>
        <v>1662139851</v>
      </c>
      <c r="G438" s="17" t="n">
        <f aca="false">E438/B$2</f>
        <v>0.773994183062573</v>
      </c>
      <c r="I438" s="1" t="n">
        <f aca="true">INDIRECT(CONCATENATE("G",1+2*(ROW( ))-2))</f>
        <v>0.957872306908421</v>
      </c>
      <c r="J438" s="1" t="n">
        <f aca="true">INDIRECT(CONCATENATE("G",1+2*(ROW( ))-1))</f>
        <v>0.95986220983782</v>
      </c>
    </row>
    <row r="439" customFormat="false" ht="12.8" hidden="false" customHeight="false" outlineLevel="0" collapsed="false">
      <c r="E439" s="6" t="n">
        <f aca="false">MOD(PRODUCT(A$2,E438),B$2)</f>
        <v>1117195581</v>
      </c>
      <c r="G439" s="17" t="n">
        <f aca="false">E439/B$2</f>
        <v>0.520234732665231</v>
      </c>
      <c r="I439" s="1" t="n">
        <f aca="true">INDIRECT(CONCATENATE("G",1+2*(ROW( ))-2))</f>
        <v>0.404160744233132</v>
      </c>
      <c r="J439" s="1" t="n">
        <f aca="true">INDIRECT(CONCATENATE("G",1+2*(ROW( ))-1))</f>
        <v>0.72962832624541</v>
      </c>
    </row>
    <row r="440" customFormat="false" ht="12.8" hidden="false" customHeight="false" outlineLevel="0" collapsed="false">
      <c r="E440" s="6" t="n">
        <f aca="false">MOD(PRODUCT(A$2,E439),B$2)</f>
        <v>1256604146</v>
      </c>
      <c r="G440" s="17" t="n">
        <f aca="false">E440/B$2</f>
        <v>0.585151904535085</v>
      </c>
      <c r="I440" s="1" t="n">
        <f aca="true">INDIRECT(CONCATENATE("G",1+2*(ROW( ))-2))</f>
        <v>0.863279206614606</v>
      </c>
      <c r="J440" s="1" t="n">
        <f aca="true">INDIRECT(CONCATENATE("G",1+2*(ROW( ))-1))</f>
        <v>0.133625571678218</v>
      </c>
    </row>
    <row r="441" customFormat="false" ht="12.8" hidden="false" customHeight="false" outlineLevel="0" collapsed="false">
      <c r="E441" s="6" t="n">
        <f aca="false">MOD(PRODUCT(A$2,E440),B$2)</f>
        <v>1391697224</v>
      </c>
      <c r="G441" s="17" t="n">
        <f aca="false">E441/B$2</f>
        <v>0.648059521172223</v>
      </c>
      <c r="I441" s="1" t="n">
        <f aca="true">INDIRECT(CONCATENATE("G",1+2*(ROW( ))-2))</f>
        <v>0.84498319581383</v>
      </c>
      <c r="J441" s="1" t="n">
        <f aca="true">INDIRECT(CONCATENATE("G",1+2*(ROW( ))-1))</f>
        <v>0.632572043050347</v>
      </c>
    </row>
    <row r="442" customFormat="false" ht="12.8" hidden="false" customHeight="false" outlineLevel="0" collapsed="false">
      <c r="E442" s="6" t="n">
        <f aca="false">MOD(PRODUCT(A$2,E441),B$2)</f>
        <v>2010844291</v>
      </c>
      <c r="G442" s="17" t="n">
        <f aca="false">E442/B$2</f>
        <v>0.93637234155851</v>
      </c>
      <c r="I442" s="1" t="n">
        <f aca="true">INDIRECT(CONCATENATE("G",1+2*(ROW( ))-2))</f>
        <v>0.638327547180619</v>
      </c>
      <c r="J442" s="1" t="n">
        <f aca="true">INDIRECT(CONCATENATE("G",1+2*(ROW( ))-1))</f>
        <v>0.371085464661515</v>
      </c>
    </row>
    <row r="443" customFormat="false" ht="12.8" hidden="false" customHeight="false" outlineLevel="0" collapsed="false">
      <c r="E443" s="6" t="n">
        <f aca="false">MOD(PRODUCT(A$2,E442),B$2)</f>
        <v>1309845998</v>
      </c>
      <c r="G443" s="17" t="n">
        <f aca="false">E443/B$2</f>
        <v>0.609944573887598</v>
      </c>
      <c r="I443" s="1" t="n">
        <f aca="true">INDIRECT(CONCATENATE("G",1+2*(ROW( ))-2))</f>
        <v>0.833404566083757</v>
      </c>
      <c r="J443" s="1" t="n">
        <f aca="true">INDIRECT(CONCATENATE("G",1+2*(ROW( ))-1))</f>
        <v>0.030542169711805</v>
      </c>
    </row>
    <row r="444" customFormat="false" ht="12.8" hidden="false" customHeight="false" outlineLevel="0" collapsed="false">
      <c r="E444" s="6" t="n">
        <f aca="false">MOD(PRODUCT(A$2,E443),B$2)</f>
        <v>726822989</v>
      </c>
      <c r="G444" s="17" t="n">
        <f aca="false">E444/B$2</f>
        <v>0.338453328860203</v>
      </c>
      <c r="I444" s="1" t="n">
        <f aca="true">INDIRECT(CONCATENATE("G",1+2*(ROW( ))-2))</f>
        <v>0.322246346307102</v>
      </c>
      <c r="J444" s="1" t="n">
        <f aca="true">INDIRECT(CONCATENATE("G",1+2*(ROW( ))-1))</f>
        <v>0.994342383460301</v>
      </c>
    </row>
    <row r="445" customFormat="false" ht="12.8" hidden="false" customHeight="false" outlineLevel="0" collapsed="false">
      <c r="E445" s="6" t="n">
        <f aca="false">MOD(PRODUCT(A$2,E444),B$2)</f>
        <v>826991987</v>
      </c>
      <c r="G445" s="17" t="n">
        <f aca="false">E445/B$2</f>
        <v>0.38509815343893</v>
      </c>
      <c r="I445" s="1" t="n">
        <f aca="true">INDIRECT(CONCATENATE("G",1+2*(ROW( ))-2))</f>
        <v>0.91243881728148</v>
      </c>
      <c r="J445" s="1" t="n">
        <f aca="true">INDIRECT(CONCATENATE("G",1+2*(ROW( ))-1))</f>
        <v>0.35920204983987</v>
      </c>
    </row>
    <row r="446" customFormat="false" ht="12.8" hidden="false" customHeight="false" outlineLevel="0" collapsed="false">
      <c r="E446" s="6" t="n">
        <f aca="false">MOD(PRODUCT(A$2,E445),B$2)</f>
        <v>740162125</v>
      </c>
      <c r="G446" s="17" t="n">
        <f aca="false">E446/B$2</f>
        <v>0.344664848104429</v>
      </c>
      <c r="I446" s="1" t="n">
        <f aca="true">INDIRECT(CONCATENATE("G",1+2*(ROW( ))-2))</f>
        <v>0.108851658696705</v>
      </c>
      <c r="J446" s="1" t="n">
        <f aca="true">INDIRECT(CONCATENATE("G",1+2*(ROW( ))-1))</f>
        <v>0.469827715526255</v>
      </c>
    </row>
    <row r="447" customFormat="false" ht="12.8" hidden="false" customHeight="false" outlineLevel="0" collapsed="false">
      <c r="E447" s="6" t="n">
        <f aca="false">MOD(PRODUCT(A$2,E446),B$2)</f>
        <v>1679551451</v>
      </c>
      <c r="G447" s="17" t="n">
        <f aca="false">E447/B$2</f>
        <v>0.782102091136436</v>
      </c>
      <c r="I447" s="1" t="n">
        <f aca="true">INDIRECT(CONCATENATE("G",1+2*(ROW( ))-2))</f>
        <v>0.394414849762998</v>
      </c>
      <c r="J447" s="1" t="n">
        <f aca="true">INDIRECT(CONCATENATE("G",1+2*(ROW( ))-1))</f>
        <v>0.930379966707146</v>
      </c>
    </row>
    <row r="448" customFormat="false" ht="12.8" hidden="false" customHeight="false" outlineLevel="0" collapsed="false">
      <c r="E448" s="6" t="n">
        <f aca="false">MOD(PRODUCT(A$2,E447),B$2)</f>
        <v>1696180789</v>
      </c>
      <c r="G448" s="17" t="n">
        <f aca="false">E448/B$2</f>
        <v>0.789845730080197</v>
      </c>
      <c r="I448" s="1" t="n">
        <f aca="true">INDIRECT(CONCATENATE("G",1+2*(ROW( ))-2))</f>
        <v>0.89610044699912</v>
      </c>
      <c r="J448" s="1" t="n">
        <f aca="true">INDIRECT(CONCATENATE("G",1+2*(ROW( ))-1))</f>
        <v>0.760212714206526</v>
      </c>
    </row>
    <row r="449" customFormat="false" ht="12.8" hidden="false" customHeight="false" outlineLevel="0" collapsed="false">
      <c r="E449" s="6" t="n">
        <f aca="false">MOD(PRODUCT(A$2,E448),B$2)</f>
        <v>2012590445</v>
      </c>
      <c r="G449" s="17" t="n">
        <f aca="false">E449/B$2</f>
        <v>0.937185457878367</v>
      </c>
      <c r="I449" s="1" t="n">
        <f aca="true">INDIRECT(CONCATENATE("G",1+2*(ROW( ))-2))</f>
        <v>0.895087669089012</v>
      </c>
      <c r="J449" s="1" t="n">
        <f aca="true">INDIRECT(CONCATENATE("G",1+2*(ROW( ))-1))</f>
        <v>0.738454379019539</v>
      </c>
    </row>
    <row r="450" customFormat="false" ht="12.8" hidden="false" customHeight="false" outlineLevel="0" collapsed="false">
      <c r="E450" s="6" t="n">
        <f aca="false">MOD(PRODUCT(A$2,E449),B$2)</f>
        <v>592685218</v>
      </c>
      <c r="G450" s="17" t="n">
        <f aca="false">E450/B$2</f>
        <v>0.275990561710666</v>
      </c>
      <c r="I450" s="1" t="n">
        <f aca="true">INDIRECT(CONCATENATE("G",1+2*(ROW( ))-2))</f>
        <v>0.202748181392787</v>
      </c>
      <c r="J450" s="1" t="n">
        <f aca="true">INDIRECT(CONCATENATE("G",1+2*(ROW( ))-1))</f>
        <v>0.588684668572938</v>
      </c>
    </row>
    <row r="451" customFormat="false" ht="12.8" hidden="false" customHeight="false" outlineLevel="0" collapsed="false">
      <c r="E451" s="6" t="n">
        <f aca="false">MOD(PRODUCT(A$2,E450),B$2)</f>
        <v>1231304140</v>
      </c>
      <c r="G451" s="17" t="n">
        <f aca="false">E451/B$2</f>
        <v>0.573370671166745</v>
      </c>
      <c r="I451" s="1" t="n">
        <f aca="true">INDIRECT(CONCATENATE("G",1+2*(ROW( ))-2))</f>
        <v>0.02322470537537</v>
      </c>
      <c r="J451" s="1" t="n">
        <f aca="true">INDIRECT(CONCATENATE("G",1+2*(ROW( ))-1))</f>
        <v>0.33762324384303</v>
      </c>
    </row>
    <row r="452" customFormat="false" ht="12.8" hidden="false" customHeight="false" outlineLevel="0" collapsed="false">
      <c r="E452" s="6" t="n">
        <f aca="false">MOD(PRODUCT(A$2,E451),B$2)</f>
        <v>1376258488</v>
      </c>
      <c r="G452" s="17" t="n">
        <f aca="false">E452/B$2</f>
        <v>0.640870299488711</v>
      </c>
      <c r="I452" s="1" t="n">
        <f aca="true">INDIRECT(CONCATENATE("G",1+2*(ROW( ))-2))</f>
        <v>0.433859269802393</v>
      </c>
      <c r="J452" s="1" t="n">
        <f aca="true">INDIRECT(CONCATENATE("G",1+2*(ROW( ))-1))</f>
        <v>0.87274756882002</v>
      </c>
    </row>
    <row r="453" customFormat="false" ht="12.8" hidden="false" customHeight="false" outlineLevel="0" collapsed="false">
      <c r="E453" s="6" t="n">
        <f aca="false">MOD(PRODUCT(A$2,E452),B$2)</f>
        <v>230045979</v>
      </c>
      <c r="G453" s="17" t="n">
        <f aca="false">E453/B$2</f>
        <v>0.107123506770992</v>
      </c>
      <c r="I453" s="1" t="n">
        <f aca="true">INDIRECT(CONCATENATE("G",1+2*(ROW( ))-2))</f>
        <v>0.268389158075857</v>
      </c>
      <c r="J453" s="1" t="n">
        <f aca="true">INDIRECT(CONCATENATE("G",1+2*(ROW( ))-1))</f>
        <v>0.81657978092161</v>
      </c>
    </row>
    <row r="454" customFormat="false" ht="12.8" hidden="false" customHeight="false" outlineLevel="0" collapsed="false">
      <c r="E454" s="6" t="n">
        <f aca="false">MOD(PRODUCT(A$2,E453),B$2)</f>
        <v>912204453</v>
      </c>
      <c r="G454" s="17" t="n">
        <f aca="false">E454/B$2</f>
        <v>0.424778300069635</v>
      </c>
      <c r="I454" s="1" t="n">
        <f aca="true">INDIRECT(CONCATENATE("G",1+2*(ROW( ))-2))</f>
        <v>0.25637794949877</v>
      </c>
      <c r="J454" s="1" t="n">
        <f aca="true">INDIRECT(CONCATENATE("G",1+2*(ROW( ))-1))</f>
        <v>0.94419722582409</v>
      </c>
    </row>
    <row r="455" customFormat="false" ht="12.8" hidden="false" customHeight="false" outlineLevel="0" collapsed="false">
      <c r="E455" s="6" t="n">
        <f aca="false">MOD(PRODUCT(A$2,E454),B$2)</f>
        <v>534485638</v>
      </c>
      <c r="G455" s="17" t="n">
        <f aca="false">E455/B$2</f>
        <v>0.248889270354476</v>
      </c>
      <c r="I455" s="1" t="n">
        <f aca="true">INDIRECT(CONCATENATE("G",1+2*(ROW( ))-2))</f>
        <v>0.122774425485532</v>
      </c>
      <c r="J455" s="1" t="n">
        <f aca="true">INDIRECT(CONCATENATE("G",1+2*(ROW( ))-1))</f>
        <v>0.469769135336284</v>
      </c>
    </row>
    <row r="456" customFormat="false" ht="12.8" hidden="false" customHeight="false" outlineLevel="0" collapsed="false">
      <c r="E456" s="6" t="n">
        <f aca="false">MOD(PRODUCT(A$2,E455),B$2)</f>
        <v>176022465</v>
      </c>
      <c r="G456" s="17" t="n">
        <f aca="false">E456/B$2</f>
        <v>0.0819668476851503</v>
      </c>
      <c r="I456" s="1" t="n">
        <f aca="true">INDIRECT(CONCATENATE("G",1+2*(ROW( ))-2))</f>
        <v>0.409857596927256</v>
      </c>
      <c r="J456" s="1" t="n">
        <f aca="true">INDIRECT(CONCATENATE("G",1+2*(ROW( ))-1))</f>
        <v>0.476631556393873</v>
      </c>
    </row>
    <row r="457" customFormat="false" ht="12.8" hidden="false" customHeight="false" outlineLevel="0" collapsed="false">
      <c r="E457" s="6" t="n">
        <f aca="false">MOD(PRODUCT(A$2,E456),B$2)</f>
        <v>1324587336</v>
      </c>
      <c r="G457" s="17" t="n">
        <f aca="false">E457/B$2</f>
        <v>0.616809044320513</v>
      </c>
      <c r="I457" s="1" t="n">
        <f aca="true">INDIRECT(CONCATENATE("G",1+2*(ROW( ))-2))</f>
        <v>0.74656831181914</v>
      </c>
      <c r="J457" s="1" t="n">
        <f aca="true">INDIRECT(CONCATENATE("G",1+2*(ROW( ))-1))</f>
        <v>0.573616744286202</v>
      </c>
    </row>
    <row r="458" customFormat="false" ht="12.8" hidden="false" customHeight="false" outlineLevel="0" collapsed="false">
      <c r="E458" s="6" t="n">
        <f aca="false">MOD(PRODUCT(A$2,E457),B$2)</f>
        <v>1523871350</v>
      </c>
      <c r="G458" s="17" t="n">
        <f aca="false">E458/B$2</f>
        <v>0.709607894862819</v>
      </c>
      <c r="I458" s="1" t="n">
        <f aca="true">INDIRECT(CONCATENATE("G",1+2*(ROW( ))-2))</f>
        <v>0.776621218201062</v>
      </c>
      <c r="J458" s="1" t="n">
        <f aca="true">INDIRECT(CONCATENATE("G",1+2*(ROW( ))-1))</f>
        <v>0.672814305253706</v>
      </c>
    </row>
    <row r="459" customFormat="false" ht="12.8" hidden="false" customHeight="false" outlineLevel="0" collapsed="false">
      <c r="E459" s="6" t="n">
        <f aca="false">MOD(PRODUCT(A$2,E458),B$2)</f>
        <v>815805328</v>
      </c>
      <c r="G459" s="17" t="n">
        <f aca="false">E459/B$2</f>
        <v>0.379888959405892</v>
      </c>
      <c r="I459" s="1" t="n">
        <f aca="true">INDIRECT(CONCATENATE("G",1+2*(ROW( ))-2))</f>
        <v>0.990028399038142</v>
      </c>
      <c r="J459" s="1" t="n">
        <f aca="true">INDIRECT(CONCATENATE("G",1+2*(ROW( ))-1))</f>
        <v>0.407302634048882</v>
      </c>
    </row>
    <row r="460" customFormat="false" ht="12.8" hidden="false" customHeight="false" outlineLevel="0" collapsed="false">
      <c r="E460" s="6" t="n">
        <f aca="false">MOD(PRODUCT(A$2,E459),B$2)</f>
        <v>1704545248</v>
      </c>
      <c r="G460" s="17" t="n">
        <f aca="false">E460/B$2</f>
        <v>0.793740734827584</v>
      </c>
      <c r="I460" s="1" t="n">
        <f aca="true">INDIRECT(CONCATENATE("G",1+2*(ROW( ))-2))</f>
        <v>0.535370459563737</v>
      </c>
      <c r="J460" s="1" t="n">
        <f aca="true">INDIRECT(CONCATENATE("G",1+2*(ROW( ))-1))</f>
        <v>0.971313887728059</v>
      </c>
    </row>
    <row r="461" customFormat="false" ht="12.8" hidden="false" customHeight="false" outlineLevel="0" collapsed="false">
      <c r="E461" s="6" t="n">
        <f aca="false">MOD(PRODUCT(A$2,E460),B$2)</f>
        <v>860132156</v>
      </c>
      <c r="G461" s="17" t="n">
        <f aca="false">E461/B$2</f>
        <v>0.400530247204253</v>
      </c>
      <c r="I461" s="1" t="n">
        <f aca="true">INDIRECT(CONCATENATE("G",1+2*(ROW( ))-2))</f>
        <v>0.872511045482248</v>
      </c>
      <c r="J461" s="1" t="n">
        <f aca="true">INDIRECT(CONCATENATE("G",1+2*(ROW( ))-1))</f>
        <v>0.293141420135806</v>
      </c>
    </row>
    <row r="462" customFormat="false" ht="12.8" hidden="false" customHeight="false" outlineLevel="0" collapsed="false">
      <c r="E462" s="6" t="n">
        <f aca="false">MOD(PRODUCT(A$2,E461),B$2)</f>
        <v>1528717935</v>
      </c>
      <c r="G462" s="17" t="n">
        <f aca="false">E462/B$2</f>
        <v>0.711864761874017</v>
      </c>
      <c r="I462" s="1" t="n">
        <f aca="true">INDIRECT(CONCATENATE("G",1+2*(ROW( ))-2))</f>
        <v>0.827848222492192</v>
      </c>
      <c r="J462" s="1" t="n">
        <f aca="true">INDIRECT(CONCATENATE("G",1+2*(ROW( ))-1))</f>
        <v>0.645075426271686</v>
      </c>
    </row>
    <row r="463" customFormat="false" ht="12.8" hidden="false" customHeight="false" outlineLevel="0" collapsed="false">
      <c r="E463" s="6" t="n">
        <f aca="false">MOD(PRODUCT(A$2,E462),B$2)</f>
        <v>667980837</v>
      </c>
      <c r="G463" s="17" t="n">
        <f aca="false">E463/B$2</f>
        <v>0.311052816599166</v>
      </c>
      <c r="I463" s="1" t="n">
        <f aca="true">INDIRECT(CONCATENATE("G",1+2*(ROW( ))-2))</f>
        <v>0.782689348227665</v>
      </c>
      <c r="J463" s="1" t="n">
        <f aca="true">INDIRECT(CONCATENATE("G",1+2*(ROW( ))-1))</f>
        <v>0.659875662373321</v>
      </c>
    </row>
    <row r="464" customFormat="false" ht="12.8" hidden="false" customHeight="false" outlineLevel="0" collapsed="false">
      <c r="E464" s="6" t="n">
        <f aca="false">MOD(PRODUCT(A$2,E463),B$2)</f>
        <v>1856904590</v>
      </c>
      <c r="G464" s="17" t="n">
        <f aca="false">E464/B$2</f>
        <v>0.864688582189702</v>
      </c>
      <c r="I464" s="1" t="n">
        <f aca="true">INDIRECT(CONCATENATE("G",1+2*(ROW( ))-2))</f>
        <v>0.530257508405604</v>
      </c>
      <c r="J464" s="1" t="n">
        <f aca="true">INDIRECT(CONCATENATE("G",1+2*(ROW( ))-1))</f>
        <v>0.037943772989299</v>
      </c>
    </row>
    <row r="465" customFormat="false" ht="12.8" hidden="false" customHeight="false" outlineLevel="0" collapsed="false">
      <c r="E465" s="6" t="n">
        <f aca="false">MOD(PRODUCT(A$2,E464),B$2)</f>
        <v>1763085926</v>
      </c>
      <c r="G465" s="17" t="n">
        <f aca="false">E465/B$2</f>
        <v>0.821000862317626</v>
      </c>
      <c r="I465" s="1" t="n">
        <f aca="true">INDIRECT(CONCATENATE("G",1+2*(ROW( ))-2))</f>
        <v>0.720992631149009</v>
      </c>
      <c r="J465" s="1" t="n">
        <f aca="true">INDIRECT(CONCATENATE("G",1+2*(ROW( ))-1))</f>
        <v>0.72315172139702</v>
      </c>
    </row>
    <row r="466" customFormat="false" ht="12.8" hidden="false" customHeight="false" outlineLevel="0" collapsed="false">
      <c r="E466" s="6" t="n">
        <f aca="false">MOD(PRODUCT(A$2,E465),B$2)</f>
        <v>1205796976</v>
      </c>
      <c r="G466" s="17" t="n">
        <f aca="false">E466/B$2</f>
        <v>0.561492972337405</v>
      </c>
      <c r="I466" s="1" t="n">
        <f aca="true">INDIRECT(CONCATENATE("G",1+2*(ROW( ))-2))</f>
        <v>0.0109815197116609</v>
      </c>
      <c r="J466" s="1" t="n">
        <f aca="true">INDIRECT(CONCATENATE("G",1+2*(ROW( ))-1))</f>
        <v>0.566401793885232</v>
      </c>
    </row>
    <row r="467" customFormat="false" ht="12.8" hidden="false" customHeight="false" outlineLevel="0" collapsed="false">
      <c r="E467" s="6" t="n">
        <f aca="false">MOD(PRODUCT(A$2,E466),B$2)</f>
        <v>26598893</v>
      </c>
      <c r="G467" s="17" t="n">
        <f aca="false">E467/B$2</f>
        <v>0.0123860747611085</v>
      </c>
      <c r="I467" s="1" t="n">
        <f aca="true">INDIRECT(CONCATENATE("G",1+2*(ROW( ))-2))</f>
        <v>0.51494982909176</v>
      </c>
      <c r="J467" s="1" t="n">
        <f aca="true">INDIRECT(CONCATENATE("G",1+2*(ROW( ))-1))</f>
        <v>0.761777545214527</v>
      </c>
    </row>
    <row r="468" customFormat="false" ht="12.8" hidden="false" customHeight="false" outlineLevel="0" collapsed="false">
      <c r="E468" s="6" t="n">
        <f aca="false">MOD(PRODUCT(A$2,E467),B$2)</f>
        <v>370996075</v>
      </c>
      <c r="G468" s="17" t="n">
        <f aca="false">E468/B$2</f>
        <v>0.172758509951066</v>
      </c>
      <c r="I468" s="1" t="n">
        <f aca="true">INDIRECT(CONCATENATE("G",1+2*(ROW( ))-2))</f>
        <v>0.195202420556546</v>
      </c>
      <c r="J468" s="1" t="n">
        <f aca="true">INDIRECT(CONCATENATE("G",1+2*(ROW( ))-1))</f>
        <v>0.767082293875088</v>
      </c>
    </row>
    <row r="469" customFormat="false" ht="12.8" hidden="false" customHeight="false" outlineLevel="0" collapsed="false">
      <c r="E469" s="6" t="n">
        <f aca="false">MOD(PRODUCT(A$2,E468),B$2)</f>
        <v>1186005284</v>
      </c>
      <c r="G469" s="17" t="n">
        <f aca="false">E469/B$2</f>
        <v>0.552276747558395</v>
      </c>
      <c r="I469" s="1" t="n">
        <f aca="true">INDIRECT(CONCATENATE("G",1+2*(ROW( ))-2))</f>
        <v>0.352113158606045</v>
      </c>
      <c r="J469" s="1" t="n">
        <f aca="true">INDIRECT(CONCATENATE("G",1+2*(ROW( ))-1))</f>
        <v>0.96585669180651</v>
      </c>
    </row>
    <row r="470" customFormat="false" ht="12.8" hidden="false" customHeight="false" outlineLevel="0" collapsed="false">
      <c r="E470" s="6" t="n">
        <f aca="false">MOD(PRODUCT(A$2,E469),B$2)</f>
        <v>247596734</v>
      </c>
      <c r="G470" s="17" t="n">
        <f aca="false">E470/B$2</f>
        <v>0.115296213941321</v>
      </c>
      <c r="I470" s="1" t="n">
        <f aca="true">INDIRECT(CONCATENATE("G",1+2*(ROW( ))-2))</f>
        <v>0.153419192020511</v>
      </c>
      <c r="J470" s="1" t="n">
        <f aca="true">INDIRECT(CONCATENATE("G",1+2*(ROW( ))-1))</f>
        <v>0.516360288726334</v>
      </c>
    </row>
    <row r="471" customFormat="false" ht="12.8" hidden="false" customHeight="false" outlineLevel="0" collapsed="false">
      <c r="E471" s="6" t="n">
        <f aca="false">MOD(PRODUCT(A$2,E470),B$2)</f>
        <v>1682484099</v>
      </c>
      <c r="G471" s="17" t="n">
        <f aca="false">E471/B$2</f>
        <v>0.783467711779972</v>
      </c>
      <c r="I471" s="1" t="n">
        <f aca="true">INDIRECT(CONCATENATE("G",1+2*(ROW( ))-2))</f>
        <v>0.467372623489877</v>
      </c>
      <c r="J471" s="1" t="n">
        <f aca="true">INDIRECT(CONCATENATE("G",1+2*(ROW( ))-1))</f>
        <v>0.131682994371132</v>
      </c>
    </row>
    <row r="472" customFormat="false" ht="12.8" hidden="false" customHeight="false" outlineLevel="0" collapsed="false">
      <c r="E472" s="6" t="n">
        <f aca="false">MOD(PRODUCT(A$2,E471),B$2)</f>
        <v>1593071844</v>
      </c>
      <c r="G472" s="17" t="n">
        <f aca="false">E472/B$2</f>
        <v>0.741831885996196</v>
      </c>
      <c r="I472" s="1" t="n">
        <f aca="true">INDIRECT(CONCATENATE("G",1+2*(ROW( ))-2))</f>
        <v>0.196086395623203</v>
      </c>
      <c r="J472" s="1" t="n">
        <f aca="true">INDIRECT(CONCATENATE("G",1+2*(ROW( ))-1))</f>
        <v>0.624051239166433</v>
      </c>
    </row>
    <row r="473" customFormat="false" ht="12.8" hidden="false" customHeight="false" outlineLevel="0" collapsed="false">
      <c r="E473" s="6" t="n">
        <f aca="false">MOD(PRODUCT(A$2,E472),B$2)</f>
        <v>2079854959</v>
      </c>
      <c r="G473" s="17" t="n">
        <f aca="false">E473/B$2</f>
        <v>0.968507938072322</v>
      </c>
      <c r="I473" s="1" t="n">
        <f aca="true">INDIRECT(CONCATENATE("G",1+2*(ROW( ))-2))</f>
        <v>0.429176670233336</v>
      </c>
      <c r="J473" s="1" t="n">
        <f aca="true">INDIRECT(CONCATENATE("G",1+2*(ROW( ))-1))</f>
        <v>0.172296611672405</v>
      </c>
    </row>
    <row r="474" customFormat="false" ht="12.8" hidden="false" customHeight="false" outlineLevel="0" collapsed="false">
      <c r="E474" s="6" t="n">
        <f aca="false">MOD(PRODUCT(A$2,E473),B$2)</f>
        <v>1530973694</v>
      </c>
      <c r="G474" s="17" t="n">
        <f aca="false">E474/B$2</f>
        <v>0.712915181514302</v>
      </c>
      <c r="I474" s="1" t="n">
        <f aca="true">INDIRECT(CONCATENATE("G",1+2*(ROW( ))-2))</f>
        <v>0.789152378118202</v>
      </c>
      <c r="J474" s="1" t="n">
        <f aca="true">INDIRECT(CONCATENATE("G",1+2*(ROW( ))-1))</f>
        <v>0.28401903262549</v>
      </c>
    </row>
    <row r="475" customFormat="false" ht="12.8" hidden="false" customHeight="false" outlineLevel="0" collapsed="false">
      <c r="E475" s="6" t="n">
        <f aca="false">MOD(PRODUCT(A$2,E474),B$2)</f>
        <v>2073300351</v>
      </c>
      <c r="G475" s="17" t="n">
        <f aca="false">E475/B$2</f>
        <v>0.965455710871823</v>
      </c>
      <c r="I475" s="1" t="n">
        <f aca="true">INDIRECT(CONCATENATE("G",1+2*(ROW( ))-2))</f>
        <v>0.507881336616297</v>
      </c>
      <c r="J475" s="1" t="n">
        <f aca="true">INDIRECT(CONCATENATE("G",1+2*(ROW( ))-1))</f>
        <v>0.961624510102731</v>
      </c>
    </row>
    <row r="476" customFormat="false" ht="12.8" hidden="false" customHeight="false" outlineLevel="0" collapsed="false">
      <c r="E476" s="6" t="n">
        <f aca="false">MOD(PRODUCT(A$2,E475),B$2)</f>
        <v>889343035</v>
      </c>
      <c r="G476" s="17" t="n">
        <f aca="false">E476/B$2</f>
        <v>0.414132622729117</v>
      </c>
      <c r="I476" s="1" t="n">
        <f aca="true">INDIRECT(CONCATENATE("G",1+2*(ROW( ))-2))</f>
        <v>0.0231412965912099</v>
      </c>
      <c r="J476" s="1" t="n">
        <f aca="true">INDIRECT(CONCATENATE("G",1+2*(ROW( ))-1))</f>
        <v>0.935771808463974</v>
      </c>
    </row>
    <row r="477" customFormat="false" ht="12.8" hidden="false" customHeight="false" outlineLevel="0" collapsed="false">
      <c r="E477" s="6" t="n">
        <f aca="false">MOD(PRODUCT(A$2,E476),B$2)</f>
        <v>702206125</v>
      </c>
      <c r="G477" s="17" t="n">
        <f aca="false">E477/B$2</f>
        <v>0.326990208275146</v>
      </c>
      <c r="I477" s="1" t="n">
        <f aca="true">INDIRECT(CONCATENATE("G",1+2*(ROW( ))-2))</f>
        <v>0.51678485400825</v>
      </c>
      <c r="J477" s="1" t="n">
        <f aca="true">INDIRECT(CONCATENATE("G",1+2*(ROW( ))-1))</f>
        <v>0.6030413166634</v>
      </c>
    </row>
    <row r="478" customFormat="false" ht="12.8" hidden="false" customHeight="false" outlineLevel="0" collapsed="false">
      <c r="E478" s="6" t="n">
        <f aca="false">MOD(PRODUCT(A$2,E477),B$2)</f>
        <v>1555702610</v>
      </c>
      <c r="G478" s="17" t="n">
        <f aca="false">E478/B$2</f>
        <v>0.724430480377949</v>
      </c>
      <c r="I478" s="1" t="n">
        <f aca="true">INDIRECT(CONCATENATE("G",1+2*(ROW( ))-2))</f>
        <v>0.315409161762991</v>
      </c>
      <c r="J478" s="1" t="n">
        <f aca="true">INDIRECT(CONCATENATE("G",1+2*(ROW( ))-1))</f>
        <v>0.0817817505829883</v>
      </c>
    </row>
    <row r="479" customFormat="false" ht="12.8" hidden="false" customHeight="false" outlineLevel="0" collapsed="false">
      <c r="E479" s="6" t="n">
        <f aca="false">MOD(PRODUCT(A$2,E478),B$2)</f>
        <v>1080364045</v>
      </c>
      <c r="G479" s="17" t="n">
        <f aca="false">E479/B$2</f>
        <v>0.503083712189963</v>
      </c>
      <c r="I479" s="1" t="n">
        <f aca="true">INDIRECT(CONCATENATE("G",1+2*(ROW( ))-2))</f>
        <v>0.505882048283649</v>
      </c>
      <c r="J479" s="1" t="n">
        <f aca="true">INDIRECT(CONCATENATE("G",1+2*(ROW( ))-1))</f>
        <v>0.359585503283695</v>
      </c>
    </row>
    <row r="480" customFormat="false" ht="12.8" hidden="false" customHeight="false" outlineLevel="0" collapsed="false">
      <c r="E480" s="6" t="n">
        <f aca="false">MOD(PRODUCT(A$2,E479),B$2)</f>
        <v>704268930</v>
      </c>
      <c r="G480" s="17" t="n">
        <f aca="false">E480/B$2</f>
        <v>0.327950776707358</v>
      </c>
      <c r="I480" s="1" t="n">
        <f aca="true">INDIRECT(CONCATENATE("G",1+2*(ROW( ))-2))</f>
        <v>0.553553689063319</v>
      </c>
      <c r="J480" s="1" t="n">
        <f aca="true">INDIRECT(CONCATENATE("G",1+2*(ROW( ))-1))</f>
        <v>0.576852087200085</v>
      </c>
    </row>
    <row r="481" customFormat="false" ht="12.8" hidden="false" customHeight="false" outlineLevel="0" collapsed="false">
      <c r="E481" s="6" t="n">
        <f aca="false">MOD(PRODUCT(A$2,E480),B$2)</f>
        <v>1865527893</v>
      </c>
      <c r="G481" s="17" t="n">
        <f aca="false">E481/B$2</f>
        <v>0.868704120567396</v>
      </c>
      <c r="I481" s="1" t="n">
        <f aca="true">INDIRECT(CONCATENATE("G",1+2*(ROW( ))-2))</f>
        <v>0.153029571824255</v>
      </c>
      <c r="J481" s="1" t="n">
        <f aca="true">INDIRECT(CONCATENATE("G",1+2*(ROW( ))-1))</f>
        <v>0.968013650257147</v>
      </c>
    </row>
    <row r="482" customFormat="false" ht="12.8" hidden="false" customHeight="false" outlineLevel="0" collapsed="false">
      <c r="E482" s="6" t="n">
        <f aca="false">MOD(PRODUCT(A$2,E481),B$2)</f>
        <v>666051451</v>
      </c>
      <c r="G482" s="17" t="n">
        <f aca="false">E482/B$2</f>
        <v>0.310154376230274</v>
      </c>
      <c r="I482" s="1" t="n">
        <f aca="true">INDIRECT(CONCATENATE("G",1+2*(ROW( ))-2))</f>
        <v>0.405419871865502</v>
      </c>
      <c r="J482" s="1" t="n">
        <f aca="true">INDIRECT(CONCATENATE("G",1+2*(ROW( ))-1))</f>
        <v>0.891786443484848</v>
      </c>
    </row>
    <row r="483" customFormat="false" ht="12.8" hidden="false" customHeight="false" outlineLevel="0" collapsed="false">
      <c r="E483" s="6" t="n">
        <f aca="false">MOD(PRODUCT(A$2,E482),B$2)</f>
        <v>1641968793</v>
      </c>
      <c r="G483" s="17" t="n">
        <f aca="false">E483/B$2</f>
        <v>0.76460130222356</v>
      </c>
      <c r="I483" s="1" t="n">
        <f aca="true">INDIRECT(CONCATENATE("G",1+2*(ROW( ))-2))</f>
        <v>0.254755649834292</v>
      </c>
      <c r="J483" s="1" t="n">
        <f aca="true">INDIRECT(CONCATENATE("G",1+2*(ROW( ))-1))</f>
        <v>0.678206764943063</v>
      </c>
    </row>
    <row r="484" customFormat="false" ht="12.8" hidden="false" customHeight="false" outlineLevel="0" collapsed="false">
      <c r="E484" s="6" t="n">
        <f aca="false">MOD(PRODUCT(A$2,E483),B$2)</f>
        <v>1404640001</v>
      </c>
      <c r="G484" s="17" t="n">
        <f aca="false">E484/B$2</f>
        <v>0.654086471374187</v>
      </c>
      <c r="I484" s="1" t="n">
        <f aca="true">INDIRECT(CONCATENATE("G",1+2*(ROW( ))-2))</f>
        <v>0.62109839805453</v>
      </c>
      <c r="J484" s="1" t="n">
        <f aca="true">INDIRECT(CONCATENATE("G",1+2*(ROW( ))-1))</f>
        <v>0.800776102487359</v>
      </c>
    </row>
    <row r="485" customFormat="false" ht="12.8" hidden="false" customHeight="false" outlineLevel="0" collapsed="false">
      <c r="E485" s="6" t="n">
        <f aca="false">MOD(PRODUCT(A$2,E484),B$2)</f>
        <v>496765336</v>
      </c>
      <c r="G485" s="17" t="n">
        <f aca="false">E485/B$2</f>
        <v>0.23132438595934</v>
      </c>
      <c r="I485" s="1" t="n">
        <f aca="true">INDIRECT(CONCATENATE("G",1+2*(ROW( ))-2))</f>
        <v>0.643954505046808</v>
      </c>
      <c r="J485" s="1" t="n">
        <f aca="true">INDIRECT(CONCATENATE("G",1+2*(ROW( ))-1))</f>
        <v>0.943366321708712</v>
      </c>
    </row>
    <row r="486" customFormat="false" ht="12.8" hidden="false" customHeight="false" outlineLevel="0" collapsed="false">
      <c r="E486" s="6" t="n">
        <f aca="false">MOD(PRODUCT(A$2,E485),B$2)</f>
        <v>1866066263</v>
      </c>
      <c r="G486" s="17" t="n">
        <f aca="false">E486/B$2</f>
        <v>0.868954818634761</v>
      </c>
      <c r="I486" s="1" t="n">
        <f aca="true">INDIRECT(CONCATENATE("G",1+2*(ROW( ))-2))</f>
        <v>0.157768958321665</v>
      </c>
      <c r="J486" s="1" t="n">
        <f aca="true">INDIRECT(CONCATENATE("G",1+2*(ROW( ))-1))</f>
        <v>0.622882512222455</v>
      </c>
    </row>
    <row r="487" customFormat="false" ht="12.8" hidden="false" customHeight="false" outlineLevel="0" collapsed="false">
      <c r="E487" s="6" t="n">
        <f aca="false">MOD(PRODUCT(A$2,E486),B$2)</f>
        <v>1124501453</v>
      </c>
      <c r="G487" s="17" t="n">
        <f aca="false">E487/B$2</f>
        <v>0.523636794427241</v>
      </c>
      <c r="I487" s="1" t="n">
        <f aca="true">INDIRECT(CONCATENATE("G",1+2*(ROW( ))-2))</f>
        <v>0.78638292280323</v>
      </c>
      <c r="J487" s="1" t="n">
        <f aca="true">INDIRECT(CONCATENATE("G",1+2*(ROW( ))-1))</f>
        <v>0.737783553887989</v>
      </c>
    </row>
    <row r="488" customFormat="false" ht="12.8" hidden="false" customHeight="false" outlineLevel="0" collapsed="false">
      <c r="E488" s="6" t="n">
        <f aca="false">MOD(PRODUCT(A$2,E487),B$2)</f>
        <v>1639826971</v>
      </c>
      <c r="G488" s="17" t="n">
        <f aca="false">E488/B$2</f>
        <v>0.763603938633392</v>
      </c>
      <c r="I488" s="1" t="n">
        <f aca="true">INDIRECT(CONCATENATE("G",1+2*(ROW( ))-2))</f>
        <v>0.928190195433884</v>
      </c>
      <c r="J488" s="1" t="n">
        <f aca="true">INDIRECT(CONCATENATE("G",1+2*(ROW( ))-1))</f>
        <v>0.0926146572887034</v>
      </c>
    </row>
    <row r="489" customFormat="false" ht="12.8" hidden="false" customHeight="false" outlineLevel="0" collapsed="false">
      <c r="E489" s="6" t="n">
        <f aca="false">MOD(PRODUCT(A$2,E488),B$2)</f>
        <v>1914259646</v>
      </c>
      <c r="G489" s="17" t="n">
        <f aca="false">E489/B$2</f>
        <v>0.891396611412706</v>
      </c>
      <c r="I489" s="1" t="n">
        <f aca="true">INDIRECT(CONCATENATE("G",1+2*(ROW( ))-2))</f>
        <v>0.574545051238753</v>
      </c>
      <c r="J489" s="1" t="n">
        <f aca="true">INDIRECT(CONCATENATE("G",1+2*(ROW( ))-1))</f>
        <v>0.378676169728244</v>
      </c>
    </row>
    <row r="490" customFormat="false" ht="12.8" hidden="false" customHeight="false" outlineLevel="0" collapsed="false">
      <c r="E490" s="6" t="n">
        <f aca="false">MOD(PRODUCT(A$2,E489),B$2)</f>
        <v>1509354615</v>
      </c>
      <c r="G490" s="17" t="n">
        <f aca="false">E490/B$2</f>
        <v>0.702848013352066</v>
      </c>
      <c r="I490" s="1" t="n">
        <f aca="true">INDIRECT(CONCATENATE("G",1+2*(ROW( ))-2))</f>
        <v>0.410384622593589</v>
      </c>
      <c r="J490" s="1" t="n">
        <f aca="true">INDIRECT(CONCATENATE("G",1+2*(ROW( ))-1))</f>
        <v>0.334351930457331</v>
      </c>
    </row>
    <row r="491" customFormat="false" ht="12.8" hidden="false" customHeight="false" outlineLevel="0" collapsed="false">
      <c r="E491" s="6" t="n">
        <f aca="false">MOD(PRODUCT(A$2,E490),B$2)</f>
        <v>1646175941</v>
      </c>
      <c r="G491" s="17" t="n">
        <f aca="false">E491/B$2</f>
        <v>0.766560408178046</v>
      </c>
      <c r="I491" s="1" t="n">
        <f aca="true">INDIRECT(CONCATENATE("G",1+2*(ROW( ))-2))</f>
        <v>0.452895196365609</v>
      </c>
      <c r="J491" s="1" t="n">
        <f aca="true">INDIRECT(CONCATENATE("G",1+2*(ROW( ))-1))</f>
        <v>0.809565316797032</v>
      </c>
    </row>
    <row r="492" customFormat="false" ht="12.8" hidden="false" customHeight="false" outlineLevel="0" collapsed="false">
      <c r="E492" s="6" t="n">
        <f aca="false">MOD(PRODUCT(A$2,E491),B$2)</f>
        <v>1247216086</v>
      </c>
      <c r="G492" s="17" t="n">
        <f aca="false">E492/B$2</f>
        <v>0.580780248428127</v>
      </c>
      <c r="I492" s="1" t="n">
        <f aca="true">INDIRECT(CONCATENATE("G",1+2*(ROW( ))-2))</f>
        <v>0.36427940771183</v>
      </c>
      <c r="J492" s="1" t="n">
        <f aca="true">INDIRECT(CONCATENATE("G",1+2*(ROW( ))-1))</f>
        <v>0.444005412722009</v>
      </c>
    </row>
    <row r="493" customFormat="false" ht="12.8" hidden="false" customHeight="false" outlineLevel="0" collapsed="false">
      <c r="E493" s="6" t="n">
        <f aca="false">MOD(PRODUCT(A$2,E492),B$2)</f>
        <v>372879035</v>
      </c>
      <c r="G493" s="17" t="n">
        <f aca="false">E493/B$2</f>
        <v>0.173635331529023</v>
      </c>
      <c r="I493" s="1" t="n">
        <f aca="true">INDIRECT(CONCATENATE("G",1+2*(ROW( ))-2))</f>
        <v>0.398971618804602</v>
      </c>
      <c r="J493" s="1" t="n">
        <f aca="true">INDIRECT(CONCATENATE("G",1+2*(ROW( ))-1))</f>
        <v>0.515997248942031</v>
      </c>
    </row>
    <row r="494" customFormat="false" ht="12.8" hidden="false" customHeight="false" outlineLevel="0" collapsed="false">
      <c r="E494" s="6" t="n">
        <f aca="false">MOD(PRODUCT(A$2,E493),B$2)</f>
        <v>620659299</v>
      </c>
      <c r="G494" s="17" t="n">
        <f aca="false">E494/B$2</f>
        <v>0.289017008286443</v>
      </c>
      <c r="I494" s="1" t="n">
        <f aca="true">INDIRECT(CONCATENATE("G",1+2*(ROW( ))-2))</f>
        <v>0.365762968717964</v>
      </c>
      <c r="J494" s="1" t="n">
        <f aca="true">INDIRECT(CONCATENATE("G",1+2*(ROW( ))-1))</f>
        <v>0.378215242819029</v>
      </c>
    </row>
    <row r="495" customFormat="false" ht="12.8" hidden="false" customHeight="false" outlineLevel="0" collapsed="false">
      <c r="E495" s="6" t="n">
        <f aca="false">MOD(PRODUCT(A$2,E494),B$2)</f>
        <v>1092764814</v>
      </c>
      <c r="G495" s="17" t="n">
        <f aca="false">E495/B$2</f>
        <v>0.508858270248798</v>
      </c>
      <c r="I495" s="1" t="n">
        <f aca="true">INDIRECT(CONCATENATE("G",1+2*(ROW( ))-2))</f>
        <v>0.663586059428559</v>
      </c>
      <c r="J495" s="1" t="n">
        <f aca="true">INDIRECT(CONCATENATE("G",1+2*(ROW( ))-1))</f>
        <v>0.890900815786282</v>
      </c>
    </row>
    <row r="496" customFormat="false" ht="12.8" hidden="false" customHeight="false" outlineLevel="0" collapsed="false">
      <c r="E496" s="6" t="n">
        <f aca="false">MOD(PRODUCT(A$2,E495),B$2)</f>
        <v>818079754</v>
      </c>
      <c r="G496" s="17" t="n">
        <f aca="false">E496/B$2</f>
        <v>0.380948071545431</v>
      </c>
      <c r="I496" s="1" t="n">
        <f aca="true">INDIRECT(CONCATENATE("G",1+2*(ROW( ))-2))</f>
        <v>0.370010920041246</v>
      </c>
      <c r="J496" s="1" t="n">
        <f aca="true">INDIRECT(CONCATENATE("G",1+2*(ROW( ))-1))</f>
        <v>0.773533133218779</v>
      </c>
    </row>
    <row r="497" customFormat="false" ht="12.8" hidden="false" customHeight="false" outlineLevel="0" collapsed="false">
      <c r="E497" s="6" t="n">
        <f aca="false">MOD(PRODUCT(A$2,E496),B$2)</f>
        <v>1276117384</v>
      </c>
      <c r="G497" s="17" t="n">
        <f aca="false">E497/B$2</f>
        <v>0.594238464065939</v>
      </c>
      <c r="I497" s="1" t="n">
        <f aca="true">INDIRECT(CONCATENATE("G",1+2*(ROW( ))-2))</f>
        <v>0.771370008015712</v>
      </c>
      <c r="J497" s="1" t="n">
        <f aca="true">INDIRECT(CONCATENATE("G",1+2*(ROW( ))-1))</f>
        <v>0.415724720068148</v>
      </c>
    </row>
    <row r="498" customFormat="false" ht="12.8" hidden="false" customHeight="false" outlineLevel="0" collapsed="false">
      <c r="E498" s="6" t="n">
        <f aca="false">MOD(PRODUCT(A$2,E497),B$2)</f>
        <v>785690299</v>
      </c>
      <c r="G498" s="17" t="n">
        <f aca="false">E498/B$2</f>
        <v>0.365865556227912</v>
      </c>
      <c r="I498" s="1" t="n">
        <f aca="true">INDIRECT(CONCATENATE("G",1+2*(ROW( ))-2))</f>
        <v>0.0853701853590879</v>
      </c>
      <c r="J498" s="1" t="n">
        <f aca="true">INDIRECT(CONCATENATE("G",1+2*(ROW( ))-1))</f>
        <v>0.816705330189646</v>
      </c>
    </row>
    <row r="499" customFormat="false" ht="12.8" hidden="false" customHeight="false" outlineLevel="0" collapsed="false">
      <c r="E499" s="6" t="n">
        <f aca="false">MOD(PRODUCT(A$2,E498),B$2)</f>
        <v>219909890</v>
      </c>
      <c r="G499" s="17" t="n">
        <f aca="false">E499/B$2</f>
        <v>0.102403522516789</v>
      </c>
      <c r="I499" s="1" t="n">
        <f aca="true">INDIRECT(CONCATENATE("G",1+2*(ROW( ))-2))</f>
        <v>0.366484497378806</v>
      </c>
      <c r="J499" s="1" t="n">
        <f aca="true">INDIRECT(CONCATENATE("G",1+2*(ROW( ))-1))</f>
        <v>0.50494744559049</v>
      </c>
    </row>
    <row r="500" customFormat="false" ht="12.8" hidden="false" customHeight="false" outlineLevel="0" collapsed="false">
      <c r="E500" s="6" t="n">
        <f aca="false">MOD(PRODUCT(A$2,E499),B$2)</f>
        <v>206164743</v>
      </c>
      <c r="G500" s="17" t="n">
        <f aca="false">E500/B$2</f>
        <v>0.0960029396675541</v>
      </c>
      <c r="I500" s="1" t="n">
        <f aca="true">INDIRECT(CONCATENATE("G",1+2*(ROW( ))-2))</f>
        <v>0.651718039369079</v>
      </c>
      <c r="J500" s="1" t="n">
        <f aca="true">INDIRECT(CONCATENATE("G",1+2*(ROW( ))-1))</f>
        <v>0.42508767611584</v>
      </c>
    </row>
    <row r="501" customFormat="false" ht="12.8" hidden="false" customHeight="false" outlineLevel="0" collapsed="false">
      <c r="E501" s="6" t="n">
        <f aca="false">MOD(PRODUCT(A$2,E500),B$2)</f>
        <v>1119712990</v>
      </c>
      <c r="G501" s="17" t="n">
        <f aca="false">E501/B$2</f>
        <v>0.521406992581397</v>
      </c>
    </row>
    <row r="502" customFormat="false" ht="12.8" hidden="false" customHeight="false" outlineLevel="0" collapsed="false">
      <c r="E502" s="6" t="n">
        <f aca="false">MOD(PRODUCT(A$2,E501),B$2)</f>
        <v>617024269</v>
      </c>
      <c r="G502" s="17" t="n">
        <f aca="false">E502/B$2</f>
        <v>0.287324315536453</v>
      </c>
    </row>
    <row r="503" customFormat="false" ht="12.8" hidden="false" customHeight="false" outlineLevel="0" collapsed="false">
      <c r="E503" s="6" t="n">
        <f aca="false">MOD(PRODUCT(A$2,E502),B$2)</f>
        <v>128357720</v>
      </c>
      <c r="G503" s="17" t="n">
        <f aca="false">E503/B$2</f>
        <v>0.0597712211589195</v>
      </c>
    </row>
    <row r="504" customFormat="false" ht="12.8" hidden="false" customHeight="false" outlineLevel="0" collapsed="false">
      <c r="E504" s="6" t="n">
        <f aca="false">MOD(PRODUCT(A$2,E503),B$2)</f>
        <v>1234618452</v>
      </c>
      <c r="G504" s="17" t="n">
        <f aca="false">E504/B$2</f>
        <v>0.574914017959924</v>
      </c>
    </row>
    <row r="505" customFormat="false" ht="12.8" hidden="false" customHeight="false" outlineLevel="0" collapsed="false">
      <c r="E505" s="6" t="n">
        <f aca="false">MOD(PRODUCT(A$2,E504),B$2)</f>
        <v>1245325450</v>
      </c>
      <c r="G505" s="17" t="n">
        <f aca="false">E505/B$2</f>
        <v>0.579899852434127</v>
      </c>
    </row>
    <row r="506" customFormat="false" ht="12.8" hidden="false" customHeight="false" outlineLevel="0" collapsed="false">
      <c r="E506" s="6" t="n">
        <f aca="false">MOD(PRODUCT(A$2,E505),B$2)</f>
        <v>809214488</v>
      </c>
      <c r="G506" s="17" t="n">
        <f aca="false">E506/B$2</f>
        <v>0.376819860365624</v>
      </c>
    </row>
    <row r="507" customFormat="false" ht="12.8" hidden="false" customHeight="false" outlineLevel="0" collapsed="false">
      <c r="E507" s="6" t="n">
        <f aca="false">MOD(PRODUCT(A$2,E506),B$2)</f>
        <v>453963365</v>
      </c>
      <c r="G507" s="17" t="n">
        <f aca="false">E507/B$2</f>
        <v>0.211393165034891</v>
      </c>
    </row>
    <row r="508" customFormat="false" ht="12.8" hidden="false" customHeight="false" outlineLevel="0" collapsed="false">
      <c r="E508" s="6" t="n">
        <f aca="false">MOD(PRODUCT(A$2,E507),B$2)</f>
        <v>1900361411</v>
      </c>
      <c r="G508" s="17" t="n">
        <f aca="false">E508/B$2</f>
        <v>0.884924741408287</v>
      </c>
    </row>
    <row r="509" customFormat="false" ht="12.8" hidden="false" customHeight="false" outlineLevel="0" collapsed="false">
      <c r="E509" s="6" t="n">
        <f aca="false">MOD(PRODUCT(A$2,E508),B$2)</f>
        <v>1997436493</v>
      </c>
      <c r="G509" s="17" t="n">
        <f aca="false">E509/B$2</f>
        <v>0.930128849078961</v>
      </c>
    </row>
    <row r="510" customFormat="false" ht="12.8" hidden="false" customHeight="false" outlineLevel="0" collapsed="false">
      <c r="E510" s="6" t="n">
        <f aca="false">MOD(PRODUCT(A$2,E509),B$2)</f>
        <v>1450767947</v>
      </c>
      <c r="G510" s="17" t="n">
        <f aca="false">E510/B$2</f>
        <v>0.675566470099411</v>
      </c>
    </row>
    <row r="511" customFormat="false" ht="12.8" hidden="false" customHeight="false" outlineLevel="0" collapsed="false">
      <c r="E511" s="6" t="n">
        <f aca="false">MOD(PRODUCT(A$2,E510),B$2)</f>
        <v>527557191</v>
      </c>
      <c r="G511" s="17" t="n">
        <f aca="false">E511/B$2</f>
        <v>0.245662960803911</v>
      </c>
    </row>
    <row r="512" customFormat="false" ht="12.8" hidden="false" customHeight="false" outlineLevel="0" collapsed="false">
      <c r="E512" s="6" t="n">
        <f aca="false">MOD(PRODUCT(A$2,E511),B$2)</f>
        <v>1841214321</v>
      </c>
      <c r="G512" s="17" t="n">
        <f aca="false">E512/B$2</f>
        <v>0.857382231325555</v>
      </c>
    </row>
    <row r="513" customFormat="false" ht="12.8" hidden="false" customHeight="false" outlineLevel="0" collapsed="false">
      <c r="E513" s="6" t="n">
        <f aca="false">MOD(PRODUCT(A$2,E512),B$2)</f>
        <v>49739777</v>
      </c>
      <c r="G513" s="17" t="n">
        <f aca="false">E513/B$2</f>
        <v>0.0231618885990055</v>
      </c>
    </row>
    <row r="514" customFormat="false" ht="12.8" hidden="false" customHeight="false" outlineLevel="0" collapsed="false">
      <c r="E514" s="6" t="n">
        <f aca="false">MOD(PRODUCT(A$2,E513),B$2)</f>
        <v>605293356</v>
      </c>
      <c r="G514" s="17" t="n">
        <f aca="false">E514/B$2</f>
        <v>0.281861683485034</v>
      </c>
    </row>
    <row r="515" customFormat="false" ht="12.8" hidden="false" customHeight="false" outlineLevel="0" collapsed="false">
      <c r="E515" s="6" t="n">
        <f aca="false">MOD(PRODUCT(A$2,E514),B$2)</f>
        <v>535398453</v>
      </c>
      <c r="G515" s="17" t="n">
        <f aca="false">E515/B$2</f>
        <v>0.249314332962648</v>
      </c>
    </row>
    <row r="516" customFormat="false" ht="12.8" hidden="false" customHeight="false" outlineLevel="0" collapsed="false">
      <c r="E516" s="6" t="n">
        <f aca="false">MOD(PRODUCT(A$2,E515),B$2)</f>
        <v>485318641</v>
      </c>
      <c r="G516" s="17" t="n">
        <f aca="false">E516/B$2</f>
        <v>0.225994103227739</v>
      </c>
    </row>
    <row r="517" customFormat="false" ht="12.8" hidden="false" customHeight="false" outlineLevel="0" collapsed="false">
      <c r="E517" s="6" t="n">
        <f aca="false">MOD(PRODUCT(A$2,E516),B$2)</f>
        <v>607507981</v>
      </c>
      <c r="G517" s="17" t="n">
        <f aca="false">E517/B$2</f>
        <v>0.282892948613918</v>
      </c>
    </row>
    <row r="518" customFormat="false" ht="12.8" hidden="false" customHeight="false" outlineLevel="0" collapsed="false">
      <c r="E518" s="6" t="n">
        <f aca="false">MOD(PRODUCT(A$2,E517),B$2)</f>
        <v>1249378829</v>
      </c>
      <c r="G518" s="17" t="n">
        <f aca="false">E518/B$2</f>
        <v>0.581787354118092</v>
      </c>
    </row>
    <row r="519" customFormat="false" ht="12.8" hidden="false" customHeight="false" outlineLevel="0" collapsed="false">
      <c r="E519" s="6" t="n">
        <f aca="false">MOD(PRODUCT(A$2,E518),B$2)</f>
        <v>214878637</v>
      </c>
      <c r="G519" s="17" t="n">
        <f aca="false">E519/B$2</f>
        <v>0.100060662766947</v>
      </c>
    </row>
    <row r="520" customFormat="false" ht="12.8" hidden="false" customHeight="false" outlineLevel="0" collapsed="false">
      <c r="E520" s="6" t="n">
        <f aca="false">MOD(PRODUCT(A$2,E519),B$2)</f>
        <v>1545241452</v>
      </c>
      <c r="G520" s="17" t="n">
        <f aca="false">E520/B$2</f>
        <v>0.719559124074671</v>
      </c>
    </row>
    <row r="521" customFormat="false" ht="12.8" hidden="false" customHeight="false" outlineLevel="0" collapsed="false">
      <c r="E521" s="6" t="n">
        <f aca="false">MOD(PRODUCT(A$2,E520),B$2)</f>
        <v>1353340593</v>
      </c>
      <c r="G521" s="17" t="n">
        <f aca="false">E521/B$2</f>
        <v>0.630198322995658</v>
      </c>
    </row>
    <row r="522" customFormat="false" ht="12.8" hidden="false" customHeight="false" outlineLevel="0" collapsed="false">
      <c r="E522" s="6" t="n">
        <f aca="false">MOD(PRODUCT(A$2,E521),B$2)</f>
        <v>1596041174</v>
      </c>
      <c r="G522" s="17" t="n">
        <f aca="false">E522/B$2</f>
        <v>0.743214588027082</v>
      </c>
    </row>
    <row r="523" customFormat="false" ht="12.8" hidden="false" customHeight="false" outlineLevel="0" collapsed="false">
      <c r="E523" s="6" t="n">
        <f aca="false">MOD(PRODUCT(A$2,E522),B$2)</f>
        <v>445776741</v>
      </c>
      <c r="G523" s="17" t="n">
        <f aca="false">E523/B$2</f>
        <v>0.207580971162571</v>
      </c>
    </row>
    <row r="524" customFormat="false" ht="12.8" hidden="false" customHeight="false" outlineLevel="0" collapsed="false">
      <c r="E524" s="6" t="n">
        <f aca="false">MOD(PRODUCT(A$2,E523),B$2)</f>
        <v>1746725251</v>
      </c>
      <c r="G524" s="17" t="n">
        <f aca="false">E524/B$2</f>
        <v>0.813382329332355</v>
      </c>
    </row>
    <row r="525" customFormat="false" ht="12.8" hidden="false" customHeight="false" outlineLevel="0" collapsed="false">
      <c r="E525" s="6" t="n">
        <f aca="false">MOD(PRODUCT(A$2,E524),B$2)</f>
        <v>1109839067</v>
      </c>
      <c r="G525" s="17" t="n">
        <f aca="false">E525/B$2</f>
        <v>0.516809088884298</v>
      </c>
    </row>
    <row r="526" customFormat="false" ht="12.8" hidden="false" customHeight="false" outlineLevel="0" collapsed="false">
      <c r="E526" s="6" t="n">
        <f aca="false">MOD(PRODUCT(A$2,E525),B$2)</f>
        <v>22241227</v>
      </c>
      <c r="G526" s="17" t="n">
        <f aca="false">E526/B$2</f>
        <v>0.0103568784009464</v>
      </c>
    </row>
    <row r="527" customFormat="false" ht="12.8" hidden="false" customHeight="false" outlineLevel="0" collapsed="false">
      <c r="E527" s="6" t="n">
        <f aca="false">MOD(PRODUCT(A$2,E526),B$2)</f>
        <v>146147611</v>
      </c>
      <c r="G527" s="17" t="n">
        <f aca="false">E527/B$2</f>
        <v>0.0680552847069014</v>
      </c>
    </row>
    <row r="528" customFormat="false" ht="12.8" hidden="false" customHeight="false" outlineLevel="0" collapsed="false">
      <c r="E528" s="6" t="n">
        <f aca="false">MOD(PRODUCT(A$2,E527),B$2)</f>
        <v>1729089556</v>
      </c>
      <c r="G528" s="17" t="n">
        <f aca="false">E528/B$2</f>
        <v>0.805170068892264</v>
      </c>
    </row>
    <row r="529" customFormat="false" ht="12.8" hidden="false" customHeight="false" outlineLevel="0" collapsed="false">
      <c r="E529" s="6" t="n">
        <f aca="false">MOD(PRODUCT(A$2,E528),B$2)</f>
        <v>1059456488</v>
      </c>
      <c r="G529" s="17" t="n">
        <f aca="false">E529/B$2</f>
        <v>0.493347872278349</v>
      </c>
    </row>
    <row r="530" customFormat="false" ht="12.8" hidden="false" customHeight="false" outlineLevel="0" collapsed="false">
      <c r="E530" s="6" t="n">
        <f aca="false">MOD(PRODUCT(A$2,E529),B$2)</f>
        <v>1498276539</v>
      </c>
      <c r="G530" s="17" t="n">
        <f aca="false">E530/B$2</f>
        <v>0.697689382218611</v>
      </c>
    </row>
    <row r="531" customFormat="false" ht="12.8" hidden="false" customHeight="false" outlineLevel="0" collapsed="false">
      <c r="E531" s="6" t="n">
        <f aca="false">MOD(PRODUCT(A$2,E530),B$2)</f>
        <v>140546251</v>
      </c>
      <c r="G531" s="17" t="n">
        <f aca="false">E531/B$2</f>
        <v>0.0654469481974127</v>
      </c>
    </row>
    <row r="532" customFormat="false" ht="12.8" hidden="false" customHeight="false" outlineLevel="0" collapsed="false">
      <c r="E532" s="6" t="n">
        <f aca="false">MOD(PRODUCT(A$2,E531),B$2)</f>
        <v>2076312504</v>
      </c>
      <c r="G532" s="17" t="n">
        <f aca="false">E532/B$2</f>
        <v>0.966858353916024</v>
      </c>
    </row>
    <row r="533" customFormat="false" ht="12.8" hidden="false" customHeight="false" outlineLevel="0" collapsed="false">
      <c r="E533" s="6" t="n">
        <f aca="false">MOD(PRODUCT(A$2,E532),B$2)</f>
        <v>2122474625</v>
      </c>
      <c r="G533" s="17" t="n">
        <f aca="false">E533/B$2</f>
        <v>0.988354266615749</v>
      </c>
    </row>
    <row r="534" customFormat="false" ht="12.8" hidden="false" customHeight="false" outlineLevel="0" collapsed="false">
      <c r="E534" s="6" t="n">
        <f aca="false">MOD(PRODUCT(A$2,E533),B$2)</f>
        <v>580162058</v>
      </c>
      <c r="G534" s="17" t="n">
        <f aca="false">E534/B$2</f>
        <v>0.27015901090119</v>
      </c>
    </row>
    <row r="535" customFormat="false" ht="12.8" hidden="false" customHeight="false" outlineLevel="0" collapsed="false">
      <c r="E535" s="6" t="n">
        <f aca="false">MOD(PRODUCT(A$2,E534),B$2)</f>
        <v>1207951426</v>
      </c>
      <c r="G535" s="17" t="n">
        <f aca="false">E535/B$2</f>
        <v>0.562496216298312</v>
      </c>
    </row>
    <row r="536" customFormat="false" ht="12.8" hidden="false" customHeight="false" outlineLevel="0" collapsed="false">
      <c r="E536" s="6" t="n">
        <f aca="false">MOD(PRODUCT(A$2,E535),B$2)</f>
        <v>1876701691</v>
      </c>
      <c r="G536" s="17" t="n">
        <f aca="false">E536/B$2</f>
        <v>0.873907325730616</v>
      </c>
    </row>
    <row r="537" customFormat="false" ht="12.8" hidden="false" customHeight="false" outlineLevel="0" collapsed="false">
      <c r="E537" s="6" t="n">
        <f aca="false">MOD(PRODUCT(A$2,E536),B$2)</f>
        <v>1632997148</v>
      </c>
      <c r="G537" s="17" t="n">
        <f aca="false">E537/B$2</f>
        <v>0.760423554461647</v>
      </c>
    </row>
    <row r="538" customFormat="false" ht="12.8" hidden="false" customHeight="false" outlineLevel="0" collapsed="false">
      <c r="E538" s="6" t="n">
        <f aca="false">MOD(PRODUCT(A$2,E537),B$2)</f>
        <v>942057776</v>
      </c>
      <c r="G538" s="17" t="n">
        <f aca="false">E538/B$2</f>
        <v>0.438679836894702</v>
      </c>
    </row>
    <row r="539" customFormat="false" ht="12.8" hidden="false" customHeight="false" outlineLevel="0" collapsed="false">
      <c r="E539" s="6" t="n">
        <f aca="false">MOD(PRODUCT(A$2,E538),B$2)</f>
        <v>1915595548</v>
      </c>
      <c r="G539" s="17" t="n">
        <f aca="false">E539/B$2</f>
        <v>0.892018689258033</v>
      </c>
    </row>
    <row r="540" customFormat="false" ht="12.8" hidden="false" customHeight="false" outlineLevel="0" collapsed="false">
      <c r="E540" s="6" t="n">
        <f aca="false">MOD(PRODUCT(A$2,E539),B$2)</f>
        <v>339539412</v>
      </c>
      <c r="G540" s="17" t="n">
        <f aca="false">E540/B$2</f>
        <v>0.158110359757259</v>
      </c>
    </row>
    <row r="541" customFormat="false" ht="12.8" hidden="false" customHeight="false" outlineLevel="0" collapsed="false">
      <c r="E541" s="6" t="n">
        <f aca="false">MOD(PRODUCT(A$2,E540),B$2)</f>
        <v>774847405</v>
      </c>
      <c r="G541" s="17" t="n">
        <f aca="false">E541/B$2</f>
        <v>0.360816440247379</v>
      </c>
    </row>
    <row r="542" customFormat="false" ht="12.8" hidden="false" customHeight="false" outlineLevel="0" collapsed="false">
      <c r="E542" s="6" t="n">
        <f aca="false">MOD(PRODUCT(A$2,E541),B$2)</f>
        <v>519500427</v>
      </c>
      <c r="G542" s="17" t="n">
        <f aca="false">E542/B$2</f>
        <v>0.241911237706389</v>
      </c>
    </row>
    <row r="543" customFormat="false" ht="12.8" hidden="false" customHeight="false" outlineLevel="0" collapsed="false">
      <c r="E543" s="6" t="n">
        <f aca="false">MOD(PRODUCT(A$2,E542),B$2)</f>
        <v>1722651534</v>
      </c>
      <c r="G543" s="17" t="n">
        <f aca="false">E543/B$2</f>
        <v>0.802172131278632</v>
      </c>
    </row>
    <row r="544" customFormat="false" ht="12.8" hidden="false" customHeight="false" outlineLevel="0" collapsed="false">
      <c r="E544" s="6" t="n">
        <f aca="false">MOD(PRODUCT(A$2,E543),B$2)</f>
        <v>229803084</v>
      </c>
      <c r="G544" s="17" t="n">
        <f aca="false">E544/B$2</f>
        <v>0.107010399972559</v>
      </c>
    </row>
    <row r="545" customFormat="false" ht="12.8" hidden="false" customHeight="false" outlineLevel="0" collapsed="false">
      <c r="E545" s="6" t="n">
        <f aca="false">MOD(PRODUCT(A$2,E544),B$2)</f>
        <v>1124835482</v>
      </c>
      <c r="G545" s="17" t="n">
        <f aca="false">E545/B$2</f>
        <v>0.523792338801451</v>
      </c>
    </row>
    <row r="546" customFormat="false" ht="12.8" hidden="false" customHeight="false" outlineLevel="0" collapsed="false">
      <c r="E546" s="6" t="n">
        <f aca="false">MOD(PRODUCT(A$2,E545),B$2)</f>
        <v>811401433</v>
      </c>
      <c r="G546" s="17" t="n">
        <f aca="false">E546/B$2</f>
        <v>0.377838235990069</v>
      </c>
    </row>
    <row r="547" customFormat="false" ht="12.8" hidden="false" customHeight="false" outlineLevel="0" collapsed="false">
      <c r="E547" s="6" t="n">
        <f aca="false">MOD(PRODUCT(A$2,E546),B$2)</f>
        <v>702725981</v>
      </c>
      <c r="G547" s="17" t="n">
        <f aca="false">E547/B$2</f>
        <v>0.327232285089433</v>
      </c>
    </row>
    <row r="548" customFormat="false" ht="12.8" hidden="false" customHeight="false" outlineLevel="0" collapsed="false">
      <c r="E548" s="6" t="n">
        <f aca="false">MOD(PRODUCT(A$2,E547),B$2)</f>
        <v>1702987814</v>
      </c>
      <c r="G548" s="17" t="n">
        <f aca="false">E548/B$2</f>
        <v>0.793015498105909</v>
      </c>
    </row>
    <row r="549" customFormat="false" ht="12.8" hidden="false" customHeight="false" outlineLevel="0" collapsed="false">
      <c r="E549" s="6" t="n">
        <f aca="false">MOD(PRODUCT(A$2,E548),B$2)</f>
        <v>454142682</v>
      </c>
      <c r="G549" s="17" t="n">
        <f aca="false">E549/B$2</f>
        <v>0.211476666019986</v>
      </c>
    </row>
    <row r="550" customFormat="false" ht="12.8" hidden="false" customHeight="false" outlineLevel="0" collapsed="false">
      <c r="E550" s="6" t="n">
        <f aca="false">MOD(PRODUCT(A$2,E549),B$2)</f>
        <v>619174936</v>
      </c>
      <c r="G550" s="17" t="n">
        <f aca="false">E550/B$2</f>
        <v>0.288325797900709</v>
      </c>
    </row>
    <row r="551" customFormat="false" ht="12.8" hidden="false" customHeight="false" outlineLevel="0" collapsed="false">
      <c r="E551" s="6" t="n">
        <f aca="false">MOD(PRODUCT(A$2,E550),B$2)</f>
        <v>1914879637</v>
      </c>
      <c r="G551" s="17" t="n">
        <f aca="false">E551/B$2</f>
        <v>0.89168531722002</v>
      </c>
    </row>
    <row r="552" customFormat="false" ht="12.8" hidden="false" customHeight="false" outlineLevel="0" collapsed="false">
      <c r="E552" s="6" t="n">
        <f aca="false">MOD(PRODUCT(A$2,E551),B$2)</f>
        <v>1192125117</v>
      </c>
      <c r="G552" s="17" t="n">
        <f aca="false">E552/B$2</f>
        <v>0.55512651687261</v>
      </c>
    </row>
    <row r="553" customFormat="false" ht="12.8" hidden="false" customHeight="false" outlineLevel="0" collapsed="false">
      <c r="E553" s="6" t="n">
        <f aca="false">MOD(PRODUCT(A$2,E552),B$2)</f>
        <v>24414909</v>
      </c>
      <c r="G553" s="17" t="n">
        <f aca="false">E553/B$2</f>
        <v>0.0113690779597355</v>
      </c>
    </row>
    <row r="554" customFormat="false" ht="12.8" hidden="false" customHeight="false" outlineLevel="0" collapsed="false">
      <c r="E554" s="6" t="n">
        <f aca="false">MOD(PRODUCT(A$2,E553),B$2)</f>
        <v>171998986</v>
      </c>
      <c r="G554" s="17" t="n">
        <f aca="false">E554/B$2</f>
        <v>0.0800932692736822</v>
      </c>
    </row>
    <row r="555" customFormat="false" ht="12.8" hidden="false" customHeight="false" outlineLevel="0" collapsed="false">
      <c r="E555" s="6" t="n">
        <f aca="false">MOD(PRODUCT(A$2,E554),B$2)</f>
        <v>273968840</v>
      </c>
      <c r="G555" s="17" t="n">
        <f aca="false">E555/B$2</f>
        <v>0.127576682776016</v>
      </c>
    </row>
    <row r="556" customFormat="false" ht="12.8" hidden="false" customHeight="false" outlineLevel="0" collapsed="false">
      <c r="E556" s="6" t="n">
        <f aca="false">MOD(PRODUCT(A$2,E555),B$2)</f>
        <v>389354712</v>
      </c>
      <c r="G556" s="17" t="n">
        <f aca="false">E556/B$2</f>
        <v>0.181307416493682</v>
      </c>
    </row>
    <row r="557" customFormat="false" ht="12.8" hidden="false" customHeight="false" outlineLevel="0" collapsed="false">
      <c r="E557" s="6" t="n">
        <f aca="false">MOD(PRODUCT(A$2,E556),B$2)</f>
        <v>501972175</v>
      </c>
      <c r="G557" s="17" t="n">
        <f aca="false">E557/B$2</f>
        <v>0.233749009312014</v>
      </c>
    </row>
    <row r="558" customFormat="false" ht="12.8" hidden="false" customHeight="false" outlineLevel="0" collapsed="false">
      <c r="E558" s="6" t="n">
        <f aca="false">MOD(PRODUCT(A$2,E557),B$2)</f>
        <v>1330579809</v>
      </c>
      <c r="G558" s="17" t="n">
        <f aca="false">E558/B$2</f>
        <v>0.619599507013149</v>
      </c>
    </row>
    <row r="559" customFormat="false" ht="12.8" hidden="false" customHeight="false" outlineLevel="0" collapsed="false">
      <c r="E559" s="6" t="n">
        <f aca="false">MOD(PRODUCT(A$2,E558),B$2)</f>
        <v>1307633652</v>
      </c>
      <c r="G559" s="17" t="n">
        <f aca="false">E559/B$2</f>
        <v>0.608914370000788</v>
      </c>
    </row>
    <row r="560" customFormat="false" ht="12.8" hidden="false" customHeight="false" outlineLevel="0" collapsed="false">
      <c r="E560" s="6" t="n">
        <f aca="false">MOD(PRODUCT(A$2,E559),B$2)</f>
        <v>51145766</v>
      </c>
      <c r="G560" s="17" t="n">
        <f aca="false">E560/B$2</f>
        <v>0.0238166032469909</v>
      </c>
    </row>
    <row r="561" customFormat="false" ht="12.8" hidden="false" customHeight="false" outlineLevel="0" collapsed="false">
      <c r="E561" s="6" t="n">
        <f aca="false">MOD(PRODUCT(A$2,E560),B$2)</f>
        <v>613430362</v>
      </c>
      <c r="G561" s="17" t="n">
        <f aca="false">E561/B$2</f>
        <v>0.285650772175589</v>
      </c>
    </row>
    <row r="562" customFormat="false" ht="12.8" hidden="false" customHeight="false" outlineLevel="0" collapsed="false">
      <c r="E562" s="6" t="n">
        <f aca="false">MOD(PRODUCT(A$2,E561),B$2)</f>
        <v>2002588534</v>
      </c>
      <c r="G562" s="17" t="n">
        <f aca="false">E562/B$2</f>
        <v>0.932527955124401</v>
      </c>
    </row>
    <row r="563" customFormat="false" ht="12.8" hidden="false" customHeight="false" outlineLevel="0" collapsed="false">
      <c r="E563" s="6" t="n">
        <f aca="false">MOD(PRODUCT(A$2,E562),B$2)</f>
        <v>2141775154</v>
      </c>
      <c r="G563" s="17" t="n">
        <f aca="false">E563/B$2</f>
        <v>0.997341775799795</v>
      </c>
    </row>
    <row r="564" customFormat="false" ht="12.8" hidden="false" customHeight="false" outlineLevel="0" collapsed="false">
      <c r="E564" s="6" t="n">
        <f aca="false">MOD(PRODUCT(A$2,E563),B$2)</f>
        <v>694122264</v>
      </c>
      <c r="G564" s="17" t="n">
        <f aca="false">E564/B$2</f>
        <v>0.323225867153716</v>
      </c>
    </row>
    <row r="565" customFormat="false" ht="12.8" hidden="false" customHeight="false" outlineLevel="0" collapsed="false">
      <c r="E565" s="6" t="n">
        <f aca="false">MOD(PRODUCT(A$2,E564),B$2)</f>
        <v>981720544</v>
      </c>
      <c r="G565" s="17" t="n">
        <f aca="false">E565/B$2</f>
        <v>0.457149252508371</v>
      </c>
    </row>
    <row r="566" customFormat="false" ht="12.8" hidden="false" customHeight="false" outlineLevel="0" collapsed="false">
      <c r="E566" s="6" t="n">
        <f aca="false">MOD(PRODUCT(A$2,E565),B$2)</f>
        <v>660323107</v>
      </c>
      <c r="G566" s="17" t="n">
        <f aca="false">E566/B$2</f>
        <v>0.307486908187851</v>
      </c>
    </row>
    <row r="567" customFormat="false" ht="12.8" hidden="false" customHeight="false" outlineLevel="0" collapsed="false">
      <c r="E567" s="6" t="n">
        <f aca="false">MOD(PRODUCT(A$2,E566),B$2)</f>
        <v>2002455300</v>
      </c>
      <c r="G567" s="17" t="n">
        <f aca="false">E567/B$2</f>
        <v>0.932465913208418</v>
      </c>
    </row>
    <row r="568" customFormat="false" ht="12.8" hidden="false" customHeight="false" outlineLevel="0" collapsed="false">
      <c r="E568" s="6" t="n">
        <f aca="false">MOD(PRODUCT(A$2,E567),B$2)</f>
        <v>2049994963</v>
      </c>
      <c r="G568" s="17" t="n">
        <f aca="false">E568/B$2</f>
        <v>0.954603293889483</v>
      </c>
    </row>
    <row r="569" customFormat="false" ht="12.8" hidden="false" customHeight="false" outlineLevel="0" collapsed="false">
      <c r="E569" s="6" t="n">
        <f aca="false">MOD(PRODUCT(A$2,E568),B$2)</f>
        <v>37710673</v>
      </c>
      <c r="G569" s="17" t="n">
        <f aca="false">E569/B$2</f>
        <v>0.0175604005425984</v>
      </c>
    </row>
    <row r="570" customFormat="false" ht="12.8" hidden="false" customHeight="false" outlineLevel="0" collapsed="false">
      <c r="E570" s="6" t="n">
        <f aca="false">MOD(PRODUCT(A$2,E569),B$2)</f>
        <v>295605246</v>
      </c>
      <c r="G570" s="17" t="n">
        <f aca="false">E570/B$2</f>
        <v>0.13765191945138</v>
      </c>
    </row>
    <row r="571" customFormat="false" ht="12.8" hidden="false" customHeight="false" outlineLevel="0" collapsed="false">
      <c r="E571" s="6" t="n">
        <f aca="false">MOD(PRODUCT(A$2,E570),B$2)</f>
        <v>1107694011</v>
      </c>
      <c r="G571" s="17" t="n">
        <f aca="false">E571/B$2</f>
        <v>0.515810219345526</v>
      </c>
    </row>
    <row r="572" customFormat="false" ht="12.8" hidden="false" customHeight="false" outlineLevel="0" collapsed="false">
      <c r="E572" s="6" t="n">
        <f aca="false">MOD(PRODUCT(A$2,E571),B$2)</f>
        <v>477507034</v>
      </c>
      <c r="G572" s="17" t="n">
        <f aca="false">E572/B$2</f>
        <v>0.222356540254483</v>
      </c>
    </row>
    <row r="573" customFormat="false" ht="12.8" hidden="false" customHeight="false" outlineLevel="0" collapsed="false">
      <c r="E573" s="6" t="n">
        <f aca="false">MOD(PRODUCT(A$2,E572),B$2)</f>
        <v>314331599</v>
      </c>
      <c r="G573" s="17" t="n">
        <f aca="false">E573/B$2</f>
        <v>0.1463720571</v>
      </c>
    </row>
    <row r="574" customFormat="false" ht="12.8" hidden="false" customHeight="false" outlineLevel="0" collapsed="false">
      <c r="E574" s="6" t="n">
        <f aca="false">MOD(PRODUCT(A$2,E573),B$2)</f>
        <v>161412773</v>
      </c>
      <c r="G574" s="17" t="n">
        <f aca="false">E574/B$2</f>
        <v>0.0751636796980927</v>
      </c>
    </row>
    <row r="575" customFormat="false" ht="12.8" hidden="false" customHeight="false" outlineLevel="0" collapsed="false">
      <c r="E575" s="6" t="n">
        <f aca="false">MOD(PRODUCT(A$2,E574),B$2)</f>
        <v>592629650</v>
      </c>
      <c r="G575" s="17" t="n">
        <f aca="false">E575/B$2</f>
        <v>0.275964685844241</v>
      </c>
    </row>
    <row r="576" customFormat="false" ht="12.8" hidden="false" customHeight="false" outlineLevel="0" collapsed="false">
      <c r="E576" s="6" t="n">
        <f aca="false">MOD(PRODUCT(A$2,E575),B$2)</f>
        <v>297372764</v>
      </c>
      <c r="G576" s="17" t="n">
        <f aca="false">E576/B$2</f>
        <v>0.138474984158983</v>
      </c>
    </row>
    <row r="577" customFormat="false" ht="12.8" hidden="false" customHeight="false" outlineLevel="0" collapsed="false">
      <c r="E577" s="6" t="n">
        <f aca="false">MOD(PRODUCT(A$2,E576),B$2)</f>
        <v>749597979</v>
      </c>
      <c r="G577" s="17" t="n">
        <f aca="false">E577/B$2</f>
        <v>0.349058760026963</v>
      </c>
    </row>
    <row r="578" customFormat="false" ht="12.8" hidden="false" customHeight="false" outlineLevel="0" collapsed="false">
      <c r="E578" s="6" t="n">
        <f aca="false">MOD(PRODUCT(A$2,E577),B$2)</f>
        <v>1354159751</v>
      </c>
      <c r="G578" s="17" t="n">
        <f aca="false">E578/B$2</f>
        <v>0.630579773164624</v>
      </c>
    </row>
    <row r="579" customFormat="false" ht="12.8" hidden="false" customHeight="false" outlineLevel="0" collapsed="false">
      <c r="E579" s="6" t="n">
        <f aca="false">MOD(PRODUCT(A$2,E578),B$2)</f>
        <v>331244151</v>
      </c>
      <c r="G579" s="17" t="n">
        <f aca="false">E579/B$2</f>
        <v>0.154247577839646</v>
      </c>
    </row>
    <row r="580" customFormat="false" ht="12.8" hidden="false" customHeight="false" outlineLevel="0" collapsed="false">
      <c r="E580" s="6" t="n">
        <f aca="false">MOD(PRODUCT(A$2,E579),B$2)</f>
        <v>942832833</v>
      </c>
      <c r="G580" s="17" t="n">
        <f aca="false">E580/B$2</f>
        <v>0.439040750935227</v>
      </c>
    </row>
    <row r="581" customFormat="false" ht="12.8" hidden="false" customHeight="false" outlineLevel="0" collapsed="false">
      <c r="E581" s="6" t="n">
        <f aca="false">MOD(PRODUCT(A$2,E580),B$2)</f>
        <v>2057076665</v>
      </c>
      <c r="G581" s="17" t="n">
        <f aca="false">E581/B$2</f>
        <v>0.957900968360669</v>
      </c>
    </row>
    <row r="582" customFormat="false" ht="12.8" hidden="false" customHeight="false" outlineLevel="0" collapsed="false">
      <c r="E582" s="6" t="n">
        <f aca="false">MOD(PRODUCT(A$2,E581),B$2)</f>
        <v>948275602</v>
      </c>
      <c r="G582" s="17" t="n">
        <f aca="false">E582/B$2</f>
        <v>0.441575237755466</v>
      </c>
    </row>
    <row r="583" customFormat="false" ht="12.8" hidden="false" customHeight="false" outlineLevel="0" collapsed="false">
      <c r="E583" s="6" t="n">
        <f aca="false">MOD(PRODUCT(A$2,E582),B$2)</f>
        <v>1191898427</v>
      </c>
      <c r="G583" s="17" t="n">
        <f aca="false">E583/B$2</f>
        <v>0.555020956115341</v>
      </c>
    </row>
    <row r="584" customFormat="false" ht="12.8" hidden="false" customHeight="false" outlineLevel="0" collapsed="false">
      <c r="E584" s="6" t="n">
        <f aca="false">MOD(PRODUCT(A$2,E583),B$2)</f>
        <v>509403373</v>
      </c>
      <c r="G584" s="17" t="n">
        <f aca="false">E584/B$2</f>
        <v>0.237209430540544</v>
      </c>
    </row>
    <row r="585" customFormat="false" ht="12.8" hidden="false" customHeight="false" outlineLevel="0" collapsed="false">
      <c r="E585" s="6" t="n">
        <f aca="false">MOD(PRODUCT(A$2,E584),B$2)</f>
        <v>1672673069</v>
      </c>
      <c r="G585" s="17" t="n">
        <f aca="false">E585/B$2</f>
        <v>0.77889909491823</v>
      </c>
    </row>
    <row r="586" customFormat="false" ht="12.8" hidden="false" customHeight="false" outlineLevel="0" collapsed="false">
      <c r="E586" s="6" t="n">
        <f aca="false">MOD(PRODUCT(A$2,E585),B$2)</f>
        <v>2055331453</v>
      </c>
      <c r="G586" s="17" t="n">
        <f aca="false">E586/B$2</f>
        <v>0.957088290693745</v>
      </c>
    </row>
    <row r="587" customFormat="false" ht="12.8" hidden="false" customHeight="false" outlineLevel="0" collapsed="false">
      <c r="E587" s="6" t="n">
        <f aca="false">MOD(PRODUCT(A$2,E586),B$2)</f>
        <v>1681268576</v>
      </c>
      <c r="G587" s="17" t="n">
        <f aca="false">E587/B$2</f>
        <v>0.782901689774777</v>
      </c>
    </row>
    <row r="588" customFormat="false" ht="12.8" hidden="false" customHeight="false" outlineLevel="0" collapsed="false">
      <c r="E588" s="6" t="n">
        <f aca="false">MOD(PRODUCT(A$2,E587),B$2)</f>
        <v>491129606</v>
      </c>
      <c r="G588" s="17" t="n">
        <f aca="false">E588/B$2</f>
        <v>0.228700044671399</v>
      </c>
    </row>
    <row r="589" customFormat="false" ht="12.8" hidden="false" customHeight="false" outlineLevel="0" collapsed="false">
      <c r="E589" s="6" t="n">
        <f aca="false">MOD(PRODUCT(A$2,E588),B$2)</f>
        <v>1635632621</v>
      </c>
      <c r="G589" s="17" t="n">
        <f aca="false">E589/B$2</f>
        <v>0.761650792212063</v>
      </c>
    </row>
    <row r="590" customFormat="false" ht="12.8" hidden="false" customHeight="false" outlineLevel="0" collapsed="false">
      <c r="E590" s="6" t="n">
        <f aca="false">MOD(PRODUCT(A$2,E589),B$2)</f>
        <v>139295900</v>
      </c>
      <c r="G590" s="17" t="n">
        <f aca="false">E590/B$2</f>
        <v>0.0648647081408951</v>
      </c>
    </row>
    <row r="591" customFormat="false" ht="12.8" hidden="false" customHeight="false" outlineLevel="0" collapsed="false">
      <c r="E591" s="6" t="n">
        <f aca="false">MOD(PRODUCT(A$2,E590),B$2)</f>
        <v>389016070</v>
      </c>
      <c r="G591" s="17" t="n">
        <f aca="false">E591/B$2</f>
        <v>0.181149724023952</v>
      </c>
    </row>
    <row r="592" customFormat="false" ht="12.8" hidden="false" customHeight="false" outlineLevel="0" collapsed="false">
      <c r="E592" s="6" t="n">
        <f aca="false">MOD(PRODUCT(A$2,E591),B$2)</f>
        <v>1252867022</v>
      </c>
      <c r="G592" s="17" t="n">
        <f aca="false">E592/B$2</f>
        <v>0.583411670561606</v>
      </c>
    </row>
    <row r="593" customFormat="false" ht="12.8" hidden="false" customHeight="false" outlineLevel="0" collapsed="false">
      <c r="E593" s="6" t="n">
        <f aca="false">MOD(PRODUCT(A$2,E592),B$2)</f>
        <v>858879919</v>
      </c>
      <c r="G593" s="17" t="n">
        <f aca="false">E593/B$2</f>
        <v>0.399947128910547</v>
      </c>
    </row>
    <row r="594" customFormat="false" ht="12.8" hidden="false" customHeight="false" outlineLevel="0" collapsed="false">
      <c r="E594" s="6" t="n">
        <f aca="false">MOD(PRODUCT(A$2,E593),B$2)</f>
        <v>1957207146</v>
      </c>
      <c r="G594" s="17" t="n">
        <f aca="false">E594/B$2</f>
        <v>0.911395599558668</v>
      </c>
    </row>
    <row r="595" customFormat="false" ht="12.8" hidden="false" customHeight="false" outlineLevel="0" collapsed="false">
      <c r="E595" s="6" t="n">
        <f aca="false">MOD(PRODUCT(A$2,E594),B$2)</f>
        <v>1773481723</v>
      </c>
      <c r="G595" s="17" t="n">
        <f aca="false">E595/B$2</f>
        <v>0.82584178253349</v>
      </c>
    </row>
    <row r="596" customFormat="false" ht="12.8" hidden="false" customHeight="false" outlineLevel="0" collapsed="false">
      <c r="E596" s="6" t="n">
        <f aca="false">MOD(PRODUCT(A$2,E595),B$2)</f>
        <v>1981781748</v>
      </c>
      <c r="G596" s="17" t="n">
        <f aca="false">E596/B$2</f>
        <v>0.922839040366392</v>
      </c>
    </row>
    <row r="597" customFormat="false" ht="12.8" hidden="false" customHeight="false" outlineLevel="0" collapsed="false">
      <c r="E597" s="6" t="n">
        <f aca="false">MOD(PRODUCT(A$2,E596),B$2)</f>
        <v>334473666</v>
      </c>
      <c r="G597" s="17" t="n">
        <f aca="false">E597/B$2</f>
        <v>0.155751437952626</v>
      </c>
    </row>
    <row r="598" customFormat="false" ht="12.8" hidden="false" customHeight="false" outlineLevel="0" collapsed="false">
      <c r="E598" s="6" t="n">
        <f aca="false">MOD(PRODUCT(A$2,E597),B$2)</f>
        <v>1534200263</v>
      </c>
      <c r="G598" s="17" t="n">
        <f aca="false">E598/B$2</f>
        <v>0.714417669789129</v>
      </c>
    </row>
    <row r="599" customFormat="false" ht="12.8" hidden="false" customHeight="false" outlineLevel="0" collapsed="false">
      <c r="E599" s="6" t="n">
        <f aca="false">MOD(PRODUCT(A$2,E598),B$2)</f>
        <v>467670712</v>
      </c>
      <c r="G599" s="17" t="n">
        <f aca="false">E599/B$2</f>
        <v>0.217776145887457</v>
      </c>
    </row>
    <row r="600" customFormat="false" ht="12.8" hidden="false" customHeight="false" outlineLevel="0" collapsed="false">
      <c r="E600" s="6" t="n">
        <f aca="false">MOD(PRODUCT(A$2,E599),B$2)</f>
        <v>351508564</v>
      </c>
      <c r="G600" s="17" t="n">
        <f aca="false">E600/B$2</f>
        <v>0.163683930488156</v>
      </c>
    </row>
    <row r="601" customFormat="false" ht="12.8" hidden="false" customHeight="false" outlineLevel="0" collapsed="false">
      <c r="E601" s="6" t="n">
        <f aca="false">MOD(PRODUCT(A$2,E600),B$2)</f>
        <v>76922251</v>
      </c>
      <c r="G601" s="17" t="n">
        <f aca="false">E601/B$2</f>
        <v>0.0358197144399489</v>
      </c>
    </row>
    <row r="602" customFormat="false" ht="12.8" hidden="false" customHeight="false" outlineLevel="0" collapsed="false">
      <c r="E602" s="6" t="n">
        <f aca="false">MOD(PRODUCT(A$2,E601),B$2)</f>
        <v>47117063</v>
      </c>
      <c r="G602" s="17" t="n">
        <f aca="false">E602/B$2</f>
        <v>0.0219405922209567</v>
      </c>
    </row>
    <row r="603" customFormat="false" ht="12.8" hidden="false" customHeight="false" outlineLevel="0" collapsed="false">
      <c r="E603" s="6" t="n">
        <f aca="false">MOD(PRODUCT(A$2,E602),B$2)</f>
        <v>1622495745</v>
      </c>
      <c r="G603" s="17" t="n">
        <f aca="false">E603/B$2</f>
        <v>0.755533457619852</v>
      </c>
    </row>
    <row r="604" customFormat="false" ht="12.8" hidden="false" customHeight="false" outlineLevel="0" collapsed="false">
      <c r="E604" s="6" t="n">
        <f aca="false">MOD(PRODUCT(A$2,E603),B$2)</f>
        <v>538636609</v>
      </c>
      <c r="G604" s="17" t="n">
        <f aca="false">E604/B$2</f>
        <v>0.250822216854814</v>
      </c>
    </row>
    <row r="605" customFormat="false" ht="12.8" hidden="false" customHeight="false" outlineLevel="0" collapsed="false">
      <c r="E605" s="6" t="n">
        <f aca="false">MOD(PRODUCT(A$2,E604),B$2)</f>
        <v>1221915358</v>
      </c>
      <c r="G605" s="17" t="n">
        <f aca="false">E605/B$2</f>
        <v>0.568998678852338</v>
      </c>
    </row>
    <row r="606" customFormat="false" ht="12.8" hidden="false" customHeight="false" outlineLevel="0" collapsed="false">
      <c r="E606" s="6" t="n">
        <f aca="false">MOD(PRODUCT(A$2,E605),B$2)</f>
        <v>345305645</v>
      </c>
      <c r="G606" s="17" t="n">
        <f aca="false">E606/B$2</f>
        <v>0.160795471240205</v>
      </c>
    </row>
    <row r="607" customFormat="false" ht="12.8" hidden="false" customHeight="false" outlineLevel="0" collapsed="false">
      <c r="E607" s="6" t="n">
        <f aca="false">MOD(PRODUCT(A$2,E606),B$2)</f>
        <v>1051161321</v>
      </c>
      <c r="G607" s="17" t="n">
        <f aca="false">E607/B$2</f>
        <v>0.489485134132898</v>
      </c>
    </row>
    <row r="608" customFormat="false" ht="12.8" hidden="false" customHeight="false" outlineLevel="0" collapsed="false">
      <c r="E608" s="6" t="n">
        <f aca="false">MOD(PRODUCT(A$2,E607),B$2)</f>
        <v>1667841825</v>
      </c>
      <c r="G608" s="17" t="n">
        <f aca="false">E608/B$2</f>
        <v>0.776649371616845</v>
      </c>
    </row>
    <row r="609" customFormat="false" ht="12.8" hidden="false" customHeight="false" outlineLevel="0" collapsed="false">
      <c r="E609" s="6" t="n">
        <f aca="false">MOD(PRODUCT(A$2,E608),B$2)</f>
        <v>313508484</v>
      </c>
      <c r="G609" s="17" t="n">
        <f aca="false">E609/B$2</f>
        <v>0.145988764309319</v>
      </c>
    </row>
    <row r="610" customFormat="false" ht="12.8" hidden="false" customHeight="false" outlineLevel="0" collapsed="false">
      <c r="E610" s="6" t="n">
        <f aca="false">MOD(PRODUCT(A$2,E609),B$2)</f>
        <v>1359704497</v>
      </c>
      <c r="G610" s="17" t="n">
        <f aca="false">E610/B$2</f>
        <v>0.633161746725981</v>
      </c>
    </row>
    <row r="611" customFormat="false" ht="12.8" hidden="false" customHeight="false" outlineLevel="0" collapsed="false">
      <c r="E611" s="6" t="n">
        <f aca="false">MOD(PRODUCT(A$2,E610),B$2)</f>
        <v>1179993352</v>
      </c>
      <c r="G611" s="17" t="n">
        <f aca="false">E611/B$2</f>
        <v>0.549477223562765</v>
      </c>
    </row>
    <row r="612" customFormat="false" ht="12.8" hidden="false" customHeight="false" outlineLevel="0" collapsed="false">
      <c r="E612" s="6" t="n">
        <f aca="false">MOD(PRODUCT(A$2,E611),B$2)</f>
        <v>136787019</v>
      </c>
      <c r="G612" s="17" t="n">
        <f aca="false">E612/B$2</f>
        <v>0.0636964193841891</v>
      </c>
    </row>
    <row r="613" customFormat="false" ht="12.8" hidden="false" customHeight="false" outlineLevel="0" collapsed="false">
      <c r="E613" s="6" t="n">
        <f aca="false">MOD(PRODUCT(A$2,E612),B$2)</f>
        <v>1171926043</v>
      </c>
      <c r="G613" s="17" t="n">
        <f aca="false">E613/B$2</f>
        <v>0.545720590066966</v>
      </c>
    </row>
    <row r="614" customFormat="false" ht="12.8" hidden="false" customHeight="false" outlineLevel="0" collapsed="false">
      <c r="E614" s="6" t="n">
        <f aca="false">MOD(PRODUCT(A$2,E613),B$2)</f>
        <v>1988478064</v>
      </c>
      <c r="G614" s="17" t="n">
        <f aca="false">E614/B$2</f>
        <v>0.925957255496624</v>
      </c>
    </row>
    <row r="615" customFormat="false" ht="12.8" hidden="false" customHeight="false" outlineLevel="0" collapsed="false">
      <c r="E615" s="6" t="n">
        <f aca="false">MOD(PRODUCT(A$2,E614),B$2)</f>
        <v>1210307034</v>
      </c>
      <c r="G615" s="17" t="n">
        <f aca="false">E615/B$2</f>
        <v>0.563593131752495</v>
      </c>
    </row>
    <row r="616" customFormat="false" ht="12.8" hidden="false" customHeight="false" outlineLevel="0" collapsed="false">
      <c r="E616" s="6" t="n">
        <f aca="false">MOD(PRODUCT(A$2,E615),B$2)</f>
        <v>665216054</v>
      </c>
      <c r="G616" s="17" t="n">
        <f aca="false">E616/B$2</f>
        <v>0.30976536418766</v>
      </c>
    </row>
    <row r="617" customFormat="false" ht="12.8" hidden="false" customHeight="false" outlineLevel="0" collapsed="false">
      <c r="E617" s="6" t="n">
        <f aca="false">MOD(PRODUCT(A$2,E616),B$2)</f>
        <v>486353296</v>
      </c>
      <c r="G617" s="17" t="n">
        <f aca="false">E617/B$2</f>
        <v>0.226475902007183</v>
      </c>
    </row>
    <row r="618" customFormat="false" ht="12.8" hidden="false" customHeight="false" outlineLevel="0" collapsed="false">
      <c r="E618" s="6" t="n">
        <f aca="false">MOD(PRODUCT(A$2,E617),B$2)</f>
        <v>817085390</v>
      </c>
      <c r="G618" s="17" t="n">
        <f aca="false">E618/B$2</f>
        <v>0.380485034724923</v>
      </c>
    </row>
    <row r="619" customFormat="false" ht="12.8" hidden="false" customHeight="false" outlineLevel="0" collapsed="false">
      <c r="E619" s="6" t="n">
        <f aca="false">MOD(PRODUCT(A$2,E618),B$2)</f>
        <v>1743710812</v>
      </c>
      <c r="G619" s="17" t="n">
        <f aca="false">E619/B$2</f>
        <v>0.81197862178645</v>
      </c>
    </row>
    <row r="620" customFormat="false" ht="12.8" hidden="false" customHeight="false" outlineLevel="0" collapsed="false">
      <c r="E620" s="6" t="n">
        <f aca="false">MOD(PRODUCT(A$2,E619),B$2)</f>
        <v>1985770322</v>
      </c>
      <c r="G620" s="17" t="n">
        <f aca="false">E620/B$2</f>
        <v>0.924696364870619</v>
      </c>
    </row>
    <row r="621" customFormat="false" ht="12.8" hidden="false" customHeight="false" outlineLevel="0" collapsed="false">
      <c r="E621" s="6" t="n">
        <f aca="false">MOD(PRODUCT(A$2,E620),B$2)</f>
        <v>798443827</v>
      </c>
      <c r="G621" s="17" t="n">
        <f aca="false">E621/B$2</f>
        <v>0.371804380496873</v>
      </c>
    </row>
    <row r="622" customFormat="false" ht="12.8" hidden="false" customHeight="false" outlineLevel="0" collapsed="false">
      <c r="E622" s="6" t="n">
        <f aca="false">MOD(PRODUCT(A$2,E621),B$2)</f>
        <v>1967573933</v>
      </c>
      <c r="G622" s="17" t="n">
        <f aca="false">E622/B$2</f>
        <v>0.916223010940581</v>
      </c>
    </row>
    <row r="623" customFormat="false" ht="12.8" hidden="false" customHeight="false" outlineLevel="0" collapsed="false">
      <c r="E623" s="6" t="n">
        <f aca="false">MOD(PRODUCT(A$2,E622),B$2)</f>
        <v>2061895425</v>
      </c>
      <c r="G623" s="17" t="n">
        <f aca="false">E623/B$2</f>
        <v>0.96014487834654</v>
      </c>
    </row>
    <row r="624" customFormat="false" ht="12.8" hidden="false" customHeight="false" outlineLevel="0" collapsed="false">
      <c r="E624" s="6" t="n">
        <f aca="false">MOD(PRODUCT(A$2,E623),B$2)</f>
        <v>332796336</v>
      </c>
      <c r="G624" s="17" t="n">
        <f aca="false">E624/B$2</f>
        <v>0.154970370305223</v>
      </c>
    </row>
    <row r="625" customFormat="false" ht="12.8" hidden="false" customHeight="false" outlineLevel="0" collapsed="false">
      <c r="E625" s="6" t="n">
        <f aca="false">MOD(PRODUCT(A$2,E624),B$2)</f>
        <v>1260602364</v>
      </c>
      <c r="G625" s="17" t="n">
        <f aca="false">E625/B$2</f>
        <v>0.587013719876769</v>
      </c>
    </row>
    <row r="626" customFormat="false" ht="12.8" hidden="false" customHeight="false" outlineLevel="0" collapsed="false">
      <c r="E626" s="6" t="n">
        <f aca="false">MOD(PRODUCT(A$2,E625),B$2)</f>
        <v>2017754093</v>
      </c>
      <c r="G626" s="17" t="n">
        <f aca="false">E626/B$2</f>
        <v>0.93958996885437</v>
      </c>
    </row>
    <row r="627" customFormat="false" ht="12.8" hidden="false" customHeight="false" outlineLevel="0" collapsed="false">
      <c r="E627" s="6" t="n">
        <f aca="false">MOD(PRODUCT(A$2,E626),B$2)</f>
        <v>1478771274</v>
      </c>
      <c r="G627" s="17" t="n">
        <f aca="false">E627/B$2</f>
        <v>0.688606535405203</v>
      </c>
    </row>
    <row r="628" customFormat="false" ht="12.8" hidden="false" customHeight="false" outlineLevel="0" collapsed="false">
      <c r="E628" s="6" t="n">
        <f aca="false">MOD(PRODUCT(A$2,E627),B$2)</f>
        <v>880555387</v>
      </c>
      <c r="G628" s="17" t="n">
        <f aca="false">E628/B$2</f>
        <v>0.410040555247125</v>
      </c>
    </row>
    <row r="629" customFormat="false" ht="12.8" hidden="false" customHeight="false" outlineLevel="0" collapsed="false">
      <c r="E629" s="6" t="n">
        <f aca="false">MOD(PRODUCT(A$2,E628),B$2)</f>
        <v>1184577832</v>
      </c>
      <c r="G629" s="17" t="n">
        <f aca="false">E629/B$2</f>
        <v>0.551612038422195</v>
      </c>
    </row>
    <row r="630" customFormat="false" ht="12.8" hidden="false" customHeight="false" outlineLevel="0" collapsed="false">
      <c r="E630" s="6" t="n">
        <f aca="false">MOD(PRODUCT(A$2,E629),B$2)</f>
        <v>2026214734</v>
      </c>
      <c r="G630" s="17" t="n">
        <f aca="false">E630/B$2</f>
        <v>0.943529761835714</v>
      </c>
    </row>
    <row r="631" customFormat="false" ht="12.8" hidden="false" customHeight="false" outlineLevel="0" collapsed="false">
      <c r="E631" s="6" t="n">
        <f aca="false">MOD(PRODUCT(A$2,E630),B$2)</f>
        <v>1942843859</v>
      </c>
      <c r="G631" s="17" t="n">
        <f aca="false">E631/B$2</f>
        <v>0.904707172841163</v>
      </c>
    </row>
    <row r="632" customFormat="false" ht="12.8" hidden="false" customHeight="false" outlineLevel="0" collapsed="false">
      <c r="E632" s="6" t="n">
        <f aca="false">MOD(PRODUCT(A$2,E631),B$2)</f>
        <v>887885578</v>
      </c>
      <c r="G632" s="17" t="n">
        <f aca="false">E632/B$2</f>
        <v>0.413453941425986</v>
      </c>
    </row>
    <row r="633" customFormat="false" ht="12.8" hidden="false" customHeight="false" outlineLevel="0" collapsed="false">
      <c r="E633" s="6" t="n">
        <f aca="false">MOD(PRODUCT(A$2,E632),B$2)</f>
        <v>1976530090</v>
      </c>
      <c r="G633" s="17" t="n">
        <f aca="false">E633/B$2</f>
        <v>0.920393546540473</v>
      </c>
    </row>
    <row r="634" customFormat="false" ht="12.8" hidden="false" customHeight="false" outlineLevel="0" collapsed="false">
      <c r="E634" s="6" t="n">
        <f aca="false">MOD(PRODUCT(A$2,E633),B$2)</f>
        <v>116687187</v>
      </c>
      <c r="G634" s="17" t="n">
        <f aca="false">E634/B$2</f>
        <v>0.0543367057360414</v>
      </c>
    </row>
    <row r="635" customFormat="false" ht="12.8" hidden="false" customHeight="false" outlineLevel="0" collapsed="false">
      <c r="E635" s="6" t="n">
        <f aca="false">MOD(PRODUCT(A$2,E634),B$2)</f>
        <v>508982198</v>
      </c>
      <c r="G635" s="17" t="n">
        <f aca="false">E635/B$2</f>
        <v>0.237013305647771</v>
      </c>
    </row>
    <row r="636" customFormat="false" ht="12.8" hidden="false" customHeight="false" outlineLevel="0" collapsed="false">
      <c r="E636" s="6" t="n">
        <f aca="false">MOD(PRODUCT(A$2,E635),B$2)</f>
        <v>1036435785</v>
      </c>
      <c r="G636" s="17" t="n">
        <f aca="false">E636/B$2</f>
        <v>0.482628022079648</v>
      </c>
    </row>
    <row r="637" customFormat="false" ht="12.8" hidden="false" customHeight="false" outlineLevel="0" collapsed="false">
      <c r="E637" s="6" t="n">
        <f aca="false">MOD(PRODUCT(A$2,E636),B$2)</f>
        <v>1136377678</v>
      </c>
      <c r="G637" s="17" t="n">
        <f aca="false">E637/B$2</f>
        <v>0.529167092651672</v>
      </c>
    </row>
    <row r="638" customFormat="false" ht="12.8" hidden="false" customHeight="false" outlineLevel="0" collapsed="false">
      <c r="E638" s="6" t="n">
        <f aca="false">MOD(PRODUCT(A$2,E637),B$2)</f>
        <v>1527561375</v>
      </c>
      <c r="G638" s="17" t="n">
        <f aca="false">E638/B$2</f>
        <v>0.711326196655317</v>
      </c>
    </row>
    <row r="639" customFormat="false" ht="12.8" hidden="false" customHeight="false" outlineLevel="0" collapsed="false">
      <c r="E639" s="6" t="n">
        <f aca="false">MOD(PRODUCT(A$2,E638),B$2)</f>
        <v>557029740</v>
      </c>
      <c r="G639" s="17" t="n">
        <f aca="false">E639/B$2</f>
        <v>0.259387185917882</v>
      </c>
    </row>
    <row r="640" customFormat="false" ht="12.8" hidden="false" customHeight="false" outlineLevel="0" collapsed="false">
      <c r="E640" s="6" t="n">
        <f aca="false">MOD(PRODUCT(A$2,E639),B$2)</f>
        <v>1117622907</v>
      </c>
      <c r="G640" s="17" t="n">
        <f aca="false">E640/B$2</f>
        <v>0.520433721840584</v>
      </c>
    </row>
    <row r="641" customFormat="false" ht="12.8" hidden="false" customHeight="false" outlineLevel="0" collapsed="false">
      <c r="E641" s="6" t="n">
        <f aca="false">MOD(PRODUCT(A$2,E640),B$2)</f>
        <v>1996221287</v>
      </c>
      <c r="G641" s="17" t="n">
        <f aca="false">E641/B$2</f>
        <v>0.929562974688393</v>
      </c>
    </row>
    <row r="642" customFormat="false" ht="12.8" hidden="false" customHeight="false" outlineLevel="0" collapsed="false">
      <c r="E642" s="6" t="n">
        <f aca="false">MOD(PRODUCT(A$2,E641),B$2)</f>
        <v>354153528</v>
      </c>
      <c r="G642" s="17" t="n">
        <f aca="false">E642/B$2</f>
        <v>0.164915587829852</v>
      </c>
    </row>
    <row r="643" customFormat="false" ht="12.8" hidden="false" customHeight="false" outlineLevel="0" collapsed="false">
      <c r="E643" s="6" t="n">
        <f aca="false">MOD(PRODUCT(A$2,E642),B$2)</f>
        <v>1581159259</v>
      </c>
      <c r="G643" s="17" t="n">
        <f aca="false">E643/B$2</f>
        <v>0.73628465632735</v>
      </c>
    </row>
    <row r="644" customFormat="false" ht="12.8" hidden="false" customHeight="false" outlineLevel="0" collapsed="false">
      <c r="E644" s="6" t="n">
        <f aca="false">MOD(PRODUCT(A$2,E643),B$2)</f>
        <v>1581018035</v>
      </c>
      <c r="G644" s="17" t="n">
        <f aca="false">E644/B$2</f>
        <v>0.736218893777681</v>
      </c>
    </row>
    <row r="645" customFormat="false" ht="12.8" hidden="false" customHeight="false" outlineLevel="0" collapsed="false">
      <c r="E645" s="6" t="n">
        <f aca="false">MOD(PRODUCT(A$2,E644),B$2)</f>
        <v>1354949914</v>
      </c>
      <c r="G645" s="17" t="n">
        <f aca="false">E645/B$2</f>
        <v>0.630947721484559</v>
      </c>
    </row>
    <row r="646" customFormat="false" ht="12.8" hidden="false" customHeight="false" outlineLevel="0" collapsed="false">
      <c r="E646" s="6" t="n">
        <f aca="false">MOD(PRODUCT(A$2,E645),B$2)</f>
        <v>726611810</v>
      </c>
      <c r="G646" s="17" t="n">
        <f aca="false">E646/B$2</f>
        <v>0.338354990975165</v>
      </c>
    </row>
    <row r="647" customFormat="false" ht="12.8" hidden="false" customHeight="false" outlineLevel="0" collapsed="false">
      <c r="E647" s="6" t="n">
        <f aca="false">MOD(PRODUCT(A$2,E646),B$2)</f>
        <v>1572673828</v>
      </c>
      <c r="G647" s="17" t="n">
        <f aca="false">E647/B$2</f>
        <v>0.732333319602689</v>
      </c>
    </row>
    <row r="648" customFormat="false" ht="12.8" hidden="false" customHeight="false" outlineLevel="0" collapsed="false">
      <c r="E648" s="6" t="n">
        <f aca="false">MOD(PRODUCT(A$2,E647),B$2)</f>
        <v>700299920</v>
      </c>
      <c r="G648" s="17" t="n">
        <f aca="false">E648/B$2</f>
        <v>0.32610256240056</v>
      </c>
    </row>
    <row r="649" customFormat="false" ht="12.8" hidden="false" customHeight="false" outlineLevel="0" collapsed="false">
      <c r="E649" s="6" t="n">
        <f aca="false">MOD(PRODUCT(A$2,E648),B$2)</f>
        <v>1730369880</v>
      </c>
      <c r="G649" s="17" t="n">
        <f aca="false">E649/B$2</f>
        <v>0.805766266214553</v>
      </c>
    </row>
    <row r="650" customFormat="false" ht="12.8" hidden="false" customHeight="false" outlineLevel="0" collapsed="false">
      <c r="E650" s="6" t="n">
        <f aca="false">MOD(PRODUCT(A$2,E649),B$2)</f>
        <v>1103025486</v>
      </c>
      <c r="G650" s="17" t="n">
        <f aca="false">E650/B$2</f>
        <v>0.513636267983185</v>
      </c>
    </row>
    <row r="651" customFormat="false" ht="12.8" hidden="false" customHeight="false" outlineLevel="0" collapsed="false">
      <c r="E651" s="6" t="n">
        <f aca="false">MOD(PRODUCT(A$2,E650),B$2)</f>
        <v>1470502298</v>
      </c>
      <c r="G651" s="17" t="n">
        <f aca="false">E651/B$2</f>
        <v>0.684755993394533</v>
      </c>
    </row>
    <row r="652" customFormat="false" ht="12.8" hidden="false" customHeight="false" outlineLevel="0" collapsed="false">
      <c r="E652" s="6" t="n">
        <f aca="false">MOD(PRODUCT(A$2,E651),B$2)</f>
        <v>1490312810</v>
      </c>
      <c r="G652" s="17" t="n">
        <f aca="false">E652/B$2</f>
        <v>0.693980981918974</v>
      </c>
    </row>
    <row r="653" customFormat="false" ht="12.8" hidden="false" customHeight="false" outlineLevel="0" collapsed="false">
      <c r="E653" s="6" t="n">
        <f aca="false">MOD(PRODUCT(A$2,E652),B$2)</f>
        <v>1585622709</v>
      </c>
      <c r="G653" s="17" t="n">
        <f aca="false">E653/B$2</f>
        <v>0.738363112201152</v>
      </c>
    </row>
    <row r="654" customFormat="false" ht="12.8" hidden="false" customHeight="false" outlineLevel="0" collapsed="false">
      <c r="E654" s="6" t="n">
        <f aca="false">MOD(PRODUCT(A$2,E653),B$2)</f>
        <v>1436294540</v>
      </c>
      <c r="G654" s="17" t="n">
        <f aca="false">E654/B$2</f>
        <v>0.668826764760924</v>
      </c>
    </row>
    <row r="655" customFormat="false" ht="12.8" hidden="false" customHeight="false" outlineLevel="0" collapsed="false">
      <c r="E655" s="6" t="n">
        <f aca="false">MOD(PRODUCT(A$2,E654),B$2)</f>
        <v>2086141500</v>
      </c>
      <c r="G655" s="17" t="n">
        <f aca="false">E655/B$2</f>
        <v>0.971435336848458</v>
      </c>
    </row>
    <row r="656" customFormat="false" ht="12.8" hidden="false" customHeight="false" outlineLevel="0" collapsed="false">
      <c r="E656" s="6" t="n">
        <f aca="false">MOD(PRODUCT(A$2,E655),B$2)</f>
        <v>1962169578</v>
      </c>
      <c r="G656" s="17" t="n">
        <f aca="false">E656/B$2</f>
        <v>0.913706412033041</v>
      </c>
    </row>
    <row r="657" customFormat="false" ht="12.8" hidden="false" customHeight="false" outlineLevel="0" collapsed="false">
      <c r="E657" s="6" t="n">
        <f aca="false">MOD(PRODUCT(A$2,E656),B$2)</f>
        <v>1425214114</v>
      </c>
      <c r="G657" s="17" t="n">
        <f aca="false">E657/B$2</f>
        <v>0.663667039323443</v>
      </c>
    </row>
    <row r="658" customFormat="false" ht="12.8" hidden="false" customHeight="false" outlineLevel="0" collapsed="false">
      <c r="E658" s="6" t="n">
        <f aca="false">MOD(PRODUCT(A$2,E657),B$2)</f>
        <v>541015360</v>
      </c>
      <c r="G658" s="17" t="n">
        <f aca="false">E658/B$2</f>
        <v>0.251929909108174</v>
      </c>
    </row>
    <row r="659" customFormat="false" ht="12.8" hidden="false" customHeight="false" outlineLevel="0" collapsed="false">
      <c r="E659" s="6" t="n">
        <f aca="false">MOD(PRODUCT(A$2,E658),B$2)</f>
        <v>399394122</v>
      </c>
      <c r="G659" s="17" t="n">
        <f aca="false">E659/B$2</f>
        <v>0.185982381080269</v>
      </c>
    </row>
    <row r="660" customFormat="false" ht="12.8" hidden="false" customHeight="false" outlineLevel="0" collapsed="false">
      <c r="E660" s="6" t="n">
        <f aca="false">MOD(PRODUCT(A$2,E659),B$2)</f>
        <v>1730611579</v>
      </c>
      <c r="G660" s="17" t="n">
        <f aca="false">E660/B$2</f>
        <v>0.805878816082086</v>
      </c>
    </row>
    <row r="661" customFormat="false" ht="12.8" hidden="false" customHeight="false" outlineLevel="0" collapsed="false">
      <c r="E661" s="6" t="n">
        <f aca="false">MOD(PRODUCT(A$2,E660),B$2)</f>
        <v>870293285</v>
      </c>
      <c r="G661" s="17" t="n">
        <f aca="false">E661/B$2</f>
        <v>0.405261891617096</v>
      </c>
    </row>
    <row r="662" customFormat="false" ht="12.8" hidden="false" customHeight="false" outlineLevel="0" collapsed="false">
      <c r="E662" s="6" t="n">
        <f aca="false">MOD(PRODUCT(A$2,E661),B$2)</f>
        <v>508121278</v>
      </c>
      <c r="G662" s="17" t="n">
        <f aca="false">E662/B$2</f>
        <v>0.236612408532115</v>
      </c>
    </row>
    <row r="663" customFormat="false" ht="12.8" hidden="false" customHeight="false" outlineLevel="0" collapsed="false">
      <c r="E663" s="6" t="n">
        <f aca="false">MOD(PRODUCT(A$2,E662),B$2)</f>
        <v>1599338874</v>
      </c>
      <c r="G663" s="17" t="n">
        <f aca="false">E663/B$2</f>
        <v>0.744750199254952</v>
      </c>
    </row>
    <row r="664" customFormat="false" ht="12.8" hidden="false" customHeight="false" outlineLevel="0" collapsed="false">
      <c r="E664" s="6" t="n">
        <f aca="false">MOD(PRODUCT(A$2,E663),B$2)</f>
        <v>35645819</v>
      </c>
      <c r="G664" s="17" t="n">
        <f aca="false">E664/B$2</f>
        <v>0.0165988779704081</v>
      </c>
    </row>
    <row r="665" customFormat="false" ht="12.8" hidden="false" customHeight="false" outlineLevel="0" collapsed="false">
      <c r="E665" s="6" t="n">
        <f aca="false">MOD(PRODUCT(A$2,E664),B$2)</f>
        <v>2098826067</v>
      </c>
      <c r="G665" s="17" t="n">
        <f aca="false">E665/B$2</f>
        <v>0.97734204864937</v>
      </c>
    </row>
    <row r="666" customFormat="false" ht="12.8" hidden="false" customHeight="false" outlineLevel="0" collapsed="false">
      <c r="E666" s="6" t="n">
        <f aca="false">MOD(PRODUCT(A$2,E665),B$2)</f>
        <v>403322447</v>
      </c>
      <c r="G666" s="17" t="n">
        <f aca="false">E666/B$2</f>
        <v>0.187811649957584</v>
      </c>
    </row>
    <row r="667" customFormat="false" ht="12.8" hidden="false" customHeight="false" outlineLevel="0" collapsed="false">
      <c r="E667" s="6" t="n">
        <f aca="false">MOD(PRODUCT(A$2,E666),B$2)</f>
        <v>1181976797</v>
      </c>
      <c r="G667" s="17" t="n">
        <f aca="false">E667/B$2</f>
        <v>0.550400837115199</v>
      </c>
    </row>
    <row r="668" customFormat="false" ht="12.8" hidden="false" customHeight="false" outlineLevel="0" collapsed="false">
      <c r="E668" s="6" t="n">
        <f aca="false">MOD(PRODUCT(A$2,E667),B$2)</f>
        <v>1260292429</v>
      </c>
      <c r="G668" s="17" t="n">
        <f aca="false">E668/B$2</f>
        <v>0.58686939514562</v>
      </c>
    </row>
    <row r="669" customFormat="false" ht="12.8" hidden="false" customHeight="false" outlineLevel="0" collapsed="false">
      <c r="E669" s="6" t="n">
        <f aca="false">MOD(PRODUCT(A$2,E668),B$2)</f>
        <v>1103643842</v>
      </c>
      <c r="G669" s="17" t="n">
        <f aca="false">E669/B$2</f>
        <v>0.513924212434294</v>
      </c>
    </row>
    <row r="670" customFormat="false" ht="12.8" hidden="false" customHeight="false" outlineLevel="0" collapsed="false">
      <c r="E670" s="6" t="n">
        <f aca="false">MOD(PRODUCT(A$2,E669),B$2)</f>
        <v>1125793355</v>
      </c>
      <c r="G670" s="17" t="n">
        <f aca="false">E670/B$2</f>
        <v>0.524238383175916</v>
      </c>
    </row>
    <row r="671" customFormat="false" ht="12.8" hidden="false" customHeight="false" outlineLevel="0" collapsed="false">
      <c r="E671" s="6" t="n">
        <f aca="false">MOD(PRODUCT(A$2,E670),B$2)</f>
        <v>1877987415</v>
      </c>
      <c r="G671" s="17" t="n">
        <f aca="false">E671/B$2</f>
        <v>0.874506037623857</v>
      </c>
    </row>
    <row r="672" customFormat="false" ht="12.8" hidden="false" customHeight="false" outlineLevel="0" collapsed="false">
      <c r="E672" s="6" t="n">
        <f aca="false">MOD(PRODUCT(A$2,E671),B$2)</f>
        <v>1767323946</v>
      </c>
      <c r="G672" s="17" t="n">
        <f aca="false">E672/B$2</f>
        <v>0.822974344167381</v>
      </c>
    </row>
    <row r="673" customFormat="false" ht="12.8" hidden="false" customHeight="false" outlineLevel="0" collapsed="false">
      <c r="E673" s="6" t="n">
        <f aca="false">MOD(PRODUCT(A$2,E672),B$2)</f>
        <v>1567238765</v>
      </c>
      <c r="G673" s="17" t="n">
        <f aca="false">E673/B$2</f>
        <v>0.729802421168332</v>
      </c>
    </row>
    <row r="674" customFormat="false" ht="12.8" hidden="false" customHeight="false" outlineLevel="0" collapsed="false">
      <c r="E674" s="6" t="n">
        <f aca="false">MOD(PRODUCT(A$2,E673),B$2)</f>
        <v>1694992900</v>
      </c>
      <c r="G674" s="17" t="n">
        <f aca="false">E674/B$2</f>
        <v>0.789292576159021</v>
      </c>
    </row>
    <row r="675" customFormat="false" ht="12.8" hidden="false" customHeight="false" outlineLevel="0" collapsed="false">
      <c r="E675" s="6" t="n">
        <f aca="false">MOD(PRODUCT(A$2,E674),B$2)</f>
        <v>1375092845</v>
      </c>
      <c r="G675" s="17" t="n">
        <f aca="false">E675/B$2</f>
        <v>0.640327504668537</v>
      </c>
    </row>
    <row r="676" customFormat="false" ht="12.8" hidden="false" customHeight="false" outlineLevel="0" collapsed="false">
      <c r="E676" s="6" t="n">
        <f aca="false">MOD(PRODUCT(A$2,E675),B$2)</f>
        <v>2113920548</v>
      </c>
      <c r="G676" s="17" t="n">
        <f aca="false">E676/B$2</f>
        <v>0.984370964106345</v>
      </c>
    </row>
    <row r="677" customFormat="false" ht="12.8" hidden="false" customHeight="false" outlineLevel="0" collapsed="false">
      <c r="E677" s="6" t="n">
        <f aca="false">MOD(PRODUCT(A$2,E676),B$2)</f>
        <v>693194268</v>
      </c>
      <c r="G677" s="17" t="n">
        <f aca="false">E677/B$2</f>
        <v>0.322793735341539</v>
      </c>
    </row>
    <row r="678" customFormat="false" ht="12.8" hidden="false" customHeight="false" outlineLevel="0" collapsed="false">
      <c r="E678" s="6" t="n">
        <f aca="false">MOD(PRODUCT(A$2,E677),B$2)</f>
        <v>417277301</v>
      </c>
      <c r="G678" s="17" t="n">
        <f aca="false">E678/B$2</f>
        <v>0.194309885238442</v>
      </c>
    </row>
    <row r="679" customFormat="false" ht="12.8" hidden="false" customHeight="false" outlineLevel="0" collapsed="false">
      <c r="E679" s="6" t="n">
        <f aca="false">MOD(PRODUCT(A$2,E678),B$2)</f>
        <v>1645490452</v>
      </c>
      <c r="G679" s="17" t="n">
        <f aca="false">E679/B$2</f>
        <v>0.766241202487723</v>
      </c>
    </row>
    <row r="680" customFormat="false" ht="12.8" hidden="false" customHeight="false" outlineLevel="0" collapsed="false">
      <c r="E680" s="6" t="n">
        <f aca="false">MOD(PRODUCT(A$2,E679),B$2)</f>
        <v>463620698</v>
      </c>
      <c r="G680" s="17" t="n">
        <f aca="false">E680/B$2</f>
        <v>0.215890211153724</v>
      </c>
    </row>
    <row r="681" customFormat="false" ht="12.8" hidden="false" customHeight="false" outlineLevel="0" collapsed="false">
      <c r="E681" s="6" t="n">
        <f aca="false">MOD(PRODUCT(A$2,E680),B$2)</f>
        <v>1002399970</v>
      </c>
      <c r="G681" s="17" t="n">
        <f aca="false">E681/B$2</f>
        <v>0.4667788606448</v>
      </c>
    </row>
    <row r="682" customFormat="false" ht="12.8" hidden="false" customHeight="false" outlineLevel="0" collapsed="false">
      <c r="E682" s="6" t="n">
        <f aca="false">MOD(PRODUCT(A$2,E681),B$2)</f>
        <v>327085075</v>
      </c>
      <c r="G682" s="17" t="n">
        <f aca="false">E682/B$2</f>
        <v>0.152310857154574</v>
      </c>
    </row>
    <row r="683" customFormat="false" ht="12.8" hidden="false" customHeight="false" outlineLevel="0" collapsed="false">
      <c r="E683" s="6" t="n">
        <f aca="false">MOD(PRODUCT(A$2,E682),B$2)</f>
        <v>1908202852</v>
      </c>
      <c r="G683" s="17" t="n">
        <f aca="false">E683/B$2</f>
        <v>0.888576196920395</v>
      </c>
    </row>
    <row r="684" customFormat="false" ht="12.8" hidden="false" customHeight="false" outlineLevel="0" collapsed="false">
      <c r="E684" s="6" t="n">
        <f aca="false">MOD(PRODUCT(A$2,E683),B$2)</f>
        <v>644549266</v>
      </c>
      <c r="G684" s="17" t="n">
        <f aca="false">E684/B$2</f>
        <v>0.300141641078583</v>
      </c>
    </row>
    <row r="685" customFormat="false" ht="12.8" hidden="false" customHeight="false" outlineLevel="0" collapsed="false">
      <c r="E685" s="6" t="n">
        <f aca="false">MOD(PRODUCT(A$2,E684),B$2)</f>
        <v>1031998194</v>
      </c>
      <c r="G685" s="17" t="n">
        <f aca="false">E685/B$2</f>
        <v>0.480561607741081</v>
      </c>
    </row>
    <row r="686" customFormat="false" ht="12.8" hidden="false" customHeight="false" outlineLevel="0" collapsed="false">
      <c r="E686" s="6" t="n">
        <f aca="false">MOD(PRODUCT(A$2,E685),B$2)</f>
        <v>1715713386</v>
      </c>
      <c r="G686" s="17" t="n">
        <f aca="false">E686/B$2</f>
        <v>0.798941304347916</v>
      </c>
    </row>
    <row r="687" customFormat="false" ht="12.8" hidden="false" customHeight="false" outlineLevel="0" collapsed="false">
      <c r="E687" s="6" t="n">
        <f aca="false">MOD(PRODUCT(A$2,E686),B$2)</f>
        <v>1731950233</v>
      </c>
      <c r="G687" s="17" t="n">
        <f aca="false">E687/B$2</f>
        <v>0.806502175427276</v>
      </c>
    </row>
    <row r="688" customFormat="false" ht="12.8" hidden="false" customHeight="false" outlineLevel="0" collapsed="false">
      <c r="E688" s="6" t="n">
        <f aca="false">MOD(PRODUCT(A$2,E687),B$2)</f>
        <v>1894214593</v>
      </c>
      <c r="G688" s="17" t="n">
        <f aca="false">E688/B$2</f>
        <v>0.882062406224228</v>
      </c>
    </row>
    <row r="689" customFormat="false" ht="12.8" hidden="false" customHeight="false" outlineLevel="0" collapsed="false">
      <c r="E689" s="6" t="n">
        <f aca="false">MOD(PRODUCT(A$2,E688),B$2)</f>
        <v>1767081423</v>
      </c>
      <c r="G689" s="17" t="n">
        <f aca="false">E689/B$2</f>
        <v>0.822861410594946</v>
      </c>
    </row>
    <row r="690" customFormat="false" ht="12.8" hidden="false" customHeight="false" outlineLevel="0" collapsed="false">
      <c r="E690" s="6" t="n">
        <f aca="false">MOD(PRODUCT(A$2,E689),B$2)</f>
        <v>1786121998</v>
      </c>
      <c r="G690" s="17" t="n">
        <f aca="false">E690/B$2</f>
        <v>0.831727869264655</v>
      </c>
    </row>
    <row r="691" customFormat="false" ht="12.8" hidden="false" customHeight="false" outlineLevel="0" collapsed="false">
      <c r="E691" s="6" t="n">
        <f aca="false">MOD(PRODUCT(A$2,E690),B$2)</f>
        <v>1826002620</v>
      </c>
      <c r="G691" s="17" t="n">
        <f aca="false">E691/B$2</f>
        <v>0.850298731052456</v>
      </c>
    </row>
    <row r="692" customFormat="false" ht="12.8" hidden="false" customHeight="false" outlineLevel="0" collapsed="false">
      <c r="E692" s="6" t="n">
        <f aca="false">MOD(PRODUCT(A$2,E691),B$2)</f>
        <v>2084718710</v>
      </c>
      <c r="G692" s="17" t="n">
        <f aca="false">E692/B$2</f>
        <v>0.970772798625181</v>
      </c>
    </row>
    <row r="693" customFormat="false" ht="12.8" hidden="false" customHeight="false" outlineLevel="0" collapsed="false">
      <c r="E693" s="6" t="n">
        <f aca="false">MOD(PRODUCT(A$2,E692),B$2)</f>
        <v>1671658165</v>
      </c>
      <c r="G693" s="17" t="n">
        <f aca="false">E693/B$2</f>
        <v>0.778426493414876</v>
      </c>
    </row>
    <row r="694" customFormat="false" ht="12.8" hidden="false" customHeight="false" outlineLevel="0" collapsed="false">
      <c r="E694" s="6" t="n">
        <f aca="false">MOD(PRODUCT(A$2,E693),B$2)</f>
        <v>30225454</v>
      </c>
      <c r="G694" s="17" t="n">
        <f aca="false">E694/B$2</f>
        <v>0.014074823825655</v>
      </c>
    </row>
    <row r="695" customFormat="false" ht="12.8" hidden="false" customHeight="false" outlineLevel="0" collapsed="false">
      <c r="E695" s="6" t="n">
        <f aca="false">MOD(PRODUCT(A$2,E694),B$2)</f>
        <v>1193064686</v>
      </c>
      <c r="G695" s="17" t="n">
        <f aca="false">E695/B$2</f>
        <v>0.555564037782868</v>
      </c>
    </row>
    <row r="696" customFormat="false" ht="12.8" hidden="false" customHeight="false" outlineLevel="0" collapsed="false">
      <c r="E696" s="6" t="n">
        <f aca="false">MOD(PRODUCT(A$2,E695),B$2)</f>
        <v>783365563</v>
      </c>
      <c r="G696" s="17" t="n">
        <f aca="false">E696/B$2</f>
        <v>0.364783016668997</v>
      </c>
    </row>
    <row r="697" customFormat="false" ht="12.8" hidden="false" customHeight="false" outlineLevel="0" collapsed="false">
      <c r="E697" s="6" t="n">
        <f aca="false">MOD(PRODUCT(A$2,E696),B$2)</f>
        <v>1950261231</v>
      </c>
      <c r="G697" s="17" t="n">
        <f aca="false">E697/B$2</f>
        <v>0.908161155836732</v>
      </c>
    </row>
    <row r="698" customFormat="false" ht="12.8" hidden="false" customHeight="false" outlineLevel="0" collapsed="false">
      <c r="E698" s="6" t="n">
        <f aca="false">MOD(PRODUCT(A$2,E697),B$2)</f>
        <v>997605256</v>
      </c>
      <c r="G698" s="17" t="n">
        <f aca="false">E698/B$2</f>
        <v>0.464546147950248</v>
      </c>
    </row>
    <row r="699" customFormat="false" ht="12.8" hidden="false" customHeight="false" outlineLevel="0" collapsed="false">
      <c r="E699" s="6" t="n">
        <f aca="false">MOD(PRODUCT(A$2,E698),B$2)</f>
        <v>1346705463</v>
      </c>
      <c r="G699" s="17" t="n">
        <f aca="false">E699/B$2</f>
        <v>0.627108599816965</v>
      </c>
    </row>
    <row r="700" customFormat="false" ht="12.8" hidden="false" customHeight="false" outlineLevel="0" collapsed="false">
      <c r="E700" s="6" t="n">
        <f aca="false">MOD(PRODUCT(A$2,E699),B$2)</f>
        <v>1748560908</v>
      </c>
      <c r="G700" s="17" t="n">
        <f aca="false">E700/B$2</f>
        <v>0.814237123734428</v>
      </c>
    </row>
    <row r="701" customFormat="false" ht="12.8" hidden="false" customHeight="false" outlineLevel="0" collapsed="false">
      <c r="E701" s="6" t="n">
        <f aca="false">MOD(PRODUCT(A$2,E700),B$2)</f>
        <v>1896955208</v>
      </c>
      <c r="G701" s="17" t="n">
        <f aca="false">E701/B$2</f>
        <v>0.883338604533737</v>
      </c>
    </row>
    <row r="702" customFormat="false" ht="12.8" hidden="false" customHeight="false" outlineLevel="0" collapsed="false">
      <c r="E702" s="6" t="n">
        <f aca="false">MOD(PRODUCT(A$2,E701),B$2)</f>
        <v>583957494</v>
      </c>
      <c r="G702" s="17" t="n">
        <f aca="false">E702/B$2</f>
        <v>0.271926398515667</v>
      </c>
    </row>
    <row r="703" customFormat="false" ht="12.8" hidden="false" customHeight="false" outlineLevel="0" collapsed="false">
      <c r="E703" s="6" t="n">
        <f aca="false">MOD(PRODUCT(A$2,E702),B$2)</f>
        <v>573334868</v>
      </c>
      <c r="G703" s="17" t="n">
        <f aca="false">E703/B$2</f>
        <v>0.266979852815615</v>
      </c>
    </row>
    <row r="704" customFormat="false" ht="12.8" hidden="false" customHeight="false" outlineLevel="0" collapsed="false">
      <c r="E704" s="6" t="n">
        <f aca="false">MOD(PRODUCT(A$2,E703),B$2)</f>
        <v>280002387</v>
      </c>
      <c r="G704" s="17" t="n">
        <f aca="false">E704/B$2</f>
        <v>0.130386272040376</v>
      </c>
    </row>
    <row r="705" customFormat="false" ht="12.8" hidden="false" customHeight="false" outlineLevel="0" collapsed="false">
      <c r="E705" s="6" t="n">
        <f aca="false">MOD(PRODUCT(A$2,E704),B$2)</f>
        <v>863447732</v>
      </c>
      <c r="G705" s="17" t="n">
        <f aca="false">E705/B$2</f>
        <v>0.402074182593298</v>
      </c>
    </row>
    <row r="706" customFormat="false" ht="12.8" hidden="false" customHeight="false" outlineLevel="0" collapsed="false">
      <c r="E706" s="6" t="n">
        <f aca="false">MOD(PRODUCT(A$2,E705),B$2)</f>
        <v>1419028945</v>
      </c>
      <c r="G706" s="17" t="n">
        <f aca="false">E706/B$2</f>
        <v>0.660786845563346</v>
      </c>
    </row>
    <row r="707" customFormat="false" ht="12.8" hidden="false" customHeight="false" outlineLevel="0" collapsed="false">
      <c r="E707" s="6" t="n">
        <f aca="false">MOD(PRODUCT(A$2,E706),B$2)</f>
        <v>1813578680</v>
      </c>
      <c r="G707" s="17" t="n">
        <f aca="false">E707/B$2</f>
        <v>0.844513383155928</v>
      </c>
    </row>
    <row r="708" customFormat="false" ht="12.8" hidden="false" customHeight="false" outlineLevel="0" collapsed="false">
      <c r="E708" s="6" t="n">
        <f aca="false">MOD(PRODUCT(A$2,E707),B$2)</f>
        <v>1581472889</v>
      </c>
      <c r="G708" s="17" t="n">
        <f aca="false">E708/B$2</f>
        <v>0.736430701676957</v>
      </c>
    </row>
    <row r="709" customFormat="false" ht="12.8" hidden="false" customHeight="false" outlineLevel="0" collapsed="false">
      <c r="E709" s="6" t="n">
        <f aca="false">MOD(PRODUCT(A$2,E708),B$2)</f>
        <v>409746504</v>
      </c>
      <c r="G709" s="17" t="n">
        <f aca="false">E709/B$2</f>
        <v>0.190803084611335</v>
      </c>
    </row>
    <row r="710" customFormat="false" ht="12.8" hidden="false" customHeight="false" outlineLevel="0" collapsed="false">
      <c r="E710" s="6" t="n">
        <f aca="false">MOD(PRODUCT(A$2,E709),B$2)</f>
        <v>1776920446</v>
      </c>
      <c r="G710" s="17" t="n">
        <f aca="false">E710/B$2</f>
        <v>0.82744306271311</v>
      </c>
    </row>
    <row r="711" customFormat="false" ht="12.8" hidden="false" customHeight="false" outlineLevel="0" collapsed="false">
      <c r="E711" s="6" t="n">
        <f aca="false">MOD(PRODUCT(A$2,E710),B$2)</f>
        <v>1794340740</v>
      </c>
      <c r="G711" s="17" t="n">
        <f aca="false">E711/B$2</f>
        <v>0.835555019246207</v>
      </c>
    </row>
    <row r="712" customFormat="false" ht="12.8" hidden="false" customHeight="false" outlineLevel="0" collapsed="false">
      <c r="E712" s="6" t="n">
        <f aca="false">MOD(PRODUCT(A$2,E711),B$2)</f>
        <v>371962359</v>
      </c>
      <c r="G712" s="17" t="n">
        <f aca="false">E712/B$2</f>
        <v>0.17320847100262</v>
      </c>
    </row>
    <row r="713" customFormat="false" ht="12.8" hidden="false" customHeight="false" outlineLevel="0" collapsed="false">
      <c r="E713" s="6" t="n">
        <f aca="false">MOD(PRODUCT(A$2,E712),B$2)</f>
        <v>246471296</v>
      </c>
      <c r="G713" s="17" t="n">
        <f aca="false">E713/B$2</f>
        <v>0.114772141033212</v>
      </c>
    </row>
    <row r="714" customFormat="false" ht="12.8" hidden="false" customHeight="false" outlineLevel="0" collapsed="false">
      <c r="E714" s="6" t="n">
        <f aca="false">MOD(PRODUCT(A$2,E713),B$2)</f>
        <v>2094600456</v>
      </c>
      <c r="G714" s="17" t="n">
        <f aca="false">E714/B$2</f>
        <v>0.975374345190532</v>
      </c>
    </row>
    <row r="715" customFormat="false" ht="12.8" hidden="false" customHeight="false" outlineLevel="0" collapsed="false">
      <c r="E715" s="6" t="n">
        <f aca="false">MOD(PRODUCT(A$2,E714),B$2)</f>
        <v>250438721</v>
      </c>
      <c r="G715" s="17" t="n">
        <f aca="false">E715/B$2</f>
        <v>0.116619617266869</v>
      </c>
    </row>
    <row r="716" customFormat="false" ht="12.8" hidden="false" customHeight="false" outlineLevel="0" collapsed="false">
      <c r="E716" s="6" t="n">
        <f aca="false">MOD(PRODUCT(A$2,E715),B$2)</f>
        <v>55635727</v>
      </c>
      <c r="G716" s="17" t="n">
        <f aca="false">E716/B$2</f>
        <v>0.025907404267186</v>
      </c>
    </row>
    <row r="717" customFormat="false" ht="12.8" hidden="false" customHeight="false" outlineLevel="0" collapsed="false">
      <c r="E717" s="6" t="n">
        <f aca="false">MOD(PRODUCT(A$2,E716),B$2)</f>
        <v>914277244</v>
      </c>
      <c r="G717" s="17" t="n">
        <f aca="false">E717/B$2</f>
        <v>0.425743518595464</v>
      </c>
    </row>
    <row r="718" customFormat="false" ht="12.8" hidden="false" customHeight="false" outlineLevel="0" collapsed="false">
      <c r="E718" s="6" t="n">
        <f aca="false">MOD(PRODUCT(A$2,E717),B$2)</f>
        <v>1012145623</v>
      </c>
      <c r="G718" s="17" t="n">
        <f aca="false">E718/B$2</f>
        <v>0.471317033968548</v>
      </c>
    </row>
    <row r="719" customFormat="false" ht="12.8" hidden="false" customHeight="false" outlineLevel="0" collapsed="false">
      <c r="E719" s="6" t="n">
        <f aca="false">MOD(PRODUCT(A$2,E718),B$2)</f>
        <v>913517874</v>
      </c>
      <c r="G719" s="17" t="n">
        <f aca="false">E719/B$2</f>
        <v>0.425389909383557</v>
      </c>
    </row>
    <row r="720" customFormat="false" ht="12.8" hidden="false" customHeight="false" outlineLevel="0" collapsed="false">
      <c r="E720" s="6" t="n">
        <f aca="false">MOD(PRODUCT(A$2,E719),B$2)</f>
        <v>1134315915</v>
      </c>
      <c r="G720" s="17" t="n">
        <f aca="false">E720/B$2</f>
        <v>0.528207009438522</v>
      </c>
    </row>
    <row r="721" customFormat="false" ht="12.8" hidden="false" customHeight="false" outlineLevel="0" collapsed="false">
      <c r="E721" s="6" t="n">
        <f aca="false">MOD(PRODUCT(A$2,E720),B$2)</f>
        <v>1235248986</v>
      </c>
      <c r="G721" s="17" t="n">
        <f aca="false">E721/B$2</f>
        <v>0.575207633234192</v>
      </c>
    </row>
    <row r="722" customFormat="false" ht="12.8" hidden="false" customHeight="false" outlineLevel="0" collapsed="false">
      <c r="E722" s="6" t="n">
        <f aca="false">MOD(PRODUCT(A$2,E721),B$2)</f>
        <v>1105292153</v>
      </c>
      <c r="G722" s="17" t="n">
        <f aca="false">E722/B$2</f>
        <v>0.514691767056795</v>
      </c>
    </row>
    <row r="723" customFormat="false" ht="12.8" hidden="false" customHeight="false" outlineLevel="0" collapsed="false">
      <c r="E723" s="6" t="n">
        <f aca="false">MOD(PRODUCT(A$2,E722),B$2)</f>
        <v>911668921</v>
      </c>
      <c r="G723" s="17" t="n">
        <f aca="false">E723/B$2</f>
        <v>0.424528923549004</v>
      </c>
    </row>
    <row r="724" customFormat="false" ht="12.8" hidden="false" customHeight="false" outlineLevel="0" collapsed="false">
      <c r="E724" s="6" t="n">
        <f aca="false">MOD(PRODUCT(A$2,E723),B$2)</f>
        <v>123733902</v>
      </c>
      <c r="G724" s="17" t="n">
        <f aca="false">E724/B$2</f>
        <v>0.0576180881157602</v>
      </c>
    </row>
    <row r="725" customFormat="false" ht="12.8" hidden="false" customHeight="false" outlineLevel="0" collapsed="false">
      <c r="E725" s="6" t="n">
        <f aca="false">MOD(PRODUCT(A$2,E724),B$2)</f>
        <v>831520618</v>
      </c>
      <c r="G725" s="17" t="n">
        <f aca="false">E725/B$2</f>
        <v>0.387206961581114</v>
      </c>
    </row>
    <row r="726" customFormat="false" ht="12.8" hidden="false" customHeight="false" outlineLevel="0" collapsed="false">
      <c r="E726" s="6" t="n">
        <f aca="false">MOD(PRODUCT(A$2,E725),B$2)</f>
        <v>1690935697</v>
      </c>
      <c r="G726" s="17" t="n">
        <f aca="false">E726/B$2</f>
        <v>0.787403293786293</v>
      </c>
    </row>
    <row r="727" customFormat="false" ht="12.8" hidden="false" customHeight="false" outlineLevel="0" collapsed="false">
      <c r="E727" s="6" t="n">
        <f aca="false">MOD(PRODUCT(A$2,E726),B$2)</f>
        <v>1905158728</v>
      </c>
      <c r="G727" s="17" t="n">
        <f aca="false">E727/B$2</f>
        <v>0.887158666219171</v>
      </c>
    </row>
    <row r="728" customFormat="false" ht="12.8" hidden="false" customHeight="false" outlineLevel="0" collapsed="false">
      <c r="E728" s="6" t="n">
        <f aca="false">MOD(PRODUCT(A$2,E727),B$2)</f>
        <v>1021564726</v>
      </c>
      <c r="G728" s="17" t="n">
        <f aca="false">E728/B$2</f>
        <v>0.475703145598854</v>
      </c>
    </row>
    <row r="729" customFormat="false" ht="12.8" hidden="false" customHeight="false" outlineLevel="0" collapsed="false">
      <c r="E729" s="6" t="n">
        <f aca="false">MOD(PRODUCT(A$2,E728),B$2)</f>
        <v>306592117</v>
      </c>
      <c r="G729" s="17" t="n">
        <f aca="false">E729/B$2</f>
        <v>0.142768079947107</v>
      </c>
    </row>
    <row r="730" customFormat="false" ht="12.8" hidden="false" customHeight="false" outlineLevel="0" collapsed="false">
      <c r="E730" s="6" t="n">
        <f aca="false">MOD(PRODUCT(A$2,E729),B$2)</f>
        <v>1080441266</v>
      </c>
      <c r="G730" s="17" t="n">
        <f aca="false">E730/B$2</f>
        <v>0.503119671020247</v>
      </c>
    </row>
    <row r="731" customFormat="false" ht="12.8" hidden="false" customHeight="false" outlineLevel="0" collapsed="false">
      <c r="E731" s="6" t="n">
        <f aca="false">MOD(PRODUCT(A$2,E730),B$2)</f>
        <v>2002122277</v>
      </c>
      <c r="G731" s="17" t="n">
        <f aca="false">E731/B$2</f>
        <v>0.932310837289463</v>
      </c>
    </row>
    <row r="732" customFormat="false" ht="12.8" hidden="false" customHeight="false" outlineLevel="0" collapsed="false">
      <c r="E732" s="6" t="n">
        <f aca="false">MOD(PRODUCT(A$2,E731),B$2)</f>
        <v>747844696</v>
      </c>
      <c r="G732" s="17" t="n">
        <f aca="false">E732/B$2</f>
        <v>0.348242324007788</v>
      </c>
    </row>
    <row r="733" customFormat="false" ht="12.8" hidden="false" customHeight="false" outlineLevel="0" collapsed="false">
      <c r="E733" s="6" t="n">
        <f aca="false">MOD(PRODUCT(A$2,E732),B$2)</f>
        <v>1951503428</v>
      </c>
      <c r="G733" s="17" t="n">
        <f aca="false">E733/B$2</f>
        <v>0.908739598891111</v>
      </c>
    </row>
    <row r="734" customFormat="false" ht="12.8" hidden="false" customHeight="false" outlineLevel="0" collapsed="false">
      <c r="E734" s="6" t="n">
        <f aca="false">MOD(PRODUCT(A$2,E733),B$2)</f>
        <v>400373765</v>
      </c>
      <c r="G734" s="17" t="n">
        <f aca="false">E734/B$2</f>
        <v>0.186438562900964</v>
      </c>
    </row>
    <row r="735" customFormat="false" ht="12.8" hidden="false" customHeight="false" outlineLevel="0" collapsed="false">
      <c r="E735" s="6" t="n">
        <f aca="false">MOD(PRODUCT(A$2,E734),B$2)</f>
        <v>1015602304</v>
      </c>
      <c r="G735" s="17" t="n">
        <f aca="false">E735/B$2</f>
        <v>0.47292667649357</v>
      </c>
    </row>
    <row r="736" customFormat="false" ht="12.8" hidden="false" customHeight="false" outlineLevel="0" collapsed="false">
      <c r="E736" s="6" t="n">
        <f aca="false">MOD(PRODUCT(A$2,E735),B$2)</f>
        <v>1027896972</v>
      </c>
      <c r="G736" s="17" t="n">
        <f aca="false">E736/B$2</f>
        <v>0.478651827424137</v>
      </c>
    </row>
    <row r="737" customFormat="false" ht="12.8" hidden="false" customHeight="false" outlineLevel="0" collapsed="false">
      <c r="E737" s="6" t="n">
        <f aca="false">MOD(PRODUCT(A$2,E736),B$2)</f>
        <v>1505951936</v>
      </c>
      <c r="G737" s="17" t="n">
        <f aca="false">E737/B$2</f>
        <v>0.701263517467893</v>
      </c>
    </row>
    <row r="738" customFormat="false" ht="12.8" hidden="false" customHeight="false" outlineLevel="0" collapsed="false">
      <c r="E738" s="6" t="n">
        <f aca="false">MOD(PRODUCT(A$2,E737),B$2)</f>
        <v>291924810</v>
      </c>
      <c r="G738" s="17" t="n">
        <f aca="false">E738/B$2</f>
        <v>0.135938082884968</v>
      </c>
    </row>
    <row r="739" customFormat="false" ht="12.8" hidden="false" customHeight="false" outlineLevel="0" collapsed="false">
      <c r="E739" s="6" t="n">
        <f aca="false">MOD(PRODUCT(A$2,E738),B$2)</f>
        <v>1527631922</v>
      </c>
      <c r="G739" s="17" t="n">
        <f aca="false">E739/B$2</f>
        <v>0.711359047662168</v>
      </c>
    </row>
    <row r="740" customFormat="false" ht="12.8" hidden="false" customHeight="false" outlineLevel="0" collapsed="false">
      <c r="E740" s="6" t="n">
        <f aca="false">MOD(PRODUCT(A$2,E739),B$2)</f>
        <v>1742713169</v>
      </c>
      <c r="G740" s="17" t="n">
        <f aca="false">E740/B$2</f>
        <v>0.81151405806258</v>
      </c>
    </row>
    <row r="741" customFormat="false" ht="12.8" hidden="false" customHeight="false" outlineLevel="0" collapsed="false">
      <c r="E741" s="6" t="n">
        <f aca="false">MOD(PRODUCT(A$2,E740),B$2)</f>
        <v>250769950</v>
      </c>
      <c r="G741" s="17" t="n">
        <f aca="false">E741/B$2</f>
        <v>0.116773857789474</v>
      </c>
    </row>
    <row r="742" customFormat="false" ht="12.8" hidden="false" customHeight="false" outlineLevel="0" collapsed="false">
      <c r="E742" s="6" t="n">
        <f aca="false">MOD(PRODUCT(A$2,E741),B$2)</f>
        <v>1327634236</v>
      </c>
      <c r="G742" s="17" t="n">
        <f aca="false">E742/B$2</f>
        <v>0.618227867697472</v>
      </c>
    </row>
    <row r="743" customFormat="false" ht="12.8" hidden="false" customHeight="false" outlineLevel="0" collapsed="false">
      <c r="E743" s="6" t="n">
        <f aca="false">MOD(PRODUCT(A$2,E742),B$2)</f>
        <v>1193512122</v>
      </c>
      <c r="G743" s="17" t="n">
        <f aca="false">E743/B$2</f>
        <v>0.555772391406713</v>
      </c>
    </row>
    <row r="744" customFormat="false" ht="12.8" hidden="false" customHeight="false" outlineLevel="0" collapsed="false">
      <c r="E744" s="6" t="n">
        <f aca="false">MOD(PRODUCT(A$2,E743),B$2)</f>
        <v>1860971474</v>
      </c>
      <c r="G744" s="17" t="n">
        <f aca="false">E744/B$2</f>
        <v>0.866582372629355</v>
      </c>
    </row>
    <row r="745" customFormat="false" ht="12.8" hidden="false" customHeight="false" outlineLevel="0" collapsed="false">
      <c r="E745" s="6" t="n">
        <f aca="false">MOD(PRODUCT(A$2,E744),B$2)</f>
        <v>1395728610</v>
      </c>
      <c r="G745" s="17" t="n">
        <f aca="false">E745/B$2</f>
        <v>0.649936781567492</v>
      </c>
    </row>
    <row r="746" customFormat="false" ht="12.8" hidden="false" customHeight="false" outlineLevel="0" collapsed="false">
      <c r="E746" s="6" t="n">
        <f aca="false">MOD(PRODUCT(A$2,E745),B$2)</f>
        <v>1046872089</v>
      </c>
      <c r="G746" s="17" t="n">
        <f aca="false">E746/B$2</f>
        <v>0.487487804837286</v>
      </c>
    </row>
    <row r="747" customFormat="false" ht="12.8" hidden="false" customHeight="false" outlineLevel="0" collapsed="false">
      <c r="E747" s="6" t="n">
        <f aca="false">MOD(PRODUCT(A$2,E746),B$2)</f>
        <v>445679952</v>
      </c>
      <c r="G747" s="17" t="n">
        <f aca="false">E747/B$2</f>
        <v>0.207535900272213</v>
      </c>
    </row>
    <row r="748" customFormat="false" ht="12.8" hidden="false" customHeight="false" outlineLevel="0" collapsed="false">
      <c r="E748" s="6" t="n">
        <f aca="false">MOD(PRODUCT(A$2,E747),B$2)</f>
        <v>119992528</v>
      </c>
      <c r="G748" s="17" t="n">
        <f aca="false">E748/B$2</f>
        <v>0.0558758750818092</v>
      </c>
    </row>
    <row r="749" customFormat="false" ht="12.8" hidden="false" customHeight="false" outlineLevel="0" collapsed="false">
      <c r="E749" s="6" t="n">
        <f aca="false">MOD(PRODUCT(A$2,E748),B$2)</f>
        <v>227273563</v>
      </c>
      <c r="G749" s="17" t="n">
        <f aca="false">E749/B$2</f>
        <v>0.105832499966879</v>
      </c>
    </row>
    <row r="750" customFormat="false" ht="12.8" hidden="false" customHeight="false" outlineLevel="0" collapsed="false">
      <c r="E750" s="6" t="n">
        <f aca="false">MOD(PRODUCT(A$2,E749),B$2)</f>
        <v>1560848975</v>
      </c>
      <c r="G750" s="17" t="n">
        <f aca="false">E750/B$2</f>
        <v>0.72682694332992</v>
      </c>
    </row>
    <row r="751" customFormat="false" ht="12.8" hidden="false" customHeight="false" outlineLevel="0" collapsed="false">
      <c r="E751" s="6" t="n">
        <f aca="false">MOD(PRODUCT(A$2,E750),B$2)</f>
        <v>1675974720</v>
      </c>
      <c r="G751" s="17" t="n">
        <f aca="false">E751/B$2</f>
        <v>0.780436545973847</v>
      </c>
    </row>
    <row r="752" customFormat="false" ht="12.8" hidden="false" customHeight="false" outlineLevel="0" collapsed="false">
      <c r="E752" s="6" t="n">
        <f aca="false">MOD(PRODUCT(A$2,E751),B$2)</f>
        <v>1711604988</v>
      </c>
      <c r="G752" s="17" t="n">
        <f aca="false">E752/B$2</f>
        <v>0.797028182445573</v>
      </c>
    </row>
    <row r="753" customFormat="false" ht="12.8" hidden="false" customHeight="false" outlineLevel="0" collapsed="false">
      <c r="E753" s="6" t="n">
        <f aca="false">MOD(PRODUCT(A$2,E752),B$2)</f>
        <v>1401581751</v>
      </c>
      <c r="G753" s="17" t="n">
        <f aca="false">E753/B$2</f>
        <v>0.652662362741615</v>
      </c>
    </row>
    <row r="754" customFormat="false" ht="12.8" hidden="false" customHeight="false" outlineLevel="0" collapsed="false">
      <c r="E754" s="6" t="n">
        <f aca="false">MOD(PRODUCT(A$2,E753),B$2)</f>
        <v>636365114</v>
      </c>
      <c r="G754" s="17" t="n">
        <f aca="false">E754/B$2</f>
        <v>0.296330598320966</v>
      </c>
    </row>
    <row r="755" customFormat="false" ht="12.8" hidden="false" customHeight="false" outlineLevel="0" collapsed="false">
      <c r="E755" s="6" t="n">
        <f aca="false">MOD(PRODUCT(A$2,E754),B$2)</f>
        <v>919908938</v>
      </c>
      <c r="G755" s="17" t="n">
        <f aca="false">E755/B$2</f>
        <v>0.428365980474449</v>
      </c>
    </row>
    <row r="756" customFormat="false" ht="12.8" hidden="false" customHeight="false" outlineLevel="0" collapsed="false">
      <c r="E756" s="6" t="n">
        <f aca="false">MOD(PRODUCT(A$2,E755),B$2)</f>
        <v>1174746213</v>
      </c>
      <c r="G756" s="17" t="n">
        <f aca="false">E756/B$2</f>
        <v>0.547033834060204</v>
      </c>
    </row>
    <row r="757" customFormat="false" ht="12.8" hidden="false" customHeight="false" outlineLevel="0" collapsed="false">
      <c r="E757" s="6" t="n">
        <f aca="false">MOD(PRODUCT(A$2,E756),B$2)</f>
        <v>2142435020</v>
      </c>
      <c r="G757" s="17" t="n">
        <f aca="false">E757/B$2</f>
        <v>0.997649049850949</v>
      </c>
    </row>
    <row r="758" customFormat="false" ht="12.8" hidden="false" customHeight="false" outlineLevel="0" collapsed="false">
      <c r="E758" s="6" t="n">
        <f aca="false">MOD(PRODUCT(A$2,E757),B$2)</f>
        <v>1047071891</v>
      </c>
      <c r="G758" s="17" t="n">
        <f aca="false">E758/B$2</f>
        <v>0.487580844893856</v>
      </c>
    </row>
    <row r="759" customFormat="false" ht="12.8" hidden="false" customHeight="false" outlineLevel="0" collapsed="false">
      <c r="E759" s="6" t="n">
        <f aca="false">MOD(PRODUCT(A$2,E758),B$2)</f>
        <v>1656268519</v>
      </c>
      <c r="G759" s="17" t="n">
        <f aca="false">E759/B$2</f>
        <v>0.771260131043969</v>
      </c>
    </row>
    <row r="760" customFormat="false" ht="12.8" hidden="false" customHeight="false" outlineLevel="0" collapsed="false">
      <c r="E760" s="6" t="n">
        <f aca="false">MOD(PRODUCT(A$2,E759),B$2)</f>
        <v>1221966419</v>
      </c>
      <c r="G760" s="17" t="n">
        <f aca="false">E760/B$2</f>
        <v>0.56902245598334</v>
      </c>
    </row>
    <row r="761" customFormat="false" ht="12.8" hidden="false" customHeight="false" outlineLevel="0" collapsed="false">
      <c r="E761" s="6" t="n">
        <f aca="false">MOD(PRODUCT(A$2,E760),B$2)</f>
        <v>1203487872</v>
      </c>
      <c r="G761" s="17" t="n">
        <f aca="false">E761/B$2</f>
        <v>0.560417711995737</v>
      </c>
    </row>
    <row r="762" customFormat="false" ht="12.8" hidden="false" customHeight="false" outlineLevel="0" collapsed="false">
      <c r="E762" s="6" t="n">
        <f aca="false">MOD(PRODUCT(A$2,E761),B$2)</f>
        <v>2019677258</v>
      </c>
      <c r="G762" s="17" t="n">
        <f aca="false">E762/B$2</f>
        <v>0.940485512344393</v>
      </c>
    </row>
    <row r="763" customFormat="false" ht="12.8" hidden="false" customHeight="false" outlineLevel="0" collapsed="false">
      <c r="E763" s="6" t="n">
        <f aca="false">MOD(PRODUCT(A$2,E762),B$2)</f>
        <v>1589150724</v>
      </c>
      <c r="G763" s="17" t="n">
        <f aca="false">E763/B$2</f>
        <v>0.740005972208458</v>
      </c>
    </row>
    <row r="764" customFormat="false" ht="12.8" hidden="false" customHeight="false" outlineLevel="0" collapsed="false">
      <c r="E764" s="6" t="n">
        <f aca="false">MOD(PRODUCT(A$2,E763),B$2)</f>
        <v>602100529</v>
      </c>
      <c r="G764" s="17" t="n">
        <f aca="false">E764/B$2</f>
        <v>0.28037490755337</v>
      </c>
    </row>
    <row r="765" customFormat="false" ht="12.8" hidden="false" customHeight="false" outlineLevel="0" collapsed="false">
      <c r="E765" s="6" t="n">
        <f aca="false">MOD(PRODUCT(A$2,E764),B$2)</f>
        <v>560646239</v>
      </c>
      <c r="G765" s="17" t="n">
        <f aca="false">E765/B$2</f>
        <v>0.261071249498553</v>
      </c>
    </row>
    <row r="766" customFormat="false" ht="12.8" hidden="false" customHeight="false" outlineLevel="0" collapsed="false">
      <c r="E766" s="6" t="n">
        <f aca="false">MOD(PRODUCT(A$2,E765),B$2)</f>
        <v>1770579484</v>
      </c>
      <c r="G766" s="17" t="n">
        <f aca="false">E766/B$2</f>
        <v>0.824490322184046</v>
      </c>
    </row>
    <row r="767" customFormat="false" ht="12.8" hidden="false" customHeight="false" outlineLevel="0" collapsed="false">
      <c r="E767" s="6" t="n">
        <f aca="false">MOD(PRODUCT(A$2,E766),B$2)</f>
        <v>448491109</v>
      </c>
      <c r="G767" s="17" t="n">
        <f aca="false">E767/B$2</f>
        <v>0.208844947260267</v>
      </c>
    </row>
    <row r="768" customFormat="false" ht="12.8" hidden="false" customHeight="false" outlineLevel="0" collapsed="false">
      <c r="E768" s="6" t="n">
        <f aca="false">MOD(PRODUCT(A$2,E767),B$2)</f>
        <v>122467993</v>
      </c>
      <c r="G768" s="17" t="n">
        <f aca="false">E768/B$2</f>
        <v>0.0570286033009312</v>
      </c>
    </row>
    <row r="769" customFormat="false" ht="12.8" hidden="false" customHeight="false" outlineLevel="0" collapsed="false">
      <c r="E769" s="6" t="n">
        <f aca="false">MOD(PRODUCT(A$2,E768),B$2)</f>
        <v>1030224525</v>
      </c>
      <c r="G769" s="17" t="n">
        <f aca="false">E769/B$2</f>
        <v>0.479735678750899</v>
      </c>
    </row>
    <row r="770" customFormat="false" ht="12.8" hidden="false" customHeight="false" outlineLevel="0" collapsed="false">
      <c r="E770" s="6" t="n">
        <f aca="false">MOD(PRODUCT(A$2,E769),B$2)</f>
        <v>1970429561</v>
      </c>
      <c r="G770" s="17" t="n">
        <f aca="false">E770/B$2</f>
        <v>0.917552766351752</v>
      </c>
    </row>
    <row r="771" customFormat="false" ht="12.8" hidden="false" customHeight="false" outlineLevel="0" collapsed="false">
      <c r="E771" s="6" t="n">
        <f aca="false">MOD(PRODUCT(A$2,E770),B$2)</f>
        <v>664311340</v>
      </c>
      <c r="G771" s="17" t="n">
        <f aca="false">E771/B$2</f>
        <v>0.309344073901579</v>
      </c>
    </row>
    <row r="772" customFormat="false" ht="12.8" hidden="false" customHeight="false" outlineLevel="0" collapsed="false">
      <c r="E772" s="6" t="n">
        <f aca="false">MOD(PRODUCT(A$2,E771),B$2)</f>
        <v>313210627</v>
      </c>
      <c r="G772" s="17" t="n">
        <f aca="false">E772/B$2</f>
        <v>0.145850063835201</v>
      </c>
    </row>
    <row r="773" customFormat="false" ht="12.8" hidden="false" customHeight="false" outlineLevel="0" collapsed="false">
      <c r="E773" s="6" t="n">
        <f aca="false">MOD(PRODUCT(A$2,E772),B$2)</f>
        <v>648589192</v>
      </c>
      <c r="G773" s="17" t="n">
        <f aca="false">E773/B$2</f>
        <v>0.302022878221247</v>
      </c>
    </row>
    <row r="774" customFormat="false" ht="12.8" hidden="false" customHeight="false" outlineLevel="0" collapsed="false">
      <c r="E774" s="6" t="n">
        <f aca="false">MOD(PRODUCT(A$2,E773),B$2)</f>
        <v>211557772</v>
      </c>
      <c r="G774" s="17" t="n">
        <f aca="false">E774/B$2</f>
        <v>0.0985142644953515</v>
      </c>
    </row>
    <row r="775" customFormat="false" ht="12.8" hidden="false" customHeight="false" outlineLevel="0" collapsed="false">
      <c r="E775" s="6" t="n">
        <f aca="false">MOD(PRODUCT(A$2,E774),B$2)</f>
        <v>1566038219</v>
      </c>
      <c r="G775" s="17" t="n">
        <f aca="false">E775/B$2</f>
        <v>0.72924337337224</v>
      </c>
    </row>
    <row r="776" customFormat="false" ht="12.8" hidden="false" customHeight="false" outlineLevel="0" collapsed="false">
      <c r="E776" s="6" t="n">
        <f aca="false">MOD(PRODUCT(A$2,E775),B$2)</f>
        <v>844769101</v>
      </c>
      <c r="G776" s="17" t="n">
        <f aca="false">E776/B$2</f>
        <v>0.393376267232642</v>
      </c>
    </row>
    <row r="777" customFormat="false" ht="12.8" hidden="false" customHeight="false" outlineLevel="0" collapsed="false">
      <c r="E777" s="6" t="n">
        <f aca="false">MOD(PRODUCT(A$2,E776),B$2)</f>
        <v>1019890190</v>
      </c>
      <c r="G777" s="17" t="n">
        <f aca="false">E777/B$2</f>
        <v>0.474923379009088</v>
      </c>
    </row>
    <row r="778" customFormat="false" ht="12.8" hidden="false" customHeight="false" outlineLevel="0" collapsed="false">
      <c r="E778" s="6" t="n">
        <f aca="false">MOD(PRODUCT(A$2,E777),B$2)</f>
        <v>79952976</v>
      </c>
      <c r="G778" s="17" t="n">
        <f aca="false">E778/B$2</f>
        <v>0.0372310057455818</v>
      </c>
    </row>
    <row r="779" customFormat="false" ht="12.8" hidden="false" customHeight="false" outlineLevel="0" collapsed="false">
      <c r="E779" s="6" t="n">
        <f aca="false">MOD(PRODUCT(A$2,E778),B$2)</f>
        <v>1592388257</v>
      </c>
      <c r="G779" s="17" t="n">
        <f aca="false">E779/B$2</f>
        <v>0.741513565993641</v>
      </c>
    </row>
    <row r="780" customFormat="false" ht="12.8" hidden="false" customHeight="false" outlineLevel="0" collapsed="false">
      <c r="E780" s="6" t="n">
        <f aca="false">MOD(PRODUCT(A$2,E779),B$2)</f>
        <v>1328226485</v>
      </c>
      <c r="G780" s="17" t="n">
        <f aca="false">E780/B$2</f>
        <v>0.618503655129347</v>
      </c>
    </row>
    <row r="781" customFormat="false" ht="12.8" hidden="false" customHeight="false" outlineLevel="0" collapsed="false">
      <c r="E781" s="6" t="n">
        <f aca="false">MOD(PRODUCT(A$2,E780),B$2)</f>
        <v>410022830</v>
      </c>
      <c r="G781" s="17" t="n">
        <f aca="false">E781/B$2</f>
        <v>0.190931758932272</v>
      </c>
    </row>
    <row r="782" customFormat="false" ht="12.8" hidden="false" customHeight="false" outlineLevel="0" collapsed="false">
      <c r="E782" s="6" t="n">
        <f aca="false">MOD(PRODUCT(A$2,E781),B$2)</f>
        <v>2126164234</v>
      </c>
      <c r="G782" s="17" t="n">
        <f aca="false">E782/B$2</f>
        <v>0.990072374693152</v>
      </c>
    </row>
    <row r="783" customFormat="false" ht="12.8" hidden="false" customHeight="false" outlineLevel="0" collapsed="false">
      <c r="E783" s="6" t="n">
        <f aca="false">MOD(PRODUCT(A$2,E782),B$2)</f>
        <v>314394758</v>
      </c>
      <c r="G783" s="17" t="n">
        <f aca="false">E783/B$2</f>
        <v>0.146401467801259</v>
      </c>
    </row>
    <row r="784" customFormat="false" ht="12.8" hidden="false" customHeight="false" outlineLevel="0" collapsed="false">
      <c r="E784" s="6" t="n">
        <f aca="false">MOD(PRODUCT(A$2,E783),B$2)</f>
        <v>1222926086</v>
      </c>
      <c r="G784" s="17" t="n">
        <f aca="false">E784/B$2</f>
        <v>0.569469335754155</v>
      </c>
    </row>
    <row r="785" customFormat="false" ht="12.8" hidden="false" customHeight="false" outlineLevel="0" collapsed="false">
      <c r="E785" s="6" t="n">
        <f aca="false">MOD(PRODUCT(A$2,E784),B$2)</f>
        <v>152741965</v>
      </c>
      <c r="G785" s="17" t="n">
        <f aca="false">E785/B$2</f>
        <v>0.0711260200809343</v>
      </c>
    </row>
    <row r="786" customFormat="false" ht="12.8" hidden="false" customHeight="false" outlineLevel="0" collapsed="false">
      <c r="E786" s="6" t="n">
        <f aca="false">MOD(PRODUCT(A$2,E785),B$2)</f>
        <v>891247590</v>
      </c>
      <c r="G786" s="17" t="n">
        <f aca="false">E786/B$2</f>
        <v>0.415019500262579</v>
      </c>
    </row>
    <row r="787" customFormat="false" ht="12.8" hidden="false" customHeight="false" outlineLevel="0" collapsed="false">
      <c r="E787" s="6" t="n">
        <f aca="false">MOD(PRODUCT(A$2,E786),B$2)</f>
        <v>499807305</v>
      </c>
      <c r="G787" s="17" t="n">
        <f aca="false">E787/B$2</f>
        <v>0.23274091316049</v>
      </c>
    </row>
    <row r="788" customFormat="false" ht="12.8" hidden="false" customHeight="false" outlineLevel="0" collapsed="false">
      <c r="E788" s="6" t="n">
        <f aca="false">MOD(PRODUCT(A$2,E787),B$2)</f>
        <v>1452831718</v>
      </c>
      <c r="G788" s="17" t="n">
        <f aca="false">E788/B$2</f>
        <v>0.676527488360427</v>
      </c>
    </row>
    <row r="789" customFormat="false" ht="12.8" hidden="false" customHeight="false" outlineLevel="0" collapsed="false">
      <c r="E789" s="6" t="n">
        <f aca="false">MOD(PRODUCT(A$2,E788),B$2)</f>
        <v>853618036</v>
      </c>
      <c r="G789" s="17" t="n">
        <f aca="false">E789/B$2</f>
        <v>0.397496873697963</v>
      </c>
    </row>
    <row r="790" customFormat="false" ht="12.8" hidden="false" customHeight="false" outlineLevel="0" collapsed="false">
      <c r="E790" s="6" t="n">
        <f aca="false">MOD(PRODUCT(A$2,E789),B$2)</f>
        <v>1567569092</v>
      </c>
      <c r="G790" s="17" t="n">
        <f aca="false">E790/B$2</f>
        <v>0.729956241664456</v>
      </c>
    </row>
    <row r="791" customFormat="false" ht="12.8" hidden="false" customHeight="false" outlineLevel="0" collapsed="false">
      <c r="E791" s="6" t="n">
        <f aca="false">MOD(PRODUCT(A$2,E790),B$2)</f>
        <v>804347848</v>
      </c>
      <c r="G791" s="17" t="n">
        <f aca="false">E791/B$2</f>
        <v>0.374553654517305</v>
      </c>
    </row>
    <row r="792" customFormat="false" ht="12.8" hidden="false" customHeight="false" outlineLevel="0" collapsed="false">
      <c r="E792" s="6" t="n">
        <f aca="false">MOD(PRODUCT(A$2,E791),B$2)</f>
        <v>264723471</v>
      </c>
      <c r="G792" s="17" t="n">
        <f aca="false">E792/B$2</f>
        <v>0.123271472343836</v>
      </c>
    </row>
    <row r="793" customFormat="false" ht="12.8" hidden="false" customHeight="false" outlineLevel="0" collapsed="false">
      <c r="E793" s="6" t="n">
        <f aca="false">MOD(PRODUCT(A$2,E792),B$2)</f>
        <v>1768744160</v>
      </c>
      <c r="G793" s="17" t="n">
        <f aca="false">E793/B$2</f>
        <v>0.823635682847181</v>
      </c>
    </row>
    <row r="794" customFormat="false" ht="12.8" hidden="false" customHeight="false" outlineLevel="0" collapsed="false">
      <c r="E794" s="6" t="n">
        <f aca="false">MOD(PRODUCT(A$2,E793),B$2)</f>
        <v>1814455346</v>
      </c>
      <c r="G794" s="17" t="n">
        <f aca="false">E794/B$2</f>
        <v>0.844921612574217</v>
      </c>
    </row>
    <row r="795" customFormat="false" ht="12.8" hidden="false" customHeight="false" outlineLevel="0" collapsed="false">
      <c r="E795" s="6" t="n">
        <f aca="false">MOD(PRODUCT(A$2,E794),B$2)</f>
        <v>1283212822</v>
      </c>
      <c r="G795" s="17" t="n">
        <f aca="false">E795/B$2</f>
        <v>0.597542534860569</v>
      </c>
    </row>
    <row r="796" customFormat="false" ht="12.8" hidden="false" customHeight="false" outlineLevel="0" collapsed="false">
      <c r="E796" s="6" t="n">
        <f aca="false">MOD(PRODUCT(A$2,E795),B$2)</f>
        <v>1927116180</v>
      </c>
      <c r="G796" s="17" t="n">
        <f aca="false">E796/B$2</f>
        <v>0.89738340158825</v>
      </c>
    </row>
    <row r="797" customFormat="false" ht="12.8" hidden="false" customHeight="false" outlineLevel="0" collapsed="false">
      <c r="E797" s="6" t="n">
        <f aca="false">MOD(PRODUCT(A$2,E796),B$2)</f>
        <v>693273206</v>
      </c>
      <c r="G797" s="17" t="n">
        <f aca="false">E797/B$2</f>
        <v>0.322830493712253</v>
      </c>
    </row>
    <row r="798" customFormat="false" ht="12.8" hidden="false" customHeight="false" outlineLevel="0" collapsed="false">
      <c r="E798" s="6" t="n">
        <f aca="false">MOD(PRODUCT(A$2,E797),B$2)</f>
        <v>1743988267</v>
      </c>
      <c r="G798" s="17" t="n">
        <f aca="false">E798/B$2</f>
        <v>0.812107821838981</v>
      </c>
    </row>
    <row r="799" customFormat="false" ht="12.8" hidden="false" customHeight="false" outlineLevel="0" collapsed="false">
      <c r="E799" s="6" t="n">
        <f aca="false">MOD(PRODUCT(A$2,E798),B$2)</f>
        <v>206505566</v>
      </c>
      <c r="G799" s="17" t="n">
        <f aca="false">E799/B$2</f>
        <v>0.0961616477445521</v>
      </c>
    </row>
    <row r="800" customFormat="false" ht="12.8" hidden="false" customHeight="false" outlineLevel="0" collapsed="false">
      <c r="E800" s="6" t="n">
        <f aca="false">MOD(PRODUCT(A$2,E799),B$2)</f>
        <v>405474210</v>
      </c>
      <c r="G800" s="17" t="n">
        <f aca="false">E800/B$2</f>
        <v>0.188813642686612</v>
      </c>
    </row>
    <row r="801" customFormat="false" ht="12.8" hidden="false" customHeight="false" outlineLevel="0" collapsed="false">
      <c r="E801" s="6" t="n">
        <f aca="false">MOD(PRODUCT(A$2,E800),B$2)</f>
        <v>839435539</v>
      </c>
      <c r="G801" s="17" t="n">
        <f aca="false">E801/B$2</f>
        <v>0.390892633884629</v>
      </c>
    </row>
    <row r="802" customFormat="false" ht="12.8" hidden="false" customHeight="false" outlineLevel="0" collapsed="false">
      <c r="E802" s="6" t="n">
        <f aca="false">MOD(PRODUCT(A$2,E801),B$2)</f>
        <v>1573026830</v>
      </c>
      <c r="G802" s="17" t="n">
        <f aca="false">E802/B$2</f>
        <v>0.732497698968508</v>
      </c>
    </row>
    <row r="803" customFormat="false" ht="12.8" hidden="false" customHeight="false" outlineLevel="0" collapsed="false">
      <c r="E803" s="6" t="n">
        <f aca="false">MOD(PRODUCT(A$2,E802),B$2)</f>
        <v>190753593</v>
      </c>
      <c r="G803" s="17" t="n">
        <f aca="false">E803/B$2</f>
        <v>0.0888265637163197</v>
      </c>
    </row>
    <row r="804" customFormat="false" ht="12.8" hidden="false" customHeight="false" outlineLevel="0" collapsed="false">
      <c r="E804" s="6" t="n">
        <f aca="false">MOD(PRODUCT(A$2,E803),B$2)</f>
        <v>1950036227</v>
      </c>
      <c r="G804" s="17" t="n">
        <f aca="false">E804/B$2</f>
        <v>0.908056380184394</v>
      </c>
    </row>
    <row r="805" customFormat="false" ht="12.8" hidden="false" customHeight="false" outlineLevel="0" collapsed="false">
      <c r="E805" s="6" t="n">
        <f aca="false">MOD(PRODUCT(A$2,E804),B$2)</f>
        <v>1510930322</v>
      </c>
      <c r="G805" s="17" t="n">
        <f aca="false">E805/B$2</f>
        <v>0.703581759102448</v>
      </c>
    </row>
    <row r="806" customFormat="false" ht="12.8" hidden="false" customHeight="false" outlineLevel="0" collapsed="false">
      <c r="E806" s="6" t="n">
        <f aca="false">MOD(PRODUCT(A$2,E805),B$2)</f>
        <v>211796079</v>
      </c>
      <c r="G806" s="17" t="n">
        <f aca="false">E806/B$2</f>
        <v>0.0986252348397976</v>
      </c>
    </row>
    <row r="807" customFormat="false" ht="12.8" hidden="false" customHeight="false" outlineLevel="0" collapsed="false">
      <c r="E807" s="6" t="n">
        <f aca="false">MOD(PRODUCT(A$2,E806),B$2)</f>
        <v>1276296674</v>
      </c>
      <c r="G807" s="17" t="n">
        <f aca="false">E807/B$2</f>
        <v>0.594321952478179</v>
      </c>
    </row>
    <row r="808" customFormat="false" ht="12.8" hidden="false" customHeight="false" outlineLevel="0" collapsed="false">
      <c r="E808" s="6" t="n">
        <f aca="false">MOD(PRODUCT(A$2,E807),B$2)</f>
        <v>1651533682</v>
      </c>
      <c r="G808" s="17" t="n">
        <f aca="false">E808/B$2</f>
        <v>0.76905530075033</v>
      </c>
    </row>
    <row r="809" customFormat="false" ht="12.8" hidden="false" customHeight="false" outlineLevel="0" collapsed="false">
      <c r="E809" s="6" t="n">
        <f aca="false">MOD(PRODUCT(A$2,E808),B$2)</f>
        <v>1100455899</v>
      </c>
      <c r="G809" s="17" t="n">
        <f aca="false">E809/B$2</f>
        <v>0.512439710792359</v>
      </c>
    </row>
    <row r="810" customFormat="false" ht="12.8" hidden="false" customHeight="false" outlineLevel="0" collapsed="false">
      <c r="E810" s="6" t="n">
        <f aca="false">MOD(PRODUCT(A$2,E809),B$2)</f>
        <v>1233126529</v>
      </c>
      <c r="G810" s="17" t="n">
        <f aca="false">E810/B$2</f>
        <v>0.574219287174856</v>
      </c>
    </row>
    <row r="811" customFormat="false" ht="12.8" hidden="false" customHeight="false" outlineLevel="0" collapsed="false">
      <c r="E811" s="6" t="n">
        <f aca="false">MOD(PRODUCT(A$2,E810),B$2)</f>
        <v>1940379353</v>
      </c>
      <c r="G811" s="17" t="n">
        <f aca="false">E811/B$2</f>
        <v>0.903559547804091</v>
      </c>
    </row>
    <row r="812" customFormat="false" ht="12.8" hidden="false" customHeight="false" outlineLevel="0" collapsed="false">
      <c r="E812" s="6" t="n">
        <f aca="false">MOD(PRODUCT(A$2,E811),B$2)</f>
        <v>269122529</v>
      </c>
      <c r="G812" s="17" t="n">
        <f aca="false">E812/B$2</f>
        <v>0.125319943356011</v>
      </c>
    </row>
    <row r="813" customFormat="false" ht="12.8" hidden="false" customHeight="false" outlineLevel="0" collapsed="false">
      <c r="E813" s="6" t="n">
        <f aca="false">MOD(PRODUCT(A$2,E812),B$2)</f>
        <v>541784321</v>
      </c>
      <c r="G813" s="17" t="n">
        <f aca="false">E813/B$2</f>
        <v>0.25228798447749</v>
      </c>
    </row>
    <row r="814" customFormat="false" ht="12.8" hidden="false" customHeight="false" outlineLevel="0" collapsed="false">
      <c r="E814" s="6" t="n">
        <f aca="false">MOD(PRODUCT(A$2,E813),B$2)</f>
        <v>438419767</v>
      </c>
      <c r="G814" s="17" t="n">
        <f aca="false">E814/B$2</f>
        <v>0.204155113177446</v>
      </c>
    </row>
    <row r="815" customFormat="false" ht="12.8" hidden="false" customHeight="false" outlineLevel="0" collapsed="false">
      <c r="E815" s="6" t="n">
        <f aca="false">MOD(PRODUCT(A$2,E814),B$2)</f>
        <v>504631112</v>
      </c>
      <c r="G815" s="17" t="n">
        <f aca="false">E815/B$2</f>
        <v>0.23498717333888</v>
      </c>
    </row>
    <row r="816" customFormat="false" ht="12.8" hidden="false" customHeight="false" outlineLevel="0" collapsed="false">
      <c r="E816" s="6" t="n">
        <f aca="false">MOD(PRODUCT(A$2,E815),B$2)</f>
        <v>922177381</v>
      </c>
      <c r="G816" s="17" t="n">
        <f aca="false">E816/B$2</f>
        <v>0.429422306562505</v>
      </c>
    </row>
    <row r="817" customFormat="false" ht="12.8" hidden="false" customHeight="false" outlineLevel="0" collapsed="false">
      <c r="E817" s="6" t="n">
        <f aca="false">MOD(PRODUCT(A$2,E816),B$2)</f>
        <v>645762068</v>
      </c>
      <c r="G817" s="17" t="n">
        <f aca="false">E817/B$2</f>
        <v>0.300706396019415</v>
      </c>
    </row>
    <row r="818" customFormat="false" ht="12.8" hidden="false" customHeight="false" outlineLevel="0" collapsed="false">
      <c r="E818" s="6" t="n">
        <f aca="false">MOD(PRODUCT(A$2,E817),B$2)</f>
        <v>2088208585</v>
      </c>
      <c r="G818" s="17" t="n">
        <f aca="false">E818/B$2</f>
        <v>0.972397898310981</v>
      </c>
    </row>
    <row r="819" customFormat="false" ht="12.8" hidden="false" customHeight="false" outlineLevel="0" collapsed="false">
      <c r="E819" s="6" t="n">
        <f aca="false">MOD(PRODUCT(A$2,E818),B$2)</f>
        <v>196445174</v>
      </c>
      <c r="G819" s="17" t="n">
        <f aca="false">E819/B$2</f>
        <v>0.0914769126528301</v>
      </c>
    </row>
    <row r="820" customFormat="false" ht="12.8" hidden="false" customHeight="false" outlineLevel="0" collapsed="false">
      <c r="E820" s="6" t="n">
        <f aca="false">MOD(PRODUCT(A$2,E819),B$2)</f>
        <v>971673979</v>
      </c>
      <c r="G820" s="17" t="n">
        <f aca="false">E820/B$2</f>
        <v>0.452470956115271</v>
      </c>
    </row>
    <row r="821" customFormat="false" ht="12.8" hidden="false" customHeight="false" outlineLevel="0" collapsed="false">
      <c r="E821" s="6" t="n">
        <f aca="false">MOD(PRODUCT(A$2,E820),B$2)</f>
        <v>1458913265</v>
      </c>
      <c r="G821" s="17" t="n">
        <f aca="false">E821/B$2</f>
        <v>0.679359429366588</v>
      </c>
    </row>
    <row r="822" customFormat="false" ht="12.8" hidden="false" customHeight="false" outlineLevel="0" collapsed="false">
      <c r="E822" s="6" t="n">
        <f aca="false">MOD(PRODUCT(A$2,E821),B$2)</f>
        <v>2134447056</v>
      </c>
      <c r="G822" s="17" t="n">
        <f aca="false">E822/B$2</f>
        <v>0.993929364250009</v>
      </c>
    </row>
    <row r="823" customFormat="false" ht="12.8" hidden="false" customHeight="false" outlineLevel="0" collapsed="false">
      <c r="E823" s="6" t="n">
        <f aca="false">MOD(PRODUCT(A$2,E822),B$2)</f>
        <v>2084830704</v>
      </c>
      <c r="G823" s="17" t="n">
        <f aca="false">E823/B$2</f>
        <v>0.970824949895416</v>
      </c>
    </row>
    <row r="824" customFormat="false" ht="12.8" hidden="false" customHeight="false" outlineLevel="0" collapsed="false">
      <c r="E824" s="6" t="n">
        <f aca="false">MOD(PRODUCT(A$2,E823),B$2)</f>
        <v>1406457676</v>
      </c>
      <c r="G824" s="17" t="n">
        <f aca="false">E824/B$2</f>
        <v>0.654932892254988</v>
      </c>
    </row>
    <row r="825" customFormat="false" ht="12.8" hidden="false" customHeight="false" outlineLevel="0" collapsed="false">
      <c r="E825" s="6" t="n">
        <f aca="false">MOD(PRODUCT(A$2,E824),B$2)</f>
        <v>981658003</v>
      </c>
      <c r="G825" s="17" t="n">
        <f aca="false">E825/B$2</f>
        <v>0.457120129585788</v>
      </c>
    </row>
    <row r="826" customFormat="false" ht="12.8" hidden="false" customHeight="false" outlineLevel="0" collapsed="false">
      <c r="E826" s="6" t="n">
        <f aca="false">MOD(PRODUCT(A$2,E825),B$2)</f>
        <v>1756680167</v>
      </c>
      <c r="G826" s="17" t="n">
        <f aca="false">E826/B$2</f>
        <v>0.818017948334114</v>
      </c>
    </row>
    <row r="827" customFormat="false" ht="12.8" hidden="false" customHeight="false" outlineLevel="0" collapsed="false">
      <c r="E827" s="6" t="n">
        <f aca="false">MOD(PRODUCT(A$2,E826),B$2)</f>
        <v>918387813</v>
      </c>
      <c r="G827" s="17" t="n">
        <f aca="false">E827/B$2</f>
        <v>0.427657651448463</v>
      </c>
    </row>
    <row r="828" customFormat="false" ht="12.8" hidden="false" customHeight="false" outlineLevel="0" collapsed="false">
      <c r="E828" s="6" t="n">
        <f aca="false">MOD(PRODUCT(A$2,E827),B$2)</f>
        <v>1379002102</v>
      </c>
      <c r="G828" s="17" t="n">
        <f aca="false">E828/B$2</f>
        <v>0.642147894316422</v>
      </c>
    </row>
    <row r="829" customFormat="false" ht="12.8" hidden="false" customHeight="false" outlineLevel="0" collapsed="false">
      <c r="E829" s="6" t="n">
        <f aca="false">MOD(PRODUCT(A$2,E828),B$2)</f>
        <v>1244809890</v>
      </c>
      <c r="G829" s="17" t="n">
        <f aca="false">E829/B$2</f>
        <v>0.57965977610073</v>
      </c>
    </row>
    <row r="830" customFormat="false" ht="12.8" hidden="false" customHeight="false" outlineLevel="0" collapsed="false">
      <c r="E830" s="6" t="n">
        <f aca="false">MOD(PRODUCT(A$2,E829),B$2)</f>
        <v>734132156</v>
      </c>
      <c r="G830" s="17" t="n">
        <f aca="false">E830/B$2</f>
        <v>0.341856924976156</v>
      </c>
    </row>
    <row r="831" customFormat="false" ht="12.8" hidden="false" customHeight="false" outlineLevel="0" collapsed="false">
      <c r="E831" s="6" t="n">
        <f aca="false">MOD(PRODUCT(A$2,E830),B$2)</f>
        <v>1265593877</v>
      </c>
      <c r="G831" s="17" t="n">
        <f aca="false">E831/B$2</f>
        <v>0.589338074247045</v>
      </c>
    </row>
    <row r="832" customFormat="false" ht="12.8" hidden="false" customHeight="false" outlineLevel="0" collapsed="false">
      <c r="E832" s="6" t="n">
        <f aca="false">MOD(PRODUCT(A$2,E831),B$2)</f>
        <v>10767204</v>
      </c>
      <c r="G832" s="17" t="n">
        <f aca="false">E832/B$2</f>
        <v>0.0050138700776798</v>
      </c>
    </row>
    <row r="833" customFormat="false" ht="12.8" hidden="false" customHeight="false" outlineLevel="0" collapsed="false">
      <c r="E833" s="6" t="n">
        <f aca="false">MOD(PRODUCT(A$2,E832),B$2)</f>
        <v>575771280</v>
      </c>
      <c r="G833" s="17" t="n">
        <f aca="false">E833/B$2</f>
        <v>0.268114395564475</v>
      </c>
    </row>
    <row r="834" customFormat="false" ht="12.8" hidden="false" customHeight="false" outlineLevel="0" collapsed="false">
      <c r="E834" s="6" t="n">
        <f aca="false">MOD(PRODUCT(A$2,E833),B$2)</f>
        <v>426589578</v>
      </c>
      <c r="G834" s="17" t="n">
        <f aca="false">E834/B$2</f>
        <v>0.198646252136047</v>
      </c>
    </row>
    <row r="835" customFormat="false" ht="12.8" hidden="false" customHeight="false" outlineLevel="0" collapsed="false">
      <c r="E835" s="6" t="n">
        <f aca="false">MOD(PRODUCT(A$2,E834),B$2)</f>
        <v>1390623760</v>
      </c>
      <c r="G835" s="17" t="n">
        <f aca="false">E835/B$2</f>
        <v>0.647559650543872</v>
      </c>
    </row>
    <row r="836" customFormat="false" ht="12.8" hidden="false" customHeight="false" outlineLevel="0" collapsed="false">
      <c r="E836" s="6" t="n">
        <f aca="false">MOD(PRODUCT(A$2,E835),B$2)</f>
        <v>1149004019</v>
      </c>
      <c r="G836" s="17" t="n">
        <f aca="false">E836/B$2</f>
        <v>0.535046690858457</v>
      </c>
    </row>
    <row r="837" customFormat="false" ht="12.8" hidden="false" customHeight="false" outlineLevel="0" collapsed="false">
      <c r="E837" s="6" t="n">
        <f aca="false">MOD(PRODUCT(A$2,E836),B$2)</f>
        <v>1137593509</v>
      </c>
      <c r="G837" s="17" t="n">
        <f aca="false">E837/B$2</f>
        <v>0.529733258080544</v>
      </c>
    </row>
    <row r="838" customFormat="false" ht="12.8" hidden="false" customHeight="false" outlineLevel="0" collapsed="false">
      <c r="E838" s="6" t="n">
        <f aca="false">MOD(PRODUCT(A$2,E837),B$2)</f>
        <v>487196522</v>
      </c>
      <c r="G838" s="17" t="n">
        <f aca="false">E838/B$2</f>
        <v>0.226868559712017</v>
      </c>
    </row>
    <row r="839" customFormat="false" ht="12.8" hidden="false" customHeight="false" outlineLevel="0" collapsed="false">
      <c r="E839" s="6" t="n">
        <f aca="false">MOD(PRODUCT(A$2,E838),B$2)</f>
        <v>2104282890</v>
      </c>
      <c r="G839" s="17" t="n">
        <f aca="false">E839/B$2</f>
        <v>0.979883079873344</v>
      </c>
    </row>
    <row r="840" customFormat="false" ht="12.8" hidden="false" customHeight="false" outlineLevel="0" collapsed="false">
      <c r="E840" s="6" t="n">
        <f aca="false">MOD(PRODUCT(A$2,E839),B$2)</f>
        <v>1921833434</v>
      </c>
      <c r="G840" s="17" t="n">
        <f aca="false">E840/B$2</f>
        <v>0.894923431284224</v>
      </c>
    </row>
    <row r="841" customFormat="false" ht="12.8" hidden="false" customHeight="false" outlineLevel="0" collapsed="false">
      <c r="E841" s="6" t="n">
        <f aca="false">MOD(PRODUCT(A$2,E840),B$2)</f>
        <v>2100474358</v>
      </c>
      <c r="G841" s="17" t="n">
        <f aca="false">E841/B$2</f>
        <v>0.978109593958645</v>
      </c>
    </row>
    <row r="842" customFormat="false" ht="12.8" hidden="false" customHeight="false" outlineLevel="0" collapsed="false">
      <c r="E842" s="6" t="n">
        <f aca="false">MOD(PRODUCT(A$2,E841),B$2)</f>
        <v>188861873</v>
      </c>
      <c r="G842" s="17" t="n">
        <f aca="false">E842/B$2</f>
        <v>0.0879456629454837</v>
      </c>
    </row>
    <row r="843" customFormat="false" ht="12.8" hidden="false" customHeight="false" outlineLevel="0" collapsed="false">
      <c r="E843" s="6" t="n">
        <f aca="false">MOD(PRODUCT(A$2,E842),B$2)</f>
        <v>220669245</v>
      </c>
      <c r="G843" s="17" t="n">
        <f aca="false">E843/B$2</f>
        <v>0.102757124743777</v>
      </c>
    </row>
    <row r="844" customFormat="false" ht="12.8" hidden="false" customHeight="false" outlineLevel="0" collapsed="false">
      <c r="E844" s="6" t="n">
        <f aca="false">MOD(PRODUCT(A$2,E843),B$2)</f>
        <v>83742346</v>
      </c>
      <c r="G844" s="17" t="n">
        <f aca="false">E844/B$2</f>
        <v>0.0389955686586888</v>
      </c>
    </row>
    <row r="845" customFormat="false" ht="12.8" hidden="false" customHeight="false" outlineLevel="0" collapsed="false">
      <c r="E845" s="6" t="n">
        <f aca="false">MOD(PRODUCT(A$2,E844),B$2)</f>
        <v>855820437</v>
      </c>
      <c r="G845" s="17" t="n">
        <f aca="false">E845/B$2</f>
        <v>0.398522446583268</v>
      </c>
    </row>
    <row r="846" customFormat="false" ht="12.8" hidden="false" customHeight="false" outlineLevel="0" collapsed="false">
      <c r="E846" s="6" t="n">
        <f aca="false">MOD(PRODUCT(A$2,E845),B$2)</f>
        <v>2076100700</v>
      </c>
      <c r="G846" s="17" t="n">
        <f aca="false">E846/B$2</f>
        <v>0.966759724992681</v>
      </c>
    </row>
    <row r="847" customFormat="false" ht="12.8" hidden="false" customHeight="false" outlineLevel="0" collapsed="false">
      <c r="E847" s="6" t="n">
        <f aca="false">MOD(PRODUCT(A$2,E846),B$2)</f>
        <v>710168444</v>
      </c>
      <c r="G847" s="17" t="n">
        <f aca="false">E847/B$2</f>
        <v>0.330697951992367</v>
      </c>
    </row>
    <row r="848" customFormat="false" ht="12.8" hidden="false" customHeight="false" outlineLevel="0" collapsed="false">
      <c r="E848" s="6" t="n">
        <f aca="false">MOD(PRODUCT(A$2,E847),B$2)</f>
        <v>86928282</v>
      </c>
      <c r="G848" s="17" t="n">
        <f aca="false">E848/B$2</f>
        <v>0.0404791357184198</v>
      </c>
    </row>
    <row r="849" customFormat="false" ht="12.8" hidden="false" customHeight="false" outlineLevel="0" collapsed="false">
      <c r="E849" s="6" t="n">
        <f aca="false">MOD(PRODUCT(A$2,E848),B$2)</f>
        <v>714755614</v>
      </c>
      <c r="G849" s="17" t="n">
        <f aca="false">E849/B$2</f>
        <v>0.332834019480661</v>
      </c>
    </row>
    <row r="850" customFormat="false" ht="12.8" hidden="false" customHeight="false" outlineLevel="0" collapsed="false">
      <c r="E850" s="6" t="n">
        <f aca="false">MOD(PRODUCT(A$2,E849),B$2)</f>
        <v>2021566827</v>
      </c>
      <c r="G850" s="17" t="n">
        <f aca="false">E850/B$2</f>
        <v>0.941365411477799</v>
      </c>
    </row>
    <row r="851" customFormat="false" ht="12.8" hidden="false" customHeight="false" outlineLevel="0" collapsed="false">
      <c r="E851" s="6" t="n">
        <f aca="false">MOD(PRODUCT(A$2,E850),B$2)</f>
        <v>1134882202</v>
      </c>
      <c r="G851" s="17" t="n">
        <f aca="false">E851/B$2</f>
        <v>0.52847070737205</v>
      </c>
    </row>
    <row r="852" customFormat="false" ht="12.8" hidden="false" customHeight="false" outlineLevel="0" collapsed="false">
      <c r="E852" s="6" t="n">
        <f aca="false">MOD(PRODUCT(A$2,E851),B$2)</f>
        <v>15416360</v>
      </c>
      <c r="G852" s="17" t="n">
        <f aca="false">E852/B$2</f>
        <v>0.00717880204654243</v>
      </c>
    </row>
    <row r="853" customFormat="false" ht="12.8" hidden="false" customHeight="false" outlineLevel="0" collapsed="false">
      <c r="E853" s="6" t="n">
        <f aca="false">MOD(PRODUCT(A$2,E852),B$2)</f>
        <v>1404724880</v>
      </c>
      <c r="G853" s="17" t="n">
        <f aca="false">E853/B$2</f>
        <v>0.654125996238611</v>
      </c>
    </row>
    <row r="854" customFormat="false" ht="12.8" hidden="false" customHeight="false" outlineLevel="0" collapsed="false">
      <c r="E854" s="6" t="n">
        <f aca="false">MOD(PRODUCT(A$2,E853),B$2)</f>
        <v>1923326689</v>
      </c>
      <c r="G854" s="17" t="n">
        <f aca="false">E854/B$2</f>
        <v>0.895618782330127</v>
      </c>
    </row>
    <row r="855" customFormat="false" ht="12.8" hidden="false" customHeight="false" outlineLevel="0" collapsed="false">
      <c r="E855" s="6" t="n">
        <f aca="false">MOD(PRODUCT(A$2,E854),B$2)</f>
        <v>1427807379</v>
      </c>
      <c r="G855" s="17" t="n">
        <f aca="false">E855/B$2</f>
        <v>0.664874622442235</v>
      </c>
    </row>
    <row r="856" customFormat="false" ht="12.8" hidden="false" customHeight="false" outlineLevel="0" collapsed="false">
      <c r="E856" s="6" t="n">
        <f aca="false">MOD(PRODUCT(A$2,E855),B$2)</f>
        <v>1176347275</v>
      </c>
      <c r="G856" s="17" t="n">
        <f aca="false">E856/B$2</f>
        <v>0.547779386652531</v>
      </c>
    </row>
    <row r="857" customFormat="false" ht="12.8" hidden="false" customHeight="false" outlineLevel="0" collapsed="false">
      <c r="E857" s="6" t="n">
        <f aca="false">MOD(PRODUCT(A$2,E856),B$2)</f>
        <v>1134196643</v>
      </c>
      <c r="G857" s="17" t="n">
        <f aca="false">E857/B$2</f>
        <v>0.528151469085436</v>
      </c>
    </row>
    <row r="858" customFormat="false" ht="12.8" hidden="false" customHeight="false" outlineLevel="0" collapsed="false">
      <c r="E858" s="6" t="n">
        <f aca="false">MOD(PRODUCT(A$2,E857),B$2)</f>
        <v>1378128129</v>
      </c>
      <c r="G858" s="17" t="n">
        <f aca="false">E858/B$2</f>
        <v>0.64174091892398</v>
      </c>
    </row>
    <row r="859" customFormat="false" ht="12.8" hidden="false" customHeight="false" outlineLevel="0" collapsed="false">
      <c r="E859" s="6" t="n">
        <f aca="false">MOD(PRODUCT(A$2,E858),B$2)</f>
        <v>1588331208</v>
      </c>
      <c r="G859" s="17" t="n">
        <f aca="false">E859/B$2</f>
        <v>0.739624355332751</v>
      </c>
    </row>
    <row r="860" customFormat="false" ht="12.8" hidden="false" customHeight="false" outlineLevel="0" collapsed="false">
      <c r="E860" s="6" t="n">
        <f aca="false">MOD(PRODUCT(A$2,E859),B$2)</f>
        <v>1860880646</v>
      </c>
      <c r="G860" s="17" t="n">
        <f aca="false">E860/B$2</f>
        <v>0.866540077545932</v>
      </c>
    </row>
    <row r="861" customFormat="false" ht="12.8" hidden="false" customHeight="false" outlineLevel="0" collapsed="false">
      <c r="E861" s="6" t="n">
        <f aca="false">MOD(PRODUCT(A$2,E860),B$2)</f>
        <v>2016666061</v>
      </c>
      <c r="G861" s="17" t="n">
        <f aca="false">E861/B$2</f>
        <v>0.939083314472383</v>
      </c>
    </row>
    <row r="862" customFormat="false" ht="12.8" hidden="false" customHeight="false" outlineLevel="0" collapsed="false">
      <c r="E862" s="6" t="n">
        <f aca="false">MOD(PRODUCT(A$2,E861),B$2)</f>
        <v>372086626</v>
      </c>
      <c r="G862" s="17" t="n">
        <f aca="false">E862/B$2</f>
        <v>0.173266337333837</v>
      </c>
    </row>
    <row r="863" customFormat="false" ht="12.8" hidden="false" customHeight="false" outlineLevel="0" collapsed="false">
      <c r="E863" s="6" t="n">
        <f aca="false">MOD(PRODUCT(A$2,E862),B$2)</f>
        <v>187543118</v>
      </c>
      <c r="G863" s="17" t="n">
        <f aca="false">E863/B$2</f>
        <v>0.0873315697942542</v>
      </c>
    </row>
    <row r="864" customFormat="false" ht="12.8" hidden="false" customHeight="false" outlineLevel="0" collapsed="false">
      <c r="E864" s="6" t="n">
        <f aca="false">MOD(PRODUCT(A$2,E863),B$2)</f>
        <v>1678674077</v>
      </c>
      <c r="G864" s="17" t="n">
        <f aca="false">E864/B$2</f>
        <v>0.781693532029955</v>
      </c>
    </row>
    <row r="865" customFormat="false" ht="12.8" hidden="false" customHeight="false" outlineLevel="0" collapsed="false">
      <c r="E865" s="6" t="n">
        <f aca="false">MOD(PRODUCT(A$2,E864),B$2)</f>
        <v>1982541500</v>
      </c>
      <c r="G865" s="17" t="n">
        <f aca="false">E865/B$2</f>
        <v>0.923192827460911</v>
      </c>
    </row>
    <row r="866" customFormat="false" ht="12.8" hidden="false" customHeight="false" outlineLevel="0" collapsed="false">
      <c r="E866" s="6" t="n">
        <f aca="false">MOD(PRODUCT(A$2,E865),B$2)</f>
        <v>218723648</v>
      </c>
      <c r="G866" s="17" t="n">
        <f aca="false">E866/B$2</f>
        <v>0.101851135539753</v>
      </c>
    </row>
    <row r="867" customFormat="false" ht="12.8" hidden="false" customHeight="false" outlineLevel="0" collapsed="false">
      <c r="E867" s="6" t="n">
        <f aca="false">MOD(PRODUCT(A$2,E866),B$2)</f>
        <v>1743831919</v>
      </c>
      <c r="G867" s="17" t="n">
        <f aca="false">E867/B$2</f>
        <v>0.812035016627999</v>
      </c>
    </row>
    <row r="868" customFormat="false" ht="12.8" hidden="false" customHeight="false" outlineLevel="0" collapsed="false">
      <c r="E868" s="6" t="n">
        <f aca="false">MOD(PRODUCT(A$2,E867),B$2)</f>
        <v>1873732024</v>
      </c>
      <c r="G868" s="17" t="n">
        <f aca="false">E868/B$2</f>
        <v>0.872524466771877</v>
      </c>
    </row>
    <row r="869" customFormat="false" ht="12.8" hidden="false" customHeight="false" outlineLevel="0" collapsed="false">
      <c r="E869" s="6" t="n">
        <f aca="false">MOD(PRODUCT(A$2,E868),B$2)</f>
        <v>1113927760</v>
      </c>
      <c r="G869" s="17" t="n">
        <f aca="false">E869/B$2</f>
        <v>0.518713034930971</v>
      </c>
    </row>
    <row r="870" customFormat="false" ht="12.8" hidden="false" customHeight="false" outlineLevel="0" collapsed="false">
      <c r="E870" s="6" t="n">
        <f aca="false">MOD(PRODUCT(A$2,E869),B$2)</f>
        <v>21427774</v>
      </c>
      <c r="G870" s="17" t="n">
        <f aca="false">E870/B$2</f>
        <v>0.00997808482962571</v>
      </c>
    </row>
    <row r="871" customFormat="false" ht="12.8" hidden="false" customHeight="false" outlineLevel="0" collapsed="false">
      <c r="E871" s="6" t="n">
        <f aca="false">MOD(PRODUCT(A$2,E870),B$2)</f>
        <v>1506828569</v>
      </c>
      <c r="G871" s="17" t="n">
        <f aca="false">E871/B$2</f>
        <v>0.70167173151936</v>
      </c>
    </row>
    <row r="872" customFormat="false" ht="12.8" hidden="false" customHeight="false" outlineLevel="0" collapsed="false">
      <c r="E872" s="6" t="n">
        <f aca="false">MOD(PRODUCT(A$2,E871),B$2)</f>
        <v>2140593759</v>
      </c>
      <c r="G872" s="17" t="n">
        <f aca="false">E872/B$2</f>
        <v>0.99679164588302</v>
      </c>
    </row>
    <row r="873" customFormat="false" ht="12.8" hidden="false" customHeight="false" outlineLevel="0" collapsed="false">
      <c r="E873" s="6" t="n">
        <f aca="false">MOD(PRODUCT(A$2,E872),B$2)</f>
        <v>165769322</v>
      </c>
      <c r="G873" s="17" t="n">
        <f aca="false">E873/B$2</f>
        <v>0.0771923559145966</v>
      </c>
    </row>
    <row r="874" customFormat="false" ht="12.8" hidden="false" customHeight="false" outlineLevel="0" collapsed="false">
      <c r="E874" s="6" t="n">
        <f aca="false">MOD(PRODUCT(A$2,E873),B$2)</f>
        <v>798704695</v>
      </c>
      <c r="G874" s="17" t="n">
        <f aca="false">E874/B$2</f>
        <v>0.371925856625627</v>
      </c>
    </row>
    <row r="875" customFormat="false" ht="12.8" hidden="false" customHeight="false" outlineLevel="0" collapsed="false">
      <c r="E875" s="6" t="n">
        <f aca="false">MOD(PRODUCT(A$2,E874),B$2)</f>
        <v>2057015115</v>
      </c>
      <c r="G875" s="17" t="n">
        <f aca="false">E875/B$2</f>
        <v>0.957872306908421</v>
      </c>
    </row>
    <row r="876" customFormat="false" ht="12.8" hidden="false" customHeight="false" outlineLevel="0" collapsed="false">
      <c r="E876" s="6" t="n">
        <f aca="false">MOD(PRODUCT(A$2,E875),B$2)</f>
        <v>2061288399</v>
      </c>
      <c r="G876" s="17" t="n">
        <f aca="false">E876/B$2</f>
        <v>0.95986220983782</v>
      </c>
    </row>
    <row r="877" customFormat="false" ht="12.8" hidden="false" customHeight="false" outlineLevel="0" collapsed="false">
      <c r="E877" s="6" t="n">
        <f aca="false">MOD(PRODUCT(A$2,E876),B$2)</f>
        <v>867928589</v>
      </c>
      <c r="G877" s="17" t="n">
        <f aca="false">E877/B$2</f>
        <v>0.404160744233132</v>
      </c>
    </row>
    <row r="878" customFormat="false" ht="12.8" hidden="false" customHeight="false" outlineLevel="0" collapsed="false">
      <c r="E878" s="6" t="n">
        <f aca="false">MOD(PRODUCT(A$2,E877),B$2)</f>
        <v>1566864899</v>
      </c>
      <c r="G878" s="17" t="n">
        <f aca="false">E878/B$2</f>
        <v>0.72962832624541</v>
      </c>
    </row>
    <row r="879" customFormat="false" ht="12.8" hidden="false" customHeight="false" outlineLevel="0" collapsed="false">
      <c r="E879" s="6" t="n">
        <f aca="false">MOD(PRODUCT(A$2,E878),B$2)</f>
        <v>1853877979</v>
      </c>
      <c r="G879" s="17" t="n">
        <f aca="false">E879/B$2</f>
        <v>0.863279206614606</v>
      </c>
    </row>
    <row r="880" customFormat="false" ht="12.8" hidden="false" customHeight="false" outlineLevel="0" collapsed="false">
      <c r="E880" s="6" t="n">
        <f aca="false">MOD(PRODUCT(A$2,E879),B$2)</f>
        <v>286958730</v>
      </c>
      <c r="G880" s="17" t="n">
        <f aca="false">E880/B$2</f>
        <v>0.133625571678218</v>
      </c>
    </row>
    <row r="881" customFormat="false" ht="12.8" hidden="false" customHeight="false" outlineLevel="0" collapsed="false">
      <c r="E881" s="6" t="n">
        <f aca="false">MOD(PRODUCT(A$2,E880),B$2)</f>
        <v>1814587595</v>
      </c>
      <c r="G881" s="17" t="n">
        <f aca="false">E881/B$2</f>
        <v>0.84498319581383</v>
      </c>
    </row>
    <row r="882" customFormat="false" ht="12.8" hidden="false" customHeight="false" outlineLevel="0" collapsed="false">
      <c r="E882" s="6" t="n">
        <f aca="false">MOD(PRODUCT(A$2,E881),B$2)</f>
        <v>1358438118</v>
      </c>
      <c r="G882" s="17" t="n">
        <f aca="false">E882/B$2</f>
        <v>0.632572043050347</v>
      </c>
    </row>
    <row r="883" customFormat="false" ht="12.8" hidden="false" customHeight="false" outlineLevel="0" collapsed="false">
      <c r="E883" s="6" t="n">
        <f aca="false">MOD(PRODUCT(A$2,E882),B$2)</f>
        <v>1370797969</v>
      </c>
      <c r="G883" s="17" t="n">
        <f aca="false">E883/B$2</f>
        <v>0.638327547180619</v>
      </c>
    </row>
    <row r="884" customFormat="false" ht="12.8" hidden="false" customHeight="false" outlineLevel="0" collapsed="false">
      <c r="E884" s="6" t="n">
        <f aca="false">MOD(PRODUCT(A$2,E883),B$2)</f>
        <v>796899967</v>
      </c>
      <c r="G884" s="17" t="n">
        <f aca="false">E884/B$2</f>
        <v>0.371085464661515</v>
      </c>
    </row>
    <row r="885" customFormat="false" ht="12.8" hidden="false" customHeight="false" outlineLevel="0" collapsed="false">
      <c r="E885" s="6" t="n">
        <f aca="false">MOD(PRODUCT(A$2,E884),B$2)</f>
        <v>1789722677</v>
      </c>
      <c r="G885" s="17" t="n">
        <f aca="false">E885/B$2</f>
        <v>0.833404566083757</v>
      </c>
    </row>
    <row r="886" customFormat="false" ht="12.8" hidden="false" customHeight="false" outlineLevel="0" collapsed="false">
      <c r="E886" s="6" t="n">
        <f aca="false">MOD(PRODUCT(A$2,E885),B$2)</f>
        <v>65588810</v>
      </c>
      <c r="G886" s="17" t="n">
        <f aca="false">E886/B$2</f>
        <v>0.030542169711805</v>
      </c>
    </row>
    <row r="887" customFormat="false" ht="12.8" hidden="false" customHeight="false" outlineLevel="0" collapsed="false">
      <c r="E887" s="6" t="n">
        <f aca="false">MOD(PRODUCT(A$2,E886),B$2)</f>
        <v>692018759</v>
      </c>
      <c r="G887" s="17" t="n">
        <f aca="false">E887/B$2</f>
        <v>0.322246346307102</v>
      </c>
    </row>
    <row r="888" customFormat="false" ht="12.8" hidden="false" customHeight="false" outlineLevel="0" collapsed="false">
      <c r="E888" s="6" t="n">
        <f aca="false">MOD(PRODUCT(A$2,E887),B$2)</f>
        <v>2135334008</v>
      </c>
      <c r="G888" s="17" t="n">
        <f aca="false">E888/B$2</f>
        <v>0.994342383460301</v>
      </c>
    </row>
    <row r="889" customFormat="false" ht="12.8" hidden="false" customHeight="false" outlineLevel="0" collapsed="false">
      <c r="E889" s="6" t="n">
        <f aca="false">MOD(PRODUCT(A$2,E888),B$2)</f>
        <v>1959447439</v>
      </c>
      <c r="G889" s="17" t="n">
        <f aca="false">E889/B$2</f>
        <v>0.91243881728148</v>
      </c>
    </row>
    <row r="890" customFormat="false" ht="12.8" hidden="false" customHeight="false" outlineLevel="0" collapsed="false">
      <c r="E890" s="6" t="n">
        <f aca="false">MOD(PRODUCT(A$2,E889),B$2)</f>
        <v>771380528</v>
      </c>
      <c r="G890" s="17" t="n">
        <f aca="false">E890/B$2</f>
        <v>0.35920204983987</v>
      </c>
    </row>
    <row r="891" customFormat="false" ht="12.8" hidden="false" customHeight="false" outlineLevel="0" collapsed="false">
      <c r="E891" s="6" t="n">
        <f aca="false">MOD(PRODUCT(A$2,E890),B$2)</f>
        <v>233757157</v>
      </c>
      <c r="G891" s="17" t="n">
        <f aca="false">E891/B$2</f>
        <v>0.108851658696705</v>
      </c>
    </row>
    <row r="892" customFormat="false" ht="12.8" hidden="false" customHeight="false" outlineLevel="0" collapsed="false">
      <c r="E892" s="6" t="n">
        <f aca="false">MOD(PRODUCT(A$2,E891),B$2)</f>
        <v>1008947336</v>
      </c>
      <c r="G892" s="17" t="n">
        <f aca="false">E892/B$2</f>
        <v>0.469827715526255</v>
      </c>
    </row>
    <row r="893" customFormat="false" ht="12.8" hidden="false" customHeight="false" outlineLevel="0" collapsed="false">
      <c r="E893" s="6" t="n">
        <f aca="false">MOD(PRODUCT(A$2,E892),B$2)</f>
        <v>846999440</v>
      </c>
      <c r="G893" s="17" t="n">
        <f aca="false">E893/B$2</f>
        <v>0.394414849762998</v>
      </c>
    </row>
    <row r="894" customFormat="false" ht="12.8" hidden="false" customHeight="false" outlineLevel="0" collapsed="false">
      <c r="E894" s="6" t="n">
        <f aca="false">MOD(PRODUCT(A$2,E893),B$2)</f>
        <v>1997975764</v>
      </c>
      <c r="G894" s="17" t="n">
        <f aca="false">E894/B$2</f>
        <v>0.930379966707146</v>
      </c>
    </row>
    <row r="895" customFormat="false" ht="12.8" hidden="false" customHeight="false" outlineLevel="0" collapsed="false">
      <c r="E895" s="6" t="n">
        <f aca="false">MOD(PRODUCT(A$2,E894),B$2)</f>
        <v>1924361056</v>
      </c>
      <c r="G895" s="17" t="n">
        <f aca="false">E895/B$2</f>
        <v>0.89610044699912</v>
      </c>
    </row>
    <row r="896" customFormat="false" ht="12.8" hidden="false" customHeight="false" outlineLevel="0" collapsed="false">
      <c r="E896" s="6" t="n">
        <f aca="false">MOD(PRODUCT(A$2,E895),B$2)</f>
        <v>1632544372</v>
      </c>
      <c r="G896" s="17" t="n">
        <f aca="false">E896/B$2</f>
        <v>0.760212714206526</v>
      </c>
    </row>
    <row r="897" customFormat="false" ht="12.8" hidden="false" customHeight="false" outlineLevel="0" collapsed="false">
      <c r="E897" s="6" t="n">
        <f aca="false">MOD(PRODUCT(A$2,E896),B$2)</f>
        <v>1922186132</v>
      </c>
      <c r="G897" s="17" t="n">
        <f aca="false">E897/B$2</f>
        <v>0.895087669089012</v>
      </c>
    </row>
    <row r="898" customFormat="false" ht="12.8" hidden="false" customHeight="false" outlineLevel="0" collapsed="false">
      <c r="E898" s="6" t="n">
        <f aca="false">MOD(PRODUCT(A$2,E897),B$2)</f>
        <v>1585818703</v>
      </c>
      <c r="G898" s="17" t="n">
        <f aca="false">E898/B$2</f>
        <v>0.738454379019539</v>
      </c>
    </row>
    <row r="899" customFormat="false" ht="12.8" hidden="false" customHeight="false" outlineLevel="0" collapsed="false">
      <c r="E899" s="6" t="n">
        <f aca="false">MOD(PRODUCT(A$2,E898),B$2)</f>
        <v>435398404</v>
      </c>
      <c r="G899" s="17" t="n">
        <f aca="false">E899/B$2</f>
        <v>0.202748181392787</v>
      </c>
    </row>
    <row r="900" customFormat="false" ht="12.8" hidden="false" customHeight="false" outlineLevel="0" collapsed="false">
      <c r="E900" s="6" t="n">
        <f aca="false">MOD(PRODUCT(A$2,E899),B$2)</f>
        <v>1264190699</v>
      </c>
      <c r="G900" s="17" t="n">
        <f aca="false">E900/B$2</f>
        <v>0.588684668572938</v>
      </c>
    </row>
    <row r="901" customFormat="false" ht="12.8" hidden="false" customHeight="false" outlineLevel="0" collapsed="false">
      <c r="E901" s="6" t="n">
        <f aca="false">MOD(PRODUCT(A$2,E900),B$2)</f>
        <v>49874675</v>
      </c>
      <c r="G901" s="17" t="n">
        <f aca="false">E901/B$2</f>
        <v>0.02322470537537</v>
      </c>
    </row>
    <row r="902" customFormat="false" ht="12.8" hidden="false" customHeight="false" outlineLevel="0" collapsed="false">
      <c r="E902" s="6" t="n">
        <f aca="false">MOD(PRODUCT(A$2,E901),B$2)</f>
        <v>725040395</v>
      </c>
      <c r="G902" s="17" t="n">
        <f aca="false">E902/B$2</f>
        <v>0.33762324384303</v>
      </c>
    </row>
    <row r="903" customFormat="false" ht="12.8" hidden="false" customHeight="false" outlineLevel="0" collapsed="false">
      <c r="E903" s="6" t="n">
        <f aca="false">MOD(PRODUCT(A$2,E902),B$2)</f>
        <v>931705687</v>
      </c>
      <c r="G903" s="17" t="n">
        <f aca="false">E903/B$2</f>
        <v>0.433859269802393</v>
      </c>
    </row>
    <row r="904" customFormat="false" ht="12.8" hidden="false" customHeight="false" outlineLevel="0" collapsed="false">
      <c r="E904" s="6" t="n">
        <f aca="false">MOD(PRODUCT(A$2,E903),B$2)</f>
        <v>1874211132</v>
      </c>
      <c r="G904" s="17" t="n">
        <f aca="false">E904/B$2</f>
        <v>0.87274756882002</v>
      </c>
    </row>
    <row r="905" customFormat="false" ht="12.8" hidden="false" customHeight="false" outlineLevel="0" collapsed="false">
      <c r="E905" s="6" t="n">
        <f aca="false">MOD(PRODUCT(A$2,E904),B$2)</f>
        <v>576361328</v>
      </c>
      <c r="G905" s="17" t="n">
        <f aca="false">E905/B$2</f>
        <v>0.268389158075857</v>
      </c>
    </row>
    <row r="906" customFormat="false" ht="12.8" hidden="false" customHeight="false" outlineLevel="0" collapsed="false">
      <c r="E906" s="6" t="n">
        <f aca="false">MOD(PRODUCT(A$2,E905),B$2)</f>
        <v>1753591726</v>
      </c>
      <c r="G906" s="17" t="n">
        <f aca="false">E906/B$2</f>
        <v>0.81657978092161</v>
      </c>
    </row>
    <row r="907" customFormat="false" ht="12.8" hidden="false" customHeight="false" outlineLevel="0" collapsed="false">
      <c r="E907" s="6" t="n">
        <f aca="false">MOD(PRODUCT(A$2,E906),B$2)</f>
        <v>550567454</v>
      </c>
      <c r="G907" s="17" t="n">
        <f aca="false">E907/B$2</f>
        <v>0.25637794949877</v>
      </c>
    </row>
    <row r="908" customFormat="false" ht="12.8" hidden="false" customHeight="false" outlineLevel="0" collapsed="false">
      <c r="E908" s="6" t="n">
        <f aca="false">MOD(PRODUCT(A$2,E907),B$2)</f>
        <v>2027648102</v>
      </c>
      <c r="G908" s="17" t="n">
        <f aca="false">E908/B$2</f>
        <v>0.94419722582409</v>
      </c>
    </row>
    <row r="909" customFormat="false" ht="12.8" hidden="false" customHeight="false" outlineLevel="0" collapsed="false">
      <c r="E909" s="6" t="n">
        <f aca="false">MOD(PRODUCT(A$2,E908),B$2)</f>
        <v>263656071</v>
      </c>
      <c r="G909" s="17" t="n">
        <f aca="false">E909/B$2</f>
        <v>0.122774425485532</v>
      </c>
    </row>
    <row r="910" customFormat="false" ht="12.8" hidden="false" customHeight="false" outlineLevel="0" collapsed="false">
      <c r="E910" s="6" t="n">
        <f aca="false">MOD(PRODUCT(A$2,E909),B$2)</f>
        <v>1008821536</v>
      </c>
      <c r="G910" s="17" t="n">
        <f aca="false">E910/B$2</f>
        <v>0.469769135336284</v>
      </c>
    </row>
    <row r="911" customFormat="false" ht="12.8" hidden="false" customHeight="false" outlineLevel="0" collapsed="false">
      <c r="E911" s="6" t="n">
        <f aca="false">MOD(PRODUCT(A$2,E910),B$2)</f>
        <v>880162487</v>
      </c>
      <c r="G911" s="17" t="n">
        <f aca="false">E911/B$2</f>
        <v>0.409857596927256</v>
      </c>
    </row>
    <row r="912" customFormat="false" ht="12.8" hidden="false" customHeight="false" outlineLevel="0" collapsed="false">
      <c r="E912" s="6" t="n">
        <f aca="false">MOD(PRODUCT(A$2,E911),B$2)</f>
        <v>1023558473</v>
      </c>
      <c r="G912" s="17" t="n">
        <f aca="false">E912/B$2</f>
        <v>0.476631556393873</v>
      </c>
    </row>
    <row r="913" customFormat="false" ht="12.8" hidden="false" customHeight="false" outlineLevel="0" collapsed="false">
      <c r="E913" s="6" t="n">
        <f aca="false">MOD(PRODUCT(A$2,E912),B$2)</f>
        <v>1603243241</v>
      </c>
      <c r="G913" s="17" t="n">
        <f aca="false">E913/B$2</f>
        <v>0.74656831181914</v>
      </c>
    </row>
    <row r="914" customFormat="false" ht="12.8" hidden="false" customHeight="false" outlineLevel="0" collapsed="false">
      <c r="E914" s="6" t="n">
        <f aca="false">MOD(PRODUCT(A$2,E913),B$2)</f>
        <v>1231832578</v>
      </c>
      <c r="G914" s="17" t="n">
        <f aca="false">E914/B$2</f>
        <v>0.573616744286202</v>
      </c>
    </row>
    <row r="915" customFormat="false" ht="12.8" hidden="false" customHeight="false" outlineLevel="0" collapsed="false">
      <c r="E915" s="6" t="n">
        <f aca="false">MOD(PRODUCT(A$2,E914),B$2)</f>
        <v>1667781366</v>
      </c>
      <c r="G915" s="17" t="n">
        <f aca="false">E915/B$2</f>
        <v>0.776621218201062</v>
      </c>
    </row>
    <row r="916" customFormat="false" ht="12.8" hidden="false" customHeight="false" outlineLevel="0" collapsed="false">
      <c r="E916" s="6" t="n">
        <f aca="false">MOD(PRODUCT(A$2,E915),B$2)</f>
        <v>1444857718</v>
      </c>
      <c r="G916" s="17" t="n">
        <f aca="false">E916/B$2</f>
        <v>0.672814305253706</v>
      </c>
    </row>
    <row r="917" customFormat="false" ht="12.8" hidden="false" customHeight="false" outlineLevel="0" collapsed="false">
      <c r="E917" s="6" t="n">
        <f aca="false">MOD(PRODUCT(A$2,E916),B$2)</f>
        <v>2126069797</v>
      </c>
      <c r="G917" s="17" t="n">
        <f aca="false">E917/B$2</f>
        <v>0.990028399038142</v>
      </c>
    </row>
    <row r="918" customFormat="false" ht="12.8" hidden="false" customHeight="false" outlineLevel="0" collapsed="false">
      <c r="E918" s="6" t="n">
        <f aca="false">MOD(PRODUCT(A$2,E917),B$2)</f>
        <v>874675746</v>
      </c>
      <c r="G918" s="17" t="n">
        <f aca="false">E918/B$2</f>
        <v>0.407302634048882</v>
      </c>
    </row>
    <row r="919" customFormat="false" ht="12.8" hidden="false" customHeight="false" outlineLevel="0" collapsed="false">
      <c r="E919" s="6" t="n">
        <f aca="false">MOD(PRODUCT(A$2,E918),B$2)</f>
        <v>1149699307</v>
      </c>
      <c r="G919" s="17" t="n">
        <f aca="false">E919/B$2</f>
        <v>0.535370459563737</v>
      </c>
    </row>
    <row r="920" customFormat="false" ht="12.8" hidden="false" customHeight="false" outlineLevel="0" collapsed="false">
      <c r="E920" s="6" t="n">
        <f aca="false">MOD(PRODUCT(A$2,E919),B$2)</f>
        <v>2085880690</v>
      </c>
      <c r="G920" s="17" t="n">
        <f aca="false">E920/B$2</f>
        <v>0.971313887728059</v>
      </c>
    </row>
    <row r="921" customFormat="false" ht="12.8" hidden="false" customHeight="false" outlineLevel="0" collapsed="false">
      <c r="E921" s="6" t="n">
        <f aca="false">MOD(PRODUCT(A$2,E920),B$2)</f>
        <v>1873703202</v>
      </c>
      <c r="G921" s="17" t="n">
        <f aca="false">E921/B$2</f>
        <v>0.872511045482248</v>
      </c>
    </row>
    <row r="922" customFormat="false" ht="12.8" hidden="false" customHeight="false" outlineLevel="0" collapsed="false">
      <c r="E922" s="6" t="n">
        <f aca="false">MOD(PRODUCT(A$2,E921),B$2)</f>
        <v>629516406</v>
      </c>
      <c r="G922" s="17" t="n">
        <f aca="false">E922/B$2</f>
        <v>0.293141420135806</v>
      </c>
    </row>
    <row r="923" customFormat="false" ht="12.8" hidden="false" customHeight="false" outlineLevel="0" collapsed="false">
      <c r="E923" s="6" t="n">
        <f aca="false">MOD(PRODUCT(A$2,E922),B$2)</f>
        <v>1777790520</v>
      </c>
      <c r="G923" s="17" t="n">
        <f aca="false">E923/B$2</f>
        <v>0.827848222492192</v>
      </c>
    </row>
    <row r="924" customFormat="false" ht="12.8" hidden="false" customHeight="false" outlineLevel="0" collapsed="false">
      <c r="E924" s="6" t="n">
        <f aca="false">MOD(PRODUCT(A$2,E923),B$2)</f>
        <v>1385288929</v>
      </c>
      <c r="G924" s="17" t="n">
        <f aca="false">E924/B$2</f>
        <v>0.645075426271686</v>
      </c>
    </row>
    <row r="925" customFormat="false" ht="12.8" hidden="false" customHeight="false" outlineLevel="0" collapsed="false">
      <c r="E925" s="6" t="n">
        <f aca="false">MOD(PRODUCT(A$2,E924),B$2)</f>
        <v>1680812576</v>
      </c>
      <c r="G925" s="17" t="n">
        <f aca="false">E925/B$2</f>
        <v>0.782689348227665</v>
      </c>
    </row>
    <row r="926" customFormat="false" ht="12.8" hidden="false" customHeight="false" outlineLevel="0" collapsed="false">
      <c r="E926" s="6" t="n">
        <f aca="false">MOD(PRODUCT(A$2,E925),B$2)</f>
        <v>1417072194</v>
      </c>
      <c r="G926" s="17" t="n">
        <f aca="false">E926/B$2</f>
        <v>0.659875662373321</v>
      </c>
    </row>
    <row r="927" customFormat="false" ht="12.8" hidden="false" customHeight="false" outlineLevel="0" collapsed="false">
      <c r="E927" s="6" t="n">
        <f aca="false">MOD(PRODUCT(A$2,E926),B$2)</f>
        <v>1138719328</v>
      </c>
      <c r="G927" s="17" t="n">
        <f aca="false">E927/B$2</f>
        <v>0.530257508405604</v>
      </c>
    </row>
    <row r="928" customFormat="false" ht="12.8" hidden="false" customHeight="false" outlineLevel="0" collapsed="false">
      <c r="E928" s="6" t="n">
        <f aca="false">MOD(PRODUCT(A$2,E927),B$2)</f>
        <v>81483632</v>
      </c>
      <c r="G928" s="17" t="n">
        <f aca="false">E928/B$2</f>
        <v>0.037943772989299</v>
      </c>
    </row>
    <row r="929" customFormat="false" ht="12.8" hidden="false" customHeight="false" outlineLevel="0" collapsed="false">
      <c r="E929" s="6" t="n">
        <f aca="false">MOD(PRODUCT(A$2,E928),B$2)</f>
        <v>1548319885</v>
      </c>
      <c r="G929" s="17" t="n">
        <f aca="false">E929/B$2</f>
        <v>0.720992631149009</v>
      </c>
    </row>
    <row r="930" customFormat="false" ht="12.8" hidden="false" customHeight="false" outlineLevel="0" collapsed="false">
      <c r="E930" s="6" t="n">
        <f aca="false">MOD(PRODUCT(A$2,E929),B$2)</f>
        <v>1552956496</v>
      </c>
      <c r="G930" s="17" t="n">
        <f aca="false">E930/B$2</f>
        <v>0.72315172139702</v>
      </c>
    </row>
    <row r="931" customFormat="false" ht="12.8" hidden="false" customHeight="false" outlineLevel="0" collapsed="false">
      <c r="E931" s="6" t="n">
        <f aca="false">MOD(PRODUCT(A$2,E930),B$2)</f>
        <v>23582634</v>
      </c>
      <c r="G931" s="17" t="n">
        <f aca="false">E931/B$2</f>
        <v>0.0109815197116609</v>
      </c>
    </row>
    <row r="932" customFormat="false" ht="12.8" hidden="false" customHeight="false" outlineLevel="0" collapsed="false">
      <c r="E932" s="6" t="n">
        <f aca="false">MOD(PRODUCT(A$2,E931),B$2)</f>
        <v>1216338590</v>
      </c>
      <c r="G932" s="17" t="n">
        <f aca="false">E932/B$2</f>
        <v>0.566401793885232</v>
      </c>
    </row>
    <row r="933" customFormat="false" ht="12.8" hidden="false" customHeight="false" outlineLevel="0" collapsed="false">
      <c r="E933" s="6" t="n">
        <f aca="false">MOD(PRODUCT(A$2,E932),B$2)</f>
        <v>1105846337</v>
      </c>
      <c r="G933" s="17" t="n">
        <f aca="false">E933/B$2</f>
        <v>0.51494982909176</v>
      </c>
    </row>
    <row r="934" customFormat="false" ht="12.8" hidden="false" customHeight="false" outlineLevel="0" collapsed="false">
      <c r="E934" s="6" t="n">
        <f aca="false">MOD(PRODUCT(A$2,E933),B$2)</f>
        <v>1635904821</v>
      </c>
      <c r="G934" s="17" t="n">
        <f aca="false">E934/B$2</f>
        <v>0.761777545214527</v>
      </c>
    </row>
    <row r="935" customFormat="false" ht="12.8" hidden="false" customHeight="false" outlineLevel="0" collapsed="false">
      <c r="E935" s="6" t="n">
        <f aca="false">MOD(PRODUCT(A$2,E934),B$2)</f>
        <v>419194006</v>
      </c>
      <c r="G935" s="17" t="n">
        <f aca="false">E935/B$2</f>
        <v>0.195202420556546</v>
      </c>
    </row>
    <row r="936" customFormat="false" ht="12.8" hidden="false" customHeight="false" outlineLevel="0" collapsed="false">
      <c r="E936" s="6" t="n">
        <f aca="false">MOD(PRODUCT(A$2,E935),B$2)</f>
        <v>1647296682</v>
      </c>
      <c r="G936" s="17" t="n">
        <f aca="false">E936/B$2</f>
        <v>0.767082293875088</v>
      </c>
    </row>
    <row r="937" customFormat="false" ht="12.8" hidden="false" customHeight="false" outlineLevel="0" collapsed="false">
      <c r="E937" s="6" t="n">
        <f aca="false">MOD(PRODUCT(A$2,E936),B$2)</f>
        <v>756157250</v>
      </c>
      <c r="G937" s="17" t="n">
        <f aca="false">E937/B$2</f>
        <v>0.352113158606045</v>
      </c>
    </row>
    <row r="938" customFormat="false" ht="12.8" hidden="false" customHeight="false" outlineLevel="0" collapsed="false">
      <c r="E938" s="6" t="n">
        <f aca="false">MOD(PRODUCT(A$2,E937),B$2)</f>
        <v>2074161451</v>
      </c>
      <c r="G938" s="17" t="n">
        <f aca="false">E938/B$2</f>
        <v>0.96585669180651</v>
      </c>
    </row>
    <row r="939" customFormat="false" ht="12.8" hidden="false" customHeight="false" outlineLevel="0" collapsed="false">
      <c r="E939" s="6" t="n">
        <f aca="false">MOD(PRODUCT(A$2,E938),B$2)</f>
        <v>329465206</v>
      </c>
      <c r="G939" s="17" t="n">
        <f aca="false">E939/B$2</f>
        <v>0.153419192020511</v>
      </c>
    </row>
    <row r="940" customFormat="false" ht="12.8" hidden="false" customHeight="false" outlineLevel="0" collapsed="false">
      <c r="E940" s="6" t="n">
        <f aca="false">MOD(PRODUCT(A$2,E939),B$2)</f>
        <v>1108875276</v>
      </c>
      <c r="G940" s="17" t="n">
        <f aca="false">E940/B$2</f>
        <v>0.516360288726334</v>
      </c>
    </row>
    <row r="941" customFormat="false" ht="12.8" hidden="false" customHeight="false" outlineLevel="0" collapsed="false">
      <c r="E941" s="6" t="n">
        <f aca="false">MOD(PRODUCT(A$2,E940),B$2)</f>
        <v>1003675066</v>
      </c>
      <c r="G941" s="17" t="n">
        <f aca="false">E941/B$2</f>
        <v>0.467372623489877</v>
      </c>
    </row>
    <row r="942" customFormat="false" ht="12.8" hidden="false" customHeight="false" outlineLevel="0" collapsed="false">
      <c r="E942" s="6" t="n">
        <f aca="false">MOD(PRODUCT(A$2,E941),B$2)</f>
        <v>282787077</v>
      </c>
      <c r="G942" s="17" t="n">
        <f aca="false">E942/B$2</f>
        <v>0.131682994371132</v>
      </c>
    </row>
    <row r="943" customFormat="false" ht="12.8" hidden="false" customHeight="false" outlineLevel="0" collapsed="false">
      <c r="E943" s="6" t="n">
        <f aca="false">MOD(PRODUCT(A$2,E942),B$2)</f>
        <v>421092328</v>
      </c>
      <c r="G943" s="17" t="n">
        <f aca="false">E943/B$2</f>
        <v>0.196086395623203</v>
      </c>
    </row>
    <row r="944" customFormat="false" ht="12.8" hidden="false" customHeight="false" outlineLevel="0" collapsed="false">
      <c r="E944" s="6" t="n">
        <f aca="false">MOD(PRODUCT(A$2,E943),B$2)</f>
        <v>1340139831</v>
      </c>
      <c r="G944" s="17" t="n">
        <f aca="false">E944/B$2</f>
        <v>0.624051239166433</v>
      </c>
    </row>
    <row r="945" customFormat="false" ht="12.8" hidden="false" customHeight="false" outlineLevel="0" collapsed="false">
      <c r="E945" s="6" t="n">
        <f aca="false">MOD(PRODUCT(A$2,E944),B$2)</f>
        <v>921649881</v>
      </c>
      <c r="G945" s="17" t="n">
        <f aca="false">E945/B$2</f>
        <v>0.429176670233336</v>
      </c>
    </row>
    <row r="946" customFormat="false" ht="12.8" hidden="false" customHeight="false" outlineLevel="0" collapsed="false">
      <c r="E946" s="6" t="n">
        <f aca="false">MOD(PRODUCT(A$2,E945),B$2)</f>
        <v>370004156</v>
      </c>
      <c r="G946" s="17" t="n">
        <f aca="false">E946/B$2</f>
        <v>0.172296611672405</v>
      </c>
    </row>
    <row r="947" customFormat="false" ht="12.8" hidden="false" customHeight="false" outlineLevel="0" collapsed="false">
      <c r="E947" s="6" t="n">
        <f aca="false">MOD(PRODUCT(A$2,E946),B$2)</f>
        <v>1694691827</v>
      </c>
      <c r="G947" s="17" t="n">
        <f aca="false">E947/B$2</f>
        <v>0.789152378118202</v>
      </c>
    </row>
    <row r="948" customFormat="false" ht="12.8" hidden="false" customHeight="false" outlineLevel="0" collapsed="false">
      <c r="E948" s="6" t="n">
        <f aca="false">MOD(PRODUCT(A$2,E947),B$2)</f>
        <v>609926228</v>
      </c>
      <c r="G948" s="17" t="n">
        <f aca="false">E948/B$2</f>
        <v>0.28401903262549</v>
      </c>
    </row>
    <row r="949" customFormat="false" ht="12.8" hidden="false" customHeight="false" outlineLevel="0" collapsed="false">
      <c r="E949" s="6" t="n">
        <f aca="false">MOD(PRODUCT(A$2,E948),B$2)</f>
        <v>1090666865</v>
      </c>
      <c r="G949" s="17" t="n">
        <f aca="false">E949/B$2</f>
        <v>0.507881336616297</v>
      </c>
    </row>
    <row r="950" customFormat="false" ht="12.8" hidden="false" customHeight="false" outlineLevel="0" collapsed="false">
      <c r="E950" s="6" t="n">
        <f aca="false">MOD(PRODUCT(A$2,E949),B$2)</f>
        <v>2065072910</v>
      </c>
      <c r="G950" s="17" t="n">
        <f aca="false">E950/B$2</f>
        <v>0.961624510102731</v>
      </c>
    </row>
    <row r="951" customFormat="false" ht="12.8" hidden="false" customHeight="false" outlineLevel="0" collapsed="false">
      <c r="E951" s="6" t="n">
        <f aca="false">MOD(PRODUCT(A$2,E950),B$2)</f>
        <v>49695556</v>
      </c>
      <c r="G951" s="17" t="n">
        <f aca="false">E951/B$2</f>
        <v>0.0231412965912099</v>
      </c>
    </row>
    <row r="952" customFormat="false" ht="12.8" hidden="false" customHeight="false" outlineLevel="0" collapsed="false">
      <c r="E952" s="6" t="n">
        <f aca="false">MOD(PRODUCT(A$2,E951),B$2)</f>
        <v>2009554656</v>
      </c>
      <c r="G952" s="17" t="n">
        <f aca="false">E952/B$2</f>
        <v>0.935771808463974</v>
      </c>
    </row>
    <row r="953" customFormat="false" ht="12.8" hidden="false" customHeight="false" outlineLevel="0" collapsed="false">
      <c r="E953" s="6" t="n">
        <f aca="false">MOD(PRODUCT(A$2,E952),B$2)</f>
        <v>1109787023</v>
      </c>
      <c r="G953" s="17" t="n">
        <f aca="false">E953/B$2</f>
        <v>0.51678485400825</v>
      </c>
    </row>
    <row r="954" customFormat="false" ht="12.8" hidden="false" customHeight="false" outlineLevel="0" collapsed="false">
      <c r="E954" s="6" t="n">
        <f aca="false">MOD(PRODUCT(A$2,E953),B$2)</f>
        <v>1295021366</v>
      </c>
      <c r="G954" s="17" t="n">
        <f aca="false">E954/B$2</f>
        <v>0.6030413166634</v>
      </c>
    </row>
    <row r="955" customFormat="false" ht="12.8" hidden="false" customHeight="false" outlineLevel="0" collapsed="false">
      <c r="E955" s="6" t="n">
        <f aca="false">MOD(PRODUCT(A$2,E954),B$2)</f>
        <v>677336017</v>
      </c>
      <c r="G955" s="17" t="n">
        <f aca="false">E955/B$2</f>
        <v>0.315409161762991</v>
      </c>
    </row>
    <row r="956" customFormat="false" ht="12.8" hidden="false" customHeight="false" outlineLevel="0" collapsed="false">
      <c r="E956" s="6" t="n">
        <f aca="false">MOD(PRODUCT(A$2,E955),B$2)</f>
        <v>175624972</v>
      </c>
      <c r="G956" s="17" t="n">
        <f aca="false">E956/B$2</f>
        <v>0.0817817505829883</v>
      </c>
    </row>
    <row r="957" customFormat="false" ht="12.8" hidden="false" customHeight="false" outlineLevel="0" collapsed="false">
      <c r="E957" s="6" t="n">
        <f aca="false">MOD(PRODUCT(A$2,E956),B$2)</f>
        <v>1086373426</v>
      </c>
      <c r="G957" s="17" t="n">
        <f aca="false">E957/B$2</f>
        <v>0.505882048283649</v>
      </c>
    </row>
    <row r="958" customFormat="false" ht="12.8" hidden="false" customHeight="false" outlineLevel="0" collapsed="false">
      <c r="E958" s="6" t="n">
        <f aca="false">MOD(PRODUCT(A$2,E957),B$2)</f>
        <v>772203988</v>
      </c>
      <c r="G958" s="17" t="n">
        <f aca="false">E958/B$2</f>
        <v>0.359585503283695</v>
      </c>
    </row>
    <row r="959" customFormat="false" ht="12.8" hidden="false" customHeight="false" outlineLevel="0" collapsed="false">
      <c r="E959" s="6" t="n">
        <f aca="false">MOD(PRODUCT(A$2,E958),B$2)</f>
        <v>1188747495</v>
      </c>
      <c r="G959" s="17" t="n">
        <f aca="false">E959/B$2</f>
        <v>0.553553689063319</v>
      </c>
    </row>
    <row r="960" customFormat="false" ht="12.8" hidden="false" customHeight="false" outlineLevel="0" collapsed="false">
      <c r="E960" s="6" t="n">
        <f aca="false">MOD(PRODUCT(A$2,E959),B$2)</f>
        <v>1238780424</v>
      </c>
      <c r="G960" s="17" t="n">
        <f aca="false">E960/B$2</f>
        <v>0.576852087200085</v>
      </c>
    </row>
    <row r="961" customFormat="false" ht="12.8" hidden="false" customHeight="false" outlineLevel="0" collapsed="false">
      <c r="E961" s="6" t="n">
        <f aca="false">MOD(PRODUCT(A$2,E960),B$2)</f>
        <v>328628503</v>
      </c>
      <c r="G961" s="17" t="n">
        <f aca="false">E961/B$2</f>
        <v>0.153029571824255</v>
      </c>
    </row>
    <row r="962" customFormat="false" ht="12.8" hidden="false" customHeight="false" outlineLevel="0" collapsed="false">
      <c r="E962" s="6" t="n">
        <f aca="false">MOD(PRODUCT(A$2,E961),B$2)</f>
        <v>2078793484</v>
      </c>
      <c r="G962" s="17" t="n">
        <f aca="false">E962/B$2</f>
        <v>0.968013650257147</v>
      </c>
    </row>
    <row r="963" customFormat="false" ht="12.8" hidden="false" customHeight="false" outlineLevel="0" collapsed="false">
      <c r="E963" s="6" t="n">
        <f aca="false">MOD(PRODUCT(A$2,E962),B$2)</f>
        <v>870632545</v>
      </c>
      <c r="G963" s="17" t="n">
        <f aca="false">E963/B$2</f>
        <v>0.405419871865502</v>
      </c>
    </row>
    <row r="964" customFormat="false" ht="12.8" hidden="false" customHeight="false" outlineLevel="0" collapsed="false">
      <c r="E964" s="6" t="n">
        <f aca="false">MOD(PRODUCT(A$2,E963),B$2)</f>
        <v>1915096804</v>
      </c>
      <c r="G964" s="17" t="n">
        <f aca="false">E964/B$2</f>
        <v>0.891786443484848</v>
      </c>
    </row>
    <row r="965" customFormat="false" ht="12.8" hidden="false" customHeight="false" outlineLevel="0" collapsed="false">
      <c r="E965" s="6" t="n">
        <f aca="false">MOD(PRODUCT(A$2,E964),B$2)</f>
        <v>547083592</v>
      </c>
      <c r="G965" s="17" t="n">
        <f aca="false">E965/B$2</f>
        <v>0.254755649834292</v>
      </c>
    </row>
    <row r="966" customFormat="false" ht="12.8" hidden="false" customHeight="false" outlineLevel="0" collapsed="false">
      <c r="E966" s="6" t="n">
        <f aca="false">MOD(PRODUCT(A$2,E965),B$2)</f>
        <v>1456437937</v>
      </c>
      <c r="G966" s="17" t="n">
        <f aca="false">E966/B$2</f>
        <v>0.678206764943063</v>
      </c>
    </row>
    <row r="967" customFormat="false" ht="12.8" hidden="false" customHeight="false" outlineLevel="0" collapsed="false">
      <c r="E967" s="6" t="n">
        <f aca="false">MOD(PRODUCT(A$2,E966),B$2)</f>
        <v>1333798653</v>
      </c>
      <c r="G967" s="17" t="n">
        <f aca="false">E967/B$2</f>
        <v>0.62109839805453</v>
      </c>
    </row>
    <row r="968" customFormat="false" ht="12.8" hidden="false" customHeight="false" outlineLevel="0" collapsed="false">
      <c r="E968" s="6" t="n">
        <f aca="false">MOD(PRODUCT(A$2,E967),B$2)</f>
        <v>1719653585</v>
      </c>
      <c r="G968" s="17" t="n">
        <f aca="false">E968/B$2</f>
        <v>0.800776102487359</v>
      </c>
    </row>
    <row r="969" customFormat="false" ht="12.8" hidden="false" customHeight="false" outlineLevel="0" collapsed="false">
      <c r="E969" s="6" t="n">
        <f aca="false">MOD(PRODUCT(A$2,E968),B$2)</f>
        <v>1382881769</v>
      </c>
      <c r="G969" s="17" t="n">
        <f aca="false">E969/B$2</f>
        <v>0.643954505046808</v>
      </c>
    </row>
    <row r="970" customFormat="false" ht="12.8" hidden="false" customHeight="false" outlineLevel="0" collapsed="false">
      <c r="E970" s="6" t="n">
        <f aca="false">MOD(PRODUCT(A$2,E969),B$2)</f>
        <v>2025863749</v>
      </c>
      <c r="G970" s="17" t="n">
        <f aca="false">E970/B$2</f>
        <v>0.943366321708712</v>
      </c>
    </row>
    <row r="971" customFormat="false" ht="12.8" hidden="false" customHeight="false" outlineLevel="0" collapsed="false">
      <c r="E971" s="6" t="n">
        <f aca="false">MOD(PRODUCT(A$2,E970),B$2)</f>
        <v>338806258</v>
      </c>
      <c r="G971" s="17" t="n">
        <f aca="false">E971/B$2</f>
        <v>0.157768958321665</v>
      </c>
    </row>
    <row r="972" customFormat="false" ht="12.8" hidden="false" customHeight="false" outlineLevel="0" collapsed="false">
      <c r="E972" s="6" t="n">
        <f aca="false">MOD(PRODUCT(A$2,E971),B$2)</f>
        <v>1337630009</v>
      </c>
      <c r="G972" s="17" t="n">
        <f aca="false">E972/B$2</f>
        <v>0.622882512222455</v>
      </c>
    </row>
    <row r="973" customFormat="false" ht="12.8" hidden="false" customHeight="false" outlineLevel="0" collapsed="false">
      <c r="E973" s="6" t="n">
        <f aca="false">MOD(PRODUCT(A$2,E972),B$2)</f>
        <v>1688744467</v>
      </c>
      <c r="G973" s="17" t="n">
        <f aca="false">E973/B$2</f>
        <v>0.78638292280323</v>
      </c>
    </row>
    <row r="974" customFormat="false" ht="12.8" hidden="false" customHeight="false" outlineLevel="0" collapsed="false">
      <c r="E974" s="6" t="n">
        <f aca="false">MOD(PRODUCT(A$2,E973),B$2)</f>
        <v>1584378117</v>
      </c>
      <c r="G974" s="17" t="n">
        <f aca="false">E974/B$2</f>
        <v>0.737783553887989</v>
      </c>
    </row>
    <row r="975" customFormat="false" ht="12.8" hidden="false" customHeight="false" outlineLevel="0" collapsed="false">
      <c r="E975" s="6" t="n">
        <f aca="false">MOD(PRODUCT(A$2,E974),B$2)</f>
        <v>1993273266</v>
      </c>
      <c r="G975" s="17" t="n">
        <f aca="false">E975/B$2</f>
        <v>0.928190195433884</v>
      </c>
    </row>
    <row r="976" customFormat="false" ht="12.8" hidden="false" customHeight="false" outlineLevel="0" collapsed="false">
      <c r="E976" s="6" t="n">
        <f aca="false">MOD(PRODUCT(A$2,E975),B$2)</f>
        <v>198888462</v>
      </c>
      <c r="G976" s="17" t="n">
        <f aca="false">E976/B$2</f>
        <v>0.0926146572887034</v>
      </c>
    </row>
    <row r="977" customFormat="false" ht="12.8" hidden="false" customHeight="false" outlineLevel="0" collapsed="false">
      <c r="E977" s="6" t="n">
        <f aca="false">MOD(PRODUCT(A$2,E976),B$2)</f>
        <v>1233826102</v>
      </c>
      <c r="G977" s="17" t="n">
        <f aca="false">E977/B$2</f>
        <v>0.574545051238753</v>
      </c>
    </row>
    <row r="978" customFormat="false" ht="12.8" hidden="false" customHeight="false" outlineLevel="0" collapsed="false">
      <c r="E978" s="6" t="n">
        <f aca="false">MOD(PRODUCT(A$2,E977),B$2)</f>
        <v>813200882</v>
      </c>
      <c r="G978" s="17" t="n">
        <f aca="false">E978/B$2</f>
        <v>0.378676169728244</v>
      </c>
    </row>
    <row r="979" customFormat="false" ht="12.8" hidden="false" customHeight="false" outlineLevel="0" collapsed="false">
      <c r="E979" s="6" t="n">
        <f aca="false">MOD(PRODUCT(A$2,E978),B$2)</f>
        <v>881294266</v>
      </c>
      <c r="G979" s="17" t="n">
        <f aca="false">E979/B$2</f>
        <v>0.410384622593589</v>
      </c>
    </row>
    <row r="980" customFormat="false" ht="12.8" hidden="false" customHeight="false" outlineLevel="0" collapsed="false">
      <c r="E980" s="6" t="n">
        <f aca="false">MOD(PRODUCT(A$2,E979),B$2)</f>
        <v>718015303</v>
      </c>
      <c r="G980" s="17" t="n">
        <f aca="false">E980/B$2</f>
        <v>0.334351930457331</v>
      </c>
    </row>
    <row r="981" customFormat="false" ht="12.8" hidden="false" customHeight="false" outlineLevel="0" collapsed="false">
      <c r="E981" s="6" t="n">
        <f aca="false">MOD(PRODUCT(A$2,E980),B$2)</f>
        <v>972585028</v>
      </c>
      <c r="G981" s="17" t="n">
        <f aca="false">E981/B$2</f>
        <v>0.452895196365609</v>
      </c>
    </row>
    <row r="982" customFormat="false" ht="12.8" hidden="false" customHeight="false" outlineLevel="0" collapsed="false">
      <c r="E982" s="6" t="n">
        <f aca="false">MOD(PRODUCT(A$2,E981),B$2)</f>
        <v>1738528279</v>
      </c>
      <c r="G982" s="17" t="n">
        <f aca="false">E982/B$2</f>
        <v>0.809565316797032</v>
      </c>
    </row>
    <row r="983" customFormat="false" ht="12.8" hidden="false" customHeight="false" outlineLevel="0" collapsed="false">
      <c r="E983" s="6" t="n">
        <f aca="false">MOD(PRODUCT(A$2,E982),B$2)</f>
        <v>782284071</v>
      </c>
      <c r="G983" s="17" t="n">
        <f aca="false">E983/B$2</f>
        <v>0.36427940771183</v>
      </c>
    </row>
    <row r="984" customFormat="false" ht="12.8" hidden="false" customHeight="false" outlineLevel="0" collapsed="false">
      <c r="E984" s="6" t="n">
        <f aca="false">MOD(PRODUCT(A$2,E983),B$2)</f>
        <v>953494363</v>
      </c>
      <c r="G984" s="17" t="n">
        <f aca="false">E984/B$2</f>
        <v>0.444005412722009</v>
      </c>
    </row>
    <row r="985" customFormat="false" ht="12.8" hidden="false" customHeight="false" outlineLevel="0" collapsed="false">
      <c r="E985" s="6" t="n">
        <f aca="false">MOD(PRODUCT(A$2,E984),B$2)</f>
        <v>856785027</v>
      </c>
      <c r="G985" s="17" t="n">
        <f aca="false">E985/B$2</f>
        <v>0.398971618804602</v>
      </c>
    </row>
    <row r="986" customFormat="false" ht="12.8" hidden="false" customHeight="false" outlineLevel="0" collapsed="false">
      <c r="E986" s="6" t="n">
        <f aca="false">MOD(PRODUCT(A$2,E985),B$2)</f>
        <v>1108095654</v>
      </c>
      <c r="G986" s="17" t="n">
        <f aca="false">E986/B$2</f>
        <v>0.515997248942031</v>
      </c>
    </row>
    <row r="987" customFormat="false" ht="12.8" hidden="false" customHeight="false" outlineLevel="0" collapsed="false">
      <c r="E987" s="6" t="n">
        <f aca="false">MOD(PRODUCT(A$2,E986),B$2)</f>
        <v>785469994</v>
      </c>
      <c r="G987" s="17" t="n">
        <f aca="false">E987/B$2</f>
        <v>0.365762968717964</v>
      </c>
    </row>
    <row r="988" customFormat="false" ht="12.8" hidden="false" customHeight="false" outlineLevel="0" collapsed="false">
      <c r="E988" s="6" t="n">
        <f aca="false">MOD(PRODUCT(A$2,E987),B$2)</f>
        <v>812211049</v>
      </c>
      <c r="G988" s="17" t="n">
        <f aca="false">E988/B$2</f>
        <v>0.378215242819029</v>
      </c>
    </row>
    <row r="989" customFormat="false" ht="12.8" hidden="false" customHeight="false" outlineLevel="0" collapsed="false">
      <c r="E989" s="6" t="n">
        <f aca="false">MOD(PRODUCT(A$2,E988),B$2)</f>
        <v>1425040211</v>
      </c>
      <c r="G989" s="17" t="n">
        <f aca="false">E989/B$2</f>
        <v>0.663586059428559</v>
      </c>
    </row>
    <row r="990" customFormat="false" ht="12.8" hidden="false" customHeight="false" outlineLevel="0" collapsed="false">
      <c r="E990" s="6" t="n">
        <f aca="false">MOD(PRODUCT(A$2,E989),B$2)</f>
        <v>1913194933</v>
      </c>
      <c r="G990" s="17" t="n">
        <f aca="false">E990/B$2</f>
        <v>0.890900815786282</v>
      </c>
    </row>
    <row r="991" customFormat="false" ht="12.8" hidden="false" customHeight="false" outlineLevel="0" collapsed="false">
      <c r="E991" s="6" t="n">
        <f aca="false">MOD(PRODUCT(A$2,E990),B$2)</f>
        <v>794592400</v>
      </c>
      <c r="G991" s="17" t="n">
        <f aca="false">E991/B$2</f>
        <v>0.370010920041246</v>
      </c>
    </row>
    <row r="992" customFormat="false" ht="12.8" hidden="false" customHeight="false" outlineLevel="0" collapsed="false">
      <c r="E992" s="6" t="n">
        <f aca="false">MOD(PRODUCT(A$2,E991),B$2)</f>
        <v>1661149754</v>
      </c>
      <c r="G992" s="17" t="n">
        <f aca="false">E992/B$2</f>
        <v>0.773533133218779</v>
      </c>
    </row>
    <row r="993" customFormat="false" ht="12.8" hidden="false" customHeight="false" outlineLevel="0" collapsed="false">
      <c r="E993" s="6" t="n">
        <f aca="false">MOD(PRODUCT(A$2,E992),B$2)</f>
        <v>1656504478</v>
      </c>
      <c r="G993" s="17" t="n">
        <f aca="false">E993/B$2</f>
        <v>0.771370008015712</v>
      </c>
    </row>
    <row r="994" customFormat="false" ht="12.8" hidden="false" customHeight="false" outlineLevel="0" collapsed="false">
      <c r="E994" s="6" t="n">
        <f aca="false">MOD(PRODUCT(A$2,E993),B$2)</f>
        <v>892762038</v>
      </c>
      <c r="G994" s="17" t="n">
        <f aca="false">E994/B$2</f>
        <v>0.415724720068148</v>
      </c>
    </row>
    <row r="995" customFormat="false" ht="12.8" hidden="false" customHeight="false" outlineLevel="0" collapsed="false">
      <c r="E995" s="6" t="n">
        <f aca="false">MOD(PRODUCT(A$2,E994),B$2)</f>
        <v>183331077</v>
      </c>
      <c r="G995" s="17" t="n">
        <f aca="false">E995/B$2</f>
        <v>0.0853701853590879</v>
      </c>
    </row>
    <row r="996" customFormat="false" ht="12.8" hidden="false" customHeight="false" outlineLevel="0" collapsed="false">
      <c r="E996" s="6" t="n">
        <f aca="false">MOD(PRODUCT(A$2,E995),B$2)</f>
        <v>1753861341</v>
      </c>
      <c r="G996" s="17" t="n">
        <f aca="false">E996/B$2</f>
        <v>0.816705330189646</v>
      </c>
    </row>
    <row r="997" customFormat="false" ht="12.8" hidden="false" customHeight="false" outlineLevel="0" collapsed="false">
      <c r="E997" s="6" t="n">
        <f aca="false">MOD(PRODUCT(A$2,E996),B$2)</f>
        <v>787019465</v>
      </c>
      <c r="G997" s="17" t="n">
        <f aca="false">E997/B$2</f>
        <v>0.366484497378806</v>
      </c>
    </row>
    <row r="998" customFormat="false" ht="12.8" hidden="false" customHeight="false" outlineLevel="0" collapsed="false">
      <c r="E998" s="6" t="n">
        <f aca="false">MOD(PRODUCT(A$2,E997),B$2)</f>
        <v>1084366382</v>
      </c>
      <c r="G998" s="17" t="n">
        <f aca="false">E998/B$2</f>
        <v>0.50494744559049</v>
      </c>
    </row>
    <row r="999" customFormat="false" ht="12.8" hidden="false" customHeight="false" outlineLevel="0" collapsed="false">
      <c r="E999" s="6" t="n">
        <f aca="false">MOD(PRODUCT(A$2,E998),B$2)</f>
        <v>1399553832</v>
      </c>
      <c r="G999" s="17" t="n">
        <f aca="false">E999/B$2</f>
        <v>0.651718039369079</v>
      </c>
    </row>
    <row r="1000" customFormat="false" ht="12.8" hidden="false" customHeight="false" outlineLevel="0" collapsed="false">
      <c r="E1000" s="6" t="n">
        <f aca="false">MOD(PRODUCT(A$2,E999),B$2)</f>
        <v>912868833</v>
      </c>
      <c r="G1000" s="17" t="n">
        <f aca="false">E1000/B$2</f>
        <v>0.42508767611584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2017-04-26T15:09:02Z</dcterms:created>
  <dc:creator/>
  <dc:description/>
  <dc:language>pt-BR</dc:language>
  <cp:lastModifiedBy/>
  <dcterms:modified xsi:type="dcterms:W3CDTF">2017-04-26T17:55:37Z</dcterms:modified>
  <cp:revision>3</cp:revision>
  <dc:subject/>
  <dc:title/>
</cp:coreProperties>
</file>