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240" yWindow="2600" windowWidth="12840" windowHeight="1150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30" i="1"/>
  <c r="F30"/>
  <c r="E30"/>
  <c r="D30"/>
  <c r="C30"/>
  <c r="B30"/>
  <c r="E3"/>
  <c r="F28"/>
  <c r="E28"/>
  <c r="D28"/>
  <c r="C28"/>
  <c r="B28"/>
  <c r="G28"/>
  <c r="B12"/>
  <c r="C12"/>
</calcChain>
</file>

<file path=xl/sharedStrings.xml><?xml version="1.0" encoding="utf-8"?>
<sst xmlns="http://schemas.openxmlformats.org/spreadsheetml/2006/main" count="14" uniqueCount="9">
  <si>
    <t>Estimating Q10s from Figure 3</t>
    <phoneticPr fontId="1" type="noConversion"/>
  </si>
  <si>
    <t>Maize</t>
    <phoneticPr fontId="1" type="noConversion"/>
  </si>
  <si>
    <t>Wheat</t>
    <phoneticPr fontId="1" type="noConversion"/>
  </si>
  <si>
    <t>Estimating Rs from Figure 2</t>
    <phoneticPr fontId="1" type="noConversion"/>
  </si>
  <si>
    <t>Bare soil</t>
    <phoneticPr fontId="1" type="noConversion"/>
  </si>
  <si>
    <t>Ambient</t>
    <phoneticPr fontId="1" type="noConversion"/>
  </si>
  <si>
    <t>Warmed</t>
    <phoneticPr fontId="1" type="noConversion"/>
  </si>
  <si>
    <t>days</t>
    <phoneticPr fontId="1" type="noConversion"/>
  </si>
  <si>
    <t>gC/m2/period</t>
    <phoneticPr fontId="1" type="noConversion"/>
  </si>
</sst>
</file>

<file path=xl/styles.xml><?xml version="1.0" encoding="utf-8"?>
<styleSheet xmlns="http://schemas.openxmlformats.org/spreadsheetml/2006/main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0"/>
    <numFmt numFmtId="166" formatCode="0.00"/>
    <numFmt numFmtId="169" formatCode="0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65" fontId="0" fillId="0" borderId="0" xfId="0" applyNumberFormat="1"/>
    <xf numFmtId="166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G30"/>
  <sheetViews>
    <sheetView tabSelected="1" workbookViewId="0">
      <selection activeCell="B30" sqref="B30:G30"/>
    </sheetView>
  </sheetViews>
  <sheetFormatPr baseColWidth="10" defaultRowHeight="13"/>
  <sheetData>
    <row r="1" spans="1:7">
      <c r="A1" t="s">
        <v>0</v>
      </c>
      <c r="E1" s="1">
        <v>38533</v>
      </c>
    </row>
    <row r="2" spans="1:7">
      <c r="E2" s="1">
        <v>38614</v>
      </c>
    </row>
    <row r="3" spans="1:7">
      <c r="B3" t="s">
        <v>1</v>
      </c>
      <c r="C3" t="s">
        <v>2</v>
      </c>
      <c r="E3" s="3">
        <f>E2-E1</f>
        <v>81</v>
      </c>
      <c r="F3" t="s">
        <v>7</v>
      </c>
    </row>
    <row r="4" spans="1:7">
      <c r="A4" s="1">
        <v>38555</v>
      </c>
      <c r="B4">
        <v>1.2</v>
      </c>
      <c r="C4">
        <v>1.1000000000000001</v>
      </c>
    </row>
    <row r="5" spans="1:7">
      <c r="A5" s="1">
        <v>38560</v>
      </c>
      <c r="B5">
        <v>1.1000000000000001</v>
      </c>
      <c r="C5">
        <v>1.3</v>
      </c>
    </row>
    <row r="6" spans="1:7">
      <c r="A6" s="1">
        <v>38564</v>
      </c>
      <c r="B6">
        <v>1</v>
      </c>
      <c r="C6">
        <v>1.9</v>
      </c>
    </row>
    <row r="7" spans="1:7">
      <c r="A7" s="1">
        <v>38571</v>
      </c>
      <c r="B7">
        <v>1.5</v>
      </c>
      <c r="C7">
        <v>2.25</v>
      </c>
    </row>
    <row r="8" spans="1:7">
      <c r="A8" s="1">
        <v>38577</v>
      </c>
      <c r="B8">
        <v>2</v>
      </c>
      <c r="C8">
        <v>2.1</v>
      </c>
    </row>
    <row r="9" spans="1:7">
      <c r="A9" s="1">
        <v>38585</v>
      </c>
      <c r="B9">
        <v>1.9</v>
      </c>
      <c r="C9">
        <v>2.4</v>
      </c>
    </row>
    <row r="10" spans="1:7">
      <c r="A10" s="1">
        <v>38593</v>
      </c>
      <c r="B10">
        <v>1.4</v>
      </c>
      <c r="C10">
        <v>1.5</v>
      </c>
    </row>
    <row r="12" spans="1:7">
      <c r="B12" s="2">
        <f>AVERAGE(B4:B10)</f>
        <v>1.4428571428571428</v>
      </c>
      <c r="C12" s="2">
        <f>AVERAGE(C4:C10)</f>
        <v>1.7928571428571429</v>
      </c>
    </row>
    <row r="14" spans="1:7">
      <c r="A14" t="s">
        <v>3</v>
      </c>
    </row>
    <row r="15" spans="1:7">
      <c r="B15" t="s">
        <v>5</v>
      </c>
      <c r="E15" t="s">
        <v>6</v>
      </c>
    </row>
    <row r="16" spans="1:7">
      <c r="B16" t="s">
        <v>1</v>
      </c>
      <c r="C16" t="s">
        <v>2</v>
      </c>
      <c r="D16" t="s">
        <v>4</v>
      </c>
      <c r="E16" t="s">
        <v>1</v>
      </c>
      <c r="F16" t="s">
        <v>2</v>
      </c>
      <c r="G16" t="s">
        <v>4</v>
      </c>
    </row>
    <row r="17" spans="1:7">
      <c r="A17" s="1"/>
      <c r="B17">
        <v>3.9</v>
      </c>
      <c r="C17">
        <v>3.33</v>
      </c>
      <c r="D17">
        <v>2.33</v>
      </c>
      <c r="E17">
        <v>4.0999999999999996</v>
      </c>
      <c r="F17">
        <v>3.35</v>
      </c>
      <c r="G17">
        <v>1.9</v>
      </c>
    </row>
    <row r="18" spans="1:7">
      <c r="A18" s="1"/>
      <c r="B18">
        <v>5</v>
      </c>
      <c r="C18">
        <v>3.67</v>
      </c>
      <c r="D18">
        <v>2.6</v>
      </c>
      <c r="E18">
        <v>5.75</v>
      </c>
      <c r="F18">
        <v>3.9</v>
      </c>
      <c r="G18">
        <v>3</v>
      </c>
    </row>
    <row r="19" spans="1:7">
      <c r="A19" s="1"/>
      <c r="B19">
        <v>4.5999999999999996</v>
      </c>
      <c r="C19">
        <v>3.1</v>
      </c>
      <c r="D19">
        <v>2.4</v>
      </c>
      <c r="E19">
        <v>5.0999999999999996</v>
      </c>
      <c r="F19">
        <v>3.6</v>
      </c>
      <c r="G19">
        <v>2.5</v>
      </c>
    </row>
    <row r="20" spans="1:7">
      <c r="A20" s="1"/>
      <c r="B20">
        <v>6.4</v>
      </c>
      <c r="C20">
        <v>4.33</v>
      </c>
      <c r="D20">
        <v>3.75</v>
      </c>
      <c r="E20">
        <v>7.1</v>
      </c>
      <c r="F20">
        <v>5.6</v>
      </c>
      <c r="G20">
        <v>4.75</v>
      </c>
    </row>
    <row r="21" spans="1:7">
      <c r="A21" s="1"/>
      <c r="B21">
        <v>4.5</v>
      </c>
      <c r="C21">
        <v>3.9</v>
      </c>
      <c r="D21">
        <v>2.67</v>
      </c>
      <c r="E21">
        <v>6.5</v>
      </c>
      <c r="F21">
        <v>5.25</v>
      </c>
      <c r="G21">
        <v>3.25</v>
      </c>
    </row>
    <row r="22" spans="1:7">
      <c r="A22" s="1"/>
      <c r="B22">
        <v>3.8</v>
      </c>
      <c r="C22">
        <v>4</v>
      </c>
      <c r="D22">
        <v>3.67</v>
      </c>
      <c r="E22">
        <v>6.6</v>
      </c>
      <c r="F22">
        <v>5.4</v>
      </c>
      <c r="G22">
        <v>4</v>
      </c>
    </row>
    <row r="23" spans="1:7">
      <c r="A23" s="1"/>
      <c r="B23">
        <v>3.67</v>
      </c>
      <c r="C23">
        <v>2.75</v>
      </c>
      <c r="D23">
        <v>2.5</v>
      </c>
      <c r="E23">
        <v>4.4000000000000004</v>
      </c>
      <c r="F23">
        <v>3</v>
      </c>
      <c r="G23">
        <v>2.1</v>
      </c>
    </row>
    <row r="24" spans="1:7">
      <c r="B24">
        <v>3.2</v>
      </c>
      <c r="C24">
        <v>2.5</v>
      </c>
      <c r="D24">
        <v>2.67</v>
      </c>
      <c r="E24">
        <v>4.9000000000000004</v>
      </c>
      <c r="F24">
        <v>4.0999999999999996</v>
      </c>
      <c r="G24">
        <v>3.25</v>
      </c>
    </row>
    <row r="25" spans="1:7">
      <c r="B25">
        <v>3.4</v>
      </c>
      <c r="C25">
        <v>2.95</v>
      </c>
      <c r="D25">
        <v>2.25</v>
      </c>
      <c r="E25">
        <v>4.4000000000000004</v>
      </c>
      <c r="F25">
        <v>3.6</v>
      </c>
      <c r="G25">
        <v>2.67</v>
      </c>
    </row>
    <row r="26" spans="1:7">
      <c r="B26">
        <v>3.5</v>
      </c>
      <c r="C26">
        <v>2.4</v>
      </c>
      <c r="D26">
        <v>2.33</v>
      </c>
      <c r="E26">
        <v>3.4</v>
      </c>
      <c r="F26">
        <v>2.1</v>
      </c>
      <c r="G26">
        <v>1.67</v>
      </c>
    </row>
    <row r="28" spans="1:7">
      <c r="B28">
        <f t="shared" ref="B28:G28" si="0">AVERAGE(B17:B26)</f>
        <v>4.1970000000000001</v>
      </c>
      <c r="C28">
        <f t="shared" si="0"/>
        <v>3.2930000000000001</v>
      </c>
      <c r="D28">
        <f t="shared" si="0"/>
        <v>2.7170000000000001</v>
      </c>
      <c r="E28">
        <f t="shared" si="0"/>
        <v>5.2249999999999996</v>
      </c>
      <c r="F28">
        <f t="shared" si="0"/>
        <v>3.9900000000000007</v>
      </c>
      <c r="G28">
        <f>AVERAGE(G17:G26)</f>
        <v>2.9090000000000003</v>
      </c>
    </row>
    <row r="30" spans="1:7">
      <c r="A30" t="s">
        <v>8</v>
      </c>
      <c r="B30" s="4">
        <f>B28*1.037*$E3</f>
        <v>352.53540900000002</v>
      </c>
      <c r="C30" s="4">
        <f t="shared" ref="C30:G30" si="1">C28*1.037*$E3</f>
        <v>276.60212100000001</v>
      </c>
      <c r="D30" s="4">
        <f t="shared" si="1"/>
        <v>228.21984899999998</v>
      </c>
      <c r="E30" s="4">
        <f t="shared" si="1"/>
        <v>438.88432499999993</v>
      </c>
      <c r="F30" s="4">
        <f t="shared" si="1"/>
        <v>335.14803000000006</v>
      </c>
      <c r="G30" s="4">
        <f t="shared" si="1"/>
        <v>244.347273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Wisconsin-Madison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Bond-Lamberty</dc:creator>
  <cp:lastModifiedBy>Ben Bond-Lamberty</cp:lastModifiedBy>
  <dcterms:created xsi:type="dcterms:W3CDTF">2009-02-11T02:24:42Z</dcterms:created>
  <dcterms:modified xsi:type="dcterms:W3CDTF">2009-02-11T02:49:17Z</dcterms:modified>
</cp:coreProperties>
</file>