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03.Training2022\03.AD\week1\"/>
    </mc:Choice>
  </mc:AlternateContent>
  <xr:revisionPtr revIDLastSave="0" documentId="11_3AE2BCEE26046C7F2AB220A12C7EA0E0B7C560F8" xr6:coauthVersionLast="47" xr6:coauthVersionMax="47" xr10:uidLastSave="{00000000-0000-0000-0000-000000000000}"/>
  <bookViews>
    <workbookView xWindow="0" yWindow="0" windowWidth="20490" windowHeight="7560" firstSheet="6" activeTab="6" xr2:uid="{00000000-000D-0000-FFFF-FFFF00000000}"/>
  </bookViews>
  <sheets>
    <sheet name="ROW_NUMBER" sheetId="1" r:id="rId1"/>
    <sheet name="ROW_NUMBER_PARTITION" sheetId="2" r:id="rId2"/>
    <sheet name="RANK_WITH_GROUP" sheetId="3" r:id="rId3"/>
    <sheet name="RANK_PARTITION" sheetId="4" r:id="rId4"/>
    <sheet name="DENSE_RANK_WITH_GROUP" sheetId="5" r:id="rId5"/>
    <sheet name="DENSE_RANK_WITH PARTITION" sheetId="6" r:id="rId6"/>
    <sheet name="Sheet7" sheetId="7" r:id="rId7"/>
  </sheets>
  <definedNames>
    <definedName name="_xlnm._FilterDatabase" localSheetId="3" hidden="1">RANK_PARTITION!$A$1:$G$16</definedName>
    <definedName name="_xlnm._FilterDatabase" localSheetId="6" hidden="1">Sheet7!$A$1:$F$16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7" l="1"/>
  <c r="F38" i="7"/>
  <c r="F37" i="7"/>
  <c r="F36" i="7"/>
  <c r="F35" i="7"/>
  <c r="F31" i="7"/>
  <c r="F30" i="7"/>
  <c r="F28" i="7"/>
  <c r="F26" i="7"/>
  <c r="F29" i="7"/>
  <c r="F27" i="7"/>
  <c r="F25" i="7"/>
  <c r="F16" i="7"/>
  <c r="F15" i="7"/>
  <c r="F14" i="7"/>
  <c r="F13" i="7"/>
  <c r="F12" i="7"/>
  <c r="F11" i="7"/>
  <c r="F10" i="7"/>
  <c r="F3" i="7"/>
  <c r="F4" i="7"/>
  <c r="F5" i="7"/>
  <c r="F6" i="7"/>
  <c r="F7" i="7"/>
  <c r="F8" i="7"/>
  <c r="F9" i="7"/>
  <c r="F2" i="7"/>
  <c r="E16" i="6"/>
  <c r="E8" i="6"/>
  <c r="E15" i="6"/>
  <c r="E7" i="6"/>
  <c r="E6" i="6"/>
  <c r="E14" i="6"/>
  <c r="E3" i="6"/>
  <c r="E13" i="6"/>
  <c r="E12" i="6"/>
  <c r="E2" i="6"/>
  <c r="E11" i="6"/>
  <c r="E10" i="6"/>
  <c r="E5" i="6"/>
  <c r="E9" i="6"/>
  <c r="E4" i="6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" i="4"/>
  <c r="E8" i="4"/>
  <c r="E15" i="4"/>
  <c r="E7" i="4"/>
  <c r="E6" i="4"/>
  <c r="E14" i="4"/>
  <c r="E3" i="4"/>
  <c r="E13" i="4"/>
  <c r="E12" i="4"/>
  <c r="E2" i="4"/>
  <c r="E11" i="4"/>
  <c r="E10" i="4"/>
  <c r="E5" i="4"/>
  <c r="E9" i="4"/>
  <c r="E4" i="4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<sst xmlns="http://schemas.openxmlformats.org/spreadsheetml/2006/main" count="234" uniqueCount="60">
  <si>
    <t>EMPNO</t>
  </si>
  <si>
    <t>ENAME</t>
  </si>
  <si>
    <t>DEPTNO</t>
  </si>
  <si>
    <t>SAL</t>
  </si>
  <si>
    <t>ROW_NUMBER</t>
  </si>
  <si>
    <t>SMITH</t>
  </si>
  <si>
    <t>JAMES</t>
  </si>
  <si>
    <t>ADAMS</t>
  </si>
  <si>
    <t>WARD</t>
  </si>
  <si>
    <t>MARTIN</t>
  </si>
  <si>
    <t>MILLER</t>
  </si>
  <si>
    <t>TURNER</t>
  </si>
  <si>
    <t>ALLEN</t>
  </si>
  <si>
    <t>CLARK</t>
  </si>
  <si>
    <t>BLAKE</t>
  </si>
  <si>
    <t>JONES</t>
  </si>
  <si>
    <t>SCOTT</t>
  </si>
  <si>
    <t>JOHN_SMITH</t>
  </si>
  <si>
    <t>FORD</t>
  </si>
  <si>
    <t>KING</t>
  </si>
  <si>
    <t>RANK(3000) WITHIN GROUP (ORDER BY sal)</t>
  </si>
  <si>
    <t>rank() over (Partition by deptno order by sal)</t>
  </si>
  <si>
    <t xml:space="preserve">  DENSE_RANK(3000) WITHIN GROUP(ORDER BY SAL)</t>
  </si>
  <si>
    <t>DENSE_RANK() OVER(PARTITION BY DEPTNO ORDER BY SAL)</t>
  </si>
  <si>
    <t>COMM</t>
  </si>
  <si>
    <t>TOTALSAL</t>
  </si>
  <si>
    <t>deptno</t>
  </si>
  <si>
    <t>low salary</t>
  </si>
  <si>
    <t>high salary</t>
  </si>
  <si>
    <t xml:space="preserve">SELECT </t>
  </si>
  <si>
    <t>NULL</t>
  </si>
  <si>
    <t xml:space="preserve">        deptno ,</t>
  </si>
  <si>
    <t xml:space="preserve">        MIN(SAL) KEEP (DENSE_RANK FIRST ORDER BY COMM) "LOW",</t>
  </si>
  <si>
    <t xml:space="preserve">        MAX(SAL) KEEP (DENSE_RANK LAST ORDER BY COMM) "MAX"</t>
  </si>
  <si>
    <t>null</t>
  </si>
  <si>
    <t xml:space="preserve">    FROM </t>
  </si>
  <si>
    <t xml:space="preserve">        EMP</t>
  </si>
  <si>
    <t>SELECT         deptno , min(sal),max(sal)    FROM         EMP    GROUP BY         deptno    ORDER BY DEPTNO;</t>
  </si>
  <si>
    <t xml:space="preserve">    GROUP BY </t>
  </si>
  <si>
    <t xml:space="preserve">        deptno</t>
  </si>
  <si>
    <t xml:space="preserve"> NO COMMISSION</t>
  </si>
  <si>
    <t xml:space="preserve">    ORDER BY DEPTNO;</t>
  </si>
  <si>
    <t>NO COMMISSION</t>
  </si>
  <si>
    <t>hig salary</t>
  </si>
  <si>
    <t xml:space="preserve">WE HAVE MISSED THE COMMISION VALUES </t>
  </si>
  <si>
    <t>low/hig</t>
  </si>
  <si>
    <t>1. SORT TABLE DEPTNO</t>
  </si>
  <si>
    <t>2. SORT TABLE SAL</t>
  </si>
  <si>
    <t>3. SORT TABLE COMM</t>
  </si>
  <si>
    <t>LOW SAL</t>
  </si>
  <si>
    <t>High sal</t>
  </si>
  <si>
    <t>EARNING COMM</t>
  </si>
  <si>
    <t>EMP WITH MIN COMM</t>
  </si>
  <si>
    <t>EMP WITH MAX COMM</t>
  </si>
  <si>
    <t xml:space="preserve">DENSE_RANK </t>
  </si>
  <si>
    <t xml:space="preserve">LOW SALARY </t>
  </si>
  <si>
    <t>HIGH SALARY</t>
  </si>
  <si>
    <t>EARNING No COMM</t>
  </si>
  <si>
    <t>emp with min sal</t>
  </si>
  <si>
    <t>emp with max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</si>
</sst>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Trebuchet MS"/>
      <family val="2"/>
    </font>
    <font>
      <b/>
      <sz val="12"/>
      <color theme="0"/>
      <name val="Trebuchet MS"/>
      <family val="2"/>
    </font>
    <font>
      <b/>
      <sz val="12"/>
      <color theme="1"/>
      <name val="Trebuchet MS"/>
      <family val="2"/>
    </font>
    <font>
      <sz val="12"/>
      <color theme="0"/>
      <name val="Trebuchet MS"/>
      <family val="2"/>
    </font>
    <font>
      <sz val="12"/>
      <color theme="9" tint="-0.499984740745262"/>
      <name val="Trebuchet MS"/>
      <family val="2"/>
    </font>
    <font>
      <sz val="12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/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left" vertical="top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 vertical="top"/>
    </xf>
    <xf numFmtId="0" fontId="4" fillId="6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vertical="top"/>
    </xf>
    <xf numFmtId="0" fontId="3" fillId="5" borderId="28" xfId="0" applyFont="1" applyFill="1" applyBorder="1" applyAlignment="1">
      <alignment horizontal="left" vertical="top"/>
    </xf>
    <xf numFmtId="0" fontId="3" fillId="5" borderId="31" xfId="0" applyFont="1" applyFill="1" applyBorder="1" applyAlignment="1">
      <alignment horizontal="left" vertical="top"/>
    </xf>
    <xf numFmtId="0" fontId="0" fillId="8" borderId="0" xfId="0" applyFill="1" applyAlignment="1">
      <alignment horizontal="left" vertical="top"/>
    </xf>
    <xf numFmtId="0" fontId="5" fillId="0" borderId="0" xfId="0" applyFont="1"/>
    <xf numFmtId="0" fontId="5" fillId="9" borderId="1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left" vertical="top"/>
    </xf>
    <xf numFmtId="0" fontId="5" fillId="9" borderId="0" xfId="0" applyFont="1" applyFill="1"/>
    <xf numFmtId="0" fontId="5" fillId="9" borderId="2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left" vertical="top"/>
    </xf>
    <xf numFmtId="0" fontId="5" fillId="10" borderId="0" xfId="0" applyFont="1" applyFill="1"/>
    <xf numFmtId="0" fontId="5" fillId="11" borderId="1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left" vertical="top"/>
    </xf>
    <xf numFmtId="0" fontId="5" fillId="11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3" fillId="2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6" borderId="1" xfId="0" applyFill="1" applyBorder="1"/>
    <xf numFmtId="0" fontId="0" fillId="12" borderId="1" xfId="0" applyFill="1" applyBorder="1"/>
    <xf numFmtId="0" fontId="3" fillId="2" borderId="16" xfId="0" applyFont="1" applyFill="1" applyBorder="1"/>
    <xf numFmtId="0" fontId="0" fillId="13" borderId="1" xfId="0" applyFill="1" applyBorder="1"/>
    <xf numFmtId="0" fontId="0" fillId="14" borderId="1" xfId="0" applyFill="1" applyBorder="1"/>
    <xf numFmtId="0" fontId="3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12" borderId="3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1" sqref="E1:E1048576"/>
    </sheetView>
  </sheetViews>
  <sheetFormatPr defaultRowHeight="18"/>
  <cols>
    <col min="5" max="5" width="14.62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>
        <v>7369</v>
      </c>
      <c r="B2" s="4" t="s">
        <v>5</v>
      </c>
      <c r="C2" s="4">
        <v>20</v>
      </c>
      <c r="D2" s="4">
        <v>800</v>
      </c>
      <c r="E2" s="4">
        <f>ROW(A1)</f>
        <v>1</v>
      </c>
    </row>
    <row r="3" spans="1:5">
      <c r="A3" s="4">
        <v>7900</v>
      </c>
      <c r="B3" s="4" t="s">
        <v>6</v>
      </c>
      <c r="C3" s="4">
        <v>30</v>
      </c>
      <c r="D3" s="4">
        <v>950</v>
      </c>
      <c r="E3" s="4">
        <f t="shared" ref="E3:E16" si="0">ROW(A2)</f>
        <v>2</v>
      </c>
    </row>
    <row r="4" spans="1:5">
      <c r="A4" s="4">
        <v>7876</v>
      </c>
      <c r="B4" s="4" t="s">
        <v>7</v>
      </c>
      <c r="C4" s="4">
        <v>20</v>
      </c>
      <c r="D4" s="4">
        <v>1100</v>
      </c>
      <c r="E4" s="4">
        <f t="shared" si="0"/>
        <v>3</v>
      </c>
    </row>
    <row r="5" spans="1:5">
      <c r="A5" s="4">
        <v>7521</v>
      </c>
      <c r="B5" s="4" t="s">
        <v>8</v>
      </c>
      <c r="C5" s="4">
        <v>30</v>
      </c>
      <c r="D5" s="4">
        <v>1250</v>
      </c>
      <c r="E5" s="4">
        <f t="shared" si="0"/>
        <v>4</v>
      </c>
    </row>
    <row r="6" spans="1:5">
      <c r="A6" s="4">
        <v>7654</v>
      </c>
      <c r="B6" s="4" t="s">
        <v>9</v>
      </c>
      <c r="C6" s="4">
        <v>30</v>
      </c>
      <c r="D6" s="4">
        <v>1250</v>
      </c>
      <c r="E6" s="4">
        <f t="shared" si="0"/>
        <v>5</v>
      </c>
    </row>
    <row r="7" spans="1:5">
      <c r="A7" s="4">
        <v>7934</v>
      </c>
      <c r="B7" s="4" t="s">
        <v>10</v>
      </c>
      <c r="C7" s="4">
        <v>10</v>
      </c>
      <c r="D7" s="4">
        <v>1300</v>
      </c>
      <c r="E7" s="4">
        <f t="shared" si="0"/>
        <v>6</v>
      </c>
    </row>
    <row r="8" spans="1:5">
      <c r="A8" s="4">
        <v>7844</v>
      </c>
      <c r="B8" s="4" t="s">
        <v>11</v>
      </c>
      <c r="C8" s="4">
        <v>30</v>
      </c>
      <c r="D8" s="4">
        <v>1500</v>
      </c>
      <c r="E8" s="4">
        <f t="shared" si="0"/>
        <v>7</v>
      </c>
    </row>
    <row r="9" spans="1:5">
      <c r="A9" s="4">
        <v>7499</v>
      </c>
      <c r="B9" s="4" t="s">
        <v>12</v>
      </c>
      <c r="C9" s="4">
        <v>30</v>
      </c>
      <c r="D9" s="4">
        <v>1600</v>
      </c>
      <c r="E9" s="4">
        <f t="shared" si="0"/>
        <v>8</v>
      </c>
    </row>
    <row r="10" spans="1:5">
      <c r="A10" s="4">
        <v>7782</v>
      </c>
      <c r="B10" s="4" t="s">
        <v>13</v>
      </c>
      <c r="C10" s="4">
        <v>10</v>
      </c>
      <c r="D10" s="4">
        <v>2450</v>
      </c>
      <c r="E10" s="4">
        <f t="shared" si="0"/>
        <v>9</v>
      </c>
    </row>
    <row r="11" spans="1:5">
      <c r="A11" s="4">
        <v>7698</v>
      </c>
      <c r="B11" s="4" t="s">
        <v>14</v>
      </c>
      <c r="C11" s="4">
        <v>30</v>
      </c>
      <c r="D11" s="4">
        <v>2850</v>
      </c>
      <c r="E11" s="4">
        <f t="shared" si="0"/>
        <v>10</v>
      </c>
    </row>
    <row r="12" spans="1:5">
      <c r="A12" s="4">
        <v>7566</v>
      </c>
      <c r="B12" s="4" t="s">
        <v>15</v>
      </c>
      <c r="C12" s="4">
        <v>20</v>
      </c>
      <c r="D12" s="4">
        <v>2975</v>
      </c>
      <c r="E12" s="4">
        <f t="shared" si="0"/>
        <v>11</v>
      </c>
    </row>
    <row r="13" spans="1:5">
      <c r="A13" s="4">
        <v>7788</v>
      </c>
      <c r="B13" s="4" t="s">
        <v>16</v>
      </c>
      <c r="C13" s="4">
        <v>20</v>
      </c>
      <c r="D13" s="4">
        <v>3000</v>
      </c>
      <c r="E13" s="4">
        <f t="shared" si="0"/>
        <v>12</v>
      </c>
    </row>
    <row r="14" spans="1:5">
      <c r="A14" s="4">
        <v>7901</v>
      </c>
      <c r="B14" s="4" t="s">
        <v>17</v>
      </c>
      <c r="C14" s="4">
        <v>30</v>
      </c>
      <c r="D14" s="4">
        <v>3000</v>
      </c>
      <c r="E14" s="4">
        <f t="shared" si="0"/>
        <v>13</v>
      </c>
    </row>
    <row r="15" spans="1:5">
      <c r="A15" s="4">
        <v>7902</v>
      </c>
      <c r="B15" s="4" t="s">
        <v>18</v>
      </c>
      <c r="C15" s="4">
        <v>20</v>
      </c>
      <c r="D15" s="4">
        <v>3000</v>
      </c>
      <c r="E15" s="4">
        <f t="shared" si="0"/>
        <v>14</v>
      </c>
    </row>
    <row r="16" spans="1:5">
      <c r="A16" s="4">
        <v>7839</v>
      </c>
      <c r="B16" s="4" t="s">
        <v>19</v>
      </c>
      <c r="C16" s="4"/>
      <c r="D16" s="4">
        <v>5000</v>
      </c>
      <c r="E16" s="4">
        <f t="shared" si="0"/>
        <v>15</v>
      </c>
    </row>
  </sheetData>
  <sortState xmlns:xlrd2="http://schemas.microsoft.com/office/spreadsheetml/2017/richdata2" ref="A2:D16">
    <sortCondition ref="D2:D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D5" sqref="D5"/>
    </sheetView>
  </sheetViews>
  <sheetFormatPr defaultRowHeight="18"/>
  <sheetData>
    <row r="1" spans="1:5" ht="18.75" thickBot="1">
      <c r="A1" s="5" t="s">
        <v>0</v>
      </c>
      <c r="B1" s="5" t="s">
        <v>1</v>
      </c>
      <c r="C1" s="5" t="s">
        <v>2</v>
      </c>
      <c r="D1" s="5" t="s">
        <v>3</v>
      </c>
      <c r="E1" s="17" t="s">
        <v>4</v>
      </c>
    </row>
    <row r="2" spans="1:5">
      <c r="A2" s="6">
        <v>7934</v>
      </c>
      <c r="B2" s="7" t="s">
        <v>10</v>
      </c>
      <c r="C2" s="7">
        <v>10</v>
      </c>
      <c r="D2" s="8">
        <v>1300</v>
      </c>
      <c r="E2" s="18">
        <v>1</v>
      </c>
    </row>
    <row r="3" spans="1:5" ht="18.75" thickBot="1">
      <c r="A3" s="9">
        <v>7782</v>
      </c>
      <c r="B3" s="10" t="s">
        <v>13</v>
      </c>
      <c r="C3" s="10">
        <v>10</v>
      </c>
      <c r="D3" s="11">
        <v>2450</v>
      </c>
      <c r="E3" s="20">
        <v>2</v>
      </c>
    </row>
    <row r="4" spans="1:5">
      <c r="A4" s="6">
        <v>7369</v>
      </c>
      <c r="B4" s="7" t="s">
        <v>5</v>
      </c>
      <c r="C4" s="7">
        <v>20</v>
      </c>
      <c r="D4" s="8">
        <v>800</v>
      </c>
      <c r="E4" s="18">
        <v>1</v>
      </c>
    </row>
    <row r="5" spans="1:5">
      <c r="A5" s="12">
        <v>7876</v>
      </c>
      <c r="B5" s="4" t="s">
        <v>7</v>
      </c>
      <c r="C5" s="4">
        <v>20</v>
      </c>
      <c r="D5" s="13">
        <v>1100</v>
      </c>
      <c r="E5" s="19">
        <v>2</v>
      </c>
    </row>
    <row r="6" spans="1:5">
      <c r="A6" s="12">
        <v>7566</v>
      </c>
      <c r="B6" s="4" t="s">
        <v>15</v>
      </c>
      <c r="C6" s="4">
        <v>20</v>
      </c>
      <c r="D6" s="13">
        <v>2975</v>
      </c>
      <c r="E6" s="19">
        <v>3</v>
      </c>
    </row>
    <row r="7" spans="1:5">
      <c r="A7" s="12">
        <v>7788</v>
      </c>
      <c r="B7" s="4" t="s">
        <v>16</v>
      </c>
      <c r="C7" s="4">
        <v>20</v>
      </c>
      <c r="D7" s="13">
        <v>3000</v>
      </c>
      <c r="E7" s="19">
        <v>4</v>
      </c>
    </row>
    <row r="8" spans="1:5" ht="18.75" thickBot="1">
      <c r="A8" s="9">
        <v>7902</v>
      </c>
      <c r="B8" s="10" t="s">
        <v>18</v>
      </c>
      <c r="C8" s="10">
        <v>20</v>
      </c>
      <c r="D8" s="11">
        <v>3000</v>
      </c>
      <c r="E8" s="20">
        <v>5</v>
      </c>
    </row>
    <row r="9" spans="1:5">
      <c r="A9" s="6">
        <v>7900</v>
      </c>
      <c r="B9" s="7" t="s">
        <v>6</v>
      </c>
      <c r="C9" s="7">
        <v>30</v>
      </c>
      <c r="D9" s="8">
        <v>950</v>
      </c>
      <c r="E9" s="18">
        <v>1</v>
      </c>
    </row>
    <row r="10" spans="1:5">
      <c r="A10" s="12">
        <v>7521</v>
      </c>
      <c r="B10" s="4" t="s">
        <v>8</v>
      </c>
      <c r="C10" s="4">
        <v>30</v>
      </c>
      <c r="D10" s="13">
        <v>1250</v>
      </c>
      <c r="E10" s="19">
        <v>2</v>
      </c>
    </row>
    <row r="11" spans="1:5">
      <c r="A11" s="12">
        <v>7654</v>
      </c>
      <c r="B11" s="4" t="s">
        <v>9</v>
      </c>
      <c r="C11" s="4">
        <v>30</v>
      </c>
      <c r="D11" s="13">
        <v>1250</v>
      </c>
      <c r="E11" s="19">
        <v>3</v>
      </c>
    </row>
    <row r="12" spans="1:5">
      <c r="A12" s="12">
        <v>7844</v>
      </c>
      <c r="B12" s="4" t="s">
        <v>11</v>
      </c>
      <c r="C12" s="4">
        <v>30</v>
      </c>
      <c r="D12" s="13">
        <v>1500</v>
      </c>
      <c r="E12" s="19">
        <v>4</v>
      </c>
    </row>
    <row r="13" spans="1:5">
      <c r="A13" s="12">
        <v>7499</v>
      </c>
      <c r="B13" s="4" t="s">
        <v>12</v>
      </c>
      <c r="C13" s="4">
        <v>30</v>
      </c>
      <c r="D13" s="13">
        <v>1600</v>
      </c>
      <c r="E13" s="19">
        <v>5</v>
      </c>
    </row>
    <row r="14" spans="1:5">
      <c r="A14" s="12">
        <v>7698</v>
      </c>
      <c r="B14" s="4" t="s">
        <v>14</v>
      </c>
      <c r="C14" s="4">
        <v>30</v>
      </c>
      <c r="D14" s="13">
        <v>2850</v>
      </c>
      <c r="E14" s="19">
        <v>6</v>
      </c>
    </row>
    <row r="15" spans="1:5" ht="18.75" thickBot="1">
      <c r="A15" s="9">
        <v>7901</v>
      </c>
      <c r="B15" s="10" t="s">
        <v>17</v>
      </c>
      <c r="C15" s="10">
        <v>30</v>
      </c>
      <c r="D15" s="11">
        <v>3000</v>
      </c>
      <c r="E15" s="20">
        <v>7</v>
      </c>
    </row>
    <row r="16" spans="1:5" ht="18.75" thickBot="1">
      <c r="A16" s="14">
        <v>7839</v>
      </c>
      <c r="B16" s="15" t="s">
        <v>19</v>
      </c>
      <c r="C16" s="15"/>
      <c r="D16" s="16">
        <v>5000</v>
      </c>
      <c r="E16" s="21">
        <v>1</v>
      </c>
    </row>
  </sheetData>
  <sortState xmlns:xlrd2="http://schemas.microsoft.com/office/spreadsheetml/2017/richdata2" ref="A2:D16">
    <sortCondition ref="C2:C16"/>
    <sortCondition ref="D2:D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sqref="A1:E16"/>
    </sheetView>
  </sheetViews>
  <sheetFormatPr defaultRowHeight="18"/>
  <cols>
    <col min="5" max="5" width="14.625" bestFit="1" customWidth="1"/>
    <col min="6" max="6" width="42.5" style="28" bestFit="1" customWidth="1"/>
  </cols>
  <sheetData>
    <row r="1" spans="1:6" ht="18.75" thickBot="1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27" t="s">
        <v>20</v>
      </c>
    </row>
    <row r="2" spans="1:6">
      <c r="A2" s="4">
        <v>7369</v>
      </c>
      <c r="B2" s="4" t="s">
        <v>5</v>
      </c>
      <c r="C2" s="22">
        <v>20</v>
      </c>
      <c r="D2" s="23">
        <v>800</v>
      </c>
      <c r="E2" s="4">
        <f>ROW(A1)</f>
        <v>1</v>
      </c>
      <c r="F2" s="28">
        <v>1</v>
      </c>
    </row>
    <row r="3" spans="1:6">
      <c r="A3" s="4">
        <v>7900</v>
      </c>
      <c r="B3" s="4" t="s">
        <v>6</v>
      </c>
      <c r="C3" s="22">
        <v>30</v>
      </c>
      <c r="D3" s="24">
        <v>950</v>
      </c>
      <c r="E3" s="4">
        <f t="shared" ref="E3:E16" si="0">ROW(A2)</f>
        <v>2</v>
      </c>
      <c r="F3" s="28">
        <v>2</v>
      </c>
    </row>
    <row r="4" spans="1:6">
      <c r="A4" s="4">
        <v>7876</v>
      </c>
      <c r="B4" s="4" t="s">
        <v>7</v>
      </c>
      <c r="C4" s="22">
        <v>20</v>
      </c>
      <c r="D4" s="24">
        <v>1100</v>
      </c>
      <c r="E4" s="4">
        <f t="shared" si="0"/>
        <v>3</v>
      </c>
      <c r="F4" s="28">
        <v>3</v>
      </c>
    </row>
    <row r="5" spans="1:6">
      <c r="A5" s="4">
        <v>7521</v>
      </c>
      <c r="B5" s="4" t="s">
        <v>8</v>
      </c>
      <c r="C5" s="22">
        <v>30</v>
      </c>
      <c r="D5" s="26">
        <v>1250</v>
      </c>
      <c r="E5" s="4">
        <f t="shared" si="0"/>
        <v>4</v>
      </c>
      <c r="F5" s="28">
        <v>4</v>
      </c>
    </row>
    <row r="6" spans="1:6">
      <c r="A6" s="4">
        <v>7654</v>
      </c>
      <c r="B6" s="4" t="s">
        <v>9</v>
      </c>
      <c r="C6" s="22">
        <v>30</v>
      </c>
      <c r="D6" s="24">
        <v>1250</v>
      </c>
      <c r="E6" s="4">
        <f t="shared" si="0"/>
        <v>5</v>
      </c>
      <c r="F6" s="28">
        <v>4</v>
      </c>
    </row>
    <row r="7" spans="1:6">
      <c r="A7" s="4">
        <v>7934</v>
      </c>
      <c r="B7" s="4" t="s">
        <v>10</v>
      </c>
      <c r="C7" s="22">
        <v>10</v>
      </c>
      <c r="D7" s="24">
        <v>1300</v>
      </c>
      <c r="E7" s="4">
        <f t="shared" si="0"/>
        <v>6</v>
      </c>
      <c r="F7" s="28">
        <v>6</v>
      </c>
    </row>
    <row r="8" spans="1:6">
      <c r="A8" s="4">
        <v>7844</v>
      </c>
      <c r="B8" s="4" t="s">
        <v>11</v>
      </c>
      <c r="C8" s="22">
        <v>30</v>
      </c>
      <c r="D8" s="24">
        <v>1500</v>
      </c>
      <c r="E8" s="4">
        <f t="shared" si="0"/>
        <v>7</v>
      </c>
      <c r="F8" s="28">
        <v>7</v>
      </c>
    </row>
    <row r="9" spans="1:6">
      <c r="A9" s="4">
        <v>7499</v>
      </c>
      <c r="B9" s="4" t="s">
        <v>12</v>
      </c>
      <c r="C9" s="22">
        <v>30</v>
      </c>
      <c r="D9" s="24">
        <v>1600</v>
      </c>
      <c r="E9" s="4">
        <f t="shared" si="0"/>
        <v>8</v>
      </c>
      <c r="F9" s="28">
        <v>8</v>
      </c>
    </row>
    <row r="10" spans="1:6">
      <c r="A10" s="4">
        <v>7782</v>
      </c>
      <c r="B10" s="4" t="s">
        <v>13</v>
      </c>
      <c r="C10" s="22">
        <v>10</v>
      </c>
      <c r="D10" s="24">
        <v>2450</v>
      </c>
      <c r="E10" s="4">
        <f t="shared" si="0"/>
        <v>9</v>
      </c>
      <c r="F10" s="28">
        <v>9</v>
      </c>
    </row>
    <row r="11" spans="1:6">
      <c r="A11" s="4">
        <v>7698</v>
      </c>
      <c r="B11" s="4" t="s">
        <v>14</v>
      </c>
      <c r="C11" s="22">
        <v>30</v>
      </c>
      <c r="D11" s="24">
        <v>2850</v>
      </c>
      <c r="E11" s="4">
        <f t="shared" si="0"/>
        <v>10</v>
      </c>
      <c r="F11" s="28">
        <v>10</v>
      </c>
    </row>
    <row r="12" spans="1:6">
      <c r="A12" s="4">
        <v>7566</v>
      </c>
      <c r="B12" s="4" t="s">
        <v>15</v>
      </c>
      <c r="C12" s="22">
        <v>20</v>
      </c>
      <c r="D12" s="24">
        <v>2975</v>
      </c>
      <c r="E12" s="4">
        <f t="shared" si="0"/>
        <v>11</v>
      </c>
      <c r="F12" s="28">
        <v>11</v>
      </c>
    </row>
    <row r="13" spans="1:6">
      <c r="A13" s="4">
        <v>7788</v>
      </c>
      <c r="B13" s="4" t="s">
        <v>16</v>
      </c>
      <c r="C13" s="22">
        <v>20</v>
      </c>
      <c r="D13" s="26">
        <v>3000</v>
      </c>
      <c r="E13" s="4">
        <f t="shared" si="0"/>
        <v>12</v>
      </c>
      <c r="F13" s="28">
        <v>12</v>
      </c>
    </row>
    <row r="14" spans="1:6">
      <c r="A14" s="4">
        <v>7901</v>
      </c>
      <c r="B14" s="4" t="s">
        <v>17</v>
      </c>
      <c r="C14" s="22">
        <v>30</v>
      </c>
      <c r="D14" s="24">
        <v>3000</v>
      </c>
      <c r="E14" s="4">
        <f t="shared" si="0"/>
        <v>13</v>
      </c>
      <c r="F14" s="28">
        <v>12</v>
      </c>
    </row>
    <row r="15" spans="1:6">
      <c r="A15" s="4">
        <v>7902</v>
      </c>
      <c r="B15" s="4" t="s">
        <v>18</v>
      </c>
      <c r="C15" s="22">
        <v>20</v>
      </c>
      <c r="D15" s="24">
        <v>3000</v>
      </c>
      <c r="E15" s="4">
        <f t="shared" si="0"/>
        <v>14</v>
      </c>
      <c r="F15" s="28">
        <v>12</v>
      </c>
    </row>
    <row r="16" spans="1:6" ht="18.75" thickBot="1">
      <c r="A16" s="4">
        <v>7839</v>
      </c>
      <c r="B16" s="4" t="s">
        <v>19</v>
      </c>
      <c r="C16" s="22"/>
      <c r="D16" s="25">
        <v>5000</v>
      </c>
      <c r="E16" s="4">
        <f t="shared" si="0"/>
        <v>15</v>
      </c>
      <c r="F16" s="2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C6" sqref="C6"/>
    </sheetView>
  </sheetViews>
  <sheetFormatPr defaultRowHeight="18"/>
  <cols>
    <col min="6" max="6" width="42.5" bestFit="1" customWidth="1"/>
    <col min="7" max="7" width="44.75" style="28" bestFit="1" customWidth="1"/>
  </cols>
  <sheetData>
    <row r="1" spans="1:8" ht="18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7" t="s">
        <v>20</v>
      </c>
      <c r="G1" s="27" t="s">
        <v>21</v>
      </c>
    </row>
    <row r="2" spans="1:8">
      <c r="A2" s="30">
        <v>7934</v>
      </c>
      <c r="B2" s="31" t="s">
        <v>10</v>
      </c>
      <c r="C2" s="32">
        <v>10</v>
      </c>
      <c r="D2" s="33">
        <v>1300</v>
      </c>
      <c r="E2" s="31">
        <f>ROW(A1)</f>
        <v>1</v>
      </c>
      <c r="F2" s="34">
        <v>6</v>
      </c>
      <c r="G2" s="51">
        <v>1</v>
      </c>
    </row>
    <row r="3" spans="1:8" ht="18.75" thickBot="1">
      <c r="A3" s="35">
        <v>7782</v>
      </c>
      <c r="B3" s="36" t="s">
        <v>13</v>
      </c>
      <c r="C3" s="37">
        <v>10</v>
      </c>
      <c r="D3" s="38">
        <v>2450</v>
      </c>
      <c r="E3" s="36">
        <f>ROW(A2)</f>
        <v>2</v>
      </c>
      <c r="F3" s="39">
        <v>9</v>
      </c>
      <c r="G3" s="52">
        <v>2</v>
      </c>
    </row>
    <row r="4" spans="1:8">
      <c r="A4" s="40">
        <v>7369</v>
      </c>
      <c r="B4" s="40" t="s">
        <v>5</v>
      </c>
      <c r="C4" s="41">
        <v>20</v>
      </c>
      <c r="D4" s="42">
        <v>800</v>
      </c>
      <c r="E4" s="40">
        <f>ROW(A3)</f>
        <v>3</v>
      </c>
      <c r="F4" s="43">
        <v>1</v>
      </c>
      <c r="G4" s="43">
        <v>1</v>
      </c>
    </row>
    <row r="5" spans="1:8">
      <c r="A5" s="44">
        <v>7876</v>
      </c>
      <c r="B5" s="44" t="s">
        <v>7</v>
      </c>
      <c r="C5" s="45">
        <v>20</v>
      </c>
      <c r="D5" s="46">
        <v>1100</v>
      </c>
      <c r="E5" s="44">
        <f>ROW(A4)</f>
        <v>4</v>
      </c>
      <c r="F5" s="43">
        <v>3</v>
      </c>
      <c r="G5" s="43">
        <v>2</v>
      </c>
    </row>
    <row r="6" spans="1:8">
      <c r="A6" s="44">
        <v>7566</v>
      </c>
      <c r="B6" s="44" t="s">
        <v>15</v>
      </c>
      <c r="C6" s="45">
        <v>20</v>
      </c>
      <c r="D6" s="46">
        <v>2975</v>
      </c>
      <c r="E6" s="44">
        <f>ROW(A5)</f>
        <v>5</v>
      </c>
      <c r="F6" s="43">
        <v>11</v>
      </c>
      <c r="G6" s="43">
        <v>3</v>
      </c>
    </row>
    <row r="7" spans="1:8">
      <c r="A7" s="44">
        <v>7788</v>
      </c>
      <c r="B7" s="44" t="s">
        <v>16</v>
      </c>
      <c r="C7" s="45">
        <v>20</v>
      </c>
      <c r="D7" s="46">
        <v>3000</v>
      </c>
      <c r="E7" s="44">
        <f>ROW(A6)</f>
        <v>6</v>
      </c>
      <c r="F7" s="43">
        <v>12</v>
      </c>
      <c r="G7" s="43">
        <v>4</v>
      </c>
    </row>
    <row r="8" spans="1:8">
      <c r="A8" s="44">
        <v>7902</v>
      </c>
      <c r="B8" s="44" t="s">
        <v>18</v>
      </c>
      <c r="C8" s="45">
        <v>20</v>
      </c>
      <c r="D8" s="46">
        <v>3000</v>
      </c>
      <c r="E8" s="44">
        <f>ROW(A7)</f>
        <v>7</v>
      </c>
      <c r="F8" s="43">
        <v>12</v>
      </c>
      <c r="G8" s="43">
        <v>4</v>
      </c>
    </row>
    <row r="9" spans="1:8">
      <c r="A9" s="47">
        <v>7900</v>
      </c>
      <c r="B9" s="47" t="s">
        <v>6</v>
      </c>
      <c r="C9" s="48">
        <v>30</v>
      </c>
      <c r="D9" s="49">
        <v>950</v>
      </c>
      <c r="E9" s="47">
        <f>ROW(A8)</f>
        <v>8</v>
      </c>
      <c r="F9" s="50">
        <v>2</v>
      </c>
      <c r="G9" s="50">
        <v>1</v>
      </c>
    </row>
    <row r="10" spans="1:8">
      <c r="A10" s="47">
        <v>7521</v>
      </c>
      <c r="B10" s="47" t="s">
        <v>8</v>
      </c>
      <c r="C10" s="48">
        <v>30</v>
      </c>
      <c r="D10" s="49">
        <v>1250</v>
      </c>
      <c r="E10" s="47">
        <f>ROW(A9)</f>
        <v>9</v>
      </c>
      <c r="F10" s="50">
        <v>4</v>
      </c>
      <c r="G10" s="50">
        <v>2</v>
      </c>
      <c r="H10" s="29"/>
    </row>
    <row r="11" spans="1:8">
      <c r="A11" s="47">
        <v>7654</v>
      </c>
      <c r="B11" s="47" t="s">
        <v>9</v>
      </c>
      <c r="C11" s="48">
        <v>30</v>
      </c>
      <c r="D11" s="49">
        <v>1250</v>
      </c>
      <c r="E11" s="47">
        <f>ROW(A10)</f>
        <v>10</v>
      </c>
      <c r="F11" s="50">
        <v>4</v>
      </c>
      <c r="G11" s="50">
        <v>2</v>
      </c>
      <c r="H11" s="29"/>
    </row>
    <row r="12" spans="1:8">
      <c r="A12" s="47">
        <v>7844</v>
      </c>
      <c r="B12" s="47" t="s">
        <v>11</v>
      </c>
      <c r="C12" s="48">
        <v>30</v>
      </c>
      <c r="D12" s="49">
        <v>1500</v>
      </c>
      <c r="E12" s="47">
        <f>ROW(A11)</f>
        <v>11</v>
      </c>
      <c r="F12" s="50">
        <v>7</v>
      </c>
      <c r="G12" s="50">
        <v>4</v>
      </c>
    </row>
    <row r="13" spans="1:8">
      <c r="A13" s="47">
        <v>7499</v>
      </c>
      <c r="B13" s="47" t="s">
        <v>12</v>
      </c>
      <c r="C13" s="48">
        <v>30</v>
      </c>
      <c r="D13" s="49">
        <v>1600</v>
      </c>
      <c r="E13" s="47">
        <f>ROW(A12)</f>
        <v>12</v>
      </c>
      <c r="F13" s="50">
        <v>8</v>
      </c>
      <c r="G13" s="50">
        <v>5</v>
      </c>
    </row>
    <row r="14" spans="1:8">
      <c r="A14" s="47">
        <v>7698</v>
      </c>
      <c r="B14" s="47" t="s">
        <v>14</v>
      </c>
      <c r="C14" s="48">
        <v>30</v>
      </c>
      <c r="D14" s="49">
        <v>2850</v>
      </c>
      <c r="E14" s="47">
        <f>ROW(A13)</f>
        <v>13</v>
      </c>
      <c r="F14" s="50">
        <v>10</v>
      </c>
      <c r="G14" s="50">
        <v>6</v>
      </c>
    </row>
    <row r="15" spans="1:8">
      <c r="A15" s="47">
        <v>7901</v>
      </c>
      <c r="B15" s="47" t="s">
        <v>17</v>
      </c>
      <c r="C15" s="48">
        <v>30</v>
      </c>
      <c r="D15" s="49">
        <v>3000</v>
      </c>
      <c r="E15" s="47">
        <f>ROW(A14)</f>
        <v>14</v>
      </c>
      <c r="F15" s="50">
        <v>12</v>
      </c>
      <c r="G15" s="50">
        <v>7</v>
      </c>
    </row>
    <row r="16" spans="1:8" ht="18.75" thickBot="1">
      <c r="A16" s="4">
        <v>7839</v>
      </c>
      <c r="B16" s="4" t="s">
        <v>19</v>
      </c>
      <c r="C16" s="22"/>
      <c r="D16" s="25">
        <v>5000</v>
      </c>
      <c r="E16" s="4">
        <f>ROW(A15)</f>
        <v>15</v>
      </c>
      <c r="F16" s="28">
        <v>15</v>
      </c>
      <c r="G16" s="28">
        <v>1</v>
      </c>
    </row>
  </sheetData>
  <autoFilter ref="A1:G16" xr:uid="{00000000-0009-0000-0000-000003000000}"/>
  <sortState xmlns:xlrd2="http://schemas.microsoft.com/office/spreadsheetml/2017/richdata2" ref="A2:F16">
    <sortCondition ref="C2:C16"/>
    <sortCondition ref="D2:D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sqref="A1:F16"/>
    </sheetView>
  </sheetViews>
  <sheetFormatPr defaultRowHeight="18"/>
  <cols>
    <col min="5" max="5" width="14.625" bestFit="1" customWidth="1"/>
    <col min="6" max="6" width="51.375" bestFit="1" customWidth="1"/>
  </cols>
  <sheetData>
    <row r="1" spans="1:6" ht="18.75" thickBot="1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17" t="s">
        <v>22</v>
      </c>
    </row>
    <row r="2" spans="1:6">
      <c r="A2" s="4">
        <v>7369</v>
      </c>
      <c r="B2" s="4" t="s">
        <v>5</v>
      </c>
      <c r="C2" s="22">
        <v>20</v>
      </c>
      <c r="D2" s="23">
        <v>800</v>
      </c>
      <c r="E2" s="4">
        <f>ROW(A1)</f>
        <v>1</v>
      </c>
      <c r="F2" s="28">
        <v>1</v>
      </c>
    </row>
    <row r="3" spans="1:6">
      <c r="A3" s="4">
        <v>7900</v>
      </c>
      <c r="B3" s="4" t="s">
        <v>6</v>
      </c>
      <c r="C3" s="22">
        <v>30</v>
      </c>
      <c r="D3" s="24">
        <v>950</v>
      </c>
      <c r="E3" s="4">
        <f t="shared" ref="E3:E16" si="0">ROW(A2)</f>
        <v>2</v>
      </c>
      <c r="F3" s="28">
        <v>2</v>
      </c>
    </row>
    <row r="4" spans="1:6">
      <c r="A4" s="4">
        <v>7876</v>
      </c>
      <c r="B4" s="4" t="s">
        <v>7</v>
      </c>
      <c r="C4" s="22">
        <v>20</v>
      </c>
      <c r="D4" s="24">
        <v>1100</v>
      </c>
      <c r="E4" s="4">
        <f t="shared" si="0"/>
        <v>3</v>
      </c>
      <c r="F4" s="28">
        <v>3</v>
      </c>
    </row>
    <row r="5" spans="1:6">
      <c r="A5" s="4">
        <v>7521</v>
      </c>
      <c r="B5" s="4" t="s">
        <v>8</v>
      </c>
      <c r="C5" s="22">
        <v>30</v>
      </c>
      <c r="D5" s="26">
        <v>1250</v>
      </c>
      <c r="E5" s="4">
        <f t="shared" si="0"/>
        <v>4</v>
      </c>
      <c r="F5" s="28">
        <v>4</v>
      </c>
    </row>
    <row r="6" spans="1:6">
      <c r="A6" s="4">
        <v>7654</v>
      </c>
      <c r="B6" s="4" t="s">
        <v>9</v>
      </c>
      <c r="C6" s="22">
        <v>30</v>
      </c>
      <c r="D6" s="24">
        <v>1250</v>
      </c>
      <c r="E6" s="4">
        <f t="shared" si="0"/>
        <v>5</v>
      </c>
      <c r="F6" s="28">
        <v>4</v>
      </c>
    </row>
    <row r="7" spans="1:6">
      <c r="A7" s="4">
        <v>7934</v>
      </c>
      <c r="B7" s="4" t="s">
        <v>10</v>
      </c>
      <c r="C7" s="22">
        <v>10</v>
      </c>
      <c r="D7" s="24">
        <v>1300</v>
      </c>
      <c r="E7" s="4">
        <f t="shared" si="0"/>
        <v>6</v>
      </c>
      <c r="F7" s="28">
        <v>5</v>
      </c>
    </row>
    <row r="8" spans="1:6">
      <c r="A8" s="4">
        <v>7844</v>
      </c>
      <c r="B8" s="4" t="s">
        <v>11</v>
      </c>
      <c r="C8" s="22">
        <v>30</v>
      </c>
      <c r="D8" s="24">
        <v>1500</v>
      </c>
      <c r="E8" s="4">
        <f t="shared" si="0"/>
        <v>7</v>
      </c>
      <c r="F8" s="28">
        <v>6</v>
      </c>
    </row>
    <row r="9" spans="1:6">
      <c r="A9" s="4">
        <v>7499</v>
      </c>
      <c r="B9" s="4" t="s">
        <v>12</v>
      </c>
      <c r="C9" s="22">
        <v>30</v>
      </c>
      <c r="D9" s="24">
        <v>1600</v>
      </c>
      <c r="E9" s="4">
        <f t="shared" si="0"/>
        <v>8</v>
      </c>
      <c r="F9" s="28">
        <v>7</v>
      </c>
    </row>
    <row r="10" spans="1:6">
      <c r="A10" s="4">
        <v>7782</v>
      </c>
      <c r="B10" s="4" t="s">
        <v>13</v>
      </c>
      <c r="C10" s="22">
        <v>10</v>
      </c>
      <c r="D10" s="24">
        <v>2450</v>
      </c>
      <c r="E10" s="4">
        <f t="shared" si="0"/>
        <v>9</v>
      </c>
      <c r="F10" s="28">
        <v>8</v>
      </c>
    </row>
    <row r="11" spans="1:6">
      <c r="A11" s="4">
        <v>7698</v>
      </c>
      <c r="B11" s="4" t="s">
        <v>14</v>
      </c>
      <c r="C11" s="22">
        <v>30</v>
      </c>
      <c r="D11" s="24">
        <v>2850</v>
      </c>
      <c r="E11" s="4">
        <f t="shared" si="0"/>
        <v>10</v>
      </c>
      <c r="F11" s="28">
        <v>9</v>
      </c>
    </row>
    <row r="12" spans="1:6">
      <c r="A12" s="4">
        <v>7566</v>
      </c>
      <c r="B12" s="4" t="s">
        <v>15</v>
      </c>
      <c r="C12" s="22">
        <v>20</v>
      </c>
      <c r="D12" s="24">
        <v>2975</v>
      </c>
      <c r="E12" s="4">
        <f t="shared" si="0"/>
        <v>11</v>
      </c>
      <c r="F12" s="28">
        <v>10</v>
      </c>
    </row>
    <row r="13" spans="1:6">
      <c r="A13" s="4">
        <v>7788</v>
      </c>
      <c r="B13" s="4" t="s">
        <v>16</v>
      </c>
      <c r="C13" s="22">
        <v>20</v>
      </c>
      <c r="D13" s="26">
        <v>3000</v>
      </c>
      <c r="E13" s="4">
        <f t="shared" si="0"/>
        <v>12</v>
      </c>
      <c r="F13" s="53">
        <v>11</v>
      </c>
    </row>
    <row r="14" spans="1:6">
      <c r="A14" s="4">
        <v>7901</v>
      </c>
      <c r="B14" s="4" t="s">
        <v>17</v>
      </c>
      <c r="C14" s="22">
        <v>30</v>
      </c>
      <c r="D14" s="24">
        <v>3000</v>
      </c>
      <c r="E14" s="4">
        <f t="shared" si="0"/>
        <v>13</v>
      </c>
      <c r="F14" s="28">
        <v>11</v>
      </c>
    </row>
    <row r="15" spans="1:6">
      <c r="A15" s="4">
        <v>7902</v>
      </c>
      <c r="B15" s="4" t="s">
        <v>18</v>
      </c>
      <c r="C15" s="22">
        <v>20</v>
      </c>
      <c r="D15" s="24">
        <v>3000</v>
      </c>
      <c r="E15" s="4">
        <f t="shared" si="0"/>
        <v>14</v>
      </c>
      <c r="F15" s="28">
        <v>11</v>
      </c>
    </row>
    <row r="16" spans="1:6" ht="18.75" thickBot="1">
      <c r="A16" s="4">
        <v>7839</v>
      </c>
      <c r="B16" s="4" t="s">
        <v>19</v>
      </c>
      <c r="C16" s="22"/>
      <c r="D16" s="25">
        <v>5000</v>
      </c>
      <c r="E16" s="4">
        <f t="shared" si="0"/>
        <v>15</v>
      </c>
      <c r="F16" s="2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J19" sqref="J19"/>
    </sheetView>
  </sheetViews>
  <sheetFormatPr defaultRowHeight="18"/>
  <cols>
    <col min="1" max="6" width="9" style="54"/>
    <col min="7" max="7" width="14.25" style="54" customWidth="1"/>
    <col min="8" max="16384" width="9" style="54"/>
  </cols>
  <sheetData>
    <row r="1" spans="1:7" s="1" customFormat="1" ht="18.75" thickBot="1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17" t="s">
        <v>22</v>
      </c>
      <c r="G1" s="17" t="s">
        <v>23</v>
      </c>
    </row>
    <row r="2" spans="1:7" s="59" customFormat="1">
      <c r="A2" s="55">
        <v>7934</v>
      </c>
      <c r="B2" s="55" t="s">
        <v>10</v>
      </c>
      <c r="C2" s="56">
        <v>10</v>
      </c>
      <c r="D2" s="57">
        <v>1300</v>
      </c>
      <c r="E2" s="55">
        <f>ROW(A1)</f>
        <v>1</v>
      </c>
      <c r="F2" s="58">
        <v>5</v>
      </c>
      <c r="G2" s="58">
        <v>1</v>
      </c>
    </row>
    <row r="3" spans="1:7" s="59" customFormat="1">
      <c r="A3" s="55">
        <v>7782</v>
      </c>
      <c r="B3" s="55" t="s">
        <v>13</v>
      </c>
      <c r="C3" s="56">
        <v>10</v>
      </c>
      <c r="D3" s="60">
        <v>2450</v>
      </c>
      <c r="E3" s="55">
        <f>ROW(A2)</f>
        <v>2</v>
      </c>
      <c r="F3" s="58">
        <v>8</v>
      </c>
      <c r="G3" s="58">
        <v>2</v>
      </c>
    </row>
    <row r="4" spans="1:7" s="65" customFormat="1">
      <c r="A4" s="61">
        <v>7369</v>
      </c>
      <c r="B4" s="61" t="s">
        <v>5</v>
      </c>
      <c r="C4" s="62">
        <v>20</v>
      </c>
      <c r="D4" s="63">
        <v>800</v>
      </c>
      <c r="E4" s="61">
        <f>ROW(A3)</f>
        <v>3</v>
      </c>
      <c r="F4" s="64">
        <v>1</v>
      </c>
      <c r="G4" s="64">
        <v>1</v>
      </c>
    </row>
    <row r="5" spans="1:7" s="65" customFormat="1">
      <c r="A5" s="61">
        <v>7876</v>
      </c>
      <c r="B5" s="61" t="s">
        <v>7</v>
      </c>
      <c r="C5" s="62">
        <v>20</v>
      </c>
      <c r="D5" s="63">
        <v>1100</v>
      </c>
      <c r="E5" s="61">
        <f>ROW(A4)</f>
        <v>4</v>
      </c>
      <c r="F5" s="64">
        <v>3</v>
      </c>
      <c r="G5" s="64">
        <v>2</v>
      </c>
    </row>
    <row r="6" spans="1:7" s="65" customFormat="1">
      <c r="A6" s="61">
        <v>7566</v>
      </c>
      <c r="B6" s="61" t="s">
        <v>15</v>
      </c>
      <c r="C6" s="62">
        <v>20</v>
      </c>
      <c r="D6" s="63">
        <v>2975</v>
      </c>
      <c r="E6" s="61">
        <f>ROW(A5)</f>
        <v>5</v>
      </c>
      <c r="F6" s="64">
        <v>10</v>
      </c>
      <c r="G6" s="64">
        <v>3</v>
      </c>
    </row>
    <row r="7" spans="1:7" s="65" customFormat="1">
      <c r="A7" s="61">
        <v>7788</v>
      </c>
      <c r="B7" s="61" t="s">
        <v>16</v>
      </c>
      <c r="C7" s="62">
        <v>20</v>
      </c>
      <c r="D7" s="63">
        <v>3000</v>
      </c>
      <c r="E7" s="61">
        <f>ROW(A6)</f>
        <v>6</v>
      </c>
      <c r="F7" s="64">
        <v>11</v>
      </c>
      <c r="G7" s="64">
        <v>4</v>
      </c>
    </row>
    <row r="8" spans="1:7" s="65" customFormat="1">
      <c r="A8" s="61">
        <v>7902</v>
      </c>
      <c r="B8" s="61" t="s">
        <v>18</v>
      </c>
      <c r="C8" s="62">
        <v>20</v>
      </c>
      <c r="D8" s="63">
        <v>3000</v>
      </c>
      <c r="E8" s="61">
        <f>ROW(A7)</f>
        <v>7</v>
      </c>
      <c r="F8" s="64">
        <v>11</v>
      </c>
      <c r="G8" s="64">
        <v>4</v>
      </c>
    </row>
    <row r="9" spans="1:7" s="70" customFormat="1">
      <c r="A9" s="66">
        <v>7900</v>
      </c>
      <c r="B9" s="66" t="s">
        <v>6</v>
      </c>
      <c r="C9" s="67">
        <v>30</v>
      </c>
      <c r="D9" s="68">
        <v>950</v>
      </c>
      <c r="E9" s="66">
        <f>ROW(A8)</f>
        <v>8</v>
      </c>
      <c r="F9" s="69">
        <v>2</v>
      </c>
      <c r="G9" s="69">
        <v>1</v>
      </c>
    </row>
    <row r="10" spans="1:7" s="70" customFormat="1">
      <c r="A10" s="66">
        <v>7521</v>
      </c>
      <c r="B10" s="66" t="s">
        <v>8</v>
      </c>
      <c r="C10" s="67">
        <v>30</v>
      </c>
      <c r="D10" s="68">
        <v>1250</v>
      </c>
      <c r="E10" s="66">
        <f>ROW(A9)</f>
        <v>9</v>
      </c>
      <c r="F10" s="69">
        <v>4</v>
      </c>
      <c r="G10" s="69">
        <v>2</v>
      </c>
    </row>
    <row r="11" spans="1:7" s="70" customFormat="1">
      <c r="A11" s="66">
        <v>7654</v>
      </c>
      <c r="B11" s="66" t="s">
        <v>9</v>
      </c>
      <c r="C11" s="67">
        <v>30</v>
      </c>
      <c r="D11" s="68">
        <v>1250</v>
      </c>
      <c r="E11" s="66">
        <f>ROW(A10)</f>
        <v>10</v>
      </c>
      <c r="F11" s="69">
        <v>4</v>
      </c>
      <c r="G11" s="69">
        <v>2</v>
      </c>
    </row>
    <row r="12" spans="1:7" s="70" customFormat="1">
      <c r="A12" s="66">
        <v>7844</v>
      </c>
      <c r="B12" s="66" t="s">
        <v>11</v>
      </c>
      <c r="C12" s="67">
        <v>30</v>
      </c>
      <c r="D12" s="68">
        <v>1500</v>
      </c>
      <c r="E12" s="66">
        <f>ROW(A11)</f>
        <v>11</v>
      </c>
      <c r="F12" s="69">
        <v>6</v>
      </c>
      <c r="G12" s="69">
        <v>3</v>
      </c>
    </row>
    <row r="13" spans="1:7" s="70" customFormat="1">
      <c r="A13" s="66">
        <v>7499</v>
      </c>
      <c r="B13" s="66" t="s">
        <v>12</v>
      </c>
      <c r="C13" s="67">
        <v>30</v>
      </c>
      <c r="D13" s="68">
        <v>1600</v>
      </c>
      <c r="E13" s="66">
        <f>ROW(A12)</f>
        <v>12</v>
      </c>
      <c r="F13" s="69">
        <v>7</v>
      </c>
      <c r="G13" s="69">
        <v>4</v>
      </c>
    </row>
    <row r="14" spans="1:7" s="70" customFormat="1">
      <c r="A14" s="66">
        <v>7698</v>
      </c>
      <c r="B14" s="66" t="s">
        <v>14</v>
      </c>
      <c r="C14" s="67">
        <v>30</v>
      </c>
      <c r="D14" s="68">
        <v>2850</v>
      </c>
      <c r="E14" s="66">
        <f>ROW(A13)</f>
        <v>13</v>
      </c>
      <c r="F14" s="69">
        <v>9</v>
      </c>
      <c r="G14" s="69">
        <v>5</v>
      </c>
    </row>
    <row r="15" spans="1:7" s="70" customFormat="1">
      <c r="A15" s="66">
        <v>7901</v>
      </c>
      <c r="B15" s="66" t="s">
        <v>17</v>
      </c>
      <c r="C15" s="67">
        <v>30</v>
      </c>
      <c r="D15" s="68">
        <v>3000</v>
      </c>
      <c r="E15" s="66">
        <f>ROW(A14)</f>
        <v>14</v>
      </c>
      <c r="F15" s="69">
        <v>11</v>
      </c>
      <c r="G15" s="69">
        <v>6</v>
      </c>
    </row>
    <row r="16" spans="1:7" ht="18.75" thickBot="1">
      <c r="A16" s="71">
        <v>7839</v>
      </c>
      <c r="B16" s="71" t="s">
        <v>19</v>
      </c>
      <c r="C16" s="72"/>
      <c r="D16" s="73">
        <v>5000</v>
      </c>
      <c r="E16" s="71">
        <f>ROW(A15)</f>
        <v>15</v>
      </c>
      <c r="F16" s="74">
        <v>12</v>
      </c>
      <c r="G16" s="74">
        <v>1</v>
      </c>
    </row>
  </sheetData>
  <sortState xmlns:xlrd2="http://schemas.microsoft.com/office/spreadsheetml/2017/richdata2" ref="A2:F16">
    <sortCondition ref="C2:C16"/>
    <sortCondition ref="D2:D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9"/>
  <sheetViews>
    <sheetView tabSelected="1" topLeftCell="A19" workbookViewId="0">
      <selection activeCell="H29" sqref="H29"/>
    </sheetView>
  </sheetViews>
  <sheetFormatPr defaultRowHeight="18"/>
  <cols>
    <col min="1" max="1" width="22.25" bestFit="1" customWidth="1"/>
    <col min="2" max="2" width="21" bestFit="1" customWidth="1"/>
    <col min="3" max="3" width="20.375" bestFit="1" customWidth="1"/>
    <col min="6" max="6" width="9.75" bestFit="1" customWidth="1"/>
    <col min="13" max="13" width="61.5" bestFit="1" customWidth="1"/>
  </cols>
  <sheetData>
    <row r="1" spans="1:13">
      <c r="A1" s="75" t="s">
        <v>0</v>
      </c>
      <c r="B1" s="75" t="s">
        <v>1</v>
      </c>
      <c r="C1" s="75" t="s">
        <v>2</v>
      </c>
      <c r="D1" s="75" t="s">
        <v>3</v>
      </c>
      <c r="E1" s="75" t="s">
        <v>24</v>
      </c>
      <c r="F1" s="80" t="s">
        <v>25</v>
      </c>
      <c r="I1" s="83" t="s">
        <v>26</v>
      </c>
      <c r="J1" s="83" t="s">
        <v>27</v>
      </c>
      <c r="K1" s="83" t="s">
        <v>28</v>
      </c>
      <c r="M1" t="s">
        <v>29</v>
      </c>
    </row>
    <row r="2" spans="1:13">
      <c r="A2" s="77">
        <v>7934</v>
      </c>
      <c r="B2" s="77" t="s">
        <v>10</v>
      </c>
      <c r="C2" s="77">
        <v>10</v>
      </c>
      <c r="D2" s="77">
        <v>1300</v>
      </c>
      <c r="E2" s="77" t="s">
        <v>30</v>
      </c>
      <c r="F2">
        <f>D2+0</f>
        <v>1300</v>
      </c>
      <c r="G2" t="s">
        <v>27</v>
      </c>
      <c r="I2" s="84">
        <v>10</v>
      </c>
      <c r="J2" s="84">
        <v>1300</v>
      </c>
      <c r="K2" s="84">
        <v>2450</v>
      </c>
      <c r="M2" t="s">
        <v>31</v>
      </c>
    </row>
    <row r="3" spans="1:13">
      <c r="A3" s="77">
        <v>7782</v>
      </c>
      <c r="B3" s="77" t="s">
        <v>13</v>
      </c>
      <c r="C3" s="77">
        <v>10</v>
      </c>
      <c r="D3" s="77">
        <v>2450</v>
      </c>
      <c r="E3" s="77" t="s">
        <v>30</v>
      </c>
      <c r="F3">
        <f t="shared" ref="F3:F9" si="0">D3+0</f>
        <v>2450</v>
      </c>
      <c r="G3" t="s">
        <v>28</v>
      </c>
      <c r="I3" s="84">
        <v>20</v>
      </c>
      <c r="J3" s="84">
        <v>800</v>
      </c>
      <c r="K3" s="84">
        <v>3000</v>
      </c>
      <c r="M3" t="s">
        <v>32</v>
      </c>
    </row>
    <row r="4" spans="1:13">
      <c r="A4" s="78">
        <v>7369</v>
      </c>
      <c r="B4" s="78" t="s">
        <v>5</v>
      </c>
      <c r="C4" s="78">
        <v>20</v>
      </c>
      <c r="D4" s="78">
        <v>800</v>
      </c>
      <c r="E4" s="78" t="s">
        <v>30</v>
      </c>
      <c r="F4">
        <f t="shared" si="0"/>
        <v>800</v>
      </c>
      <c r="G4" t="s">
        <v>27</v>
      </c>
      <c r="I4" s="84">
        <v>30</v>
      </c>
      <c r="J4" s="84">
        <v>1500</v>
      </c>
      <c r="K4" s="84">
        <v>1250</v>
      </c>
      <c r="M4" t="s">
        <v>33</v>
      </c>
    </row>
    <row r="5" spans="1:13">
      <c r="A5" s="78">
        <v>7876</v>
      </c>
      <c r="B5" s="78" t="s">
        <v>7</v>
      </c>
      <c r="C5" s="78">
        <v>20</v>
      </c>
      <c r="D5" s="78">
        <v>1100</v>
      </c>
      <c r="E5" s="78" t="s">
        <v>30</v>
      </c>
      <c r="F5">
        <f t="shared" si="0"/>
        <v>1100</v>
      </c>
      <c r="I5" s="84" t="s">
        <v>34</v>
      </c>
      <c r="J5" s="84">
        <v>5000</v>
      </c>
      <c r="K5" s="84">
        <v>5000</v>
      </c>
      <c r="M5" t="s">
        <v>35</v>
      </c>
    </row>
    <row r="6" spans="1:13">
      <c r="A6" s="78">
        <v>7566</v>
      </c>
      <c r="B6" s="78" t="s">
        <v>15</v>
      </c>
      <c r="C6" s="78">
        <v>20</v>
      </c>
      <c r="D6" s="78">
        <v>2975</v>
      </c>
      <c r="E6" s="78" t="s">
        <v>30</v>
      </c>
      <c r="F6">
        <f t="shared" si="0"/>
        <v>2975</v>
      </c>
      <c r="M6" t="s">
        <v>36</v>
      </c>
    </row>
    <row r="7" spans="1:13">
      <c r="A7" s="78">
        <v>7788</v>
      </c>
      <c r="B7" s="78" t="s">
        <v>16</v>
      </c>
      <c r="C7" s="78">
        <v>20</v>
      </c>
      <c r="D7" s="78">
        <v>3000</v>
      </c>
      <c r="E7" s="78" t="s">
        <v>30</v>
      </c>
      <c r="F7">
        <f t="shared" si="0"/>
        <v>3000</v>
      </c>
      <c r="G7" t="s">
        <v>28</v>
      </c>
      <c r="I7" t="s">
        <v>37</v>
      </c>
      <c r="M7" t="s">
        <v>38</v>
      </c>
    </row>
    <row r="8" spans="1:13">
      <c r="A8" s="78">
        <v>7902</v>
      </c>
      <c r="B8" s="78" t="s">
        <v>18</v>
      </c>
      <c r="C8" s="78">
        <v>20</v>
      </c>
      <c r="D8" s="78">
        <v>3000</v>
      </c>
      <c r="E8" s="78" t="s">
        <v>30</v>
      </c>
      <c r="F8">
        <f t="shared" si="0"/>
        <v>3000</v>
      </c>
      <c r="I8" s="83" t="s">
        <v>26</v>
      </c>
      <c r="J8" s="83" t="s">
        <v>27</v>
      </c>
      <c r="K8" s="83" t="s">
        <v>28</v>
      </c>
      <c r="M8" t="s">
        <v>39</v>
      </c>
    </row>
    <row r="9" spans="1:13">
      <c r="A9" s="79">
        <v>7900</v>
      </c>
      <c r="B9" s="79" t="s">
        <v>6</v>
      </c>
      <c r="C9" s="79">
        <v>30</v>
      </c>
      <c r="D9" s="79">
        <v>950</v>
      </c>
      <c r="E9" s="79" t="s">
        <v>30</v>
      </c>
      <c r="F9">
        <f t="shared" si="0"/>
        <v>950</v>
      </c>
      <c r="I9">
        <v>10</v>
      </c>
      <c r="J9">
        <v>1300</v>
      </c>
      <c r="K9">
        <v>2450</v>
      </c>
      <c r="L9" t="s">
        <v>40</v>
      </c>
      <c r="M9" t="s">
        <v>41</v>
      </c>
    </row>
    <row r="10" spans="1:13">
      <c r="A10" s="79">
        <v>7521</v>
      </c>
      <c r="B10" s="79" t="s">
        <v>8</v>
      </c>
      <c r="C10" s="79">
        <v>30</v>
      </c>
      <c r="D10" s="79">
        <v>1250</v>
      </c>
      <c r="E10" s="79">
        <v>500</v>
      </c>
      <c r="F10">
        <f>E10+D10</f>
        <v>1750</v>
      </c>
      <c r="I10">
        <v>20</v>
      </c>
      <c r="J10">
        <v>800</v>
      </c>
      <c r="K10">
        <v>3000</v>
      </c>
      <c r="L10" t="s">
        <v>42</v>
      </c>
    </row>
    <row r="11" spans="1:13">
      <c r="A11" s="79">
        <v>7654</v>
      </c>
      <c r="B11" s="79" t="s">
        <v>9</v>
      </c>
      <c r="C11" s="79">
        <v>30</v>
      </c>
      <c r="D11" s="79">
        <v>1250</v>
      </c>
      <c r="E11" s="79">
        <v>1400</v>
      </c>
      <c r="F11">
        <f t="shared" ref="F11:F13" si="1">E11+D11</f>
        <v>2650</v>
      </c>
      <c r="G11" t="s">
        <v>43</v>
      </c>
      <c r="I11">
        <v>30</v>
      </c>
      <c r="J11">
        <v>950</v>
      </c>
      <c r="K11">
        <v>3000</v>
      </c>
      <c r="L11" t="s">
        <v>44</v>
      </c>
    </row>
    <row r="12" spans="1:13">
      <c r="A12" s="79">
        <v>7844</v>
      </c>
      <c r="B12" s="79" t="s">
        <v>11</v>
      </c>
      <c r="C12" s="79">
        <v>30</v>
      </c>
      <c r="D12" s="79">
        <v>1500</v>
      </c>
      <c r="E12" s="79">
        <v>0</v>
      </c>
      <c r="F12">
        <f t="shared" si="1"/>
        <v>1500</v>
      </c>
      <c r="G12" t="s">
        <v>27</v>
      </c>
      <c r="J12">
        <v>5000</v>
      </c>
      <c r="K12">
        <v>5000</v>
      </c>
    </row>
    <row r="13" spans="1:13">
      <c r="A13" s="79">
        <v>7499</v>
      </c>
      <c r="B13" s="79" t="s">
        <v>12</v>
      </c>
      <c r="C13" s="79">
        <v>30</v>
      </c>
      <c r="D13" s="79">
        <v>1600</v>
      </c>
      <c r="E13" s="79">
        <v>300</v>
      </c>
      <c r="F13">
        <f t="shared" si="1"/>
        <v>1900</v>
      </c>
    </row>
    <row r="14" spans="1:13">
      <c r="A14" s="79">
        <v>7698</v>
      </c>
      <c r="B14" s="79" t="s">
        <v>14</v>
      </c>
      <c r="C14" s="79">
        <v>30</v>
      </c>
      <c r="D14" s="79">
        <v>2850</v>
      </c>
      <c r="E14" s="79" t="s">
        <v>30</v>
      </c>
      <c r="F14">
        <f t="shared" ref="F14:F16" si="2">D14+0</f>
        <v>2850</v>
      </c>
    </row>
    <row r="15" spans="1:13">
      <c r="A15" s="79">
        <v>7901</v>
      </c>
      <c r="B15" s="79" t="s">
        <v>17</v>
      </c>
      <c r="C15" s="79">
        <v>30</v>
      </c>
      <c r="D15" s="79">
        <v>3000</v>
      </c>
      <c r="E15" s="79" t="s">
        <v>30</v>
      </c>
      <c r="F15">
        <f t="shared" si="2"/>
        <v>3000</v>
      </c>
    </row>
    <row r="16" spans="1:13">
      <c r="A16" s="76">
        <v>7839</v>
      </c>
      <c r="B16" s="76" t="s">
        <v>19</v>
      </c>
      <c r="C16" s="76" t="s">
        <v>30</v>
      </c>
      <c r="D16" s="76">
        <v>5000</v>
      </c>
      <c r="E16" s="76" t="s">
        <v>30</v>
      </c>
      <c r="F16">
        <f t="shared" si="2"/>
        <v>5000</v>
      </c>
      <c r="G16" t="s">
        <v>45</v>
      </c>
    </row>
    <row r="18" spans="1:8">
      <c r="A18" t="s">
        <v>46</v>
      </c>
    </row>
    <row r="19" spans="1:8">
      <c r="A19" t="s">
        <v>47</v>
      </c>
    </row>
    <row r="20" spans="1:8">
      <c r="A20" t="s">
        <v>48</v>
      </c>
    </row>
    <row r="21" spans="1:8">
      <c r="B21" s="2" t="s">
        <v>49</v>
      </c>
      <c r="C21" s="2" t="s">
        <v>50</v>
      </c>
      <c r="D21" s="2"/>
    </row>
    <row r="22" spans="1:8">
      <c r="A22" t="s">
        <v>51</v>
      </c>
      <c r="B22" t="s">
        <v>52</v>
      </c>
      <c r="C22" t="s">
        <v>53</v>
      </c>
    </row>
    <row r="24" spans="1:8">
      <c r="A24" s="75" t="s">
        <v>0</v>
      </c>
      <c r="B24" s="75" t="s">
        <v>1</v>
      </c>
      <c r="C24" s="75" t="s">
        <v>2</v>
      </c>
      <c r="D24" s="75" t="s">
        <v>3</v>
      </c>
      <c r="E24" s="75" t="s">
        <v>24</v>
      </c>
      <c r="F24" s="75" t="s">
        <v>25</v>
      </c>
      <c r="H24" s="80" t="s">
        <v>54</v>
      </c>
    </row>
    <row r="25" spans="1:8">
      <c r="A25" s="81">
        <v>7900</v>
      </c>
      <c r="B25" s="81" t="s">
        <v>6</v>
      </c>
      <c r="C25" s="81">
        <v>30</v>
      </c>
      <c r="D25" s="81">
        <v>950</v>
      </c>
      <c r="E25" s="81" t="s">
        <v>30</v>
      </c>
      <c r="F25" s="81">
        <f>D25+0</f>
        <v>950</v>
      </c>
    </row>
    <row r="26" spans="1:8">
      <c r="A26" s="79">
        <v>7844</v>
      </c>
      <c r="B26" s="79" t="s">
        <v>11</v>
      </c>
      <c r="C26" s="79">
        <v>30</v>
      </c>
      <c r="D26" s="82">
        <v>1500</v>
      </c>
      <c r="E26" s="82">
        <v>0</v>
      </c>
      <c r="F26" s="76">
        <f>E26+D26</f>
        <v>1500</v>
      </c>
      <c r="G26" t="s">
        <v>55</v>
      </c>
      <c r="H26">
        <v>1</v>
      </c>
    </row>
    <row r="27" spans="1:8">
      <c r="A27" s="79">
        <v>7521</v>
      </c>
      <c r="B27" s="79" t="s">
        <v>8</v>
      </c>
      <c r="C27" s="79">
        <v>30</v>
      </c>
      <c r="D27" s="79">
        <v>1250</v>
      </c>
      <c r="E27" s="79">
        <v>500</v>
      </c>
      <c r="F27" s="76">
        <f>E27+D27</f>
        <v>1750</v>
      </c>
      <c r="H27" s="85">
        <v>2</v>
      </c>
    </row>
    <row r="28" spans="1:8">
      <c r="A28" s="79">
        <v>7499</v>
      </c>
      <c r="B28" s="79" t="s">
        <v>12</v>
      </c>
      <c r="C28" s="79">
        <v>30</v>
      </c>
      <c r="D28" s="79">
        <v>1600</v>
      </c>
      <c r="E28" s="79">
        <v>300</v>
      </c>
      <c r="F28" s="76">
        <f>E28+D28</f>
        <v>1900</v>
      </c>
      <c r="H28" s="85">
        <v>3</v>
      </c>
    </row>
    <row r="29" spans="1:8">
      <c r="A29" s="79">
        <v>7654</v>
      </c>
      <c r="B29" s="79" t="s">
        <v>9</v>
      </c>
      <c r="C29" s="79">
        <v>30</v>
      </c>
      <c r="D29" s="79">
        <v>1250</v>
      </c>
      <c r="E29" s="79">
        <v>1400</v>
      </c>
      <c r="F29" s="76">
        <f>E29+D29</f>
        <v>2650</v>
      </c>
      <c r="G29" t="s">
        <v>56</v>
      </c>
      <c r="H29" s="85">
        <v>4</v>
      </c>
    </row>
    <row r="30" spans="1:8">
      <c r="A30" s="81">
        <v>7698</v>
      </c>
      <c r="B30" s="81" t="s">
        <v>14</v>
      </c>
      <c r="C30" s="81">
        <v>30</v>
      </c>
      <c r="D30" s="81">
        <v>2850</v>
      </c>
      <c r="E30" s="81" t="s">
        <v>30</v>
      </c>
      <c r="F30" s="81">
        <f>D30+0</f>
        <v>2850</v>
      </c>
    </row>
    <row r="31" spans="1:8">
      <c r="A31" s="81">
        <v>7901</v>
      </c>
      <c r="B31" s="81" t="s">
        <v>17</v>
      </c>
      <c r="C31" s="81">
        <v>30</v>
      </c>
      <c r="D31" s="81">
        <v>3000</v>
      </c>
      <c r="E31" s="81" t="s">
        <v>30</v>
      </c>
      <c r="F31" s="81">
        <f>D31+0</f>
        <v>3000</v>
      </c>
    </row>
    <row r="33" spans="1:7">
      <c r="A33" t="s">
        <v>57</v>
      </c>
      <c r="B33" t="s">
        <v>58</v>
      </c>
      <c r="C33" t="s">
        <v>59</v>
      </c>
    </row>
    <row r="34" spans="1:7">
      <c r="A34" s="75" t="s">
        <v>0</v>
      </c>
      <c r="B34" s="75" t="s">
        <v>1</v>
      </c>
      <c r="C34" s="75" t="s">
        <v>2</v>
      </c>
      <c r="D34" s="75" t="s">
        <v>3</v>
      </c>
      <c r="E34" s="75" t="s">
        <v>24</v>
      </c>
      <c r="F34" s="75" t="s">
        <v>25</v>
      </c>
    </row>
    <row r="35" spans="1:7">
      <c r="A35" s="78">
        <v>7369</v>
      </c>
      <c r="B35" s="78" t="s">
        <v>5</v>
      </c>
      <c r="C35" s="78">
        <v>20</v>
      </c>
      <c r="D35" s="78">
        <v>800</v>
      </c>
      <c r="E35" s="78" t="s">
        <v>30</v>
      </c>
      <c r="F35" s="76">
        <f t="shared" ref="F35:F39" si="3">D35+0</f>
        <v>800</v>
      </c>
      <c r="G35" t="s">
        <v>27</v>
      </c>
    </row>
    <row r="36" spans="1:7">
      <c r="A36" s="78">
        <v>7876</v>
      </c>
      <c r="B36" s="78" t="s">
        <v>7</v>
      </c>
      <c r="C36" s="78">
        <v>20</v>
      </c>
      <c r="D36" s="78">
        <v>1100</v>
      </c>
      <c r="E36" s="78" t="s">
        <v>30</v>
      </c>
      <c r="F36" s="76">
        <f t="shared" si="3"/>
        <v>1100</v>
      </c>
    </row>
    <row r="37" spans="1:7">
      <c r="A37" s="78">
        <v>7566</v>
      </c>
      <c r="B37" s="78" t="s">
        <v>15</v>
      </c>
      <c r="C37" s="78">
        <v>20</v>
      </c>
      <c r="D37" s="78">
        <v>2975</v>
      </c>
      <c r="E37" s="78" t="s">
        <v>30</v>
      </c>
      <c r="F37" s="76">
        <f t="shared" si="3"/>
        <v>2975</v>
      </c>
    </row>
    <row r="38" spans="1:7">
      <c r="A38" s="78">
        <v>7788</v>
      </c>
      <c r="B38" s="78" t="s">
        <v>16</v>
      </c>
      <c r="C38" s="78">
        <v>20</v>
      </c>
      <c r="D38" s="78">
        <v>3000</v>
      </c>
      <c r="E38" s="78" t="s">
        <v>30</v>
      </c>
      <c r="F38" s="76">
        <f t="shared" si="3"/>
        <v>3000</v>
      </c>
    </row>
    <row r="39" spans="1:7">
      <c r="A39" s="78">
        <v>7902</v>
      </c>
      <c r="B39" s="78" t="s">
        <v>18</v>
      </c>
      <c r="C39" s="78">
        <v>20</v>
      </c>
      <c r="D39" s="78">
        <v>3000</v>
      </c>
      <c r="E39" s="78" t="s">
        <v>30</v>
      </c>
      <c r="F39" s="76">
        <f t="shared" si="3"/>
        <v>3000</v>
      </c>
      <c r="G39" t="s">
        <v>28</v>
      </c>
    </row>
  </sheetData>
  <autoFilter ref="A1:F16" xr:uid="{00000000-0009-0000-0000-000006000000}"/>
  <sortState xmlns:xlrd2="http://schemas.microsoft.com/office/spreadsheetml/2017/richdata2" ref="A25:F31">
    <sortCondition ref="F21:F2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800E58C801694282131ED1DA3E61F0" ma:contentTypeVersion="7" ma:contentTypeDescription="Create a new document." ma:contentTypeScope="" ma:versionID="bc17cf5b2f1fc1babee3834f288ddd0f">
  <xsd:schema xmlns:xsd="http://www.w3.org/2001/XMLSchema" xmlns:xs="http://www.w3.org/2001/XMLSchema" xmlns:p="http://schemas.microsoft.com/office/2006/metadata/properties" xmlns:ns2="4167fdec-b76a-4a74-99f3-bc0c4b7b53a3" targetNamespace="http://schemas.microsoft.com/office/2006/metadata/properties" ma:root="true" ma:fieldsID="15689ce24fe7b79d02ad6853a1a9ebfc" ns2:_="">
    <xsd:import namespace="4167fdec-b76a-4a74-99f3-bc0c4b7b53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7fdec-b76a-4a74-99f3-bc0c4b7b53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10DEC0-1FA5-4F8B-A5F5-710500C2C948}"/>
</file>

<file path=customXml/itemProps2.xml><?xml version="1.0" encoding="utf-8"?>
<ds:datastoreItem xmlns:ds="http://schemas.openxmlformats.org/officeDocument/2006/customXml" ds:itemID="{4E991B0A-BBAE-4E3B-A196-6E226B9E1E9B}"/>
</file>

<file path=customXml/itemProps3.xml><?xml version="1.0" encoding="utf-8"?>
<ds:datastoreItem xmlns:ds="http://schemas.openxmlformats.org/officeDocument/2006/customXml" ds:itemID="{ED304221-1B1A-43E0-A168-3DC0AC8855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IND-MHP1SCCM001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Dhanashree Jawle</dc:creator>
  <cp:keywords/>
  <dc:description/>
  <cp:lastModifiedBy>Pragatikumari Sharma</cp:lastModifiedBy>
  <cp:revision/>
  <dcterms:created xsi:type="dcterms:W3CDTF">2022-02-03T09:49:27Z</dcterms:created>
  <dcterms:modified xsi:type="dcterms:W3CDTF">2022-02-03T15:55:29Z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0x010100EA800E58C801694282131ED1DA3E61F0</vt:lpwstr>
  </property>
</Properties>
</file>