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ta science course\PROJECTS\EXCEL-PROJECTS\"/>
    </mc:Choice>
  </mc:AlternateContent>
  <xr:revisionPtr revIDLastSave="0" documentId="13_ncr:1_{43C54B5D-350C-4E8F-8699-BBFDE271AC5E}" xr6:coauthVersionLast="47" xr6:coauthVersionMax="47" xr10:uidLastSave="{00000000-0000-0000-0000-000000000000}"/>
  <bookViews>
    <workbookView xWindow="-108" yWindow="-108" windowWidth="23256" windowHeight="13896" activeTab="1" xr2:uid="{CB513627-9323-4189-AD75-CE13174D7D8F}"/>
  </bookViews>
  <sheets>
    <sheet name="Sales Data" sheetId="1" r:id="rId1"/>
    <sheet name="Summary" sheetId="4" r:id="rId2"/>
  </sheets>
  <definedNames>
    <definedName name="Slicer_Quarte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C19" i="4"/>
  <c r="B19" i="4"/>
  <c r="D18" i="4"/>
  <c r="C18" i="4"/>
  <c r="B18" i="4"/>
  <c r="D17" i="4"/>
  <c r="C17" i="4"/>
  <c r="B17" i="4"/>
  <c r="D16" i="4"/>
  <c r="C16" i="4"/>
  <c r="B16" i="4"/>
</calcChain>
</file>

<file path=xl/sharedStrings.xml><?xml version="1.0" encoding="utf-8"?>
<sst xmlns="http://schemas.openxmlformats.org/spreadsheetml/2006/main" count="92" uniqueCount="30">
  <si>
    <t>Product A</t>
  </si>
  <si>
    <t>Region 1</t>
  </si>
  <si>
    <t>Q1</t>
  </si>
  <si>
    <t>Product B</t>
  </si>
  <si>
    <t>Region 2</t>
  </si>
  <si>
    <t>Product C</t>
  </si>
  <si>
    <t>Q2</t>
  </si>
  <si>
    <t>Q3</t>
  </si>
  <si>
    <t>Q4</t>
  </si>
  <si>
    <t>Product</t>
  </si>
  <si>
    <t>Sales</t>
  </si>
  <si>
    <t>Profit</t>
  </si>
  <si>
    <t>Region</t>
  </si>
  <si>
    <t>Quarter</t>
  </si>
  <si>
    <t>Avg sales</t>
  </si>
  <si>
    <t>Total Expence</t>
  </si>
  <si>
    <t>Max Profit</t>
  </si>
  <si>
    <t>Expences</t>
  </si>
  <si>
    <t>Quarterly Data</t>
  </si>
  <si>
    <t>Row Labels</t>
  </si>
  <si>
    <t>Grand Total</t>
  </si>
  <si>
    <t>Sum of Sales</t>
  </si>
  <si>
    <t>Sum of Expences</t>
  </si>
  <si>
    <t>Sum of Profit</t>
  </si>
  <si>
    <t>Column Labels</t>
  </si>
  <si>
    <t>Dashboard</t>
  </si>
  <si>
    <t>Total Total Sales</t>
  </si>
  <si>
    <t>Total Sales</t>
  </si>
  <si>
    <t>Total Total Profit</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</si>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</sst>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_-[$$-409]* #,##0_ ;_-[$$-409]* \-#,##0\ ;_-[$$-409]* &quot;-&quot;??_ ;_-@_ "/>
  </numFmts>
  <fonts count="3" x14ac:knownFonts="1">
    <font>
      <sz val="11"/>
      <color theme="1"/>
      <name val="Arial"/>
      <family val="2"/>
    </font>
    <font>
      <sz val="11"/>
      <color theme="1"/>
      <name val="Arial"/>
      <family val="2"/>
    </font>
    <font>
      <b/>
      <sz val="48"/>
      <color theme="1"/>
      <name val="Aharoni"/>
      <charset val="177"/>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0" fillId="0" borderId="1" xfId="0" applyBorder="1"/>
    <xf numFmtId="0" fontId="0" fillId="0" borderId="1" xfId="0" applyBorder="1" applyAlignment="1">
      <alignment horizontal="center" vertical="center"/>
    </xf>
    <xf numFmtId="165" fontId="0" fillId="0" borderId="1" xfId="0" applyNumberFormat="1" applyBorder="1" applyAlignment="1">
      <alignment horizontal="center" vertical="center"/>
    </xf>
    <xf numFmtId="164" fontId="0" fillId="0" borderId="1" xfId="1" applyNumberFormat="1" applyFont="1"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5" fontId="0" fillId="0" borderId="2" xfId="0" applyNumberFormat="1" applyBorder="1" applyAlignment="1">
      <alignment horizontal="center" vertical="center"/>
    </xf>
    <xf numFmtId="0" fontId="0" fillId="0" borderId="1" xfId="0" applyBorder="1" applyAlignment="1">
      <alignment horizont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165" fontId="0" fillId="0" borderId="0" xfId="0" applyNumberFormat="1" applyAlignment="1">
      <alignment horizontal="center" vertical="center"/>
    </xf>
  </cellXfs>
  <cellStyles count="2">
    <cellStyle name="Currency" xfId="1" builtinId="4"/>
    <cellStyle name="Normal" xfId="0" builtinId="0"/>
  </cellStyles>
  <dxfs count="3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 Sales Analysis Dashboard.xlsx]Summary!PivotTable2</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Summary!$B$5:$B$7</c:f>
              <c:strCache>
                <c:ptCount val="1"/>
                <c:pt idx="0">
                  <c:v>Region 1 - Total Profit</c:v>
                </c:pt>
              </c:strCache>
            </c:strRef>
          </c:tx>
          <c:spPr>
            <a:ln w="28575" cap="rnd">
              <a:solidFill>
                <a:schemeClr val="accent1"/>
              </a:solidFill>
              <a:round/>
            </a:ln>
            <a:effectLst/>
          </c:spPr>
          <c:marker>
            <c:symbol val="none"/>
          </c:marker>
          <c:cat>
            <c:strRef>
              <c:f>Summary!$A$8:$A$12</c:f>
              <c:strCache>
                <c:ptCount val="4"/>
                <c:pt idx="0">
                  <c:v>Q1</c:v>
                </c:pt>
                <c:pt idx="1">
                  <c:v>Q2</c:v>
                </c:pt>
                <c:pt idx="2">
                  <c:v>Q3</c:v>
                </c:pt>
                <c:pt idx="3">
                  <c:v>Q4</c:v>
                </c:pt>
              </c:strCache>
            </c:strRef>
          </c:cat>
          <c:val>
            <c:numRef>
              <c:f>Summary!$B$8:$B$12</c:f>
              <c:numCache>
                <c:formatCode>_-[$$-409]* #,##0_ ;_-[$$-409]* \-#,##0\ ;_-[$$-409]* "-"??_ ;_-@_ </c:formatCode>
                <c:ptCount val="4"/>
                <c:pt idx="0">
                  <c:v>200</c:v>
                </c:pt>
                <c:pt idx="1">
                  <c:v>170</c:v>
                </c:pt>
                <c:pt idx="2">
                  <c:v>310</c:v>
                </c:pt>
                <c:pt idx="3">
                  <c:v>330</c:v>
                </c:pt>
              </c:numCache>
            </c:numRef>
          </c:val>
          <c:smooth val="0"/>
          <c:extLst>
            <c:ext xmlns:c16="http://schemas.microsoft.com/office/drawing/2014/chart" uri="{C3380CC4-5D6E-409C-BE32-E72D297353CC}">
              <c16:uniqueId val="{00000000-ABA4-41DB-940D-3977E594A2E4}"/>
            </c:ext>
          </c:extLst>
        </c:ser>
        <c:ser>
          <c:idx val="1"/>
          <c:order val="1"/>
          <c:tx>
            <c:strRef>
              <c:f>Summary!$C$5:$C$7</c:f>
              <c:strCache>
                <c:ptCount val="1"/>
                <c:pt idx="0">
                  <c:v>Region 1 - Total Sales</c:v>
                </c:pt>
              </c:strCache>
            </c:strRef>
          </c:tx>
          <c:spPr>
            <a:ln w="28575" cap="rnd">
              <a:solidFill>
                <a:schemeClr val="accent2"/>
              </a:solidFill>
              <a:round/>
            </a:ln>
            <a:effectLst/>
          </c:spPr>
          <c:marker>
            <c:symbol val="none"/>
          </c:marker>
          <c:cat>
            <c:strRef>
              <c:f>Summary!$A$8:$A$12</c:f>
              <c:strCache>
                <c:ptCount val="4"/>
                <c:pt idx="0">
                  <c:v>Q1</c:v>
                </c:pt>
                <c:pt idx="1">
                  <c:v>Q2</c:v>
                </c:pt>
                <c:pt idx="2">
                  <c:v>Q3</c:v>
                </c:pt>
                <c:pt idx="3">
                  <c:v>Q4</c:v>
                </c:pt>
              </c:strCache>
            </c:strRef>
          </c:cat>
          <c:val>
            <c:numRef>
              <c:f>Summary!$C$8:$C$12</c:f>
              <c:numCache>
                <c:formatCode>_-[$$-409]* #,##0_ ;_-[$$-409]* \-#,##0\ ;_-[$$-409]* "-"??_ ;_-@_ </c:formatCode>
                <c:ptCount val="4"/>
                <c:pt idx="0">
                  <c:v>380</c:v>
                </c:pt>
                <c:pt idx="1">
                  <c:v>340</c:v>
                </c:pt>
                <c:pt idx="2">
                  <c:v>560</c:v>
                </c:pt>
                <c:pt idx="3">
                  <c:v>600</c:v>
                </c:pt>
              </c:numCache>
            </c:numRef>
          </c:val>
          <c:smooth val="0"/>
          <c:extLst>
            <c:ext xmlns:c16="http://schemas.microsoft.com/office/drawing/2014/chart" uri="{C3380CC4-5D6E-409C-BE32-E72D297353CC}">
              <c16:uniqueId val="{00000001-ABA4-41DB-940D-3977E594A2E4}"/>
            </c:ext>
          </c:extLst>
        </c:ser>
        <c:ser>
          <c:idx val="2"/>
          <c:order val="2"/>
          <c:tx>
            <c:strRef>
              <c:f>Summary!$D$5:$D$7</c:f>
              <c:strCache>
                <c:ptCount val="1"/>
                <c:pt idx="0">
                  <c:v>Region 2 - Total Profit</c:v>
                </c:pt>
              </c:strCache>
            </c:strRef>
          </c:tx>
          <c:spPr>
            <a:ln w="28575" cap="rnd">
              <a:solidFill>
                <a:schemeClr val="accent3"/>
              </a:solidFill>
              <a:round/>
            </a:ln>
            <a:effectLst/>
          </c:spPr>
          <c:marker>
            <c:symbol val="none"/>
          </c:marker>
          <c:cat>
            <c:strRef>
              <c:f>Summary!$A$8:$A$12</c:f>
              <c:strCache>
                <c:ptCount val="4"/>
                <c:pt idx="0">
                  <c:v>Q1</c:v>
                </c:pt>
                <c:pt idx="1">
                  <c:v>Q2</c:v>
                </c:pt>
                <c:pt idx="2">
                  <c:v>Q3</c:v>
                </c:pt>
                <c:pt idx="3">
                  <c:v>Q4</c:v>
                </c:pt>
              </c:strCache>
            </c:strRef>
          </c:cat>
          <c:val>
            <c:numRef>
              <c:f>Summary!$D$8:$D$12</c:f>
              <c:numCache>
                <c:formatCode>_-[$$-409]* #,##0_ ;_-[$$-409]* \-#,##0\ ;_-[$$-409]* "-"??_ ;_-@_ </c:formatCode>
                <c:ptCount val="4"/>
                <c:pt idx="0">
                  <c:v>300</c:v>
                </c:pt>
                <c:pt idx="1">
                  <c:v>270</c:v>
                </c:pt>
                <c:pt idx="2">
                  <c:v>170</c:v>
                </c:pt>
                <c:pt idx="3">
                  <c:v>330</c:v>
                </c:pt>
              </c:numCache>
            </c:numRef>
          </c:val>
          <c:smooth val="0"/>
          <c:extLst>
            <c:ext xmlns:c16="http://schemas.microsoft.com/office/drawing/2014/chart" uri="{C3380CC4-5D6E-409C-BE32-E72D297353CC}">
              <c16:uniqueId val="{00000002-ABA4-41DB-940D-3977E594A2E4}"/>
            </c:ext>
          </c:extLst>
        </c:ser>
        <c:ser>
          <c:idx val="3"/>
          <c:order val="3"/>
          <c:tx>
            <c:strRef>
              <c:f>Summary!$E$5:$E$7</c:f>
              <c:strCache>
                <c:ptCount val="1"/>
                <c:pt idx="0">
                  <c:v>Region 2 - Total Sales</c:v>
                </c:pt>
              </c:strCache>
            </c:strRef>
          </c:tx>
          <c:spPr>
            <a:ln w="28575" cap="rnd">
              <a:solidFill>
                <a:schemeClr val="accent4"/>
              </a:solidFill>
              <a:round/>
            </a:ln>
            <a:effectLst/>
          </c:spPr>
          <c:marker>
            <c:symbol val="none"/>
          </c:marker>
          <c:cat>
            <c:strRef>
              <c:f>Summary!$A$8:$A$12</c:f>
              <c:strCache>
                <c:ptCount val="4"/>
                <c:pt idx="0">
                  <c:v>Q1</c:v>
                </c:pt>
                <c:pt idx="1">
                  <c:v>Q2</c:v>
                </c:pt>
                <c:pt idx="2">
                  <c:v>Q3</c:v>
                </c:pt>
                <c:pt idx="3">
                  <c:v>Q4</c:v>
                </c:pt>
              </c:strCache>
            </c:strRef>
          </c:cat>
          <c:val>
            <c:numRef>
              <c:f>Summary!$E$8:$E$12</c:f>
              <c:numCache>
                <c:formatCode>_-[$$-409]* #,##0_ ;_-[$$-409]* \-#,##0\ ;_-[$$-409]* "-"??_ ;_-@_ </c:formatCode>
                <c:ptCount val="4"/>
                <c:pt idx="0">
                  <c:v>520</c:v>
                </c:pt>
                <c:pt idx="1">
                  <c:v>460</c:v>
                </c:pt>
                <c:pt idx="2">
                  <c:v>270</c:v>
                </c:pt>
                <c:pt idx="3">
                  <c:v>640</c:v>
                </c:pt>
              </c:numCache>
            </c:numRef>
          </c:val>
          <c:smooth val="0"/>
          <c:extLst>
            <c:ext xmlns:c16="http://schemas.microsoft.com/office/drawing/2014/chart" uri="{C3380CC4-5D6E-409C-BE32-E72D297353CC}">
              <c16:uniqueId val="{00000003-ABA4-41DB-940D-3977E594A2E4}"/>
            </c:ext>
          </c:extLst>
        </c:ser>
        <c:dLbls>
          <c:showLegendKey val="0"/>
          <c:showVal val="0"/>
          <c:showCatName val="0"/>
          <c:showSerName val="0"/>
          <c:showPercent val="0"/>
          <c:showBubbleSize val="0"/>
        </c:dLbls>
        <c:smooth val="0"/>
        <c:axId val="475277759"/>
        <c:axId val="475278239"/>
      </c:lineChart>
      <c:catAx>
        <c:axId val="47527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78239"/>
        <c:crosses val="autoZero"/>
        <c:auto val="1"/>
        <c:lblAlgn val="ctr"/>
        <c:lblOffset val="100"/>
        <c:noMultiLvlLbl val="0"/>
      </c:catAx>
      <c:valAx>
        <c:axId val="47527823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7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1</xdr:rowOff>
    </xdr:from>
    <xdr:to>
      <xdr:col>9</xdr:col>
      <xdr:colOff>7620</xdr:colOff>
      <xdr:row>12</xdr:row>
      <xdr:rowOff>38101</xdr:rowOff>
    </xdr:to>
    <mc:AlternateContent xmlns:mc="http://schemas.openxmlformats.org/markup-compatibility/2006" xmlns:a14="http://schemas.microsoft.com/office/drawing/2010/main">
      <mc:Choice Requires="a14">
        <xdr:graphicFrame macro="">
          <xdr:nvGraphicFramePr>
            <xdr:cNvPr id="6" name="Quarter">
              <a:extLst>
                <a:ext uri="{FF2B5EF4-FFF2-40B4-BE49-F238E27FC236}">
                  <a16:creationId xmlns:a16="http://schemas.microsoft.com/office/drawing/2014/main" id="{3DD713E7-1346-456D-A988-D20B0D759B2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696200" y="350521"/>
              <a:ext cx="14859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13</xdr:row>
      <xdr:rowOff>0</xdr:rowOff>
    </xdr:from>
    <xdr:to>
      <xdr:col>9</xdr:col>
      <xdr:colOff>0</xdr:colOff>
      <xdr:row>31</xdr:row>
      <xdr:rowOff>22860</xdr:rowOff>
    </xdr:to>
    <xdr:graphicFrame macro="">
      <xdr:nvGraphicFramePr>
        <xdr:cNvPr id="2" name="Chart 1">
          <a:extLst>
            <a:ext uri="{FF2B5EF4-FFF2-40B4-BE49-F238E27FC236}">
              <a16:creationId xmlns:a16="http://schemas.microsoft.com/office/drawing/2014/main" id="{3BB9CF38-A027-49BF-A2B1-4C105CE3F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Sharma" refreshedDate="45688.90555127315" createdVersion="8" refreshedVersion="8" minRefreshableVersion="3" recordCount="16" xr:uid="{7E2A9EA7-BC39-4A42-8B50-0BA9130F5F6C}">
  <cacheSource type="worksheet">
    <worksheetSource ref="A1:F17" sheet="Sales Data"/>
  </cacheSource>
  <cacheFields count="6">
    <cacheField name="Product" numFmtId="0">
      <sharedItems count="3">
        <s v="Product A"/>
        <s v="Product B"/>
        <s v="Product C"/>
      </sharedItems>
    </cacheField>
    <cacheField name="Sales" numFmtId="165">
      <sharedItems containsSemiMixedTypes="0" containsString="0" containsNumber="1" containsInteger="1" minValue="100" maxValue="420" count="14">
        <n v="100"/>
        <n v="200"/>
        <n v="150"/>
        <n v="250"/>
        <n v="180"/>
        <n v="120"/>
        <n v="300"/>
        <n v="220"/>
        <n v="280"/>
        <n v="320"/>
        <n v="190"/>
        <n v="210"/>
        <n v="380"/>
        <n v="420"/>
      </sharedItems>
    </cacheField>
    <cacheField name="Expences" numFmtId="165">
      <sharedItems containsSemiMixedTypes="0" containsString="0" containsNumber="1" containsInteger="1" minValue="50" maxValue="200"/>
    </cacheField>
    <cacheField name="Profit" numFmtId="165">
      <sharedItems containsSemiMixedTypes="0" containsString="0" containsNumber="1" containsInteger="1" minValue="50" maxValue="220" count="9">
        <n v="50"/>
        <n v="120"/>
        <n v="80"/>
        <n v="150"/>
        <n v="90"/>
        <n v="60"/>
        <n v="180"/>
        <n v="110"/>
        <n v="220"/>
      </sharedItems>
    </cacheField>
    <cacheField name="Region" numFmtId="0">
      <sharedItems count="2">
        <s v="Region 1"/>
        <s v="Region 2"/>
      </sharedItems>
    </cacheField>
    <cacheField name="Quarter" numFmtId="0">
      <sharedItems count="4">
        <s v="Q1"/>
        <s v="Q2"/>
        <s v="Q3"/>
        <s v="Q4"/>
      </sharedItems>
    </cacheField>
  </cacheFields>
  <extLst>
    <ext xmlns:x14="http://schemas.microsoft.com/office/spreadsheetml/2009/9/main" uri="{725AE2AE-9491-48be-B2B4-4EB974FC3084}">
      <x14:pivotCacheDefinition pivotCacheId="875954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50"/>
    <x v="0"/>
    <x v="0"/>
    <x v="0"/>
  </r>
  <r>
    <x v="1"/>
    <x v="1"/>
    <n v="80"/>
    <x v="1"/>
    <x v="1"/>
    <x v="0"/>
  </r>
  <r>
    <x v="2"/>
    <x v="2"/>
    <n v="70"/>
    <x v="2"/>
    <x v="0"/>
    <x v="1"/>
  </r>
  <r>
    <x v="0"/>
    <x v="3"/>
    <n v="100"/>
    <x v="3"/>
    <x v="1"/>
    <x v="1"/>
  </r>
  <r>
    <x v="1"/>
    <x v="4"/>
    <n v="90"/>
    <x v="4"/>
    <x v="0"/>
    <x v="2"/>
  </r>
  <r>
    <x v="2"/>
    <x v="5"/>
    <n v="60"/>
    <x v="5"/>
    <x v="1"/>
    <x v="2"/>
  </r>
  <r>
    <x v="0"/>
    <x v="6"/>
    <n v="120"/>
    <x v="6"/>
    <x v="0"/>
    <x v="3"/>
  </r>
  <r>
    <x v="1"/>
    <x v="7"/>
    <n v="110"/>
    <x v="7"/>
    <x v="1"/>
    <x v="3"/>
  </r>
  <r>
    <x v="2"/>
    <x v="8"/>
    <n v="130"/>
    <x v="3"/>
    <x v="0"/>
    <x v="0"/>
  </r>
  <r>
    <x v="0"/>
    <x v="9"/>
    <n v="140"/>
    <x v="6"/>
    <x v="1"/>
    <x v="0"/>
  </r>
  <r>
    <x v="1"/>
    <x v="10"/>
    <n v="100"/>
    <x v="4"/>
    <x v="0"/>
    <x v="1"/>
  </r>
  <r>
    <x v="2"/>
    <x v="11"/>
    <n v="90"/>
    <x v="1"/>
    <x v="1"/>
    <x v="1"/>
  </r>
  <r>
    <x v="0"/>
    <x v="12"/>
    <n v="160"/>
    <x v="8"/>
    <x v="0"/>
    <x v="2"/>
  </r>
  <r>
    <x v="1"/>
    <x v="2"/>
    <n v="130"/>
    <x v="7"/>
    <x v="1"/>
    <x v="2"/>
  </r>
  <r>
    <x v="2"/>
    <x v="6"/>
    <n v="150"/>
    <x v="3"/>
    <x v="0"/>
    <x v="3"/>
  </r>
  <r>
    <x v="0"/>
    <x v="13"/>
    <n v="200"/>
    <x v="8"/>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40C3-5B69-447E-B3CC-664DE2422F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31" firstHeaderRow="0" firstDataRow="1" firstDataCol="1"/>
  <pivotFields count="6">
    <pivotField axis="axisRow" showAll="0">
      <items count="4">
        <item x="0"/>
        <item x="1"/>
        <item x="2"/>
        <item t="default"/>
      </items>
    </pivotField>
    <pivotField dataField="1" numFmtId="165" showAll="0"/>
    <pivotField dataField="1" numFmtId="165" showAll="0"/>
    <pivotField dataField="1" numFmtId="165" showAll="0"/>
    <pivotField axis="axisRow" showAll="0">
      <items count="3">
        <item x="0"/>
        <item x="1"/>
        <item t="default"/>
      </items>
    </pivotField>
    <pivotField showAll="0"/>
  </pivotFields>
  <rowFields count="2">
    <field x="0"/>
    <field x="4"/>
  </rowFields>
  <rowItems count="10">
    <i>
      <x/>
    </i>
    <i r="1">
      <x/>
    </i>
    <i r="1">
      <x v="1"/>
    </i>
    <i>
      <x v="1"/>
    </i>
    <i r="1">
      <x/>
    </i>
    <i r="1">
      <x v="1"/>
    </i>
    <i>
      <x v="2"/>
    </i>
    <i r="1">
      <x/>
    </i>
    <i r="1">
      <x v="1"/>
    </i>
    <i t="grand">
      <x/>
    </i>
  </rowItems>
  <colFields count="1">
    <field x="-2"/>
  </colFields>
  <colItems count="3">
    <i>
      <x/>
    </i>
    <i i="1">
      <x v="1"/>
    </i>
    <i i="2">
      <x v="2"/>
    </i>
  </colItems>
  <dataFields count="3">
    <dataField name="Sum of Sales" fld="1" baseField="0" baseItem="0" numFmtId="165"/>
    <dataField name="Sum of Expences" fld="2" baseField="0" baseItem="0" numFmtId="165"/>
    <dataField name="Sum of Profit" fld="3" baseField="0" baseItem="0" numFmtId="165"/>
  </dataFields>
  <conditionalFormats count="1">
    <conditionalFormat priority="1">
      <pivotAreas count="6">
        <pivotArea type="data" collapsedLevelsAreSubtotals="1" fieldPosition="0">
          <references count="2">
            <reference field="4294967294" count="1" selected="0">
              <x v="2"/>
            </reference>
            <reference field="0" count="1">
              <x v="0"/>
            </reference>
          </references>
        </pivotArea>
        <pivotArea type="data" collapsedLevelsAreSubtotals="1" fieldPosition="0">
          <references count="3">
            <reference field="4294967294" count="1" selected="0">
              <x v="2"/>
            </reference>
            <reference field="0" count="1" selected="0">
              <x v="0"/>
            </reference>
            <reference field="4" count="2">
              <x v="0"/>
              <x v="1"/>
            </reference>
          </references>
        </pivotArea>
        <pivotArea type="data" collapsedLevelsAreSubtotals="1" fieldPosition="0">
          <references count="2">
            <reference field="4294967294" count="1" selected="0">
              <x v="2"/>
            </reference>
            <reference field="0" count="1">
              <x v="1"/>
            </reference>
          </references>
        </pivotArea>
        <pivotArea type="data" collapsedLevelsAreSubtotals="1" fieldPosition="0">
          <references count="3">
            <reference field="4294967294" count="1" selected="0">
              <x v="2"/>
            </reference>
            <reference field="0" count="1" selected="0">
              <x v="1"/>
            </reference>
            <reference field="4" count="2">
              <x v="0"/>
              <x v="1"/>
            </reference>
          </references>
        </pivotArea>
        <pivotArea type="data" collapsedLevelsAreSubtotals="1" fieldPosition="0">
          <references count="2">
            <reference field="4294967294" count="1" selected="0">
              <x v="2"/>
            </reference>
            <reference field="0" count="1">
              <x v="2"/>
            </reference>
          </references>
        </pivotArea>
        <pivotArea type="data" collapsedLevelsAreSubtotals="1" fieldPosition="0">
          <references count="3">
            <reference field="4294967294" count="1" selected="0">
              <x v="2"/>
            </reference>
            <reference field="0" count="1" selected="0">
              <x v="2"/>
            </reference>
            <reference field="4" count="2">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09C11-166E-40E1-B8C7-6FBA177474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G12" firstHeaderRow="1" firstDataRow="3" firstDataCol="1"/>
  <pivotFields count="6">
    <pivotField showAll="0">
      <items count="4">
        <item x="0"/>
        <item x="1"/>
        <item x="2"/>
        <item t="default"/>
      </items>
    </pivotField>
    <pivotField dataField="1" numFmtId="165" showAll="0">
      <items count="15">
        <item x="0"/>
        <item x="5"/>
        <item x="2"/>
        <item x="4"/>
        <item x="10"/>
        <item x="1"/>
        <item x="11"/>
        <item x="7"/>
        <item x="3"/>
        <item x="8"/>
        <item x="6"/>
        <item x="9"/>
        <item x="12"/>
        <item x="13"/>
        <item t="default"/>
      </items>
    </pivotField>
    <pivotField numFmtId="165" showAll="0"/>
    <pivotField dataField="1" numFmtId="165" showAll="0">
      <items count="10">
        <item x="0"/>
        <item x="5"/>
        <item x="2"/>
        <item x="4"/>
        <item x="7"/>
        <item x="1"/>
        <item x="3"/>
        <item x="6"/>
        <item x="8"/>
        <item t="default"/>
      </items>
    </pivotField>
    <pivotField axis="axisCol" showAll="0">
      <items count="3">
        <item x="0"/>
        <item x="1"/>
        <item t="default"/>
      </items>
    </pivotField>
    <pivotField axis="axisRow" showAll="0">
      <items count="5">
        <item x="0"/>
        <item x="1"/>
        <item x="2"/>
        <item x="3"/>
        <item t="default"/>
      </items>
    </pivotField>
  </pivotFields>
  <rowFields count="1">
    <field x="5"/>
  </rowFields>
  <rowItems count="5">
    <i>
      <x/>
    </i>
    <i>
      <x v="1"/>
    </i>
    <i>
      <x v="2"/>
    </i>
    <i>
      <x v="3"/>
    </i>
    <i t="grand">
      <x/>
    </i>
  </rowItems>
  <colFields count="2">
    <field x="4"/>
    <field x="-2"/>
  </colFields>
  <colItems count="6">
    <i>
      <x/>
      <x/>
    </i>
    <i r="1" i="1">
      <x v="1"/>
    </i>
    <i>
      <x v="1"/>
      <x/>
    </i>
    <i r="1" i="1">
      <x v="1"/>
    </i>
    <i t="grand">
      <x/>
    </i>
    <i t="grand" i="1">
      <x/>
    </i>
  </colItems>
  <dataFields count="2">
    <dataField name="Total Profit" fld="3" baseField="5" baseItem="0" numFmtId="165"/>
    <dataField name="Total Sales" fld="1" baseField="5" baseItem="0" numFmtId="165"/>
  </dataFields>
  <formats count="28">
    <format dxfId="31">
      <pivotArea type="all" dataOnly="0" outline="0" fieldPosition="0"/>
    </format>
    <format dxfId="30">
      <pivotArea outline="0" collapsedLevelsAreSubtotals="1" fieldPosition="0"/>
    </format>
    <format dxfId="29">
      <pivotArea type="origin" dataOnly="0" labelOnly="1" outline="0" fieldPosition="0"/>
    </format>
    <format dxfId="28">
      <pivotArea field="4" type="button" dataOnly="0" labelOnly="1" outline="0" axis="axisCol" fieldPosition="0"/>
    </format>
    <format dxfId="27">
      <pivotArea field="-2" type="button" dataOnly="0" labelOnly="1" outline="0" axis="axisCol" fieldPosition="1"/>
    </format>
    <format dxfId="26">
      <pivotArea type="topRight" dataOnly="0" labelOnly="1" outline="0" fieldPosition="0"/>
    </format>
    <format dxfId="25">
      <pivotArea field="5" type="button" dataOnly="0" labelOnly="1" outline="0" axis="axisRow" fieldPosition="0"/>
    </format>
    <format dxfId="24">
      <pivotArea dataOnly="0" labelOnly="1" fieldPosition="0">
        <references count="1">
          <reference field="5" count="0"/>
        </references>
      </pivotArea>
    </format>
    <format dxfId="23">
      <pivotArea dataOnly="0" labelOnly="1" grandRow="1" outline="0" fieldPosition="0"/>
    </format>
    <format dxfId="22">
      <pivotArea dataOnly="0" labelOnly="1" fieldPosition="0">
        <references count="1">
          <reference field="4" count="0"/>
        </references>
      </pivotArea>
    </format>
    <format dxfId="21">
      <pivotArea field="4" dataOnly="0" labelOnly="1" grandCol="1" outline="0" axis="axisCol" fieldPosition="0">
        <references count="1">
          <reference field="4294967294" count="1" selected="0">
            <x v="0"/>
          </reference>
        </references>
      </pivotArea>
    </format>
    <format dxfId="19">
      <pivotArea field="4" dataOnly="0" labelOnly="1" grandCol="1" outline="0" axis="axisCol" fieldPosition="0">
        <references count="1">
          <reference field="4294967294" count="1" selected="0">
            <x v="1"/>
          </reference>
        </references>
      </pivotArea>
    </format>
    <format dxfId="17">
      <pivotArea dataOnly="0" labelOnly="1" outline="0" fieldPosition="0">
        <references count="2">
          <reference field="4294967294" count="2">
            <x v="0"/>
            <x v="1"/>
          </reference>
          <reference field="4" count="1" selected="0">
            <x v="0"/>
          </reference>
        </references>
      </pivotArea>
    </format>
    <format dxfId="16">
      <pivotArea dataOnly="0" labelOnly="1" outline="0" fieldPosition="0">
        <references count="2">
          <reference field="4294967294" count="2">
            <x v="0"/>
            <x v="1"/>
          </reference>
          <reference field="4" count="1" selected="0">
            <x v="1"/>
          </reference>
        </references>
      </pivotArea>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4" type="button" dataOnly="0" labelOnly="1" outline="0" axis="axisCol" fieldPosition="0"/>
    </format>
    <format dxfId="11">
      <pivotArea field="-2" type="button" dataOnly="0" labelOnly="1" outline="0" axis="axisCol" fieldPosition="1"/>
    </format>
    <format dxfId="10">
      <pivotArea type="topRight" dataOnly="0" labelOnly="1" outline="0"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grandRow="1" outline="0" fieldPosition="0"/>
    </format>
    <format dxfId="6">
      <pivotArea dataOnly="0" labelOnly="1" fieldPosition="0">
        <references count="1">
          <reference field="4" count="0"/>
        </references>
      </pivotArea>
    </format>
    <format dxfId="5">
      <pivotArea field="4" dataOnly="0" labelOnly="1" grandCol="1" outline="0" axis="axisCol" fieldPosition="0">
        <references count="1">
          <reference field="4294967294" count="1" selected="0">
            <x v="0"/>
          </reference>
        </references>
      </pivotArea>
    </format>
    <format dxfId="3">
      <pivotArea field="4" dataOnly="0" labelOnly="1" grandCol="1" outline="0" axis="axisCol" fieldPosition="0">
        <references count="1">
          <reference field="4294967294" count="1" selected="0">
            <x v="1"/>
          </reference>
        </references>
      </pivotArea>
    </format>
    <format dxfId="1">
      <pivotArea dataOnly="0" labelOnly="1" outline="0" fieldPosition="0">
        <references count="2">
          <reference field="4294967294" count="2">
            <x v="0"/>
            <x v="1"/>
          </reference>
          <reference field="4" count="1" selected="0">
            <x v="0"/>
          </reference>
        </references>
      </pivotArea>
    </format>
    <format dxfId="0">
      <pivotArea dataOnly="0" labelOnly="1" outline="0" fieldPosition="0">
        <references count="2">
          <reference field="4294967294" count="2">
            <x v="0"/>
            <x v="1"/>
          </reference>
          <reference field="4" count="1" selected="0">
            <x v="1"/>
          </reference>
        </references>
      </pivotArea>
    </format>
  </formats>
  <chartFormats count="16">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1"/>
          </reference>
          <reference field="4" count="1" selected="0">
            <x v="0"/>
          </reference>
        </references>
      </pivotArea>
    </chartFormat>
    <chartFormat chart="7" format="18" series="1">
      <pivotArea type="data" outline="0" fieldPosition="0">
        <references count="2">
          <reference field="4294967294" count="1" selected="0">
            <x v="0"/>
          </reference>
          <reference field="4" count="1" selected="0">
            <x v="1"/>
          </reference>
        </references>
      </pivotArea>
    </chartFormat>
    <chartFormat chart="7" format="19" series="1">
      <pivotArea type="data" outline="0" fieldPosition="0">
        <references count="2">
          <reference field="4294967294" count="1" selected="0">
            <x v="1"/>
          </reference>
          <reference field="4" count="1" selected="0">
            <x v="1"/>
          </reference>
        </references>
      </pivotArea>
    </chartFormat>
    <chartFormat chart="8" format="20" series="1">
      <pivotArea type="data" outline="0" fieldPosition="0">
        <references count="2">
          <reference field="4294967294" count="1" selected="0">
            <x v="0"/>
          </reference>
          <reference field="4" count="1" selected="0">
            <x v="0"/>
          </reference>
        </references>
      </pivotArea>
    </chartFormat>
    <chartFormat chart="8" format="21" series="1">
      <pivotArea type="data" outline="0" fieldPosition="0">
        <references count="2">
          <reference field="4294967294" count="1" selected="0">
            <x v="1"/>
          </reference>
          <reference field="4" count="1" selected="0">
            <x v="0"/>
          </reference>
        </references>
      </pivotArea>
    </chartFormat>
    <chartFormat chart="8" format="22" series="1">
      <pivotArea type="data" outline="0" fieldPosition="0">
        <references count="2">
          <reference field="4294967294" count="1" selected="0">
            <x v="0"/>
          </reference>
          <reference field="4" count="1" selected="0">
            <x v="1"/>
          </reference>
        </references>
      </pivotArea>
    </chartFormat>
    <chartFormat chart="8" format="23" series="1">
      <pivotArea type="data" outline="0" fieldPosition="0">
        <references count="2">
          <reference field="4294967294" count="1" selected="0">
            <x v="1"/>
          </reference>
          <reference field="4" count="1" selected="0">
            <x v="1"/>
          </reference>
        </references>
      </pivotArea>
    </chartFormat>
    <chartFormat chart="9" format="24" series="1">
      <pivotArea type="data" outline="0" fieldPosition="0">
        <references count="2">
          <reference field="4294967294" count="1" selected="0">
            <x v="0"/>
          </reference>
          <reference field="4" count="1" selected="0">
            <x v="0"/>
          </reference>
        </references>
      </pivotArea>
    </chartFormat>
    <chartFormat chart="9" format="25" series="1">
      <pivotArea type="data" outline="0" fieldPosition="0">
        <references count="2">
          <reference field="4294967294" count="1" selected="0">
            <x v="1"/>
          </reference>
          <reference field="4" count="1" selected="0">
            <x v="0"/>
          </reference>
        </references>
      </pivotArea>
    </chartFormat>
    <chartFormat chart="9" format="26" series="1">
      <pivotArea type="data" outline="0" fieldPosition="0">
        <references count="2">
          <reference field="4294967294" count="1" selected="0">
            <x v="0"/>
          </reference>
          <reference field="4" count="1" selected="0">
            <x v="1"/>
          </reference>
        </references>
      </pivotArea>
    </chartFormat>
    <chartFormat chart="9" format="27" series="1">
      <pivotArea type="data" outline="0" fieldPosition="0">
        <references count="2">
          <reference field="4294967294" count="1" selected="0">
            <x v="1"/>
          </reference>
          <reference field="4" count="1" selected="0">
            <x v="1"/>
          </reference>
        </references>
      </pivotArea>
    </chartFormat>
    <chartFormat chart="10" format="24" series="1">
      <pivotArea type="data" outline="0" fieldPosition="0">
        <references count="2">
          <reference field="4294967294" count="1" selected="0">
            <x v="0"/>
          </reference>
          <reference field="4" count="1" selected="0">
            <x v="0"/>
          </reference>
        </references>
      </pivotArea>
    </chartFormat>
    <chartFormat chart="10" format="25" series="1">
      <pivotArea type="data" outline="0" fieldPosition="0">
        <references count="2">
          <reference field="4294967294" count="1" selected="0">
            <x v="1"/>
          </reference>
          <reference field="4" count="1" selected="0">
            <x v="0"/>
          </reference>
        </references>
      </pivotArea>
    </chartFormat>
    <chartFormat chart="10" format="26" series="1">
      <pivotArea type="data" outline="0" fieldPosition="0">
        <references count="2">
          <reference field="4294967294" count="1" selected="0">
            <x v="0"/>
          </reference>
          <reference field="4" count="1" selected="0">
            <x v="1"/>
          </reference>
        </references>
      </pivotArea>
    </chartFormat>
    <chartFormat chart="10" format="27" series="1">
      <pivotArea type="data" outline="0" fieldPosition="0">
        <references count="2">
          <reference field="4294967294" count="1" selected="0">
            <x v="1"/>
          </reference>
          <reference field="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6A73D1F-09DF-42C3-AB0B-E65FB2411558}" sourceName="Quarter">
  <pivotTables>
    <pivotTable tabId="4" name="PivotTable2"/>
  </pivotTables>
  <data>
    <tabular pivotCacheId="87595462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FE407671-AB1A-43DB-88C6-4474787BCB94}" cache="Slicer_Quarter" caption="Quart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E6EC-C404-4F5F-BE51-800410B50BE6}">
  <dimension ref="A1:F18"/>
  <sheetViews>
    <sheetView workbookViewId="0">
      <selection activeCell="E23" sqref="E23"/>
    </sheetView>
  </sheetViews>
  <sheetFormatPr defaultRowHeight="13.8" x14ac:dyDescent="0.25"/>
  <cols>
    <col min="3" max="3" width="12.3984375" bestFit="1" customWidth="1"/>
    <col min="8" max="8" width="12.5" bestFit="1" customWidth="1"/>
  </cols>
  <sheetData>
    <row r="1" spans="1:6" x14ac:dyDescent="0.25">
      <c r="A1" s="2" t="s">
        <v>9</v>
      </c>
      <c r="B1" s="2" t="s">
        <v>10</v>
      </c>
      <c r="C1" s="2" t="s">
        <v>17</v>
      </c>
      <c r="D1" s="2" t="s">
        <v>11</v>
      </c>
      <c r="E1" s="2" t="s">
        <v>12</v>
      </c>
      <c r="F1" s="2" t="s">
        <v>13</v>
      </c>
    </row>
    <row r="2" spans="1:6" x14ac:dyDescent="0.25">
      <c r="A2" s="2" t="s">
        <v>0</v>
      </c>
      <c r="B2" s="3">
        <v>100</v>
      </c>
      <c r="C2" s="3">
        <v>50</v>
      </c>
      <c r="D2" s="3">
        <v>50</v>
      </c>
      <c r="E2" s="2" t="s">
        <v>1</v>
      </c>
      <c r="F2" s="2" t="s">
        <v>2</v>
      </c>
    </row>
    <row r="3" spans="1:6" x14ac:dyDescent="0.25">
      <c r="A3" s="2" t="s">
        <v>3</v>
      </c>
      <c r="B3" s="3">
        <v>200</v>
      </c>
      <c r="C3" s="3">
        <v>80</v>
      </c>
      <c r="D3" s="3">
        <v>120</v>
      </c>
      <c r="E3" s="2" t="s">
        <v>4</v>
      </c>
      <c r="F3" s="2" t="s">
        <v>2</v>
      </c>
    </row>
    <row r="4" spans="1:6" x14ac:dyDescent="0.25">
      <c r="A4" s="2" t="s">
        <v>5</v>
      </c>
      <c r="B4" s="3">
        <v>150</v>
      </c>
      <c r="C4" s="3">
        <v>70</v>
      </c>
      <c r="D4" s="3">
        <v>80</v>
      </c>
      <c r="E4" s="2" t="s">
        <v>1</v>
      </c>
      <c r="F4" s="2" t="s">
        <v>6</v>
      </c>
    </row>
    <row r="5" spans="1:6" x14ac:dyDescent="0.25">
      <c r="A5" s="2" t="s">
        <v>0</v>
      </c>
      <c r="B5" s="3">
        <v>250</v>
      </c>
      <c r="C5" s="3">
        <v>100</v>
      </c>
      <c r="D5" s="3">
        <v>150</v>
      </c>
      <c r="E5" s="2" t="s">
        <v>4</v>
      </c>
      <c r="F5" s="2" t="s">
        <v>6</v>
      </c>
    </row>
    <row r="6" spans="1:6" x14ac:dyDescent="0.25">
      <c r="A6" s="2" t="s">
        <v>3</v>
      </c>
      <c r="B6" s="3">
        <v>180</v>
      </c>
      <c r="C6" s="3">
        <v>90</v>
      </c>
      <c r="D6" s="3">
        <v>90</v>
      </c>
      <c r="E6" s="2" t="s">
        <v>1</v>
      </c>
      <c r="F6" s="2" t="s">
        <v>7</v>
      </c>
    </row>
    <row r="7" spans="1:6" x14ac:dyDescent="0.25">
      <c r="A7" s="2" t="s">
        <v>5</v>
      </c>
      <c r="B7" s="3">
        <v>120</v>
      </c>
      <c r="C7" s="3">
        <v>60</v>
      </c>
      <c r="D7" s="3">
        <v>60</v>
      </c>
      <c r="E7" s="2" t="s">
        <v>4</v>
      </c>
      <c r="F7" s="2" t="s">
        <v>7</v>
      </c>
    </row>
    <row r="8" spans="1:6" x14ac:dyDescent="0.25">
      <c r="A8" s="2" t="s">
        <v>0</v>
      </c>
      <c r="B8" s="3">
        <v>300</v>
      </c>
      <c r="C8" s="3">
        <v>120</v>
      </c>
      <c r="D8" s="3">
        <v>180</v>
      </c>
      <c r="E8" s="2" t="s">
        <v>1</v>
      </c>
      <c r="F8" s="2" t="s">
        <v>8</v>
      </c>
    </row>
    <row r="9" spans="1:6" x14ac:dyDescent="0.25">
      <c r="A9" s="2" t="s">
        <v>3</v>
      </c>
      <c r="B9" s="3">
        <v>220</v>
      </c>
      <c r="C9" s="3">
        <v>110</v>
      </c>
      <c r="D9" s="3">
        <v>110</v>
      </c>
      <c r="E9" s="2" t="s">
        <v>4</v>
      </c>
      <c r="F9" s="2" t="s">
        <v>8</v>
      </c>
    </row>
    <row r="10" spans="1:6" x14ac:dyDescent="0.25">
      <c r="A10" s="2" t="s">
        <v>5</v>
      </c>
      <c r="B10" s="3">
        <v>280</v>
      </c>
      <c r="C10" s="3">
        <v>130</v>
      </c>
      <c r="D10" s="3">
        <v>150</v>
      </c>
      <c r="E10" s="2" t="s">
        <v>1</v>
      </c>
      <c r="F10" s="2" t="s">
        <v>2</v>
      </c>
    </row>
    <row r="11" spans="1:6" x14ac:dyDescent="0.25">
      <c r="A11" s="2" t="s">
        <v>0</v>
      </c>
      <c r="B11" s="3">
        <v>320</v>
      </c>
      <c r="C11" s="3">
        <v>140</v>
      </c>
      <c r="D11" s="3">
        <v>180</v>
      </c>
      <c r="E11" s="2" t="s">
        <v>4</v>
      </c>
      <c r="F11" s="2" t="s">
        <v>2</v>
      </c>
    </row>
    <row r="12" spans="1:6" x14ac:dyDescent="0.25">
      <c r="A12" s="2" t="s">
        <v>3</v>
      </c>
      <c r="B12" s="3">
        <v>190</v>
      </c>
      <c r="C12" s="3">
        <v>100</v>
      </c>
      <c r="D12" s="3">
        <v>90</v>
      </c>
      <c r="E12" s="2" t="s">
        <v>1</v>
      </c>
      <c r="F12" s="2" t="s">
        <v>6</v>
      </c>
    </row>
    <row r="13" spans="1:6" x14ac:dyDescent="0.25">
      <c r="A13" s="2" t="s">
        <v>5</v>
      </c>
      <c r="B13" s="3">
        <v>210</v>
      </c>
      <c r="C13" s="3">
        <v>90</v>
      </c>
      <c r="D13" s="3">
        <v>120</v>
      </c>
      <c r="E13" s="2" t="s">
        <v>4</v>
      </c>
      <c r="F13" s="2" t="s">
        <v>6</v>
      </c>
    </row>
    <row r="14" spans="1:6" x14ac:dyDescent="0.25">
      <c r="A14" s="2" t="s">
        <v>0</v>
      </c>
      <c r="B14" s="3">
        <v>380</v>
      </c>
      <c r="C14" s="3">
        <v>160</v>
      </c>
      <c r="D14" s="3">
        <v>220</v>
      </c>
      <c r="E14" s="2" t="s">
        <v>1</v>
      </c>
      <c r="F14" s="2" t="s">
        <v>7</v>
      </c>
    </row>
    <row r="15" spans="1:6" x14ac:dyDescent="0.25">
      <c r="A15" s="2" t="s">
        <v>3</v>
      </c>
      <c r="B15" s="3">
        <v>150</v>
      </c>
      <c r="C15" s="3">
        <v>130</v>
      </c>
      <c r="D15" s="3">
        <v>110</v>
      </c>
      <c r="E15" s="2" t="s">
        <v>4</v>
      </c>
      <c r="F15" s="2" t="s">
        <v>7</v>
      </c>
    </row>
    <row r="16" spans="1:6" x14ac:dyDescent="0.25">
      <c r="A16" s="2" t="s">
        <v>5</v>
      </c>
      <c r="B16" s="3">
        <v>300</v>
      </c>
      <c r="C16" s="3">
        <v>150</v>
      </c>
      <c r="D16" s="3">
        <v>150</v>
      </c>
      <c r="E16" s="2" t="s">
        <v>1</v>
      </c>
      <c r="F16" s="2" t="s">
        <v>8</v>
      </c>
    </row>
    <row r="17" spans="1:6" x14ac:dyDescent="0.25">
      <c r="A17" s="2" t="s">
        <v>0</v>
      </c>
      <c r="B17" s="3">
        <v>420</v>
      </c>
      <c r="C17" s="3">
        <v>200</v>
      </c>
      <c r="D17" s="3">
        <v>220</v>
      </c>
      <c r="E17" s="2" t="s">
        <v>4</v>
      </c>
      <c r="F17" s="2" t="s">
        <v>8</v>
      </c>
    </row>
    <row r="18" spans="1:6" x14ac:dyDescent="0.25">
      <c r="B18" s="9"/>
    </row>
  </sheetData>
  <conditionalFormatting sqref="D2:D17">
    <cfRule type="top10" dxfId="33" priority="1" percent="1" bottom="1" rank="20"/>
    <cfRule type="top10" dxfId="32" priority="2" percent="1" rank="20"/>
  </conditionalFormatting>
  <dataValidations count="2">
    <dataValidation type="list" allowBlank="1" showInputMessage="1" showErrorMessage="1" sqref="A1:A1048576" xr:uid="{D58E3DE5-2E1B-4903-AF92-5567082A2DDF}">
      <formula1>$A$2:$A$4</formula1>
    </dataValidation>
    <dataValidation type="whole" operator="greaterThan" allowBlank="1" showInputMessage="1" showErrorMessage="1" errorTitle="Not an whole Number" error="Enter Whole number only" promptTitle="Whole Number" prompt="Whole Number only accepted" sqref="B1:B1048576" xr:uid="{3AFD2AC8-177A-4CE4-B969-CA9B47F5EEEB}">
      <formula1>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9CA7-8CAD-4CC1-80A3-6F2D10944782}">
  <dimension ref="A1:I31"/>
  <sheetViews>
    <sheetView tabSelected="1" workbookViewId="0">
      <selection activeCell="K10" sqref="K10"/>
    </sheetView>
  </sheetViews>
  <sheetFormatPr defaultRowHeight="13.8" x14ac:dyDescent="0.25"/>
  <cols>
    <col min="1" max="1" width="13.09765625" bestFit="1" customWidth="1"/>
    <col min="2" max="2" width="14.09765625" bestFit="1" customWidth="1"/>
    <col min="3" max="3" width="16.3984375" bestFit="1" customWidth="1"/>
    <col min="4" max="4" width="12.296875" bestFit="1" customWidth="1"/>
    <col min="5" max="5" width="10.5" bestFit="1" customWidth="1"/>
    <col min="6" max="6" width="15.296875" bestFit="1" customWidth="1"/>
    <col min="7" max="7" width="15.3984375" bestFit="1" customWidth="1"/>
    <col min="8" max="8" width="8.59765625" bestFit="1" customWidth="1"/>
    <col min="9" max="9" width="10.796875" bestFit="1" customWidth="1"/>
    <col min="10" max="10" width="8.59765625" bestFit="1" customWidth="1"/>
    <col min="11" max="11" width="11.796875" bestFit="1" customWidth="1"/>
    <col min="12" max="12" width="8.59765625" bestFit="1" customWidth="1"/>
    <col min="13" max="13" width="11.796875" bestFit="1" customWidth="1"/>
    <col min="14" max="15" width="8.59765625" bestFit="1" customWidth="1"/>
    <col min="16" max="16" width="11.796875" bestFit="1" customWidth="1"/>
    <col min="17" max="18" width="8.59765625" bestFit="1" customWidth="1"/>
    <col min="19" max="19" width="11.796875" bestFit="1" customWidth="1"/>
    <col min="20" max="21" width="8.59765625" bestFit="1" customWidth="1"/>
    <col min="22" max="22" width="11.796875" bestFit="1" customWidth="1"/>
    <col min="23" max="23" width="12.09765625" bestFit="1" customWidth="1"/>
    <col min="24" max="25" width="6" bestFit="1" customWidth="1"/>
    <col min="26" max="26" width="11.796875" bestFit="1" customWidth="1"/>
    <col min="27" max="27" width="12.09765625" bestFit="1" customWidth="1"/>
  </cols>
  <sheetData>
    <row r="1" spans="1:9" x14ac:dyDescent="0.25">
      <c r="A1" s="11" t="s">
        <v>25</v>
      </c>
      <c r="B1" s="11"/>
      <c r="C1" s="11"/>
      <c r="D1" s="11"/>
      <c r="E1" s="11"/>
      <c r="F1" s="11"/>
      <c r="G1" s="11"/>
      <c r="H1" s="11"/>
      <c r="I1" s="11"/>
    </row>
    <row r="2" spans="1:9" x14ac:dyDescent="0.25">
      <c r="A2" s="11"/>
      <c r="B2" s="11"/>
      <c r="C2" s="11"/>
      <c r="D2" s="11"/>
      <c r="E2" s="11"/>
      <c r="F2" s="11"/>
      <c r="G2" s="11"/>
      <c r="H2" s="11"/>
      <c r="I2" s="11"/>
    </row>
    <row r="3" spans="1:9" x14ac:dyDescent="0.25">
      <c r="A3" s="11"/>
      <c r="B3" s="11"/>
      <c r="C3" s="11"/>
      <c r="D3" s="11"/>
      <c r="E3" s="11"/>
      <c r="F3" s="11"/>
      <c r="G3" s="11"/>
      <c r="H3" s="11"/>
      <c r="I3" s="11"/>
    </row>
    <row r="4" spans="1:9" x14ac:dyDescent="0.25">
      <c r="A4" s="11"/>
      <c r="B4" s="11"/>
      <c r="C4" s="11"/>
      <c r="D4" s="11"/>
      <c r="E4" s="11"/>
      <c r="F4" s="11"/>
      <c r="G4" s="11"/>
      <c r="H4" s="11"/>
      <c r="I4" s="11"/>
    </row>
    <row r="5" spans="1:9" s="12" customFormat="1" x14ac:dyDescent="0.25">
      <c r="B5" s="13" t="s">
        <v>24</v>
      </c>
    </row>
    <row r="6" spans="1:9" s="12" customFormat="1" x14ac:dyDescent="0.25">
      <c r="B6" s="12" t="s">
        <v>1</v>
      </c>
      <c r="D6" s="12" t="s">
        <v>4</v>
      </c>
      <c r="F6" s="12" t="s">
        <v>28</v>
      </c>
      <c r="G6" s="12" t="s">
        <v>26</v>
      </c>
    </row>
    <row r="7" spans="1:9" s="12" customFormat="1" x14ac:dyDescent="0.25">
      <c r="A7" s="13" t="s">
        <v>19</v>
      </c>
      <c r="B7" s="12" t="s">
        <v>29</v>
      </c>
      <c r="C7" s="12" t="s">
        <v>27</v>
      </c>
      <c r="D7" s="12" t="s">
        <v>29</v>
      </c>
      <c r="E7" s="12" t="s">
        <v>27</v>
      </c>
    </row>
    <row r="8" spans="1:9" s="12" customFormat="1" x14ac:dyDescent="0.25">
      <c r="A8" s="12" t="s">
        <v>2</v>
      </c>
      <c r="B8" s="14">
        <v>200</v>
      </c>
      <c r="C8" s="14">
        <v>380</v>
      </c>
      <c r="D8" s="14">
        <v>300</v>
      </c>
      <c r="E8" s="14">
        <v>520</v>
      </c>
      <c r="F8" s="14">
        <v>500</v>
      </c>
      <c r="G8" s="14">
        <v>900</v>
      </c>
    </row>
    <row r="9" spans="1:9" s="12" customFormat="1" x14ac:dyDescent="0.25">
      <c r="A9" s="12" t="s">
        <v>6</v>
      </c>
      <c r="B9" s="14">
        <v>170</v>
      </c>
      <c r="C9" s="14">
        <v>340</v>
      </c>
      <c r="D9" s="14">
        <v>270</v>
      </c>
      <c r="E9" s="14">
        <v>460</v>
      </c>
      <c r="F9" s="14">
        <v>440</v>
      </c>
      <c r="G9" s="14">
        <v>800</v>
      </c>
    </row>
    <row r="10" spans="1:9" s="12" customFormat="1" x14ac:dyDescent="0.25">
      <c r="A10" s="12" t="s">
        <v>7</v>
      </c>
      <c r="B10" s="14">
        <v>310</v>
      </c>
      <c r="C10" s="14">
        <v>560</v>
      </c>
      <c r="D10" s="14">
        <v>170</v>
      </c>
      <c r="E10" s="14">
        <v>270</v>
      </c>
      <c r="F10" s="14">
        <v>480</v>
      </c>
      <c r="G10" s="14">
        <v>830</v>
      </c>
    </row>
    <row r="11" spans="1:9" s="12" customFormat="1" x14ac:dyDescent="0.25">
      <c r="A11" s="12" t="s">
        <v>8</v>
      </c>
      <c r="B11" s="14">
        <v>330</v>
      </c>
      <c r="C11" s="14">
        <v>600</v>
      </c>
      <c r="D11" s="14">
        <v>330</v>
      </c>
      <c r="E11" s="14">
        <v>640</v>
      </c>
      <c r="F11" s="14">
        <v>660</v>
      </c>
      <c r="G11" s="14">
        <v>1240</v>
      </c>
    </row>
    <row r="12" spans="1:9" s="12" customFormat="1" x14ac:dyDescent="0.25">
      <c r="A12" s="12" t="s">
        <v>20</v>
      </c>
      <c r="B12" s="14">
        <v>1010</v>
      </c>
      <c r="C12" s="14">
        <v>1880</v>
      </c>
      <c r="D12" s="14">
        <v>1070</v>
      </c>
      <c r="E12" s="14">
        <v>1890</v>
      </c>
      <c r="F12" s="14">
        <v>2080</v>
      </c>
      <c r="G12" s="14">
        <v>3770</v>
      </c>
    </row>
    <row r="14" spans="1:9" x14ac:dyDescent="0.25">
      <c r="A14" s="10" t="s">
        <v>18</v>
      </c>
      <c r="B14" s="10"/>
      <c r="C14" s="10"/>
      <c r="D14" s="10"/>
    </row>
    <row r="15" spans="1:9" x14ac:dyDescent="0.25">
      <c r="A15" s="1"/>
      <c r="B15" s="1" t="s">
        <v>14</v>
      </c>
      <c r="C15" s="1" t="s">
        <v>15</v>
      </c>
      <c r="D15" s="1" t="s">
        <v>16</v>
      </c>
    </row>
    <row r="16" spans="1:9" x14ac:dyDescent="0.25">
      <c r="A16" s="1" t="s">
        <v>2</v>
      </c>
      <c r="B16" s="4">
        <f>AVERAGEIF('Sales Data'!F$2:F$17,A16,'Sales Data'!B$2:B$17)</f>
        <v>225</v>
      </c>
      <c r="C16" s="4">
        <f>SUMIF('Sales Data'!F$2:F$17,A16,'Sales Data'!C$2:C$17)</f>
        <v>400</v>
      </c>
      <c r="D16" s="4">
        <f>_xlfn.MAXIFS('Sales Data'!D$2:D$17,'Sales Data'!F$2:F$17,A16)</f>
        <v>180</v>
      </c>
    </row>
    <row r="17" spans="1:4" x14ac:dyDescent="0.25">
      <c r="A17" s="1" t="s">
        <v>6</v>
      </c>
      <c r="B17" s="4">
        <f>AVERAGEIF('Sales Data'!F$2:F$17,A17,'Sales Data'!B$2:B$17)</f>
        <v>200</v>
      </c>
      <c r="C17" s="4">
        <f>SUMIF('Sales Data'!F$2:F$17,A17,'Sales Data'!C$2:C$17)</f>
        <v>360</v>
      </c>
      <c r="D17" s="4">
        <f>_xlfn.MAXIFS('Sales Data'!D$2:D$17,'Sales Data'!F$2:F$17,A17)</f>
        <v>150</v>
      </c>
    </row>
    <row r="18" spans="1:4" x14ac:dyDescent="0.25">
      <c r="A18" s="1" t="s">
        <v>7</v>
      </c>
      <c r="B18" s="4">
        <f>AVERAGEIF('Sales Data'!F$2:F$17,A18,'Sales Data'!B$2:B$17)</f>
        <v>207.5</v>
      </c>
      <c r="C18" s="4">
        <f>SUMIF('Sales Data'!F$2:F$17,A18,'Sales Data'!C$2:C$17)</f>
        <v>440</v>
      </c>
      <c r="D18" s="4">
        <f>_xlfn.MAXIFS('Sales Data'!D$2:D$17,'Sales Data'!F$2:F$17,A18)</f>
        <v>220</v>
      </c>
    </row>
    <row r="19" spans="1:4" x14ac:dyDescent="0.25">
      <c r="A19" s="1" t="s">
        <v>8</v>
      </c>
      <c r="B19" s="4">
        <f>AVERAGEIF('Sales Data'!F$2:F$17,A19,'Sales Data'!B$2:B$17)</f>
        <v>310</v>
      </c>
      <c r="C19" s="4">
        <f>SUMIF('Sales Data'!F$2:F$17,A19,'Sales Data'!C$2:C$17)</f>
        <v>580</v>
      </c>
      <c r="D19" s="4">
        <f>_xlfn.MAXIFS('Sales Data'!D$2:D$17,'Sales Data'!F$2:F$17,A19)</f>
        <v>220</v>
      </c>
    </row>
    <row r="21" spans="1:4" x14ac:dyDescent="0.25">
      <c r="A21" s="5" t="s">
        <v>19</v>
      </c>
      <c r="B21" t="s">
        <v>21</v>
      </c>
      <c r="C21" t="s">
        <v>22</v>
      </c>
      <c r="D21" t="s">
        <v>23</v>
      </c>
    </row>
    <row r="22" spans="1:4" x14ac:dyDescent="0.25">
      <c r="A22" s="6" t="s">
        <v>0</v>
      </c>
      <c r="B22" s="7">
        <v>1770</v>
      </c>
      <c r="C22" s="7">
        <v>770</v>
      </c>
      <c r="D22" s="7">
        <v>1000</v>
      </c>
    </row>
    <row r="23" spans="1:4" x14ac:dyDescent="0.25">
      <c r="A23" s="8" t="s">
        <v>1</v>
      </c>
      <c r="B23" s="7">
        <v>780</v>
      </c>
      <c r="C23" s="7">
        <v>330</v>
      </c>
      <c r="D23" s="7">
        <v>450</v>
      </c>
    </row>
    <row r="24" spans="1:4" x14ac:dyDescent="0.25">
      <c r="A24" s="8" t="s">
        <v>4</v>
      </c>
      <c r="B24" s="7">
        <v>990</v>
      </c>
      <c r="C24" s="7">
        <v>440</v>
      </c>
      <c r="D24" s="7">
        <v>550</v>
      </c>
    </row>
    <row r="25" spans="1:4" x14ac:dyDescent="0.25">
      <c r="A25" s="6" t="s">
        <v>3</v>
      </c>
      <c r="B25" s="7">
        <v>940</v>
      </c>
      <c r="C25" s="7">
        <v>510</v>
      </c>
      <c r="D25" s="7">
        <v>520</v>
      </c>
    </row>
    <row r="26" spans="1:4" x14ac:dyDescent="0.25">
      <c r="A26" s="8" t="s">
        <v>1</v>
      </c>
      <c r="B26" s="7">
        <v>370</v>
      </c>
      <c r="C26" s="7">
        <v>190</v>
      </c>
      <c r="D26" s="7">
        <v>180</v>
      </c>
    </row>
    <row r="27" spans="1:4" x14ac:dyDescent="0.25">
      <c r="A27" s="8" t="s">
        <v>4</v>
      </c>
      <c r="B27" s="7">
        <v>570</v>
      </c>
      <c r="C27" s="7">
        <v>320</v>
      </c>
      <c r="D27" s="7">
        <v>340</v>
      </c>
    </row>
    <row r="28" spans="1:4" x14ac:dyDescent="0.25">
      <c r="A28" s="6" t="s">
        <v>5</v>
      </c>
      <c r="B28" s="7">
        <v>1060</v>
      </c>
      <c r="C28" s="7">
        <v>500</v>
      </c>
      <c r="D28" s="7">
        <v>560</v>
      </c>
    </row>
    <row r="29" spans="1:4" x14ac:dyDescent="0.25">
      <c r="A29" s="8" t="s">
        <v>1</v>
      </c>
      <c r="B29" s="7">
        <v>730</v>
      </c>
      <c r="C29" s="7">
        <v>350</v>
      </c>
      <c r="D29" s="7">
        <v>380</v>
      </c>
    </row>
    <row r="30" spans="1:4" x14ac:dyDescent="0.25">
      <c r="A30" s="8" t="s">
        <v>4</v>
      </c>
      <c r="B30" s="7">
        <v>330</v>
      </c>
      <c r="C30" s="7">
        <v>150</v>
      </c>
      <c r="D30" s="7">
        <v>180</v>
      </c>
    </row>
    <row r="31" spans="1:4" x14ac:dyDescent="0.25">
      <c r="A31" s="6" t="s">
        <v>20</v>
      </c>
      <c r="B31" s="7">
        <v>3770</v>
      </c>
      <c r="C31" s="7">
        <v>1780</v>
      </c>
      <c r="D31" s="7">
        <v>2080</v>
      </c>
    </row>
  </sheetData>
  <mergeCells count="2">
    <mergeCell ref="A14:D14"/>
    <mergeCell ref="A1:I4"/>
  </mergeCells>
  <conditionalFormatting pivot="1" sqref="D23:D24 D22 D25 D26:D27 D28 D29:D30">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dc:creator>
  <cp:lastModifiedBy>Vinay Sharma</cp:lastModifiedBy>
  <dcterms:created xsi:type="dcterms:W3CDTF">2023-06-15T10:22:23Z</dcterms:created>
  <dcterms:modified xsi:type="dcterms:W3CDTF">2025-02-01T13:24:37Z</dcterms:modified>
</cp:coreProperties>
</file>