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LP Sheet" sheetId="1" state="visible" r:id="rId1"/>
    <sheet name="C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Times New Roman"/>
      <b val="1"/>
      <sz val="10"/>
    </font>
    <font>
      <name val="Times New Roman"/>
      <b val="1"/>
      <color indexed="8"/>
      <sz val="10"/>
    </font>
    <font>
      <name val="Times New Roman"/>
      <color indexed="8"/>
      <sz val="11"/>
    </font>
    <font>
      <name val="Times New Roman"/>
      <color indexed="8"/>
      <sz val="10"/>
    </font>
    <font>
      <name val="Times New Roman"/>
      <sz val="10"/>
    </font>
    <font>
      <name val="Times New Roman"/>
      <b val="1"/>
      <sz val="12"/>
    </font>
  </fonts>
  <fills count="9">
    <fill>
      <patternFill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C300"/>
        <bgColor rgb="FFFFC300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0C0C0"/>
      </patternFill>
    </fill>
    <fill>
      <patternFill patternType="solid">
        <fgColor indexed="9"/>
        <bgColor auto="1"/>
      </patternFill>
    </fill>
    <fill>
      <patternFill patternType="solid">
        <fgColor rgb="0092D050"/>
      </patternFill>
    </fill>
    <fill>
      <patternFill patternType="solid">
        <fgColor rgb="00F0F0F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6">
    <xf numFmtId="0" fontId="0" fillId="0" borderId="0" pivotButton="0" quotePrefix="0" xfId="0"/>
    <xf numFmtId="0" fontId="6" fillId="7" borderId="9" applyAlignment="1" pivotButton="0" quotePrefix="0" xfId="0">
      <alignment horizontal="center" vertical="center"/>
    </xf>
    <xf numFmtId="0" fontId="0" fillId="0" borderId="9" pivotButton="0" quotePrefix="0" xfId="0"/>
    <xf numFmtId="0" fontId="1" fillId="0" borderId="9" pivotButton="0" quotePrefix="0" xfId="0"/>
    <xf numFmtId="0" fontId="1" fillId="0" borderId="0" pivotButton="0" quotePrefix="0" xfId="0"/>
    <xf numFmtId="0" fontId="1" fillId="8" borderId="9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5" fillId="0" borderId="9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1" fillId="3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0" fontId="1" fillId="0" borderId="1" pivotButton="0" quotePrefix="0" xfId="0"/>
    <xf numFmtId="0" fontId="2" fillId="6" borderId="4" applyAlignment="1" pivotButton="0" quotePrefix="0" xfId="0">
      <alignment horizontal="center" vertical="center"/>
    </xf>
    <xf numFmtId="49" fontId="3" fillId="6" borderId="5" applyAlignment="1" pivotButton="0" quotePrefix="0" xfId="0">
      <alignment horizontal="center" readingOrder="1"/>
    </xf>
    <xf numFmtId="49" fontId="3" fillId="6" borderId="4" applyAlignment="1" pivotButton="0" quotePrefix="0" xfId="0">
      <alignment horizontal="left"/>
    </xf>
    <xf numFmtId="0" fontId="4" fillId="6" borderId="4" applyAlignment="1" pivotButton="0" quotePrefix="0" xfId="0">
      <alignment horizontal="center"/>
    </xf>
    <xf numFmtId="0" fontId="5" fillId="0" borderId="1" applyAlignment="1" pivotButton="0" quotePrefix="0" xfId="0">
      <alignment horizontal="center" vertical="center"/>
    </xf>
    <xf numFmtId="49" fontId="3" fillId="6" borderId="6" applyAlignment="1" pivotButton="0" quotePrefix="0" xfId="0">
      <alignment horizontal="center" readingOrder="1"/>
    </xf>
    <xf numFmtId="49" fontId="4" fillId="6" borderId="4" applyAlignment="1" pivotButton="0" quotePrefix="0" xfId="0">
      <alignment horizontal="center"/>
    </xf>
    <xf numFmtId="49" fontId="3" fillId="6" borderId="4" applyAlignment="1" pivotButton="0" quotePrefix="0" xfId="0">
      <alignment horizontal="left" wrapText="1"/>
    </xf>
    <xf numFmtId="0" fontId="5" fillId="0" borderId="1" pivotButton="0" quotePrefix="0" xfId="0"/>
    <xf numFmtId="0" fontId="5" fillId="4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7"/>
  <sheetViews>
    <sheetView workbookViewId="0">
      <selection activeCell="A1" sqref="A1"/>
    </sheetView>
  </sheetViews>
  <sheetFormatPr baseColWidth="8" defaultRowHeight="15"/>
  <cols>
    <col width="6" customWidth="1" min="1" max="1"/>
    <col width="20" customWidth="1" min="2" max="2"/>
    <col width="40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13" bestFit="1" customWidth="1" min="8" max="8"/>
    <col width="13" bestFit="1" customWidth="1" min="9" max="9"/>
  </cols>
  <sheetData>
    <row r="1">
      <c r="A1" s="1" t="inlineStr">
        <is>
          <t>CO Mark Distribution</t>
        </is>
      </c>
      <c r="B1" s="2" t="n"/>
      <c r="C1" s="2" t="n"/>
      <c r="D1" s="2" t="n"/>
      <c r="E1" s="2" t="n"/>
      <c r="F1" s="2" t="n"/>
      <c r="G1" s="2" t="n"/>
      <c r="H1" s="2" t="n"/>
      <c r="I1" s="2" t="n"/>
    </row>
    <row r="2">
      <c r="A2" s="3" t="inlineStr">
        <is>
          <t>Total CO Marks:</t>
        </is>
      </c>
      <c r="B2" s="2" t="n"/>
      <c r="C2" s="4" t="n">
        <v>10</v>
      </c>
      <c r="D2" s="3" t="n">
        <v>2</v>
      </c>
      <c r="E2" s="3" t="n">
        <v>3</v>
      </c>
      <c r="F2" s="3" t="n">
        <v>5</v>
      </c>
      <c r="G2" s="3" t="n">
        <v>0</v>
      </c>
      <c r="H2" s="3" t="n">
        <v>0</v>
      </c>
      <c r="I2" s="3" t="n">
        <v>0</v>
      </c>
    </row>
    <row r="3">
      <c r="A3" s="5" t="inlineStr">
        <is>
          <t>S.No</t>
        </is>
      </c>
      <c r="B3" s="5" t="inlineStr">
        <is>
          <t>Register No</t>
        </is>
      </c>
      <c r="C3" s="5" t="inlineStr">
        <is>
          <t>Total Marks</t>
        </is>
      </c>
      <c r="D3" s="5" t="inlineStr">
        <is>
          <t>CO1</t>
        </is>
      </c>
      <c r="E3" s="5" t="inlineStr">
        <is>
          <t>CO2</t>
        </is>
      </c>
      <c r="F3" s="5" t="inlineStr">
        <is>
          <t>CO3</t>
        </is>
      </c>
      <c r="G3" s="5" t="inlineStr">
        <is>
          <t>CO4</t>
        </is>
      </c>
      <c r="H3" s="5" t="inlineStr">
        <is>
          <t>CO5</t>
        </is>
      </c>
      <c r="I3" s="5" t="inlineStr">
        <is>
          <t>CO6</t>
        </is>
      </c>
    </row>
    <row r="4">
      <c r="A4" s="2" t="n">
        <v>1</v>
      </c>
      <c r="B4" s="2" t="inlineStr">
        <is>
          <t>RA2211003040015</t>
        </is>
      </c>
      <c r="C4" s="2" t="n">
        <v>5</v>
      </c>
      <c r="D4" s="6" t="n">
        <v>1</v>
      </c>
      <c r="E4" s="6" t="n">
        <v>1.5</v>
      </c>
      <c r="F4" s="6" t="n">
        <v>2.5</v>
      </c>
      <c r="G4" s="6" t="inlineStr"/>
      <c r="H4" s="6" t="inlineStr"/>
      <c r="I4" s="6" t="inlineStr"/>
    </row>
    <row r="5">
      <c r="A5" s="2" t="n">
        <v>2</v>
      </c>
      <c r="B5" s="2" t="inlineStr">
        <is>
          <t>RA2211003040019</t>
        </is>
      </c>
      <c r="C5" s="2" t="n">
        <v>10</v>
      </c>
      <c r="D5" s="6" t="n">
        <v>2</v>
      </c>
      <c r="E5" s="6" t="n">
        <v>3</v>
      </c>
      <c r="F5" s="6" t="n">
        <v>5</v>
      </c>
      <c r="G5" s="6" t="inlineStr"/>
      <c r="H5" s="6" t="inlineStr"/>
      <c r="I5" s="6" t="inlineStr"/>
    </row>
    <row r="6">
      <c r="A6" s="2" t="n">
        <v>3</v>
      </c>
      <c r="B6" s="2" t="inlineStr">
        <is>
          <t>RA2211003040022</t>
        </is>
      </c>
      <c r="C6" s="2" t="n">
        <v>10</v>
      </c>
      <c r="D6" s="6" t="n">
        <v>2</v>
      </c>
      <c r="E6" s="6" t="n">
        <v>3</v>
      </c>
      <c r="F6" s="6" t="n">
        <v>5</v>
      </c>
      <c r="G6" s="6" t="inlineStr"/>
      <c r="H6" s="6" t="inlineStr"/>
      <c r="I6" s="6" t="inlineStr"/>
    </row>
    <row r="7">
      <c r="A7" s="2" t="n">
        <v>4</v>
      </c>
      <c r="B7" s="2" t="inlineStr">
        <is>
          <t>RA2211003040027</t>
        </is>
      </c>
      <c r="C7" s="2" t="n">
        <v>10</v>
      </c>
      <c r="D7" s="6" t="n">
        <v>2</v>
      </c>
      <c r="E7" s="6" t="n">
        <v>3</v>
      </c>
      <c r="F7" s="6" t="n">
        <v>5</v>
      </c>
      <c r="G7" s="6" t="inlineStr"/>
      <c r="H7" s="6" t="inlineStr"/>
      <c r="I7" s="6" t="inlineStr"/>
    </row>
    <row r="8">
      <c r="A8" s="2" t="n">
        <v>5</v>
      </c>
      <c r="B8" s="2" t="inlineStr">
        <is>
          <t>RA2211003040030</t>
        </is>
      </c>
      <c r="C8" s="2" t="n">
        <v>10</v>
      </c>
      <c r="D8" s="6" t="n">
        <v>2</v>
      </c>
      <c r="E8" s="6" t="n">
        <v>3</v>
      </c>
      <c r="F8" s="6" t="n">
        <v>5</v>
      </c>
      <c r="G8" s="6" t="inlineStr"/>
      <c r="H8" s="6" t="inlineStr"/>
      <c r="I8" s="6" t="inlineStr"/>
    </row>
    <row r="9">
      <c r="A9" s="2" t="n">
        <v>6</v>
      </c>
      <c r="B9" s="2" t="inlineStr">
        <is>
          <t>RA2211003040031</t>
        </is>
      </c>
      <c r="C9" s="2" t="n">
        <v>10</v>
      </c>
      <c r="D9" s="6" t="n">
        <v>2</v>
      </c>
      <c r="E9" s="6" t="n">
        <v>3</v>
      </c>
      <c r="F9" s="6" t="n">
        <v>5</v>
      </c>
      <c r="G9" s="6" t="inlineStr"/>
      <c r="H9" s="6" t="inlineStr"/>
      <c r="I9" s="6" t="inlineStr"/>
    </row>
    <row r="10">
      <c r="A10" s="2" t="n">
        <v>7</v>
      </c>
      <c r="B10" s="2" t="inlineStr">
        <is>
          <t>RA2211003040032</t>
        </is>
      </c>
      <c r="C10" s="2" t="n">
        <v>10</v>
      </c>
      <c r="D10" s="6" t="n">
        <v>2</v>
      </c>
      <c r="E10" s="6" t="n">
        <v>3</v>
      </c>
      <c r="F10" s="6" t="n">
        <v>5</v>
      </c>
      <c r="G10" s="6" t="inlineStr"/>
      <c r="H10" s="6" t="inlineStr"/>
      <c r="I10" s="6" t="inlineStr"/>
    </row>
    <row r="11">
      <c r="A11" s="2" t="n">
        <v>8</v>
      </c>
      <c r="B11" s="2" t="inlineStr">
        <is>
          <t>RA2211003040034</t>
        </is>
      </c>
      <c r="C11" s="2" t="n">
        <v>10</v>
      </c>
      <c r="D11" s="6" t="n">
        <v>2</v>
      </c>
      <c r="E11" s="6" t="n">
        <v>3</v>
      </c>
      <c r="F11" s="6" t="n">
        <v>5</v>
      </c>
      <c r="G11" s="6" t="inlineStr"/>
      <c r="H11" s="6" t="inlineStr"/>
      <c r="I11" s="6" t="inlineStr"/>
    </row>
    <row r="12">
      <c r="A12" s="2" t="n">
        <v>9</v>
      </c>
      <c r="B12" s="2" t="inlineStr">
        <is>
          <t>RA2211003040036</t>
        </is>
      </c>
      <c r="C12" s="2" t="n">
        <v>10</v>
      </c>
      <c r="D12" s="6" t="n">
        <v>2</v>
      </c>
      <c r="E12" s="6" t="n">
        <v>3</v>
      </c>
      <c r="F12" s="6" t="n">
        <v>5</v>
      </c>
      <c r="G12" s="6" t="inlineStr"/>
      <c r="H12" s="6" t="inlineStr"/>
      <c r="I12" s="6" t="inlineStr"/>
    </row>
    <row r="13">
      <c r="A13" s="2" t="n">
        <v>10</v>
      </c>
      <c r="B13" s="2" t="inlineStr">
        <is>
          <t>RA2211003040040</t>
        </is>
      </c>
      <c r="C13" s="2" t="n">
        <v>10</v>
      </c>
      <c r="D13" s="6" t="n">
        <v>2</v>
      </c>
      <c r="E13" s="6" t="n">
        <v>3</v>
      </c>
      <c r="F13" s="6" t="n">
        <v>5</v>
      </c>
      <c r="G13" s="6" t="inlineStr"/>
      <c r="H13" s="6" t="inlineStr"/>
      <c r="I13" s="6" t="inlineStr"/>
    </row>
    <row r="14">
      <c r="A14" s="2" t="n">
        <v>11</v>
      </c>
      <c r="B14" s="2" t="inlineStr">
        <is>
          <t>RA2211003040041</t>
        </is>
      </c>
      <c r="C14" s="2" t="n">
        <v>10</v>
      </c>
      <c r="D14" s="6" t="n">
        <v>2</v>
      </c>
      <c r="E14" s="6" t="n">
        <v>3</v>
      </c>
      <c r="F14" s="6" t="n">
        <v>5</v>
      </c>
      <c r="G14" s="6" t="inlineStr"/>
      <c r="H14" s="6" t="inlineStr"/>
      <c r="I14" s="6" t="inlineStr"/>
    </row>
    <row r="15">
      <c r="A15" s="2" t="n">
        <v>12</v>
      </c>
      <c r="B15" s="2" t="inlineStr">
        <is>
          <t>RA2211003040042</t>
        </is>
      </c>
      <c r="C15" s="2" t="n">
        <v>10</v>
      </c>
      <c r="D15" s="6" t="n">
        <v>2</v>
      </c>
      <c r="E15" s="6" t="n">
        <v>3</v>
      </c>
      <c r="F15" s="6" t="n">
        <v>5</v>
      </c>
      <c r="G15" s="6" t="inlineStr"/>
      <c r="H15" s="6" t="inlineStr"/>
      <c r="I15" s="6" t="inlineStr"/>
    </row>
    <row r="16">
      <c r="A16" s="2" t="n">
        <v>13</v>
      </c>
      <c r="B16" s="2" t="inlineStr">
        <is>
          <t>RA2211003040043</t>
        </is>
      </c>
      <c r="C16" s="2" t="n">
        <v>10</v>
      </c>
      <c r="D16" s="6" t="n">
        <v>2</v>
      </c>
      <c r="E16" s="6" t="n">
        <v>3</v>
      </c>
      <c r="F16" s="6" t="n">
        <v>5</v>
      </c>
      <c r="G16" s="6" t="inlineStr"/>
      <c r="H16" s="6" t="inlineStr"/>
      <c r="I16" s="6" t="inlineStr"/>
    </row>
    <row r="17">
      <c r="A17" s="2" t="n">
        <v>14</v>
      </c>
      <c r="B17" s="2" t="inlineStr">
        <is>
          <t>RA2211003040051</t>
        </is>
      </c>
      <c r="C17" s="2" t="n">
        <v>10</v>
      </c>
      <c r="D17" s="6" t="n">
        <v>2</v>
      </c>
      <c r="E17" s="6" t="n">
        <v>3</v>
      </c>
      <c r="F17" s="6" t="n">
        <v>5</v>
      </c>
      <c r="G17" s="6" t="inlineStr"/>
      <c r="H17" s="6" t="inlineStr"/>
      <c r="I17" s="6" t="inlineStr"/>
    </row>
    <row r="18">
      <c r="A18" s="2" t="n">
        <v>15</v>
      </c>
      <c r="B18" s="2" t="inlineStr">
        <is>
          <t>RA2211003040052</t>
        </is>
      </c>
      <c r="C18" s="2" t="n">
        <v>10</v>
      </c>
      <c r="D18" s="6" t="n">
        <v>2</v>
      </c>
      <c r="E18" s="6" t="n">
        <v>3</v>
      </c>
      <c r="F18" s="6" t="n">
        <v>5</v>
      </c>
      <c r="G18" s="6" t="inlineStr"/>
      <c r="H18" s="6" t="inlineStr"/>
      <c r="I18" s="6" t="inlineStr"/>
    </row>
    <row r="19">
      <c r="A19" s="2" t="n">
        <v>16</v>
      </c>
      <c r="B19" s="2" t="inlineStr">
        <is>
          <t>RA2211003040053</t>
        </is>
      </c>
      <c r="C19" s="2" t="n">
        <v>10</v>
      </c>
      <c r="D19" s="6" t="n">
        <v>2</v>
      </c>
      <c r="E19" s="6" t="n">
        <v>3</v>
      </c>
      <c r="F19" s="6" t="n">
        <v>5</v>
      </c>
      <c r="G19" s="6" t="inlineStr"/>
      <c r="H19" s="6" t="inlineStr"/>
      <c r="I19" s="6" t="inlineStr"/>
    </row>
    <row r="20">
      <c r="A20" s="2" t="n">
        <v>17</v>
      </c>
      <c r="B20" s="2" t="inlineStr">
        <is>
          <t>RA2211003040054</t>
        </is>
      </c>
      <c r="C20" s="2" t="n">
        <v>9</v>
      </c>
      <c r="D20" s="6" t="n">
        <v>1.8</v>
      </c>
      <c r="E20" s="6" t="n">
        <v>2.7</v>
      </c>
      <c r="F20" s="6" t="n">
        <v>4.5</v>
      </c>
      <c r="G20" s="6" t="inlineStr"/>
      <c r="H20" s="6" t="inlineStr"/>
      <c r="I20" s="6" t="inlineStr"/>
    </row>
    <row r="21">
      <c r="A21" s="2" t="n">
        <v>18</v>
      </c>
      <c r="B21" s="2" t="inlineStr">
        <is>
          <t>RA2211003040055</t>
        </is>
      </c>
      <c r="C21" s="2" t="n">
        <v>10</v>
      </c>
      <c r="D21" s="6" t="n">
        <v>2</v>
      </c>
      <c r="E21" s="6" t="n">
        <v>3</v>
      </c>
      <c r="F21" s="6" t="n">
        <v>5</v>
      </c>
      <c r="G21" s="6" t="inlineStr"/>
      <c r="H21" s="6" t="inlineStr"/>
      <c r="I21" s="6" t="inlineStr"/>
    </row>
    <row r="22">
      <c r="A22" s="2" t="n">
        <v>19</v>
      </c>
      <c r="B22" s="2" t="inlineStr">
        <is>
          <t>RA2211003040056</t>
        </is>
      </c>
      <c r="C22" s="2" t="n">
        <v>10</v>
      </c>
      <c r="D22" s="6" t="n">
        <v>2</v>
      </c>
      <c r="E22" s="6" t="n">
        <v>3</v>
      </c>
      <c r="F22" s="6" t="n">
        <v>5</v>
      </c>
      <c r="G22" s="6" t="inlineStr"/>
      <c r="H22" s="6" t="inlineStr"/>
      <c r="I22" s="6" t="inlineStr"/>
    </row>
    <row r="23">
      <c r="A23" s="2" t="n">
        <v>20</v>
      </c>
      <c r="B23" s="2" t="inlineStr">
        <is>
          <t>RA2211003040057</t>
        </is>
      </c>
      <c r="C23" s="2" t="n">
        <v>10</v>
      </c>
      <c r="D23" s="6" t="n">
        <v>2</v>
      </c>
      <c r="E23" s="6" t="n">
        <v>3</v>
      </c>
      <c r="F23" s="6" t="n">
        <v>5</v>
      </c>
      <c r="G23" s="6" t="inlineStr"/>
      <c r="H23" s="6" t="inlineStr"/>
      <c r="I23" s="6" t="inlineStr"/>
    </row>
    <row r="24">
      <c r="A24" s="2" t="n">
        <v>21</v>
      </c>
      <c r="B24" s="2" t="inlineStr">
        <is>
          <t>RA2211003040058</t>
        </is>
      </c>
      <c r="C24" s="2" t="n">
        <v>10</v>
      </c>
      <c r="D24" s="6" t="n">
        <v>2</v>
      </c>
      <c r="E24" s="6" t="n">
        <v>3</v>
      </c>
      <c r="F24" s="6" t="n">
        <v>5</v>
      </c>
      <c r="G24" s="6" t="inlineStr"/>
      <c r="H24" s="6" t="inlineStr"/>
      <c r="I24" s="6" t="inlineStr"/>
    </row>
    <row r="25">
      <c r="A25" s="2" t="n">
        <v>22</v>
      </c>
      <c r="B25" s="2" t="inlineStr">
        <is>
          <t>RA2211003040059</t>
        </is>
      </c>
      <c r="C25" s="2" t="n">
        <v>10</v>
      </c>
      <c r="D25" s="6" t="n">
        <v>2</v>
      </c>
      <c r="E25" s="6" t="n">
        <v>3</v>
      </c>
      <c r="F25" s="6" t="n">
        <v>5</v>
      </c>
      <c r="G25" s="6" t="inlineStr"/>
      <c r="H25" s="6" t="inlineStr"/>
      <c r="I25" s="6" t="inlineStr"/>
    </row>
    <row r="26">
      <c r="A26" s="2" t="n">
        <v>23</v>
      </c>
      <c r="B26" s="2" t="inlineStr">
        <is>
          <t>RA2211003040060</t>
        </is>
      </c>
      <c r="C26" s="2" t="n">
        <v>10</v>
      </c>
      <c r="D26" s="6" t="n">
        <v>2</v>
      </c>
      <c r="E26" s="6" t="n">
        <v>3</v>
      </c>
      <c r="F26" s="6" t="n">
        <v>5</v>
      </c>
      <c r="G26" s="6" t="inlineStr"/>
      <c r="H26" s="6" t="inlineStr"/>
      <c r="I26" s="6" t="inlineStr"/>
    </row>
    <row r="27">
      <c r="A27" s="2" t="n">
        <v>24</v>
      </c>
      <c r="B27" s="2" t="inlineStr">
        <is>
          <t>RA2211003040061</t>
        </is>
      </c>
      <c r="C27" s="2" t="n">
        <v>10</v>
      </c>
      <c r="D27" s="6" t="n">
        <v>2</v>
      </c>
      <c r="E27" s="6" t="n">
        <v>3</v>
      </c>
      <c r="F27" s="6" t="n">
        <v>5</v>
      </c>
      <c r="G27" s="6" t="inlineStr"/>
      <c r="H27" s="6" t="inlineStr"/>
      <c r="I27" s="6" t="inlineStr"/>
    </row>
    <row r="28">
      <c r="A28" s="2" t="n">
        <v>25</v>
      </c>
      <c r="B28" s="2" t="inlineStr">
        <is>
          <t>RA2211003040063</t>
        </is>
      </c>
      <c r="C28" s="2" t="n">
        <v>10</v>
      </c>
      <c r="D28" s="6" t="n">
        <v>2</v>
      </c>
      <c r="E28" s="6" t="n">
        <v>3</v>
      </c>
      <c r="F28" s="6" t="n">
        <v>5</v>
      </c>
      <c r="G28" s="6" t="inlineStr"/>
      <c r="H28" s="6" t="inlineStr"/>
      <c r="I28" s="6" t="inlineStr"/>
    </row>
    <row r="29">
      <c r="A29" s="2" t="n">
        <v>26</v>
      </c>
      <c r="B29" s="2" t="inlineStr">
        <is>
          <t>RA2211003040064</t>
        </is>
      </c>
      <c r="C29" s="2" t="n">
        <v>10</v>
      </c>
      <c r="D29" s="6" t="n">
        <v>2</v>
      </c>
      <c r="E29" s="6" t="n">
        <v>3</v>
      </c>
      <c r="F29" s="6" t="n">
        <v>5</v>
      </c>
      <c r="G29" s="6" t="inlineStr"/>
      <c r="H29" s="6" t="inlineStr"/>
      <c r="I29" s="6" t="inlineStr"/>
    </row>
    <row r="30">
      <c r="A30" s="2" t="n">
        <v>27</v>
      </c>
      <c r="B30" s="2" t="inlineStr">
        <is>
          <t>RA2211003040065</t>
        </is>
      </c>
      <c r="C30" s="2" t="n">
        <v>10</v>
      </c>
      <c r="D30" s="6" t="n">
        <v>2</v>
      </c>
      <c r="E30" s="6" t="n">
        <v>3</v>
      </c>
      <c r="F30" s="6" t="n">
        <v>5</v>
      </c>
      <c r="G30" s="6" t="inlineStr"/>
      <c r="H30" s="6" t="inlineStr"/>
      <c r="I30" s="6" t="inlineStr"/>
    </row>
    <row r="31">
      <c r="A31" s="2" t="n">
        <v>28</v>
      </c>
      <c r="B31" s="2" t="inlineStr">
        <is>
          <t>RA2211003040069</t>
        </is>
      </c>
      <c r="C31" s="2" t="n">
        <v>10</v>
      </c>
      <c r="D31" s="6" t="n">
        <v>2</v>
      </c>
      <c r="E31" s="6" t="n">
        <v>3</v>
      </c>
      <c r="F31" s="6" t="n">
        <v>5</v>
      </c>
      <c r="G31" s="6" t="inlineStr"/>
      <c r="H31" s="6" t="inlineStr"/>
      <c r="I31" s="6" t="inlineStr"/>
    </row>
    <row r="32">
      <c r="A32" s="2" t="n">
        <v>29</v>
      </c>
      <c r="B32" s="2" t="inlineStr">
        <is>
          <t>RA2211003040077</t>
        </is>
      </c>
      <c r="C32" s="2" t="n">
        <v>5</v>
      </c>
      <c r="D32" s="6" t="n">
        <v>1</v>
      </c>
      <c r="E32" s="6" t="n">
        <v>1.5</v>
      </c>
      <c r="F32" s="6" t="n">
        <v>2.5</v>
      </c>
      <c r="G32" s="6" t="inlineStr"/>
      <c r="H32" s="6" t="inlineStr"/>
      <c r="I32" s="6" t="inlineStr"/>
    </row>
    <row r="33">
      <c r="A33" s="2" t="n">
        <v>30</v>
      </c>
      <c r="B33" s="2" t="inlineStr">
        <is>
          <t>RA2211003040079</t>
        </is>
      </c>
      <c r="C33" s="2" t="n">
        <v>10</v>
      </c>
      <c r="D33" s="6" t="n">
        <v>2</v>
      </c>
      <c r="E33" s="6" t="n">
        <v>3</v>
      </c>
      <c r="F33" s="6" t="n">
        <v>5</v>
      </c>
      <c r="G33" s="6" t="inlineStr"/>
      <c r="H33" s="6" t="inlineStr"/>
      <c r="I33" s="6" t="inlineStr"/>
    </row>
    <row r="34">
      <c r="A34" s="2" t="n">
        <v>31</v>
      </c>
      <c r="B34" s="2" t="inlineStr">
        <is>
          <t>RA2211003040081</t>
        </is>
      </c>
      <c r="C34" s="2" t="n">
        <v>10</v>
      </c>
      <c r="D34" s="6" t="n">
        <v>2</v>
      </c>
      <c r="E34" s="6" t="n">
        <v>3</v>
      </c>
      <c r="F34" s="6" t="n">
        <v>5</v>
      </c>
      <c r="G34" s="6" t="inlineStr"/>
      <c r="H34" s="6" t="inlineStr"/>
      <c r="I34" s="6" t="inlineStr"/>
    </row>
    <row r="35">
      <c r="A35" s="2" t="n">
        <v>32</v>
      </c>
      <c r="B35" s="2" t="inlineStr">
        <is>
          <t>RA2211003040082</t>
        </is>
      </c>
      <c r="C35" s="2" t="n">
        <v>10</v>
      </c>
      <c r="D35" s="6" t="n">
        <v>2</v>
      </c>
      <c r="E35" s="6" t="n">
        <v>3</v>
      </c>
      <c r="F35" s="6" t="n">
        <v>5</v>
      </c>
      <c r="G35" s="6" t="inlineStr"/>
      <c r="H35" s="6" t="inlineStr"/>
      <c r="I35" s="6" t="inlineStr"/>
    </row>
    <row r="36">
      <c r="A36" s="2" t="n">
        <v>33</v>
      </c>
      <c r="B36" s="2" t="inlineStr">
        <is>
          <t>RA2211003040083</t>
        </is>
      </c>
      <c r="C36" s="2" t="n">
        <v>10</v>
      </c>
      <c r="D36" s="6" t="n">
        <v>2</v>
      </c>
      <c r="E36" s="6" t="n">
        <v>3</v>
      </c>
      <c r="F36" s="6" t="n">
        <v>5</v>
      </c>
      <c r="G36" s="6" t="inlineStr"/>
      <c r="H36" s="6" t="inlineStr"/>
      <c r="I36" s="6" t="inlineStr"/>
    </row>
    <row r="37">
      <c r="A37" s="2" t="n">
        <v>34</v>
      </c>
      <c r="B37" s="2" t="inlineStr">
        <is>
          <t>RA2211003040086</t>
        </is>
      </c>
      <c r="C37" s="2" t="n">
        <v>10</v>
      </c>
      <c r="D37" s="6" t="n">
        <v>2</v>
      </c>
      <c r="E37" s="6" t="n">
        <v>3</v>
      </c>
      <c r="F37" s="6" t="n">
        <v>5</v>
      </c>
      <c r="G37" s="6" t="inlineStr"/>
      <c r="H37" s="6" t="inlineStr"/>
      <c r="I37" s="6" t="inlineStr"/>
    </row>
    <row r="38">
      <c r="A38" s="2" t="n">
        <v>35</v>
      </c>
      <c r="B38" s="2" t="inlineStr">
        <is>
          <t>RA2211003040087</t>
        </is>
      </c>
      <c r="C38" s="2" t="n">
        <v>10</v>
      </c>
      <c r="D38" s="6" t="n">
        <v>2</v>
      </c>
      <c r="E38" s="6" t="n">
        <v>3</v>
      </c>
      <c r="F38" s="6" t="n">
        <v>5</v>
      </c>
      <c r="G38" s="6" t="inlineStr"/>
      <c r="H38" s="6" t="inlineStr"/>
      <c r="I38" s="6" t="inlineStr"/>
    </row>
    <row r="39">
      <c r="A39" s="2" t="n">
        <v>36</v>
      </c>
      <c r="B39" s="2" t="inlineStr">
        <is>
          <t>RA2211003040088</t>
        </is>
      </c>
      <c r="C39" s="2" t="n">
        <v>10</v>
      </c>
      <c r="D39" s="6" t="n">
        <v>2</v>
      </c>
      <c r="E39" s="6" t="n">
        <v>3</v>
      </c>
      <c r="F39" s="6" t="n">
        <v>5</v>
      </c>
      <c r="G39" s="6" t="inlineStr"/>
      <c r="H39" s="6" t="inlineStr"/>
      <c r="I39" s="6" t="inlineStr"/>
    </row>
    <row r="40">
      <c r="A40" s="2" t="n">
        <v>37</v>
      </c>
      <c r="B40" s="2" t="inlineStr">
        <is>
          <t>RA2211003040089</t>
        </is>
      </c>
      <c r="C40" s="2" t="n">
        <v>10</v>
      </c>
      <c r="D40" s="6" t="n">
        <v>2</v>
      </c>
      <c r="E40" s="6" t="n">
        <v>3</v>
      </c>
      <c r="F40" s="6" t="n">
        <v>5</v>
      </c>
      <c r="G40" s="6" t="inlineStr"/>
      <c r="H40" s="6" t="inlineStr"/>
      <c r="I40" s="6" t="inlineStr"/>
    </row>
    <row r="41">
      <c r="A41" s="2" t="n">
        <v>38</v>
      </c>
      <c r="B41" s="2" t="inlineStr">
        <is>
          <t>RA2211003040090</t>
        </is>
      </c>
      <c r="C41" s="2" t="n">
        <v>10</v>
      </c>
      <c r="D41" s="6" t="n">
        <v>2</v>
      </c>
      <c r="E41" s="6" t="n">
        <v>3</v>
      </c>
      <c r="F41" s="6" t="n">
        <v>5</v>
      </c>
      <c r="G41" s="6" t="inlineStr"/>
      <c r="H41" s="6" t="inlineStr"/>
      <c r="I41" s="6" t="inlineStr"/>
    </row>
    <row r="42">
      <c r="A42" s="2" t="n">
        <v>39</v>
      </c>
      <c r="B42" s="2" t="inlineStr">
        <is>
          <t>RA2211003040091</t>
        </is>
      </c>
      <c r="C42" s="2" t="n">
        <v>10</v>
      </c>
      <c r="D42" s="6" t="n">
        <v>2</v>
      </c>
      <c r="E42" s="6" t="n">
        <v>3</v>
      </c>
      <c r="F42" s="6" t="n">
        <v>5</v>
      </c>
      <c r="G42" s="6" t="inlineStr"/>
      <c r="H42" s="6" t="inlineStr"/>
      <c r="I42" s="6" t="inlineStr"/>
    </row>
    <row r="43">
      <c r="A43" s="2" t="n">
        <v>40</v>
      </c>
      <c r="B43" s="2" t="inlineStr">
        <is>
          <t>RA2211003040092</t>
        </is>
      </c>
      <c r="C43" s="2" t="n">
        <v>10</v>
      </c>
      <c r="D43" s="6" t="n">
        <v>2</v>
      </c>
      <c r="E43" s="6" t="n">
        <v>3</v>
      </c>
      <c r="F43" s="6" t="n">
        <v>5</v>
      </c>
      <c r="G43" s="6" t="inlineStr"/>
      <c r="H43" s="6" t="inlineStr"/>
      <c r="I43" s="6" t="inlineStr"/>
    </row>
    <row r="44">
      <c r="A44" s="2" t="n">
        <v>41</v>
      </c>
      <c r="B44" s="2" t="inlineStr">
        <is>
          <t>RA2211003040093</t>
        </is>
      </c>
      <c r="C44" s="2" t="n">
        <v>10</v>
      </c>
      <c r="D44" s="6" t="n">
        <v>2</v>
      </c>
      <c r="E44" s="6" t="n">
        <v>3</v>
      </c>
      <c r="F44" s="6" t="n">
        <v>5</v>
      </c>
      <c r="G44" s="6" t="inlineStr"/>
      <c r="H44" s="6" t="inlineStr"/>
      <c r="I44" s="6" t="inlineStr"/>
    </row>
    <row r="45">
      <c r="A45" s="2" t="n">
        <v>42</v>
      </c>
      <c r="B45" s="2" t="inlineStr">
        <is>
          <t>RA2211003040099</t>
        </is>
      </c>
      <c r="C45" s="2" t="n">
        <v>10</v>
      </c>
      <c r="D45" s="6" t="n">
        <v>2</v>
      </c>
      <c r="E45" s="6" t="n">
        <v>3</v>
      </c>
      <c r="F45" s="6" t="n">
        <v>5</v>
      </c>
      <c r="G45" s="6" t="inlineStr"/>
      <c r="H45" s="6" t="inlineStr"/>
      <c r="I45" s="6" t="inlineStr"/>
    </row>
    <row r="46">
      <c r="A46" s="2" t="n">
        <v>43</v>
      </c>
      <c r="B46" s="2" t="inlineStr">
        <is>
          <t>RA2211003040100</t>
        </is>
      </c>
      <c r="C46" s="2" t="n">
        <v>10</v>
      </c>
      <c r="D46" s="6" t="n">
        <v>2</v>
      </c>
      <c r="E46" s="6" t="n">
        <v>3</v>
      </c>
      <c r="F46" s="6" t="n">
        <v>5</v>
      </c>
      <c r="G46" s="6" t="inlineStr"/>
      <c r="H46" s="6" t="inlineStr"/>
      <c r="I46" s="6" t="inlineStr"/>
    </row>
    <row r="47">
      <c r="A47" s="2" t="n">
        <v>44</v>
      </c>
      <c r="B47" s="2" t="inlineStr">
        <is>
          <t>RA2211003040101</t>
        </is>
      </c>
      <c r="C47" s="2" t="n">
        <v>10</v>
      </c>
      <c r="D47" s="6" t="n">
        <v>2</v>
      </c>
      <c r="E47" s="6" t="n">
        <v>3</v>
      </c>
      <c r="F47" s="6" t="n">
        <v>5</v>
      </c>
      <c r="G47" s="6" t="inlineStr"/>
      <c r="H47" s="6" t="inlineStr"/>
      <c r="I47" s="6" t="inlineStr"/>
    </row>
    <row r="48">
      <c r="A48" s="2" t="n">
        <v>45</v>
      </c>
      <c r="B48" s="2" t="inlineStr">
        <is>
          <t>RA2211003040105</t>
        </is>
      </c>
      <c r="C48" s="2" t="n">
        <v>10</v>
      </c>
      <c r="D48" s="6" t="n">
        <v>2</v>
      </c>
      <c r="E48" s="6" t="n">
        <v>3</v>
      </c>
      <c r="F48" s="6" t="n">
        <v>5</v>
      </c>
      <c r="G48" s="6" t="inlineStr"/>
      <c r="H48" s="6" t="inlineStr"/>
      <c r="I48" s="6" t="inlineStr"/>
    </row>
    <row r="49">
      <c r="A49" s="2" t="n">
        <v>46</v>
      </c>
      <c r="B49" s="2" t="inlineStr">
        <is>
          <t>RA2211003040106</t>
        </is>
      </c>
      <c r="C49" s="2" t="n">
        <v>10</v>
      </c>
      <c r="D49" s="6" t="n">
        <v>2</v>
      </c>
      <c r="E49" s="6" t="n">
        <v>3</v>
      </c>
      <c r="F49" s="6" t="n">
        <v>5</v>
      </c>
      <c r="G49" s="6" t="inlineStr"/>
      <c r="H49" s="6" t="inlineStr"/>
      <c r="I49" s="6" t="inlineStr"/>
    </row>
    <row r="50">
      <c r="A50" s="2" t="n">
        <v>47</v>
      </c>
      <c r="B50" s="2" t="inlineStr">
        <is>
          <t>RA2211003040107</t>
        </is>
      </c>
      <c r="C50" s="2" t="n">
        <v>10</v>
      </c>
      <c r="D50" s="6" t="n">
        <v>2</v>
      </c>
      <c r="E50" s="6" t="n">
        <v>3</v>
      </c>
      <c r="F50" s="6" t="n">
        <v>5</v>
      </c>
      <c r="G50" s="6" t="inlineStr"/>
      <c r="H50" s="6" t="inlineStr"/>
      <c r="I50" s="6" t="inlineStr"/>
    </row>
    <row r="51">
      <c r="A51" s="2" t="n">
        <v>48</v>
      </c>
      <c r="B51" s="2" t="inlineStr">
        <is>
          <t>RA2211003040108</t>
        </is>
      </c>
      <c r="C51" s="2" t="n">
        <v>10</v>
      </c>
      <c r="D51" s="6" t="n">
        <v>2</v>
      </c>
      <c r="E51" s="6" t="n">
        <v>3</v>
      </c>
      <c r="F51" s="6" t="n">
        <v>5</v>
      </c>
      <c r="G51" s="6" t="inlineStr"/>
      <c r="H51" s="6" t="inlineStr"/>
      <c r="I51" s="6" t="inlineStr"/>
    </row>
    <row r="52">
      <c r="A52" s="2" t="n">
        <v>49</v>
      </c>
      <c r="B52" s="2" t="inlineStr">
        <is>
          <t>RA2211003040110</t>
        </is>
      </c>
      <c r="C52" s="2" t="n">
        <v>9</v>
      </c>
      <c r="D52" s="6" t="n">
        <v>1.8</v>
      </c>
      <c r="E52" s="6" t="n">
        <v>2.7</v>
      </c>
      <c r="F52" s="6" t="n">
        <v>4.5</v>
      </c>
      <c r="G52" s="6" t="inlineStr"/>
      <c r="H52" s="6" t="inlineStr"/>
      <c r="I52" s="6" t="inlineStr"/>
    </row>
    <row r="53">
      <c r="A53" s="2" t="n">
        <v>50</v>
      </c>
      <c r="B53" s="2" t="inlineStr">
        <is>
          <t>RA2211003040111</t>
        </is>
      </c>
      <c r="C53" s="2" t="n">
        <v>10</v>
      </c>
      <c r="D53" s="6" t="n">
        <v>2</v>
      </c>
      <c r="E53" s="6" t="n">
        <v>3</v>
      </c>
      <c r="F53" s="6" t="n">
        <v>5</v>
      </c>
      <c r="G53" s="6" t="inlineStr"/>
      <c r="H53" s="6" t="inlineStr"/>
      <c r="I53" s="6" t="inlineStr"/>
    </row>
    <row r="54">
      <c r="A54" s="2" t="n">
        <v>51</v>
      </c>
      <c r="B54" s="2" t="inlineStr">
        <is>
          <t>RA2211003040112</t>
        </is>
      </c>
      <c r="C54" s="2" t="n">
        <v>10</v>
      </c>
      <c r="D54" s="6" t="n">
        <v>2</v>
      </c>
      <c r="E54" s="6" t="n">
        <v>3</v>
      </c>
      <c r="F54" s="6" t="n">
        <v>5</v>
      </c>
      <c r="G54" s="6" t="inlineStr"/>
      <c r="H54" s="6" t="inlineStr"/>
      <c r="I54" s="6" t="inlineStr"/>
    </row>
    <row r="55">
      <c r="A55" s="2" t="n">
        <v>52</v>
      </c>
      <c r="B55" s="2" t="inlineStr">
        <is>
          <t>RA2211003040113</t>
        </is>
      </c>
      <c r="C55" s="2" t="n">
        <v>10</v>
      </c>
      <c r="D55" s="6" t="n">
        <v>2</v>
      </c>
      <c r="E55" s="6" t="n">
        <v>3</v>
      </c>
      <c r="F55" s="6" t="n">
        <v>5</v>
      </c>
      <c r="G55" s="6" t="inlineStr"/>
      <c r="H55" s="6" t="inlineStr"/>
      <c r="I55" s="6" t="inlineStr"/>
    </row>
    <row r="56">
      <c r="A56" s="2" t="n">
        <v>53</v>
      </c>
      <c r="B56" s="2" t="inlineStr">
        <is>
          <t>RA2211003040114</t>
        </is>
      </c>
      <c r="C56" s="2" t="n">
        <v>10</v>
      </c>
      <c r="D56" s="6" t="n">
        <v>2</v>
      </c>
      <c r="E56" s="6" t="n">
        <v>3</v>
      </c>
      <c r="F56" s="6" t="n">
        <v>5</v>
      </c>
      <c r="G56" s="6" t="inlineStr"/>
      <c r="H56" s="6" t="inlineStr"/>
      <c r="I56" s="6" t="inlineStr"/>
    </row>
    <row r="57">
      <c r="A57" s="2" t="n">
        <v>54</v>
      </c>
      <c r="B57" s="2" t="inlineStr">
        <is>
          <t>RA2211003040115</t>
        </is>
      </c>
      <c r="C57" s="2" t="n">
        <v>10</v>
      </c>
      <c r="D57" s="6" t="n">
        <v>2</v>
      </c>
      <c r="E57" s="6" t="n">
        <v>3</v>
      </c>
      <c r="F57" s="6" t="n">
        <v>5</v>
      </c>
      <c r="G57" s="6" t="inlineStr"/>
      <c r="H57" s="6" t="inlineStr"/>
      <c r="I57" s="6" t="inlineStr"/>
    </row>
    <row r="58">
      <c r="A58" s="2" t="n">
        <v>55</v>
      </c>
      <c r="B58" s="2" t="inlineStr">
        <is>
          <t>RA2211003040117</t>
        </is>
      </c>
      <c r="C58" s="2" t="n">
        <v>10</v>
      </c>
      <c r="D58" s="6" t="n">
        <v>2</v>
      </c>
      <c r="E58" s="6" t="n">
        <v>3</v>
      </c>
      <c r="F58" s="6" t="n">
        <v>5</v>
      </c>
      <c r="G58" s="6" t="inlineStr"/>
      <c r="H58" s="6" t="inlineStr"/>
      <c r="I58" s="6" t="inlineStr"/>
    </row>
    <row r="59">
      <c r="A59" s="2" t="n">
        <v>56</v>
      </c>
      <c r="B59" s="2" t="inlineStr">
        <is>
          <t>RA2211003040120</t>
        </is>
      </c>
      <c r="C59" s="2" t="n">
        <v>10</v>
      </c>
      <c r="D59" s="6" t="n">
        <v>2</v>
      </c>
      <c r="E59" s="6" t="n">
        <v>3</v>
      </c>
      <c r="F59" s="6" t="n">
        <v>5</v>
      </c>
      <c r="G59" s="6" t="inlineStr"/>
      <c r="H59" s="6" t="inlineStr"/>
      <c r="I59" s="6" t="inlineStr"/>
    </row>
    <row r="60">
      <c r="A60" s="2" t="n">
        <v>57</v>
      </c>
      <c r="B60" s="2" t="inlineStr">
        <is>
          <t>RA2211003040121</t>
        </is>
      </c>
      <c r="C60" s="2" t="n">
        <v>5</v>
      </c>
      <c r="D60" s="6" t="n">
        <v>1</v>
      </c>
      <c r="E60" s="6" t="n">
        <v>1.5</v>
      </c>
      <c r="F60" s="6" t="n">
        <v>2.5</v>
      </c>
      <c r="G60" s="6" t="inlineStr"/>
      <c r="H60" s="6" t="inlineStr"/>
      <c r="I60" s="6" t="inlineStr"/>
    </row>
    <row r="61">
      <c r="A61" s="2" t="n">
        <v>58</v>
      </c>
      <c r="B61" s="2" t="inlineStr">
        <is>
          <t>RA2211003040122</t>
        </is>
      </c>
      <c r="C61" s="2" t="n">
        <v>10</v>
      </c>
      <c r="D61" s="6" t="n">
        <v>2</v>
      </c>
      <c r="E61" s="6" t="n">
        <v>3</v>
      </c>
      <c r="F61" s="6" t="n">
        <v>5</v>
      </c>
      <c r="G61" s="6" t="inlineStr"/>
      <c r="H61" s="6" t="inlineStr"/>
      <c r="I61" s="6" t="inlineStr"/>
    </row>
    <row r="64">
      <c r="A64" s="3" t="inlineStr">
        <is>
          <t>Number of Students Attempted</t>
        </is>
      </c>
      <c r="B64" s="2" t="n"/>
      <c r="C64" s="2" t="n"/>
      <c r="D64" s="7">
        <f>COUNTA(D4:D63)</f>
        <v/>
      </c>
      <c r="E64" s="7">
        <f>COUNTA(E4:E63)</f>
        <v/>
      </c>
      <c r="F64" s="7">
        <f>COUNTA(F4:F63)</f>
        <v/>
      </c>
      <c r="G64" s="7">
        <f>COUNTA(G4:G63)</f>
        <v/>
      </c>
      <c r="H64" s="7">
        <f>COUNTA(H4:H63)</f>
        <v/>
      </c>
      <c r="I64" s="7">
        <f>COUNTA(I4:I63)</f>
        <v/>
      </c>
    </row>
    <row r="65">
      <c r="A65" s="3" t="inlineStr">
        <is>
          <t>Number of students who got more than 65% of marks</t>
        </is>
      </c>
      <c r="B65" s="2" t="n"/>
      <c r="C65" s="2" t="n"/>
      <c r="D65" s="7">
        <f>COUNTIF(D4:D63,"&gt;="&amp;0.65*D2)</f>
        <v/>
      </c>
      <c r="E65" s="7">
        <f>COUNTIF(E4:E63,"&gt;="&amp;0.65*E2)</f>
        <v/>
      </c>
      <c r="F65" s="7">
        <f>COUNTIF(F4:F63,"&gt;="&amp;0.65*F2)</f>
        <v/>
      </c>
      <c r="G65" s="7">
        <f>COUNTIF(G4:G63,"&gt;="&amp;0.65*G2)</f>
        <v/>
      </c>
      <c r="H65" s="7">
        <f>COUNTIF(H4:H63,"&gt;="&amp;0.65*H2)</f>
        <v/>
      </c>
      <c r="I65" s="7">
        <f>COUNTIF(I4:I63,"&gt;="&amp;0.65*I2)</f>
        <v/>
      </c>
    </row>
    <row r="66">
      <c r="A66" s="3" t="inlineStr">
        <is>
          <t>Percentage of students who got more than 65% of marks</t>
        </is>
      </c>
      <c r="B66" s="2" t="n"/>
      <c r="C66" s="2" t="n"/>
      <c r="D66" s="7">
        <f>IF(D64&gt;0,ROUND(D65/D64*100,2),"-")</f>
        <v/>
      </c>
      <c r="E66" s="7">
        <f>IF(E64&gt;0,ROUND(E65/E64*100,2),"-")</f>
        <v/>
      </c>
      <c r="F66" s="7">
        <f>IF(F64&gt;0,ROUND(F65/F64*100,2),"-")</f>
        <v/>
      </c>
      <c r="G66" s="7">
        <f>IF(G64&gt;0,ROUND(G65/G64*100,2),"-")</f>
        <v/>
      </c>
      <c r="H66" s="7">
        <f>IF(H64&gt;0,ROUND(H65/H64*100,2),"-")</f>
        <v/>
      </c>
      <c r="I66" s="7">
        <f>IF(I64&gt;0,ROUND(I65/I64*100,2),"-")</f>
        <v/>
      </c>
    </row>
    <row r="67">
      <c r="A67" s="3" t="inlineStr">
        <is>
          <t xml:space="preserve"> CO Attainment Level (&gt;=85:3,&gt;=75:2,&gt;=65:1,&lt;65:0)</t>
        </is>
      </c>
      <c r="B67" s="2" t="n"/>
      <c r="C67" s="2" t="n"/>
      <c r="D67" s="7">
        <f>IF(D64&gt;0,(IF(D66&gt;=85,3,IF(D66&gt;=75,2,IF(D66&gt;=65,1,0)))),"-")</f>
        <v/>
      </c>
      <c r="E67" s="7">
        <f>IF(E64&gt;0,(IF(E66&gt;=85,3,IF(E66&gt;=75,2,IF(E66&gt;=65,1,0)))),"-")</f>
        <v/>
      </c>
      <c r="F67" s="7">
        <f>IF(F64&gt;0,(IF(F66&gt;=85,3,IF(F66&gt;=75,2,IF(F66&gt;=65,1,0)))),"-")</f>
        <v/>
      </c>
      <c r="G67" s="7">
        <f>IF(G64&gt;0,(IF(G66&gt;=85,3,IF(G66&gt;=75,2,IF(G66&gt;=65,1,0)))),"-")</f>
        <v/>
      </c>
      <c r="H67" s="7">
        <f>IF(H64&gt;0,(IF(H66&gt;=85,3,IF(H66&gt;=75,2,IF(H66&gt;=65,1,0)))),"-")</f>
        <v/>
      </c>
      <c r="I67" s="7">
        <f>IF(I64&gt;0,(IF(I66&gt;=85,3,IF(I66&gt;=75,2,IF(I66&gt;=65,1,0)))),"-")</f>
        <v/>
      </c>
    </row>
  </sheetData>
  <mergeCells count="6">
    <mergeCell ref="A2:B2"/>
    <mergeCell ref="A66:C66"/>
    <mergeCell ref="A1:I1"/>
    <mergeCell ref="A67:C67"/>
    <mergeCell ref="A65:C65"/>
    <mergeCell ref="A64:C6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74"/>
  <sheetViews>
    <sheetView workbookViewId="0">
      <selection activeCell="A1" sqref="A1"/>
    </sheetView>
  </sheetViews>
  <sheetFormatPr baseColWidth="8" defaultRowHeight="15"/>
  <cols>
    <col width="6" customWidth="1" min="1" max="1"/>
    <col width="20" customWidth="1" min="2" max="2"/>
    <col width="40" customWidth="1" min="3" max="3"/>
    <col width="6" customWidth="1" min="4" max="4"/>
  </cols>
  <sheetData>
    <row r="1">
      <c r="A1" s="8" t="inlineStr">
        <is>
          <t>CLAT-&gt;</t>
        </is>
      </c>
      <c r="B1" s="9" t="n"/>
      <c r="C1" s="10" t="n"/>
      <c r="D1" s="8" t="inlineStr">
        <is>
          <t>FT-I</t>
        </is>
      </c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10" t="n"/>
    </row>
    <row r="2">
      <c r="A2" s="11" t="inlineStr">
        <is>
          <t>CO -&gt;</t>
        </is>
      </c>
      <c r="B2" s="9" t="n"/>
      <c r="C2" s="10" t="n"/>
      <c r="D2" s="11" t="inlineStr">
        <is>
          <t>CO1</t>
        </is>
      </c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10" t="n"/>
    </row>
    <row r="3">
      <c r="A3" s="12" t="n"/>
      <c r="B3" s="9" t="n"/>
      <c r="C3" s="10" t="n"/>
      <c r="D3" s="12" t="inlineStr">
        <is>
          <t>THEORY (for either/or Q, award marks for the attempted students only)</t>
        </is>
      </c>
      <c r="E3" s="9" t="n"/>
      <c r="F3" s="9" t="n"/>
      <c r="G3" s="9" t="n"/>
      <c r="H3" s="9" t="n"/>
      <c r="I3" s="9" t="n"/>
      <c r="J3" s="9" t="n"/>
      <c r="K3" s="9" t="n"/>
      <c r="L3" s="9" t="n"/>
      <c r="M3" s="9" t="n"/>
      <c r="N3" s="9" t="n"/>
      <c r="O3" s="9" t="n"/>
      <c r="P3" s="9" t="n"/>
      <c r="Q3" s="9" t="n"/>
      <c r="R3" s="9" t="n"/>
      <c r="S3" s="10" t="n"/>
    </row>
    <row r="4">
      <c r="A4" s="13" t="inlineStr">
        <is>
          <t>MAX. MARKS (If not applicable, leave BLANK)-&gt;</t>
        </is>
      </c>
      <c r="B4" s="9" t="n"/>
      <c r="C4" s="10" t="n"/>
      <c r="D4" s="13" t="n">
        <v>1</v>
      </c>
      <c r="E4" s="13" t="n">
        <v>1</v>
      </c>
      <c r="F4" s="13" t="n">
        <v>1</v>
      </c>
      <c r="G4" s="13" t="n">
        <v>1</v>
      </c>
      <c r="H4" s="13" t="n">
        <v>1</v>
      </c>
      <c r="I4" s="13" t="n">
        <v>1</v>
      </c>
      <c r="J4" s="13" t="n">
        <v>1</v>
      </c>
      <c r="K4" s="13" t="n">
        <v>1</v>
      </c>
      <c r="L4" s="13" t="n">
        <v>1</v>
      </c>
      <c r="M4" s="13" t="n">
        <v>1</v>
      </c>
      <c r="N4" s="13" t="n">
        <v>1</v>
      </c>
      <c r="O4" s="13" t="n">
        <v>1</v>
      </c>
      <c r="P4" s="13" t="n">
        <v>8</v>
      </c>
      <c r="Q4" s="13" t="n">
        <v>8</v>
      </c>
      <c r="R4" s="13" t="n">
        <v>5</v>
      </c>
      <c r="S4" s="13" t="n">
        <v>5</v>
      </c>
    </row>
    <row r="5">
      <c r="A5" s="12" t="n"/>
      <c r="B5" s="9" t="n"/>
      <c r="C5" s="10" t="n"/>
      <c r="D5" s="14" t="inlineStr">
        <is>
          <t>Question numbers mapping</t>
        </is>
      </c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9" t="n"/>
      <c r="P5" s="9" t="n"/>
      <c r="Q5" s="9" t="n"/>
      <c r="R5" s="9" t="n"/>
      <c r="S5" s="10" t="n"/>
    </row>
    <row r="6">
      <c r="A6" s="12" t="inlineStr">
        <is>
          <t>Sl.No</t>
        </is>
      </c>
      <c r="B6" s="12" t="inlineStr">
        <is>
          <t>Register Number</t>
        </is>
      </c>
      <c r="C6" s="15" t="inlineStr">
        <is>
          <t>Student Name</t>
        </is>
      </c>
      <c r="D6" s="12" t="inlineStr">
        <is>
          <t>Q1</t>
        </is>
      </c>
      <c r="E6" s="12" t="inlineStr">
        <is>
          <t>Q2</t>
        </is>
      </c>
      <c r="F6" s="12" t="inlineStr">
        <is>
          <t>Q3</t>
        </is>
      </c>
      <c r="G6" s="12" t="inlineStr">
        <is>
          <t>Q4</t>
        </is>
      </c>
      <c r="H6" s="12" t="inlineStr">
        <is>
          <t>Q5</t>
        </is>
      </c>
      <c r="I6" s="12" t="inlineStr">
        <is>
          <t>Q6</t>
        </is>
      </c>
      <c r="J6" s="12" t="inlineStr">
        <is>
          <t>Q7</t>
        </is>
      </c>
      <c r="K6" s="12" t="inlineStr">
        <is>
          <t>Q8</t>
        </is>
      </c>
      <c r="L6" s="12" t="inlineStr">
        <is>
          <t>Q9</t>
        </is>
      </c>
      <c r="M6" s="12" t="inlineStr">
        <is>
          <t>Q10</t>
        </is>
      </c>
      <c r="N6" s="12" t="inlineStr">
        <is>
          <t>Q11</t>
        </is>
      </c>
      <c r="O6" s="12" t="inlineStr">
        <is>
          <t>Q12</t>
        </is>
      </c>
      <c r="P6" s="12" t="inlineStr">
        <is>
          <t>Q13A</t>
        </is>
      </c>
      <c r="Q6" s="12" t="inlineStr">
        <is>
          <t>Q13B</t>
        </is>
      </c>
      <c r="R6" s="12" t="inlineStr">
        <is>
          <t>Q14</t>
        </is>
      </c>
      <c r="S6" s="12" t="inlineStr">
        <is>
          <t>Q15</t>
        </is>
      </c>
    </row>
    <row r="7">
      <c r="A7" s="16" t="n">
        <v>1</v>
      </c>
      <c r="B7" s="17" t="inlineStr">
        <is>
          <t>RA2211003040015</t>
        </is>
      </c>
      <c r="C7" s="18" t="inlineStr">
        <is>
          <t>YUVAN SRINIVAS B S</t>
        </is>
      </c>
      <c r="D7" s="19" t="n">
        <v>1</v>
      </c>
      <c r="E7" s="19" t="n">
        <v>0</v>
      </c>
      <c r="F7" s="19" t="n">
        <v>0</v>
      </c>
      <c r="G7" s="19" t="n">
        <v>0</v>
      </c>
      <c r="H7" s="19" t="n">
        <v>1</v>
      </c>
      <c r="I7" s="19" t="n">
        <v>1</v>
      </c>
      <c r="J7" s="19" t="n">
        <v>1</v>
      </c>
      <c r="K7" s="19" t="n">
        <v>0</v>
      </c>
      <c r="L7" s="19" t="n">
        <v>1</v>
      </c>
      <c r="M7" s="19" t="n">
        <v>1</v>
      </c>
      <c r="N7" s="19" t="n">
        <v>0</v>
      </c>
      <c r="O7" s="19" t="n">
        <v>0</v>
      </c>
      <c r="P7" s="19" t="n">
        <v>3</v>
      </c>
      <c r="R7" s="19" t="n">
        <v>3.5</v>
      </c>
      <c r="S7" s="20" t="n"/>
    </row>
    <row r="8">
      <c r="A8" s="16" t="n">
        <v>2</v>
      </c>
      <c r="B8" s="21" t="inlineStr">
        <is>
          <t>RA2211003040019</t>
        </is>
      </c>
      <c r="C8" s="18" t="inlineStr">
        <is>
          <t>DINESH RAGHAVENDRA S S</t>
        </is>
      </c>
      <c r="D8" s="19" t="n">
        <v>1</v>
      </c>
      <c r="E8" s="19" t="n">
        <v>1</v>
      </c>
      <c r="F8" s="19" t="n">
        <v>1</v>
      </c>
      <c r="G8" s="19" t="n">
        <v>1</v>
      </c>
      <c r="H8" s="19" t="n">
        <v>1</v>
      </c>
      <c r="I8" s="19" t="n">
        <v>0</v>
      </c>
      <c r="J8" s="19" t="n">
        <v>1</v>
      </c>
      <c r="K8" s="19" t="n">
        <v>1</v>
      </c>
      <c r="L8" s="19" t="n">
        <v>0</v>
      </c>
      <c r="M8" s="19" t="n">
        <v>0</v>
      </c>
      <c r="N8" s="19" t="n">
        <v>0</v>
      </c>
      <c r="O8" s="19" t="n">
        <v>0</v>
      </c>
      <c r="P8" s="19" t="n">
        <v>6</v>
      </c>
      <c r="R8" s="19" t="n">
        <v>4</v>
      </c>
      <c r="S8" s="20" t="n"/>
    </row>
    <row r="9">
      <c r="A9" s="16" t="n">
        <v>3</v>
      </c>
      <c r="B9" s="21" t="inlineStr">
        <is>
          <t>RA2211003040022</t>
        </is>
      </c>
      <c r="C9" s="18" t="inlineStr">
        <is>
          <t>GOKUL GANESH D</t>
        </is>
      </c>
      <c r="D9" s="19" t="n">
        <v>1</v>
      </c>
      <c r="E9" s="19" t="n">
        <v>1</v>
      </c>
      <c r="F9" s="19" t="n">
        <v>1</v>
      </c>
      <c r="G9" s="19" t="n">
        <v>1</v>
      </c>
      <c r="H9" s="19" t="n">
        <v>1</v>
      </c>
      <c r="I9" s="19" t="n">
        <v>1</v>
      </c>
      <c r="J9" s="19" t="n">
        <v>1</v>
      </c>
      <c r="K9" s="19" t="n">
        <v>1</v>
      </c>
      <c r="L9" s="19" t="n">
        <v>1</v>
      </c>
      <c r="M9" s="19" t="n">
        <v>1</v>
      </c>
      <c r="N9" s="19" t="n">
        <v>1</v>
      </c>
      <c r="O9" s="19" t="n">
        <v>1</v>
      </c>
      <c r="P9" s="19" t="n">
        <v>5</v>
      </c>
      <c r="R9" s="19" t="n">
        <v>4.5</v>
      </c>
      <c r="S9" s="20" t="n"/>
    </row>
    <row r="10">
      <c r="A10" s="16" t="n">
        <v>4</v>
      </c>
      <c r="B10" s="21" t="inlineStr">
        <is>
          <t>RA2211003040027</t>
        </is>
      </c>
      <c r="C10" s="18" t="inlineStr">
        <is>
          <t>SANDHYA A</t>
        </is>
      </c>
      <c r="D10" s="19" t="n">
        <v>1</v>
      </c>
      <c r="E10" s="19" t="n">
        <v>1</v>
      </c>
      <c r="F10" s="19" t="n">
        <v>1</v>
      </c>
      <c r="G10" s="19" t="n">
        <v>1</v>
      </c>
      <c r="H10" s="19" t="n">
        <v>1</v>
      </c>
      <c r="I10" s="19" t="n">
        <v>0</v>
      </c>
      <c r="J10" s="19" t="n">
        <v>1</v>
      </c>
      <c r="K10" s="19" t="n">
        <v>1</v>
      </c>
      <c r="L10" s="19" t="n">
        <v>0</v>
      </c>
      <c r="M10" s="19" t="n">
        <v>0</v>
      </c>
      <c r="N10" s="19" t="n">
        <v>0</v>
      </c>
      <c r="O10" s="19" t="n">
        <v>0</v>
      </c>
      <c r="P10" s="19" t="n">
        <v>6.5</v>
      </c>
      <c r="R10" s="19" t="n">
        <v>4</v>
      </c>
      <c r="S10" s="20" t="n"/>
    </row>
    <row r="11">
      <c r="A11" s="16" t="n">
        <v>5</v>
      </c>
      <c r="B11" s="21" t="inlineStr">
        <is>
          <t>RA2211003040030</t>
        </is>
      </c>
      <c r="C11" s="18" t="inlineStr">
        <is>
          <t>KEERTTNA S R</t>
        </is>
      </c>
      <c r="D11" s="19" t="n">
        <v>1</v>
      </c>
      <c r="E11" s="19" t="n">
        <v>1</v>
      </c>
      <c r="F11" s="19" t="n">
        <v>1</v>
      </c>
      <c r="G11" s="19" t="n">
        <v>1</v>
      </c>
      <c r="H11" s="19" t="n">
        <v>1</v>
      </c>
      <c r="I11" s="19" t="n">
        <v>1</v>
      </c>
      <c r="J11" s="19" t="n">
        <v>0</v>
      </c>
      <c r="K11" s="19" t="n">
        <v>1</v>
      </c>
      <c r="L11" s="19" t="n">
        <v>1</v>
      </c>
      <c r="M11" s="19" t="n">
        <v>1</v>
      </c>
      <c r="N11" s="19" t="n">
        <v>1</v>
      </c>
      <c r="O11" s="19" t="n">
        <v>1</v>
      </c>
      <c r="P11" s="19" t="n">
        <v>5.5</v>
      </c>
      <c r="R11" s="19" t="n">
        <v>3</v>
      </c>
      <c r="S11" s="20" t="n"/>
    </row>
    <row r="12">
      <c r="A12" s="16" t="n">
        <v>6</v>
      </c>
      <c r="B12" s="21" t="inlineStr">
        <is>
          <t>RA2211003040031</t>
        </is>
      </c>
      <c r="C12" s="18" t="inlineStr">
        <is>
          <t>RISHABH ROY CHOUDHURY</t>
        </is>
      </c>
      <c r="D12" s="19" t="n">
        <v>1</v>
      </c>
      <c r="E12" s="19" t="n">
        <v>1</v>
      </c>
      <c r="F12" s="19" t="n">
        <v>1</v>
      </c>
      <c r="G12" s="19" t="n">
        <v>1</v>
      </c>
      <c r="H12" s="19" t="n">
        <v>1</v>
      </c>
      <c r="I12" s="19" t="n">
        <v>1</v>
      </c>
      <c r="J12" s="19" t="n">
        <v>0</v>
      </c>
      <c r="K12" s="19" t="n">
        <v>1</v>
      </c>
      <c r="L12" s="19" t="n">
        <v>1</v>
      </c>
      <c r="M12" s="19" t="n">
        <v>1</v>
      </c>
      <c r="N12" s="19" t="n">
        <v>1</v>
      </c>
      <c r="O12" s="19" t="n">
        <v>1</v>
      </c>
      <c r="P12" s="19" t="n">
        <v>5.5</v>
      </c>
      <c r="R12" s="19" t="n">
        <v>3</v>
      </c>
      <c r="S12" s="20" t="n"/>
    </row>
    <row r="13">
      <c r="A13" s="16" t="n">
        <v>7</v>
      </c>
      <c r="B13" s="21" t="inlineStr">
        <is>
          <t>RA2211003040032</t>
        </is>
      </c>
      <c r="C13" s="18" t="inlineStr">
        <is>
          <t>D DILLI BABU</t>
        </is>
      </c>
      <c r="D13" s="19" t="n">
        <v>1</v>
      </c>
      <c r="E13" s="19" t="n">
        <v>0</v>
      </c>
      <c r="F13" s="19" t="n">
        <v>0</v>
      </c>
      <c r="G13" s="19" t="n">
        <v>0</v>
      </c>
      <c r="H13" s="19" t="n">
        <v>1</v>
      </c>
      <c r="I13" s="19" t="n">
        <v>1</v>
      </c>
      <c r="J13" s="19" t="n">
        <v>1</v>
      </c>
      <c r="K13" s="19" t="n">
        <v>0</v>
      </c>
      <c r="L13" s="19" t="n">
        <v>1</v>
      </c>
      <c r="M13" s="19" t="n">
        <v>1</v>
      </c>
      <c r="N13" s="19" t="n">
        <v>0</v>
      </c>
      <c r="O13" s="19" t="n">
        <v>0</v>
      </c>
      <c r="P13" s="20" t="n"/>
      <c r="Q13" s="19" t="n">
        <v>3</v>
      </c>
      <c r="R13" s="19" t="n">
        <v>3.5</v>
      </c>
      <c r="S13" s="20" t="n"/>
    </row>
    <row r="14">
      <c r="A14" s="16" t="n">
        <v>8</v>
      </c>
      <c r="B14" s="21" t="inlineStr">
        <is>
          <t>RA2211003040034</t>
        </is>
      </c>
      <c r="C14" s="18" t="inlineStr">
        <is>
          <t>MRIDULA R</t>
        </is>
      </c>
      <c r="D14" s="19" t="n">
        <v>1</v>
      </c>
      <c r="E14" s="19" t="n">
        <v>1</v>
      </c>
      <c r="F14" s="19" t="n">
        <v>1</v>
      </c>
      <c r="G14" s="19" t="n">
        <v>1</v>
      </c>
      <c r="H14" s="19" t="n">
        <v>1</v>
      </c>
      <c r="I14" s="19" t="n">
        <v>1</v>
      </c>
      <c r="J14" s="19" t="n">
        <v>1</v>
      </c>
      <c r="K14" s="19" t="n">
        <v>1</v>
      </c>
      <c r="L14" s="19" t="n">
        <v>1</v>
      </c>
      <c r="M14" s="19" t="n">
        <v>1</v>
      </c>
      <c r="N14" s="19" t="n">
        <v>1</v>
      </c>
      <c r="O14" s="19" t="n">
        <v>1</v>
      </c>
      <c r="P14" s="20" t="n"/>
      <c r="Q14" s="19" t="n">
        <v>5.5</v>
      </c>
      <c r="R14" s="19" t="n">
        <v>5</v>
      </c>
      <c r="S14" s="20" t="n"/>
    </row>
    <row r="15">
      <c r="A15" s="16" t="n">
        <v>9</v>
      </c>
      <c r="B15" s="21" t="inlineStr">
        <is>
          <t>RA2211003040036</t>
        </is>
      </c>
      <c r="C15" s="18" t="inlineStr">
        <is>
          <t>MOHAMED FAHEEM N A</t>
        </is>
      </c>
      <c r="D15" s="19" t="n">
        <v>1</v>
      </c>
      <c r="E15" s="19" t="n">
        <v>0</v>
      </c>
      <c r="F15" s="19" t="n">
        <v>0</v>
      </c>
      <c r="G15" s="19" t="n">
        <v>0</v>
      </c>
      <c r="H15" s="19" t="n">
        <v>1</v>
      </c>
      <c r="I15" s="19" t="n">
        <v>1</v>
      </c>
      <c r="J15" s="19" t="n">
        <v>1</v>
      </c>
      <c r="K15" s="19" t="n">
        <v>0</v>
      </c>
      <c r="L15" s="19" t="n">
        <v>1</v>
      </c>
      <c r="M15" s="19" t="n">
        <v>1</v>
      </c>
      <c r="N15" s="19" t="n">
        <v>0</v>
      </c>
      <c r="O15" s="19" t="n">
        <v>0</v>
      </c>
      <c r="P15" s="20" t="n"/>
      <c r="Q15" s="19" t="n">
        <v>3</v>
      </c>
      <c r="S15" s="19" t="n">
        <v>3.5</v>
      </c>
    </row>
    <row r="16">
      <c r="A16" s="16" t="n">
        <v>10</v>
      </c>
      <c r="B16" s="21" t="inlineStr">
        <is>
          <t>RA2211003040040</t>
        </is>
      </c>
      <c r="C16" s="18" t="inlineStr">
        <is>
          <t>RISHI PRAKASH A</t>
        </is>
      </c>
      <c r="D16" s="19" t="n">
        <v>1</v>
      </c>
      <c r="E16" s="19" t="n">
        <v>1</v>
      </c>
      <c r="F16" s="19" t="n">
        <v>1</v>
      </c>
      <c r="G16" s="19" t="n">
        <v>1</v>
      </c>
      <c r="H16" s="19" t="n">
        <v>1</v>
      </c>
      <c r="I16" s="19" t="n">
        <v>1</v>
      </c>
      <c r="J16" s="19" t="n">
        <v>1</v>
      </c>
      <c r="K16" s="19" t="n">
        <v>1</v>
      </c>
      <c r="L16" s="19" t="n">
        <v>1</v>
      </c>
      <c r="M16" s="19" t="n">
        <v>1</v>
      </c>
      <c r="N16" s="19" t="n">
        <v>1</v>
      </c>
      <c r="O16" s="19" t="n">
        <v>1</v>
      </c>
      <c r="P16" s="20" t="n"/>
      <c r="Q16" s="19" t="n">
        <v>4.5</v>
      </c>
      <c r="S16" s="19" t="n">
        <v>5</v>
      </c>
    </row>
    <row r="17">
      <c r="A17" s="16" t="n">
        <v>11</v>
      </c>
      <c r="B17" s="21" t="inlineStr">
        <is>
          <t>RA2211003040041</t>
        </is>
      </c>
      <c r="C17" s="18" t="inlineStr">
        <is>
          <t>SARANYA PURUSHOTHAMAN</t>
        </is>
      </c>
      <c r="D17" s="19" t="n">
        <v>1</v>
      </c>
      <c r="E17" s="19" t="n">
        <v>1</v>
      </c>
      <c r="F17" s="19" t="n">
        <v>1</v>
      </c>
      <c r="G17" s="19" t="n">
        <v>1</v>
      </c>
      <c r="H17" s="19" t="n">
        <v>1</v>
      </c>
      <c r="I17" s="19" t="n">
        <v>1</v>
      </c>
      <c r="J17" s="19" t="n">
        <v>1</v>
      </c>
      <c r="K17" s="19" t="n">
        <v>1</v>
      </c>
      <c r="L17" s="19" t="n">
        <v>0</v>
      </c>
      <c r="M17" s="19" t="n">
        <v>0</v>
      </c>
      <c r="N17" s="19" t="n">
        <v>0</v>
      </c>
      <c r="O17" s="19" t="n">
        <v>0</v>
      </c>
      <c r="P17" s="20" t="n"/>
      <c r="Q17" s="19" t="n">
        <v>6.5</v>
      </c>
      <c r="S17" s="19" t="n">
        <v>4</v>
      </c>
    </row>
    <row r="18">
      <c r="A18" s="16" t="n">
        <v>12</v>
      </c>
      <c r="B18" s="21" t="inlineStr">
        <is>
          <t>RA2211003040042</t>
        </is>
      </c>
      <c r="C18" s="18" t="inlineStr">
        <is>
          <t>DIVYA</t>
        </is>
      </c>
      <c r="D18" s="19" t="n">
        <v>1</v>
      </c>
      <c r="E18" s="19" t="n">
        <v>1</v>
      </c>
      <c r="F18" s="19" t="n">
        <v>1</v>
      </c>
      <c r="G18" s="19" t="n">
        <v>1</v>
      </c>
      <c r="H18" s="19" t="n">
        <v>1</v>
      </c>
      <c r="I18" s="19" t="n">
        <v>1</v>
      </c>
      <c r="J18" s="19" t="n">
        <v>0</v>
      </c>
      <c r="K18" s="19" t="n">
        <v>1</v>
      </c>
      <c r="L18" s="19" t="n">
        <v>1</v>
      </c>
      <c r="M18" s="19" t="n">
        <v>1</v>
      </c>
      <c r="N18" s="19" t="n">
        <v>1</v>
      </c>
      <c r="O18" s="19" t="n">
        <v>1</v>
      </c>
      <c r="P18" s="20" t="n"/>
      <c r="Q18" s="19" t="n">
        <v>6</v>
      </c>
      <c r="S18" s="19" t="n">
        <v>3.5</v>
      </c>
    </row>
    <row r="19">
      <c r="A19" s="16" t="n">
        <v>13</v>
      </c>
      <c r="B19" s="21" t="inlineStr">
        <is>
          <t>RA2211003040043</t>
        </is>
      </c>
      <c r="C19" s="18" t="inlineStr">
        <is>
          <t>SANTHOSH KUMAR C</t>
        </is>
      </c>
      <c r="D19" s="19" t="n">
        <v>1</v>
      </c>
      <c r="E19" s="19" t="n">
        <v>1</v>
      </c>
      <c r="F19" s="19" t="n">
        <v>1</v>
      </c>
      <c r="G19" s="19" t="n">
        <v>1</v>
      </c>
      <c r="H19" s="19" t="n">
        <v>1</v>
      </c>
      <c r="I19" s="19" t="n">
        <v>1</v>
      </c>
      <c r="J19" s="19" t="n">
        <v>1</v>
      </c>
      <c r="K19" s="19" t="n">
        <v>1</v>
      </c>
      <c r="L19" s="19" t="n">
        <v>0</v>
      </c>
      <c r="M19" s="19" t="n">
        <v>0</v>
      </c>
      <c r="N19" s="19" t="n">
        <v>0</v>
      </c>
      <c r="O19" s="19" t="n">
        <v>0</v>
      </c>
      <c r="P19" s="20" t="n"/>
      <c r="Q19" s="19" t="n">
        <v>4.5</v>
      </c>
      <c r="S19" s="19" t="n">
        <v>4</v>
      </c>
    </row>
    <row r="20">
      <c r="A20" s="16" t="n">
        <v>14</v>
      </c>
      <c r="B20" s="21" t="inlineStr">
        <is>
          <t>RA2211003040051</t>
        </is>
      </c>
      <c r="C20" s="18" t="inlineStr">
        <is>
          <t>JEFFRIN STEWART P</t>
        </is>
      </c>
      <c r="D20" s="19" t="n">
        <v>1</v>
      </c>
      <c r="E20" s="19" t="n">
        <v>1</v>
      </c>
      <c r="F20" s="19" t="n">
        <v>1</v>
      </c>
      <c r="G20" s="19" t="n">
        <v>1</v>
      </c>
      <c r="H20" s="19" t="n">
        <v>1</v>
      </c>
      <c r="I20" s="19" t="n">
        <v>1</v>
      </c>
      <c r="J20" s="19" t="n">
        <v>0</v>
      </c>
      <c r="K20" s="19" t="n">
        <v>1</v>
      </c>
      <c r="L20" s="19" t="n">
        <v>1</v>
      </c>
      <c r="M20" s="19" t="n">
        <v>1</v>
      </c>
      <c r="N20" s="19" t="n">
        <v>1</v>
      </c>
      <c r="O20" s="19" t="n">
        <v>1</v>
      </c>
      <c r="P20" s="20" t="n"/>
      <c r="Q20" s="19" t="n">
        <v>6</v>
      </c>
      <c r="S20" s="19" t="n">
        <v>3</v>
      </c>
    </row>
    <row r="21">
      <c r="A21" s="16" t="n">
        <v>15</v>
      </c>
      <c r="B21" s="21" t="inlineStr">
        <is>
          <t>RA2211003040052</t>
        </is>
      </c>
      <c r="C21" s="18" t="inlineStr">
        <is>
          <t>VINOD SINGH RATHORE B</t>
        </is>
      </c>
      <c r="D21" s="19" t="n">
        <v>1</v>
      </c>
      <c r="E21" s="19" t="n">
        <v>1</v>
      </c>
      <c r="F21" s="19" t="n">
        <v>1</v>
      </c>
      <c r="G21" s="19" t="n">
        <v>1</v>
      </c>
      <c r="H21" s="19" t="n">
        <v>1</v>
      </c>
      <c r="I21" s="19" t="n">
        <v>0</v>
      </c>
      <c r="J21" s="19" t="n">
        <v>1</v>
      </c>
      <c r="K21" s="19" t="n">
        <v>1</v>
      </c>
      <c r="L21" s="19" t="n">
        <v>0</v>
      </c>
      <c r="M21" s="19" t="n">
        <v>0</v>
      </c>
      <c r="N21" s="19" t="n">
        <v>0</v>
      </c>
      <c r="O21" s="19" t="n">
        <v>0</v>
      </c>
      <c r="P21" s="20" t="n"/>
      <c r="Q21" s="19" t="n">
        <v>6</v>
      </c>
      <c r="S21" s="19" t="n">
        <v>4</v>
      </c>
    </row>
    <row r="22">
      <c r="A22" s="16" t="n">
        <v>16</v>
      </c>
      <c r="B22" s="21" t="inlineStr">
        <is>
          <t>RA2211003040053</t>
        </is>
      </c>
      <c r="C22" s="18" t="inlineStr">
        <is>
          <t>HARI KRISHNA R</t>
        </is>
      </c>
      <c r="D22" s="19" t="n">
        <v>1</v>
      </c>
      <c r="E22" s="19" t="n">
        <v>0</v>
      </c>
      <c r="F22" s="19" t="n">
        <v>0</v>
      </c>
      <c r="G22" s="19" t="n">
        <v>0</v>
      </c>
      <c r="H22" s="19" t="n">
        <v>1</v>
      </c>
      <c r="I22" s="19" t="n">
        <v>1</v>
      </c>
      <c r="J22" s="19" t="n">
        <v>1</v>
      </c>
      <c r="K22" s="19" t="n">
        <v>0</v>
      </c>
      <c r="L22" s="19" t="n">
        <v>1</v>
      </c>
      <c r="M22" s="19" t="n">
        <v>1</v>
      </c>
      <c r="N22" s="19" t="n">
        <v>0</v>
      </c>
      <c r="O22" s="19" t="n">
        <v>0</v>
      </c>
      <c r="P22" s="20" t="n"/>
      <c r="Q22" s="19" t="n">
        <v>3</v>
      </c>
      <c r="S22" s="19" t="n">
        <v>3.5</v>
      </c>
    </row>
    <row r="23">
      <c r="A23" s="16" t="n">
        <v>17</v>
      </c>
      <c r="B23" s="21" t="inlineStr">
        <is>
          <t>RA2211003040054</t>
        </is>
      </c>
      <c r="C23" s="18" t="inlineStr">
        <is>
          <t>PAUL JEFFEN EBENEZER J</t>
        </is>
      </c>
      <c r="D23" s="19" t="n">
        <v>1</v>
      </c>
      <c r="E23" s="19" t="n">
        <v>1</v>
      </c>
      <c r="F23" s="19" t="n">
        <v>1</v>
      </c>
      <c r="G23" s="19" t="n">
        <v>1</v>
      </c>
      <c r="H23" s="19" t="n">
        <v>1</v>
      </c>
      <c r="I23" s="19" t="n">
        <v>0</v>
      </c>
      <c r="J23" s="19" t="n">
        <v>1</v>
      </c>
      <c r="K23" s="19" t="n">
        <v>1</v>
      </c>
      <c r="L23" s="22" t="inlineStr">
        <is>
          <t> </t>
        </is>
      </c>
      <c r="M23" s="19" t="n">
        <v>0</v>
      </c>
      <c r="N23" s="19" t="n">
        <v>0</v>
      </c>
      <c r="O23" s="19" t="n">
        <v>0</v>
      </c>
      <c r="P23" s="20" t="n"/>
      <c r="Q23" s="19" t="n">
        <v>5.5</v>
      </c>
      <c r="R23" s="19" t="n">
        <v>4</v>
      </c>
      <c r="S23" s="20" t="n"/>
    </row>
    <row r="24">
      <c r="A24" s="16" t="n">
        <v>18</v>
      </c>
      <c r="B24" s="21" t="inlineStr">
        <is>
          <t>RA2211003040055</t>
        </is>
      </c>
      <c r="C24" s="18" t="inlineStr">
        <is>
          <t>ARCHITA B</t>
        </is>
      </c>
      <c r="D24" s="19" t="n">
        <v>1</v>
      </c>
      <c r="E24" s="19" t="n">
        <v>1</v>
      </c>
      <c r="F24" s="19" t="n">
        <v>1</v>
      </c>
      <c r="G24" s="19" t="n">
        <v>1</v>
      </c>
      <c r="H24" s="19" t="n">
        <v>1</v>
      </c>
      <c r="I24" s="19" t="n">
        <v>0</v>
      </c>
      <c r="J24" s="19" t="n">
        <v>1</v>
      </c>
      <c r="K24" s="19" t="n">
        <v>1</v>
      </c>
      <c r="L24" s="19" t="n">
        <v>0</v>
      </c>
      <c r="M24" s="19" t="n">
        <v>0</v>
      </c>
      <c r="N24" s="19" t="n">
        <v>0</v>
      </c>
      <c r="O24" s="19" t="n">
        <v>0</v>
      </c>
      <c r="P24" s="20" t="n"/>
      <c r="Q24" s="19" t="n">
        <v>5</v>
      </c>
      <c r="R24" s="19" t="n">
        <v>4</v>
      </c>
      <c r="S24" s="20" t="n"/>
    </row>
    <row r="25">
      <c r="A25" s="16" t="n">
        <v>19</v>
      </c>
      <c r="B25" s="21" t="inlineStr">
        <is>
          <t>RA2211003040056</t>
        </is>
      </c>
      <c r="C25" s="18" t="inlineStr">
        <is>
          <t>GUHAN M</t>
        </is>
      </c>
      <c r="D25" s="19" t="n">
        <v>1</v>
      </c>
      <c r="E25" s="19" t="n">
        <v>1</v>
      </c>
      <c r="F25" s="19" t="n">
        <v>1</v>
      </c>
      <c r="G25" s="19" t="n">
        <v>1</v>
      </c>
      <c r="H25" s="19" t="n">
        <v>1</v>
      </c>
      <c r="I25" s="19" t="n">
        <v>1</v>
      </c>
      <c r="J25" s="19" t="n">
        <v>1</v>
      </c>
      <c r="K25" s="19" t="n">
        <v>1</v>
      </c>
      <c r="L25" s="19" t="n">
        <v>1</v>
      </c>
      <c r="M25" s="19" t="n">
        <v>1</v>
      </c>
      <c r="N25" s="19" t="n">
        <v>1</v>
      </c>
      <c r="O25" s="19" t="n">
        <v>1</v>
      </c>
      <c r="P25" s="20" t="n"/>
      <c r="Q25" s="19" t="n">
        <v>5</v>
      </c>
      <c r="R25" s="19" t="n">
        <v>4</v>
      </c>
      <c r="S25" s="20" t="n"/>
    </row>
    <row r="26">
      <c r="A26" s="16" t="n">
        <v>20</v>
      </c>
      <c r="B26" s="21" t="inlineStr">
        <is>
          <t>RA2211003040057</t>
        </is>
      </c>
      <c r="C26" s="18" t="inlineStr">
        <is>
          <t>JAYAVISHNU K</t>
        </is>
      </c>
      <c r="D26" s="19" t="n">
        <v>1</v>
      </c>
      <c r="E26" s="19" t="n">
        <v>1</v>
      </c>
      <c r="F26" s="19" t="n">
        <v>1</v>
      </c>
      <c r="G26" s="19" t="n">
        <v>1</v>
      </c>
      <c r="H26" s="19" t="n">
        <v>1</v>
      </c>
      <c r="I26" s="19" t="n">
        <v>1</v>
      </c>
      <c r="J26" s="19" t="n">
        <v>1</v>
      </c>
      <c r="K26" s="19" t="n">
        <v>1</v>
      </c>
      <c r="L26" s="19" t="n">
        <v>0</v>
      </c>
      <c r="M26" s="19" t="n">
        <v>0</v>
      </c>
      <c r="N26" s="19" t="n">
        <v>0</v>
      </c>
      <c r="O26" s="19" t="n">
        <v>0</v>
      </c>
      <c r="P26" s="20" t="n"/>
      <c r="Q26" s="19" t="n">
        <v>6.5</v>
      </c>
      <c r="R26" s="19" t="n">
        <v>4.5</v>
      </c>
      <c r="S26" s="20" t="n"/>
    </row>
    <row r="27">
      <c r="A27" s="16" t="n">
        <v>21</v>
      </c>
      <c r="B27" s="21" t="inlineStr">
        <is>
          <t>RA2211003040058</t>
        </is>
      </c>
      <c r="C27" s="18" t="inlineStr">
        <is>
          <t>PRANESH VELAN V</t>
        </is>
      </c>
      <c r="D27" s="19" t="n">
        <v>1</v>
      </c>
      <c r="E27" s="19" t="n">
        <v>1</v>
      </c>
      <c r="F27" s="19" t="n">
        <v>0</v>
      </c>
      <c r="G27" s="19" t="n">
        <v>0</v>
      </c>
      <c r="H27" s="19" t="n">
        <v>1</v>
      </c>
      <c r="I27" s="19" t="n">
        <v>1</v>
      </c>
      <c r="J27" s="19" t="n">
        <v>0</v>
      </c>
      <c r="K27" s="19" t="n">
        <v>1</v>
      </c>
      <c r="L27" s="19" t="n">
        <v>0</v>
      </c>
      <c r="M27" s="19" t="n">
        <v>1</v>
      </c>
      <c r="N27" s="19" t="n">
        <v>1</v>
      </c>
      <c r="O27" s="19" t="n">
        <v>1</v>
      </c>
      <c r="P27" s="20" t="n"/>
      <c r="Q27" s="19" t="n">
        <v>5.5</v>
      </c>
      <c r="R27" s="19" t="n">
        <v>3</v>
      </c>
      <c r="S27" s="20" t="n"/>
    </row>
    <row r="28">
      <c r="A28" s="16" t="n">
        <v>22</v>
      </c>
      <c r="B28" s="21" t="inlineStr">
        <is>
          <t>RA2211003040059</t>
        </is>
      </c>
      <c r="C28" s="18" t="inlineStr">
        <is>
          <t>VIJAY T S</t>
        </is>
      </c>
      <c r="D28" s="19" t="n">
        <v>1</v>
      </c>
      <c r="E28" s="19" t="n">
        <v>0</v>
      </c>
      <c r="F28" s="19" t="n">
        <v>0</v>
      </c>
      <c r="G28" s="19" t="n">
        <v>0</v>
      </c>
      <c r="H28" s="19" t="n">
        <v>1</v>
      </c>
      <c r="I28" s="19" t="n">
        <v>1</v>
      </c>
      <c r="J28" s="19" t="n">
        <v>1</v>
      </c>
      <c r="K28" s="19" t="n">
        <v>0</v>
      </c>
      <c r="L28" s="19" t="n">
        <v>1</v>
      </c>
      <c r="M28" s="19" t="n">
        <v>1</v>
      </c>
      <c r="N28" s="19" t="n">
        <v>0</v>
      </c>
      <c r="O28" s="19" t="n">
        <v>0</v>
      </c>
      <c r="P28" s="20" t="n"/>
      <c r="Q28" s="19" t="n">
        <v>3</v>
      </c>
      <c r="R28" s="19" t="n">
        <v>3.5</v>
      </c>
      <c r="S28" s="20" t="n"/>
    </row>
    <row r="29">
      <c r="A29" s="16" t="n">
        <v>23</v>
      </c>
      <c r="B29" s="21" t="inlineStr">
        <is>
          <t>RA2211003040060</t>
        </is>
      </c>
      <c r="C29" s="18" t="inlineStr">
        <is>
          <t>YAMINI S</t>
        </is>
      </c>
      <c r="D29" s="19" t="n">
        <v>1</v>
      </c>
      <c r="E29" s="19" t="n">
        <v>1</v>
      </c>
      <c r="F29" s="19" t="n">
        <v>1</v>
      </c>
      <c r="G29" s="19" t="n">
        <v>1</v>
      </c>
      <c r="H29" s="19" t="n">
        <v>1</v>
      </c>
      <c r="I29" s="19" t="n">
        <v>1</v>
      </c>
      <c r="J29" s="19" t="n">
        <v>1</v>
      </c>
      <c r="K29" s="19" t="n">
        <v>1</v>
      </c>
      <c r="L29" s="19" t="n">
        <v>0</v>
      </c>
      <c r="M29" s="19" t="n">
        <v>0</v>
      </c>
      <c r="N29" s="19" t="n">
        <v>0</v>
      </c>
      <c r="O29" s="19" t="n">
        <v>0</v>
      </c>
      <c r="P29" s="20" t="n"/>
      <c r="Q29" s="19" t="n">
        <v>6</v>
      </c>
      <c r="R29" s="19" t="n">
        <v>4</v>
      </c>
      <c r="S29" s="20" t="n"/>
    </row>
    <row r="30">
      <c r="A30" s="16" t="n">
        <v>24</v>
      </c>
      <c r="B30" s="21" t="inlineStr">
        <is>
          <t>RA2211003040061</t>
        </is>
      </c>
      <c r="C30" s="18" t="inlineStr">
        <is>
          <t>BARATH KUMARAN S B</t>
        </is>
      </c>
      <c r="D30" s="19" t="n">
        <v>1</v>
      </c>
      <c r="E30" s="19" t="n">
        <v>1</v>
      </c>
      <c r="F30" s="19" t="n">
        <v>1</v>
      </c>
      <c r="G30" s="19" t="n">
        <v>1</v>
      </c>
      <c r="H30" s="19" t="n">
        <v>1</v>
      </c>
      <c r="I30" s="19" t="n">
        <v>0</v>
      </c>
      <c r="J30" s="19" t="n">
        <v>1</v>
      </c>
      <c r="K30" s="19" t="n">
        <v>1</v>
      </c>
      <c r="L30" s="19" t="n">
        <v>0</v>
      </c>
      <c r="M30" s="19" t="n">
        <v>0</v>
      </c>
      <c r="N30" s="19" t="n">
        <v>0</v>
      </c>
      <c r="O30" s="19" t="n">
        <v>0</v>
      </c>
      <c r="P30" s="20" t="n"/>
      <c r="Q30" s="19" t="n">
        <v>5.5</v>
      </c>
      <c r="R30" s="19" t="n">
        <v>4</v>
      </c>
      <c r="S30" s="20" t="n"/>
    </row>
    <row r="31">
      <c r="A31" s="16" t="n">
        <v>25</v>
      </c>
      <c r="B31" s="21" t="inlineStr">
        <is>
          <t>RA2211003040063</t>
        </is>
      </c>
      <c r="C31" s="18" t="inlineStr">
        <is>
          <t>MAADWAKRISHNAA L V</t>
        </is>
      </c>
      <c r="D31" s="19" t="n">
        <v>1</v>
      </c>
      <c r="E31" s="19" t="n">
        <v>1</v>
      </c>
      <c r="F31" s="19" t="n">
        <v>1</v>
      </c>
      <c r="G31" s="19" t="n">
        <v>1</v>
      </c>
      <c r="H31" s="19" t="n">
        <v>1</v>
      </c>
      <c r="I31" s="19" t="n">
        <v>1</v>
      </c>
      <c r="J31" s="19" t="n">
        <v>1</v>
      </c>
      <c r="K31" s="19" t="n">
        <v>1</v>
      </c>
      <c r="L31" s="19" t="n">
        <v>1</v>
      </c>
      <c r="M31" s="19" t="n">
        <v>1</v>
      </c>
      <c r="N31" s="19" t="n">
        <v>1</v>
      </c>
      <c r="O31" s="19" t="n">
        <v>1</v>
      </c>
      <c r="P31" s="20" t="n"/>
      <c r="Q31" s="19" t="n">
        <v>5</v>
      </c>
      <c r="R31" s="19" t="n">
        <v>5</v>
      </c>
      <c r="S31" s="20" t="n"/>
    </row>
    <row r="32">
      <c r="A32" s="16" t="n">
        <v>26</v>
      </c>
      <c r="B32" s="21" t="inlineStr">
        <is>
          <t>RA2211003040064</t>
        </is>
      </c>
      <c r="C32" s="18" t="inlineStr">
        <is>
          <t>ADITYA G</t>
        </is>
      </c>
      <c r="D32" s="19" t="n">
        <v>1</v>
      </c>
      <c r="E32" s="19" t="n">
        <v>0</v>
      </c>
      <c r="F32" s="19" t="n">
        <v>0</v>
      </c>
      <c r="G32" s="19" t="n">
        <v>1</v>
      </c>
      <c r="H32" s="19" t="n">
        <v>1</v>
      </c>
      <c r="I32" s="19" t="n">
        <v>0</v>
      </c>
      <c r="J32" s="19" t="n">
        <v>0</v>
      </c>
      <c r="K32" s="19" t="n">
        <v>1</v>
      </c>
      <c r="L32" s="19" t="n">
        <v>0</v>
      </c>
      <c r="M32" s="19" t="n">
        <v>1</v>
      </c>
      <c r="N32" s="19" t="n">
        <v>1</v>
      </c>
      <c r="O32" s="19" t="n">
        <v>0</v>
      </c>
      <c r="P32" s="20" t="n"/>
      <c r="Q32" s="19" t="n">
        <v>1</v>
      </c>
      <c r="R32" s="19" t="n">
        <v>2</v>
      </c>
      <c r="S32" s="20" t="n"/>
    </row>
    <row r="33">
      <c r="A33" s="16" t="n">
        <v>27</v>
      </c>
      <c r="B33" s="21" t="inlineStr">
        <is>
          <t>RA2211003040065</t>
        </is>
      </c>
      <c r="C33" s="18" t="inlineStr">
        <is>
          <t>GIRIJESH S</t>
        </is>
      </c>
      <c r="D33" s="19" t="n">
        <v>1</v>
      </c>
      <c r="E33" s="19" t="n">
        <v>1</v>
      </c>
      <c r="F33" s="19" t="n">
        <v>1</v>
      </c>
      <c r="G33" s="19" t="n">
        <v>1</v>
      </c>
      <c r="H33" s="19" t="n">
        <v>1</v>
      </c>
      <c r="I33" s="19" t="n">
        <v>1</v>
      </c>
      <c r="J33" s="19" t="n">
        <v>1</v>
      </c>
      <c r="K33" s="19" t="n">
        <v>1</v>
      </c>
      <c r="L33" s="19" t="n">
        <v>1</v>
      </c>
      <c r="M33" s="19" t="n">
        <v>1</v>
      </c>
      <c r="N33" s="19" t="n">
        <v>1</v>
      </c>
      <c r="O33" s="19" t="n">
        <v>1</v>
      </c>
      <c r="P33" s="20" t="n"/>
      <c r="Q33" s="19" t="n">
        <v>5.5</v>
      </c>
      <c r="R33" s="19" t="n">
        <v>5</v>
      </c>
      <c r="S33" s="20" t="n"/>
    </row>
    <row r="34">
      <c r="A34" s="16" t="n">
        <v>28</v>
      </c>
      <c r="B34" s="21" t="inlineStr">
        <is>
          <t>RA2211003040069</t>
        </is>
      </c>
      <c r="C34" s="23" t="inlineStr">
        <is>
          <t>DWARAMPUDI ATCHUTA RAMA REDDY</t>
        </is>
      </c>
      <c r="D34" s="19" t="n">
        <v>1</v>
      </c>
      <c r="E34" s="19" t="n">
        <v>1</v>
      </c>
      <c r="F34" s="19" t="n">
        <v>1</v>
      </c>
      <c r="G34" s="19" t="n">
        <v>1</v>
      </c>
      <c r="H34" s="19" t="n">
        <v>1</v>
      </c>
      <c r="I34" s="19" t="n">
        <v>1</v>
      </c>
      <c r="J34" s="19" t="n">
        <v>0</v>
      </c>
      <c r="K34" s="19" t="n">
        <v>1</v>
      </c>
      <c r="L34" s="19" t="n">
        <v>1</v>
      </c>
      <c r="M34" s="19" t="n">
        <v>1</v>
      </c>
      <c r="N34" s="19" t="n">
        <v>1</v>
      </c>
      <c r="O34" s="19" t="n">
        <v>1</v>
      </c>
      <c r="P34" s="20" t="n"/>
      <c r="Q34" s="19" t="n">
        <v>6</v>
      </c>
      <c r="R34" s="19" t="n">
        <v>3.5</v>
      </c>
      <c r="S34" s="20" t="n"/>
    </row>
    <row r="35">
      <c r="A35" s="16" t="n">
        <v>29</v>
      </c>
      <c r="B35" s="21" t="inlineStr">
        <is>
          <t>RA2211003040077</t>
        </is>
      </c>
      <c r="C35" s="18" t="inlineStr">
        <is>
          <t>M SUNIL KUMAR</t>
        </is>
      </c>
      <c r="D35" s="19" t="n">
        <v>1</v>
      </c>
      <c r="E35" s="19" t="n">
        <v>1</v>
      </c>
      <c r="F35" s="19" t="n">
        <v>1</v>
      </c>
      <c r="G35" s="19" t="n">
        <v>1</v>
      </c>
      <c r="H35" s="19" t="n">
        <v>1</v>
      </c>
      <c r="I35" s="19" t="n">
        <v>0</v>
      </c>
      <c r="J35" s="19" t="n">
        <v>1</v>
      </c>
      <c r="K35" s="19" t="n">
        <v>1</v>
      </c>
      <c r="L35" s="19" t="n">
        <v>0</v>
      </c>
      <c r="M35" s="19" t="n">
        <v>0</v>
      </c>
      <c r="N35" s="19" t="n">
        <v>0</v>
      </c>
      <c r="O35" s="19" t="n">
        <v>0</v>
      </c>
      <c r="P35" s="20" t="n"/>
      <c r="Q35" s="19" t="n">
        <v>5.5</v>
      </c>
      <c r="R35" s="19" t="n">
        <v>4</v>
      </c>
      <c r="S35" s="20" t="n"/>
    </row>
    <row r="36">
      <c r="A36" s="16" t="n">
        <v>30</v>
      </c>
      <c r="B36" s="21" t="inlineStr">
        <is>
          <t>RA2211003040079</t>
        </is>
      </c>
      <c r="C36" s="18" t="inlineStr">
        <is>
          <t>ROHAN AJITH</t>
        </is>
      </c>
      <c r="D36" s="19" t="n">
        <v>1</v>
      </c>
      <c r="E36" s="19" t="n">
        <v>1</v>
      </c>
      <c r="F36" s="19" t="n">
        <v>1</v>
      </c>
      <c r="G36" s="19" t="n">
        <v>1</v>
      </c>
      <c r="H36" s="19" t="n">
        <v>1</v>
      </c>
      <c r="I36" s="19" t="n">
        <v>1</v>
      </c>
      <c r="J36" s="19" t="n">
        <v>1</v>
      </c>
      <c r="K36" s="19" t="n">
        <v>1</v>
      </c>
      <c r="L36" s="19" t="n">
        <v>0</v>
      </c>
      <c r="M36" s="19" t="n">
        <v>0</v>
      </c>
      <c r="N36" s="19" t="n">
        <v>0</v>
      </c>
      <c r="O36" s="19" t="n">
        <v>0</v>
      </c>
      <c r="P36" s="20" t="n"/>
      <c r="Q36" s="19" t="n">
        <v>6</v>
      </c>
      <c r="R36" s="19" t="n">
        <v>4</v>
      </c>
      <c r="S36" s="20" t="n"/>
    </row>
    <row r="37">
      <c r="A37" s="16" t="n">
        <v>31</v>
      </c>
      <c r="B37" s="21" t="inlineStr">
        <is>
          <t>RA2211003040081</t>
        </is>
      </c>
      <c r="C37" s="18" t="inlineStr">
        <is>
          <t>CHRIS ANURAG BODDU</t>
        </is>
      </c>
      <c r="D37" s="19" t="n">
        <v>1</v>
      </c>
      <c r="E37" s="19" t="n">
        <v>1</v>
      </c>
      <c r="F37" s="19" t="n">
        <v>1</v>
      </c>
      <c r="G37" s="19" t="n">
        <v>1</v>
      </c>
      <c r="H37" s="19" t="n">
        <v>1</v>
      </c>
      <c r="I37" s="19" t="n">
        <v>1</v>
      </c>
      <c r="J37" s="19" t="n">
        <v>1</v>
      </c>
      <c r="K37" s="19" t="n">
        <v>1</v>
      </c>
      <c r="L37" s="19" t="n">
        <v>0</v>
      </c>
      <c r="M37" s="19" t="n">
        <v>0</v>
      </c>
      <c r="N37" s="19" t="n">
        <v>1</v>
      </c>
      <c r="O37" s="19" t="n">
        <v>0</v>
      </c>
      <c r="P37" s="20" t="n"/>
      <c r="Q37" s="19" t="n">
        <v>6</v>
      </c>
      <c r="R37" s="19" t="n">
        <v>4</v>
      </c>
      <c r="S37" s="20" t="n"/>
    </row>
    <row r="38">
      <c r="A38" s="16" t="n">
        <v>32</v>
      </c>
      <c r="B38" s="21" t="inlineStr">
        <is>
          <t>RA2211003040082</t>
        </is>
      </c>
      <c r="C38" s="18" t="inlineStr">
        <is>
          <t>VIGNASHWARR</t>
        </is>
      </c>
      <c r="D38" s="19" t="n">
        <v>1</v>
      </c>
      <c r="E38" s="19" t="n">
        <v>0</v>
      </c>
      <c r="F38" s="19" t="n">
        <v>0</v>
      </c>
      <c r="G38" s="19" t="n">
        <v>0</v>
      </c>
      <c r="H38" s="19" t="n">
        <v>1</v>
      </c>
      <c r="I38" s="19" t="n">
        <v>1</v>
      </c>
      <c r="J38" s="19" t="n">
        <v>1</v>
      </c>
      <c r="K38" s="19" t="n">
        <v>0</v>
      </c>
      <c r="L38" s="19" t="n">
        <v>1</v>
      </c>
      <c r="M38" s="19" t="n">
        <v>1</v>
      </c>
      <c r="N38" s="19" t="n">
        <v>0</v>
      </c>
      <c r="O38" s="19" t="n">
        <v>0</v>
      </c>
      <c r="P38" s="20" t="n"/>
      <c r="Q38" s="19" t="n">
        <v>3.5</v>
      </c>
      <c r="R38" s="19" t="n">
        <v>4</v>
      </c>
      <c r="S38" s="20" t="n"/>
    </row>
    <row r="39">
      <c r="A39" s="16" t="n">
        <v>33</v>
      </c>
      <c r="B39" s="21" t="inlineStr">
        <is>
          <t>RA2211003040083</t>
        </is>
      </c>
      <c r="C39" s="18" t="inlineStr">
        <is>
          <t>JAI KISHANTH P</t>
        </is>
      </c>
      <c r="D39" s="19" t="n">
        <v>1</v>
      </c>
      <c r="E39" s="19" t="n">
        <v>1</v>
      </c>
      <c r="F39" s="19" t="n">
        <v>1</v>
      </c>
      <c r="G39" s="19" t="n">
        <v>1</v>
      </c>
      <c r="H39" s="19" t="n">
        <v>1</v>
      </c>
      <c r="I39" s="19" t="n">
        <v>1</v>
      </c>
      <c r="J39" s="19" t="n">
        <v>1</v>
      </c>
      <c r="K39" s="19" t="n">
        <v>1</v>
      </c>
      <c r="L39" s="19" t="n">
        <v>0</v>
      </c>
      <c r="M39" s="19" t="n">
        <v>0</v>
      </c>
      <c r="N39" s="19" t="n">
        <v>0</v>
      </c>
      <c r="O39" s="19" t="n">
        <v>0</v>
      </c>
      <c r="P39" s="20" t="n"/>
      <c r="Q39" s="19" t="n">
        <v>6</v>
      </c>
      <c r="R39" s="19" t="n">
        <v>4.5</v>
      </c>
      <c r="S39" s="20" t="n"/>
    </row>
    <row r="40">
      <c r="A40" s="16" t="n">
        <v>34</v>
      </c>
      <c r="B40" s="21" t="inlineStr">
        <is>
          <t>RA2211003040086</t>
        </is>
      </c>
      <c r="C40" s="18" t="inlineStr">
        <is>
          <t>DHIYAAN KUMAAR M S</t>
        </is>
      </c>
      <c r="D40" s="19" t="n">
        <v>1</v>
      </c>
      <c r="E40" s="19" t="n">
        <v>1</v>
      </c>
      <c r="F40" s="19" t="n">
        <v>1</v>
      </c>
      <c r="G40" s="19" t="n">
        <v>1</v>
      </c>
      <c r="H40" s="19" t="n">
        <v>1</v>
      </c>
      <c r="I40" s="19" t="n">
        <v>0</v>
      </c>
      <c r="J40" s="19" t="n">
        <v>1</v>
      </c>
      <c r="K40" s="19" t="n">
        <v>1</v>
      </c>
      <c r="L40" s="19" t="n">
        <v>0</v>
      </c>
      <c r="M40" s="19" t="n">
        <v>0</v>
      </c>
      <c r="N40" s="19" t="n">
        <v>0</v>
      </c>
      <c r="O40" s="19" t="n">
        <v>0</v>
      </c>
      <c r="P40" s="20" t="n"/>
      <c r="Q40" s="19" t="n">
        <v>5.5</v>
      </c>
      <c r="R40" s="19" t="n">
        <v>4</v>
      </c>
      <c r="S40" s="20" t="n"/>
    </row>
    <row r="41">
      <c r="A41" s="16" t="n">
        <v>35</v>
      </c>
      <c r="B41" s="21" t="inlineStr">
        <is>
          <t>RA2211003040087</t>
        </is>
      </c>
      <c r="C41" s="18" t="inlineStr">
        <is>
          <t>SHREYA T N</t>
        </is>
      </c>
      <c r="D41" s="19" t="n">
        <v>1</v>
      </c>
      <c r="E41" s="19" t="n">
        <v>0</v>
      </c>
      <c r="F41" s="19" t="n"/>
      <c r="G41" s="19" t="n">
        <v>0</v>
      </c>
      <c r="H41" s="19" t="n">
        <v>1</v>
      </c>
      <c r="I41" s="19" t="n">
        <v>1</v>
      </c>
      <c r="J41" s="19" t="n">
        <v>1</v>
      </c>
      <c r="K41" s="19" t="n">
        <v>0</v>
      </c>
      <c r="L41" s="19" t="n">
        <v>1</v>
      </c>
      <c r="M41" s="19" t="n">
        <v>1</v>
      </c>
      <c r="N41" s="19" t="n">
        <v>0</v>
      </c>
      <c r="O41" s="19" t="n">
        <v>0</v>
      </c>
      <c r="P41" s="20" t="n"/>
      <c r="Q41" s="19" t="n">
        <v>3</v>
      </c>
      <c r="R41" s="19" t="n">
        <v>4</v>
      </c>
      <c r="S41" s="20" t="n"/>
    </row>
    <row r="42">
      <c r="A42" s="16" t="n">
        <v>36</v>
      </c>
      <c r="B42" s="21" t="inlineStr">
        <is>
          <t>RA2211003040088</t>
        </is>
      </c>
      <c r="C42" s="18" t="inlineStr">
        <is>
          <t>YESVITHA YAMINI V</t>
        </is>
      </c>
      <c r="D42" s="19" t="n">
        <v>1</v>
      </c>
      <c r="E42" s="19" t="n">
        <v>1</v>
      </c>
      <c r="F42" s="19" t="n">
        <v>1</v>
      </c>
      <c r="G42" s="19" t="n">
        <v>1</v>
      </c>
      <c r="H42" s="19" t="n">
        <v>1</v>
      </c>
      <c r="I42" s="19" t="n">
        <v>1</v>
      </c>
      <c r="J42" s="19" t="n">
        <v>0</v>
      </c>
      <c r="K42" s="19" t="n">
        <v>1</v>
      </c>
      <c r="L42" s="19" t="n">
        <v>1</v>
      </c>
      <c r="M42" s="19" t="n">
        <v>1</v>
      </c>
      <c r="N42" s="19" t="n">
        <v>1</v>
      </c>
      <c r="O42" s="19" t="n">
        <v>1</v>
      </c>
      <c r="P42" s="20" t="n"/>
      <c r="Q42" s="19" t="n">
        <v>6</v>
      </c>
      <c r="R42" s="19" t="n">
        <v>4</v>
      </c>
      <c r="S42" s="20" t="n"/>
    </row>
    <row r="43">
      <c r="A43" s="16" t="n">
        <v>37</v>
      </c>
      <c r="B43" s="21" t="inlineStr">
        <is>
          <t>RA2211003040089</t>
        </is>
      </c>
      <c r="C43" s="18" t="inlineStr">
        <is>
          <t>BIKKIPATI MADHAV SAI</t>
        </is>
      </c>
      <c r="D43" s="19" t="n">
        <v>1</v>
      </c>
      <c r="E43" s="19" t="n">
        <v>1</v>
      </c>
      <c r="F43" s="19" t="n">
        <v>1</v>
      </c>
      <c r="G43" s="19" t="n">
        <v>1</v>
      </c>
      <c r="H43" s="19" t="n">
        <v>1</v>
      </c>
      <c r="I43" s="22" t="inlineStr">
        <is>
          <t> </t>
        </is>
      </c>
      <c r="J43" s="19" t="n">
        <v>1</v>
      </c>
      <c r="K43" s="19" t="n">
        <v>1</v>
      </c>
      <c r="L43" s="19" t="n">
        <v>0</v>
      </c>
      <c r="M43" s="19" t="n">
        <v>0</v>
      </c>
      <c r="N43" s="19" t="n">
        <v>0</v>
      </c>
      <c r="O43" s="19" t="n">
        <v>0</v>
      </c>
      <c r="P43" s="20" t="n"/>
      <c r="Q43" s="19" t="n">
        <v>5.5</v>
      </c>
      <c r="R43" s="19" t="n">
        <v>4</v>
      </c>
      <c r="S43" s="20" t="n"/>
    </row>
    <row r="44">
      <c r="A44" s="16" t="n">
        <v>38</v>
      </c>
      <c r="B44" s="21" t="inlineStr">
        <is>
          <t>RA2211003040090</t>
        </is>
      </c>
      <c r="C44" s="18" t="inlineStr">
        <is>
          <t>THIRMARAN B</t>
        </is>
      </c>
      <c r="D44" s="19" t="n">
        <v>1</v>
      </c>
      <c r="E44" s="19" t="n">
        <v>1</v>
      </c>
      <c r="F44" s="19" t="n">
        <v>1</v>
      </c>
      <c r="G44" s="19" t="n">
        <v>1</v>
      </c>
      <c r="H44" s="19" t="n">
        <v>1</v>
      </c>
      <c r="I44" s="19" t="n">
        <v>0</v>
      </c>
      <c r="J44" s="19" t="n">
        <v>1</v>
      </c>
      <c r="K44" s="19" t="n">
        <v>1</v>
      </c>
      <c r="L44" s="19" t="n">
        <v>0</v>
      </c>
      <c r="M44" s="19" t="n">
        <v>0</v>
      </c>
      <c r="N44" s="19" t="n">
        <v>0</v>
      </c>
      <c r="O44" s="19" t="n">
        <v>0</v>
      </c>
      <c r="P44" s="20" t="n"/>
      <c r="Q44" s="19" t="n">
        <v>5</v>
      </c>
      <c r="R44" s="19" t="n">
        <v>4</v>
      </c>
      <c r="S44" s="20" t="n"/>
    </row>
    <row r="45">
      <c r="A45" s="16" t="n">
        <v>39</v>
      </c>
      <c r="B45" s="21" t="inlineStr">
        <is>
          <t>RA2211003040091</t>
        </is>
      </c>
      <c r="C45" s="18" t="inlineStr">
        <is>
          <t>VARSHAA T</t>
        </is>
      </c>
      <c r="D45" s="19" t="n">
        <v>1</v>
      </c>
      <c r="E45" s="19" t="n">
        <v>1</v>
      </c>
      <c r="F45" s="19" t="n">
        <v>1</v>
      </c>
      <c r="G45" s="19" t="n">
        <v>1</v>
      </c>
      <c r="H45" s="19" t="n">
        <v>1</v>
      </c>
      <c r="I45" s="19" t="n">
        <v>1</v>
      </c>
      <c r="J45" s="19" t="n">
        <v>1</v>
      </c>
      <c r="K45" s="19" t="n">
        <v>1</v>
      </c>
      <c r="L45" s="19" t="n">
        <v>1</v>
      </c>
      <c r="M45" s="19" t="n">
        <v>1</v>
      </c>
      <c r="N45" s="19" t="n">
        <v>1</v>
      </c>
      <c r="O45" s="19" t="n">
        <v>1</v>
      </c>
      <c r="P45" s="20" t="n"/>
      <c r="Q45" s="19" t="n">
        <v>5</v>
      </c>
      <c r="R45" s="19" t="n">
        <v>5</v>
      </c>
      <c r="S45" s="20" t="n"/>
    </row>
    <row r="46">
      <c r="A46" s="16" t="n">
        <v>40</v>
      </c>
      <c r="B46" s="21" t="inlineStr">
        <is>
          <t>RA2211003040092</t>
        </is>
      </c>
      <c r="C46" s="18" t="inlineStr">
        <is>
          <t>PADMA AISHVARYA</t>
        </is>
      </c>
      <c r="D46" s="19" t="n">
        <v>1</v>
      </c>
      <c r="E46" s="19" t="n">
        <v>1</v>
      </c>
      <c r="F46" s="19" t="n">
        <v>1</v>
      </c>
      <c r="G46" s="19" t="n">
        <v>1</v>
      </c>
      <c r="H46" s="19" t="n">
        <v>1</v>
      </c>
      <c r="I46" s="19" t="n">
        <v>1</v>
      </c>
      <c r="J46" s="19" t="n">
        <v>0</v>
      </c>
      <c r="K46" s="19" t="n">
        <v>1</v>
      </c>
      <c r="L46" s="19" t="n">
        <v>1</v>
      </c>
      <c r="M46" s="19" t="n">
        <v>1</v>
      </c>
      <c r="N46" s="19" t="n">
        <v>1</v>
      </c>
      <c r="O46" s="19" t="n">
        <v>1</v>
      </c>
      <c r="P46" s="20" t="n"/>
      <c r="Q46" s="19" t="n">
        <v>6</v>
      </c>
      <c r="R46" s="19" t="n">
        <v>3</v>
      </c>
      <c r="S46" s="20" t="n"/>
    </row>
    <row r="47">
      <c r="A47" s="16" t="n">
        <v>41</v>
      </c>
      <c r="B47" s="21" t="inlineStr">
        <is>
          <t>RA2211003040093</t>
        </is>
      </c>
      <c r="C47" s="18" t="inlineStr">
        <is>
          <t>SRI KRISHNA</t>
        </is>
      </c>
      <c r="D47" s="19" t="n">
        <v>1</v>
      </c>
      <c r="E47" s="19" t="n">
        <v>1</v>
      </c>
      <c r="F47" s="19" t="n">
        <v>1</v>
      </c>
      <c r="G47" s="19" t="n">
        <v>1</v>
      </c>
      <c r="H47" s="19" t="n">
        <v>1</v>
      </c>
      <c r="I47" s="19" t="n">
        <v>1</v>
      </c>
      <c r="J47" s="19" t="n">
        <v>0</v>
      </c>
      <c r="K47" s="19" t="n">
        <v>1</v>
      </c>
      <c r="L47" s="19" t="n">
        <v>1</v>
      </c>
      <c r="M47" s="19" t="n">
        <v>1</v>
      </c>
      <c r="N47" s="19" t="n">
        <v>1</v>
      </c>
      <c r="O47" s="19" t="n">
        <v>1</v>
      </c>
      <c r="P47" s="20" t="n"/>
      <c r="Q47" s="19" t="n">
        <v>6</v>
      </c>
      <c r="R47" s="19" t="n">
        <v>3.5</v>
      </c>
      <c r="S47" s="20" t="n"/>
    </row>
    <row r="48">
      <c r="A48" s="16" t="n">
        <v>42</v>
      </c>
      <c r="B48" s="21" t="inlineStr">
        <is>
          <t>RA2211003040099</t>
        </is>
      </c>
      <c r="C48" s="18" t="inlineStr">
        <is>
          <t>SAI ARAVINDAN V</t>
        </is>
      </c>
      <c r="D48" s="19" t="n">
        <v>1</v>
      </c>
      <c r="E48" s="19" t="n">
        <v>1</v>
      </c>
      <c r="F48" s="19" t="n">
        <v>1</v>
      </c>
      <c r="G48" s="19" t="n">
        <v>1</v>
      </c>
      <c r="H48" s="19" t="n">
        <v>1</v>
      </c>
      <c r="I48" s="19" t="n">
        <v>1</v>
      </c>
      <c r="J48" s="19" t="n">
        <v>1</v>
      </c>
      <c r="K48" s="19" t="n">
        <v>1</v>
      </c>
      <c r="L48" s="19" t="n">
        <v>0</v>
      </c>
      <c r="M48" s="19" t="n">
        <v>0</v>
      </c>
      <c r="N48" s="19" t="n">
        <v>1</v>
      </c>
      <c r="O48" s="19" t="n">
        <v>0</v>
      </c>
      <c r="P48" s="20" t="n"/>
      <c r="Q48" s="19" t="n">
        <v>6</v>
      </c>
      <c r="R48" s="19" t="n">
        <v>4</v>
      </c>
      <c r="S48" s="20" t="n"/>
    </row>
    <row r="49">
      <c r="A49" s="16" t="n">
        <v>43</v>
      </c>
      <c r="B49" s="21" t="inlineStr">
        <is>
          <t>RA2211003040100</t>
        </is>
      </c>
      <c r="C49" s="18" t="inlineStr">
        <is>
          <t>SREERAM R</t>
        </is>
      </c>
      <c r="D49" s="19" t="n">
        <v>1</v>
      </c>
      <c r="E49" s="19" t="n">
        <v>1</v>
      </c>
      <c r="F49" s="19" t="n">
        <v>1</v>
      </c>
      <c r="G49" s="19" t="n">
        <v>1</v>
      </c>
      <c r="H49" s="19" t="n">
        <v>1</v>
      </c>
      <c r="I49" s="19" t="n">
        <v>1</v>
      </c>
      <c r="J49" s="19" t="n">
        <v>1</v>
      </c>
      <c r="K49" s="19" t="n">
        <v>1</v>
      </c>
      <c r="L49" s="19" t="n">
        <v>0</v>
      </c>
      <c r="M49" s="19" t="n">
        <v>0</v>
      </c>
      <c r="N49" s="19" t="n">
        <v>1</v>
      </c>
      <c r="O49" s="19" t="n">
        <v>0</v>
      </c>
      <c r="P49" s="20" t="n"/>
      <c r="Q49" s="19" t="n">
        <v>6.5</v>
      </c>
      <c r="R49" s="19" t="n">
        <v>4</v>
      </c>
      <c r="S49" s="20" t="n"/>
    </row>
    <row r="50">
      <c r="A50" s="16" t="n">
        <v>44</v>
      </c>
      <c r="B50" s="21" t="inlineStr">
        <is>
          <t>RA2211003040101</t>
        </is>
      </c>
      <c r="C50" s="18" t="inlineStr">
        <is>
          <t>KEERTHANA A</t>
        </is>
      </c>
      <c r="D50" s="19" t="n">
        <v>1</v>
      </c>
      <c r="E50" s="19" t="n">
        <v>1</v>
      </c>
      <c r="F50" s="19" t="n">
        <v>1</v>
      </c>
      <c r="G50" s="19" t="n">
        <v>1</v>
      </c>
      <c r="H50" s="19" t="n">
        <v>1</v>
      </c>
      <c r="I50" s="19" t="n">
        <v>1</v>
      </c>
      <c r="J50" s="19" t="n">
        <v>1</v>
      </c>
      <c r="K50" s="19" t="n">
        <v>1</v>
      </c>
      <c r="L50" s="19" t="n">
        <v>0</v>
      </c>
      <c r="M50" s="22" t="inlineStr">
        <is>
          <t> </t>
        </is>
      </c>
      <c r="N50" s="19" t="n">
        <v>0</v>
      </c>
      <c r="O50" s="19" t="n">
        <v>0</v>
      </c>
      <c r="P50" s="20" t="n"/>
      <c r="Q50" s="19" t="n">
        <v>6</v>
      </c>
      <c r="R50" s="19" t="n">
        <v>4</v>
      </c>
      <c r="S50" s="20" t="n"/>
    </row>
    <row r="51">
      <c r="A51" s="16" t="n">
        <v>45</v>
      </c>
      <c r="B51" s="21" t="inlineStr">
        <is>
          <t>RA2211003040105</t>
        </is>
      </c>
      <c r="C51" s="18" t="inlineStr">
        <is>
          <t>ESWAR D</t>
        </is>
      </c>
      <c r="D51" s="19" t="n">
        <v>1</v>
      </c>
      <c r="E51" s="19" t="n">
        <v>1</v>
      </c>
      <c r="F51" s="19" t="n">
        <v>1</v>
      </c>
      <c r="G51" s="19" t="n">
        <v>1</v>
      </c>
      <c r="H51" s="19" t="n">
        <v>1</v>
      </c>
      <c r="I51" s="19" t="n">
        <v>1</v>
      </c>
      <c r="J51" s="19" t="n">
        <v>1</v>
      </c>
      <c r="K51" s="19" t="n">
        <v>1</v>
      </c>
      <c r="L51" s="19" t="n">
        <v>0</v>
      </c>
      <c r="M51" s="19" t="n">
        <v>0</v>
      </c>
      <c r="N51" s="19" t="n">
        <v>0</v>
      </c>
      <c r="O51" s="19" t="n">
        <v>0</v>
      </c>
      <c r="P51" s="20" t="n"/>
      <c r="Q51" s="19" t="n">
        <v>6</v>
      </c>
      <c r="R51" s="19" t="n">
        <v>4</v>
      </c>
      <c r="S51" s="20" t="n"/>
    </row>
    <row r="52">
      <c r="A52" s="16" t="n">
        <v>46</v>
      </c>
      <c r="B52" s="21" t="inlineStr">
        <is>
          <t>RA2211003040106</t>
        </is>
      </c>
      <c r="C52" s="18" t="inlineStr">
        <is>
          <t>VARSHA M</t>
        </is>
      </c>
      <c r="D52" s="19" t="n">
        <v>1</v>
      </c>
      <c r="E52" s="19" t="n">
        <v>1</v>
      </c>
      <c r="F52" s="19" t="n">
        <v>1</v>
      </c>
      <c r="G52" s="19" t="n">
        <v>1</v>
      </c>
      <c r="H52" s="19" t="n">
        <v>1</v>
      </c>
      <c r="I52" s="19" t="n">
        <v>1</v>
      </c>
      <c r="J52" s="19" t="n">
        <v>0</v>
      </c>
      <c r="K52" s="19" t="n">
        <v>1</v>
      </c>
      <c r="L52" s="19" t="n">
        <v>1</v>
      </c>
      <c r="M52" s="19" t="n">
        <v>1</v>
      </c>
      <c r="N52" s="19" t="n">
        <v>1</v>
      </c>
      <c r="O52" s="19" t="n">
        <v>1</v>
      </c>
      <c r="P52" s="20" t="n"/>
      <c r="Q52" s="19" t="n">
        <v>6</v>
      </c>
      <c r="R52" s="19" t="n">
        <v>3</v>
      </c>
      <c r="S52" s="20" t="n"/>
    </row>
    <row r="53">
      <c r="A53" s="16" t="n">
        <v>47</v>
      </c>
      <c r="B53" s="21" t="inlineStr">
        <is>
          <t>RA2211003040107</t>
        </is>
      </c>
      <c r="C53" s="18" t="inlineStr">
        <is>
          <t>JANANI GIRIDHARAN</t>
        </is>
      </c>
      <c r="D53" s="19" t="n">
        <v>1</v>
      </c>
      <c r="E53" s="19" t="n">
        <v>1</v>
      </c>
      <c r="F53" s="19" t="n">
        <v>1</v>
      </c>
      <c r="G53" s="19" t="n">
        <v>1</v>
      </c>
      <c r="H53" s="19" t="n">
        <v>1</v>
      </c>
      <c r="I53" s="19" t="n">
        <v>1</v>
      </c>
      <c r="J53" s="19" t="n">
        <v>0</v>
      </c>
      <c r="K53" s="19" t="n">
        <v>1</v>
      </c>
      <c r="L53" s="19" t="n">
        <v>1</v>
      </c>
      <c r="M53" s="19" t="n">
        <v>1</v>
      </c>
      <c r="N53" s="19" t="n">
        <v>1</v>
      </c>
      <c r="O53" s="19" t="n">
        <v>0</v>
      </c>
      <c r="P53" s="20" t="n"/>
      <c r="Q53" s="19" t="n">
        <v>6</v>
      </c>
      <c r="R53" s="19" t="n">
        <v>4</v>
      </c>
      <c r="S53" s="20" t="n"/>
    </row>
    <row r="54">
      <c r="A54" s="16" t="n">
        <v>48</v>
      </c>
      <c r="B54" s="21" t="inlineStr">
        <is>
          <t>RA2211003040108</t>
        </is>
      </c>
      <c r="C54" s="18" t="inlineStr">
        <is>
          <t>PAWAN KUMAR</t>
        </is>
      </c>
      <c r="D54" s="19" t="n">
        <v>1</v>
      </c>
      <c r="E54" s="19" t="n">
        <v>1</v>
      </c>
      <c r="F54" s="19" t="n">
        <v>1</v>
      </c>
      <c r="G54" s="19" t="n">
        <v>1</v>
      </c>
      <c r="H54" s="19" t="n">
        <v>1</v>
      </c>
      <c r="I54" s="19" t="n">
        <v>1</v>
      </c>
      <c r="J54" s="19" t="n">
        <v>1</v>
      </c>
      <c r="K54" s="19" t="n">
        <v>1</v>
      </c>
      <c r="L54" s="19" t="n">
        <v>0</v>
      </c>
      <c r="M54" s="19" t="n">
        <v>0</v>
      </c>
      <c r="N54" s="19" t="n">
        <v>0</v>
      </c>
      <c r="O54" s="19" t="n">
        <v>0</v>
      </c>
      <c r="P54" s="20" t="n"/>
      <c r="Q54" s="19" t="n">
        <v>6</v>
      </c>
      <c r="R54" s="19" t="n">
        <v>4</v>
      </c>
      <c r="S54" s="20" t="n"/>
    </row>
    <row r="55">
      <c r="A55" s="16" t="n">
        <v>49</v>
      </c>
      <c r="B55" s="21" t="inlineStr">
        <is>
          <t>RA2211003040110</t>
        </is>
      </c>
      <c r="C55" s="18" t="inlineStr">
        <is>
          <t>GADIPELLY SANDEEP KUMAR</t>
        </is>
      </c>
      <c r="D55" s="19" t="n">
        <v>1</v>
      </c>
      <c r="E55" s="19" t="n">
        <v>1</v>
      </c>
      <c r="F55" s="19" t="n">
        <v>1</v>
      </c>
      <c r="G55" s="19" t="n">
        <v>1</v>
      </c>
      <c r="H55" s="19" t="n">
        <v>1</v>
      </c>
      <c r="I55" s="19" t="n">
        <v>0</v>
      </c>
      <c r="J55" s="19" t="n">
        <v>1</v>
      </c>
      <c r="K55" s="19" t="n">
        <v>1</v>
      </c>
      <c r="L55" s="19" t="n">
        <v>0</v>
      </c>
      <c r="M55" s="19" t="n">
        <v>0</v>
      </c>
      <c r="N55" s="19" t="n">
        <v>0</v>
      </c>
      <c r="O55" s="19" t="n">
        <v>0</v>
      </c>
      <c r="P55" s="20" t="n"/>
      <c r="Q55" s="19" t="n">
        <v>5.5</v>
      </c>
      <c r="R55" s="19" t="n">
        <v>4</v>
      </c>
      <c r="S55" s="20" t="n"/>
    </row>
    <row r="56">
      <c r="A56" s="16" t="n">
        <v>50</v>
      </c>
      <c r="B56" s="21" t="inlineStr">
        <is>
          <t>RA2211003040111</t>
        </is>
      </c>
      <c r="C56" s="18" t="inlineStr">
        <is>
          <t>ANIKET KUMAR</t>
        </is>
      </c>
      <c r="D56" s="19" t="n">
        <v>1</v>
      </c>
      <c r="E56" s="19" t="n">
        <v>1</v>
      </c>
      <c r="F56" s="19" t="n">
        <v>1</v>
      </c>
      <c r="G56" s="19" t="n">
        <v>1</v>
      </c>
      <c r="H56" s="19" t="n">
        <v>1</v>
      </c>
      <c r="I56" s="19" t="n">
        <v>1</v>
      </c>
      <c r="J56" s="19" t="n">
        <v>1</v>
      </c>
      <c r="K56" s="19" t="n">
        <v>1</v>
      </c>
      <c r="L56" s="19" t="n">
        <v>1</v>
      </c>
      <c r="M56" s="19" t="n">
        <v>1</v>
      </c>
      <c r="N56" s="19" t="n">
        <v>1</v>
      </c>
      <c r="O56" s="19" t="n">
        <v>1</v>
      </c>
      <c r="P56" s="20" t="n"/>
      <c r="Q56" s="19" t="n">
        <v>5</v>
      </c>
      <c r="R56" s="19" t="n">
        <v>5</v>
      </c>
      <c r="S56" s="20" t="n"/>
    </row>
    <row r="57">
      <c r="A57" s="16" t="n">
        <v>51</v>
      </c>
      <c r="B57" s="21" t="inlineStr">
        <is>
          <t>RA2211003040112</t>
        </is>
      </c>
      <c r="C57" s="18" t="inlineStr">
        <is>
          <t>RUSHIL</t>
        </is>
      </c>
      <c r="D57" s="19" t="n">
        <v>1</v>
      </c>
      <c r="E57" s="19" t="n">
        <v>1</v>
      </c>
      <c r="F57" s="19" t="n">
        <v>1</v>
      </c>
      <c r="G57" s="19" t="n">
        <v>1</v>
      </c>
      <c r="H57" s="19" t="n">
        <v>1</v>
      </c>
      <c r="I57" s="19" t="n">
        <v>1</v>
      </c>
      <c r="J57" s="19" t="n">
        <v>1</v>
      </c>
      <c r="K57" s="19" t="n">
        <v>1</v>
      </c>
      <c r="L57" s="19" t="n">
        <v>1</v>
      </c>
      <c r="M57" s="19" t="n">
        <v>1</v>
      </c>
      <c r="N57" s="19" t="n">
        <v>1</v>
      </c>
      <c r="O57" s="19" t="n">
        <v>1</v>
      </c>
      <c r="P57" s="20" t="n"/>
      <c r="Q57" s="19" t="n">
        <v>5</v>
      </c>
      <c r="R57" s="19" t="n">
        <v>4.5</v>
      </c>
      <c r="S57" s="20" t="n"/>
    </row>
    <row r="58">
      <c r="A58" s="16" t="n">
        <v>52</v>
      </c>
      <c r="B58" s="21" t="inlineStr">
        <is>
          <t>RA2211003040113</t>
        </is>
      </c>
      <c r="C58" s="18" t="inlineStr">
        <is>
          <t>EKLAVYA SINGH</t>
        </is>
      </c>
      <c r="D58" s="19" t="n">
        <v>1</v>
      </c>
      <c r="E58" s="19" t="n">
        <v>1</v>
      </c>
      <c r="F58" s="19" t="n">
        <v>1</v>
      </c>
      <c r="G58" s="19" t="n">
        <v>1</v>
      </c>
      <c r="H58" s="19" t="n">
        <v>1</v>
      </c>
      <c r="I58" s="19" t="n">
        <v>1</v>
      </c>
      <c r="J58" s="19" t="n">
        <v>0</v>
      </c>
      <c r="K58" s="19" t="n">
        <v>1</v>
      </c>
      <c r="L58" s="19" t="n">
        <v>1</v>
      </c>
      <c r="M58" s="19" t="n">
        <v>1</v>
      </c>
      <c r="N58" s="19" t="n">
        <v>1</v>
      </c>
      <c r="O58" s="19" t="n">
        <v>1</v>
      </c>
      <c r="P58" s="20" t="n"/>
      <c r="Q58" s="19" t="n">
        <v>5.5</v>
      </c>
      <c r="R58" s="19" t="n">
        <v>3</v>
      </c>
      <c r="S58" s="20" t="n"/>
    </row>
    <row r="59">
      <c r="A59" s="16" t="n">
        <v>53</v>
      </c>
      <c r="B59" s="21" t="inlineStr">
        <is>
          <t>RA2211003040114</t>
        </is>
      </c>
      <c r="C59" s="18" t="inlineStr">
        <is>
          <t>SRI MADHURA M</t>
        </is>
      </c>
      <c r="D59" s="19" t="n">
        <v>1</v>
      </c>
      <c r="E59" s="19" t="n">
        <v>1</v>
      </c>
      <c r="F59" s="19" t="n">
        <v>1</v>
      </c>
      <c r="G59" s="19" t="n">
        <v>1</v>
      </c>
      <c r="H59" s="19" t="n">
        <v>1</v>
      </c>
      <c r="I59" s="19" t="n">
        <v>1</v>
      </c>
      <c r="J59" s="19" t="n">
        <v>0</v>
      </c>
      <c r="K59" s="19" t="n">
        <v>1</v>
      </c>
      <c r="L59" s="19" t="n">
        <v>1</v>
      </c>
      <c r="M59" s="19" t="n">
        <v>1</v>
      </c>
      <c r="N59" s="19" t="n">
        <v>1</v>
      </c>
      <c r="O59" s="19" t="n">
        <v>1</v>
      </c>
      <c r="P59" s="20" t="n"/>
      <c r="Q59" s="19" t="n">
        <v>6</v>
      </c>
      <c r="R59" s="19" t="n">
        <v>3.5</v>
      </c>
      <c r="S59" s="20" t="n"/>
    </row>
    <row r="60">
      <c r="A60" s="16" t="n">
        <v>54</v>
      </c>
      <c r="B60" s="21" t="inlineStr">
        <is>
          <t>RA2211003040115</t>
        </is>
      </c>
      <c r="C60" s="18" t="inlineStr">
        <is>
          <t>ASHWIN K</t>
        </is>
      </c>
      <c r="D60" s="19" t="n">
        <v>1</v>
      </c>
      <c r="E60" s="19" t="n">
        <v>1</v>
      </c>
      <c r="F60" s="19" t="n">
        <v>1</v>
      </c>
      <c r="G60" s="19" t="n">
        <v>1</v>
      </c>
      <c r="H60" s="19" t="n">
        <v>1</v>
      </c>
      <c r="I60" s="19" t="n">
        <v>1</v>
      </c>
      <c r="J60" s="19" t="n">
        <v>1</v>
      </c>
      <c r="K60" s="19" t="n">
        <v>1</v>
      </c>
      <c r="L60" s="19" t="n">
        <v>0</v>
      </c>
      <c r="M60" s="19" t="n">
        <v>0</v>
      </c>
      <c r="N60" s="19" t="n">
        <v>0</v>
      </c>
      <c r="O60" s="19" t="n">
        <v>0</v>
      </c>
      <c r="P60" s="20" t="n"/>
      <c r="Q60" s="19" t="n">
        <v>6.5</v>
      </c>
      <c r="R60" s="19" t="n">
        <v>4</v>
      </c>
      <c r="S60" s="20" t="n"/>
    </row>
    <row r="61">
      <c r="A61" s="16" t="n">
        <v>55</v>
      </c>
      <c r="B61" s="21" t="inlineStr">
        <is>
          <t>RA2211003040117</t>
        </is>
      </c>
      <c r="C61" s="18" t="inlineStr">
        <is>
          <t>PAVAN UDHAYARAJ</t>
        </is>
      </c>
      <c r="D61" s="19" t="n">
        <v>1</v>
      </c>
      <c r="E61" s="19" t="n">
        <v>1</v>
      </c>
      <c r="F61" s="19" t="n">
        <v>1</v>
      </c>
      <c r="G61" s="19" t="n">
        <v>1</v>
      </c>
      <c r="H61" s="19" t="n">
        <v>1</v>
      </c>
      <c r="I61" s="19" t="n">
        <v>1</v>
      </c>
      <c r="J61" s="19" t="n">
        <v>1</v>
      </c>
      <c r="K61" s="19" t="n">
        <v>1</v>
      </c>
      <c r="L61" s="19" t="n">
        <v>0</v>
      </c>
      <c r="M61" s="19" t="n">
        <v>0</v>
      </c>
      <c r="N61" s="19" t="n">
        <v>0</v>
      </c>
      <c r="O61" s="19" t="n">
        <v>0</v>
      </c>
      <c r="P61" s="20" t="n"/>
      <c r="Q61" s="19" t="n">
        <v>6</v>
      </c>
      <c r="R61" s="19" t="n">
        <v>4.5</v>
      </c>
      <c r="S61" s="20" t="n"/>
    </row>
    <row r="62">
      <c r="A62" s="16" t="n">
        <v>56</v>
      </c>
      <c r="B62" s="21" t="inlineStr">
        <is>
          <t>RA2211003040120</t>
        </is>
      </c>
      <c r="C62" s="18" t="inlineStr">
        <is>
          <t>VINAY</t>
        </is>
      </c>
      <c r="D62" s="19" t="n">
        <v>1</v>
      </c>
      <c r="E62" s="19" t="n">
        <v>0</v>
      </c>
      <c r="F62" s="19" t="n">
        <v>0</v>
      </c>
      <c r="G62" s="19" t="n"/>
      <c r="H62" s="19" t="n">
        <v>1</v>
      </c>
      <c r="I62" s="19" t="n">
        <v>1</v>
      </c>
      <c r="J62" s="19" t="n">
        <v>1</v>
      </c>
      <c r="K62" s="19" t="n">
        <v>0</v>
      </c>
      <c r="L62" s="19" t="n">
        <v>1</v>
      </c>
      <c r="M62" s="19" t="n">
        <v>1</v>
      </c>
      <c r="N62" s="19" t="n">
        <v>0</v>
      </c>
      <c r="O62" s="19" t="n">
        <v>0</v>
      </c>
      <c r="P62" s="20" t="n"/>
      <c r="Q62" s="19" t="n">
        <v>3.5</v>
      </c>
      <c r="R62" s="19" t="n">
        <v>4</v>
      </c>
      <c r="S62" s="20" t="n"/>
    </row>
    <row r="63">
      <c r="A63" s="16" t="n">
        <v>57</v>
      </c>
      <c r="B63" s="21" t="inlineStr">
        <is>
          <t>RA2211003040121</t>
        </is>
      </c>
      <c r="C63" s="23" t="inlineStr">
        <is>
          <t>BUSUPALLI VENKATA ADITHYA REDDY</t>
        </is>
      </c>
      <c r="D63" s="19" t="n">
        <v>1</v>
      </c>
      <c r="E63" s="19" t="n">
        <v>0</v>
      </c>
      <c r="F63" s="19" t="n">
        <v>0</v>
      </c>
      <c r="G63" s="19" t="n">
        <v>0</v>
      </c>
      <c r="H63" s="19" t="n">
        <v>1</v>
      </c>
      <c r="I63" s="19" t="n">
        <v>1</v>
      </c>
      <c r="J63" s="19" t="n">
        <v>1</v>
      </c>
      <c r="K63" s="19" t="n">
        <v>0</v>
      </c>
      <c r="L63" s="19" t="n">
        <v>1</v>
      </c>
      <c r="M63" s="19" t="n">
        <v>1</v>
      </c>
      <c r="N63" s="19" t="n">
        <v>0</v>
      </c>
      <c r="O63" s="19" t="n">
        <v>0</v>
      </c>
      <c r="P63" s="20" t="n"/>
      <c r="Q63" s="19" t="n">
        <v>3</v>
      </c>
      <c r="R63" s="19" t="n">
        <v>4</v>
      </c>
      <c r="S63" s="20" t="n"/>
    </row>
    <row r="64">
      <c r="A64" s="16" t="n">
        <v>58</v>
      </c>
      <c r="B64" s="21" t="inlineStr">
        <is>
          <t>RA2211003040122</t>
        </is>
      </c>
      <c r="C64" s="18" t="inlineStr">
        <is>
          <t>N.S.BHARATH</t>
        </is>
      </c>
      <c r="D64" s="19" t="n">
        <v>1</v>
      </c>
      <c r="E64" s="19" t="n">
        <v>1</v>
      </c>
      <c r="F64" s="19" t="n">
        <v>1</v>
      </c>
      <c r="G64" s="19" t="n">
        <v>1</v>
      </c>
      <c r="H64" s="19" t="n">
        <v>1</v>
      </c>
      <c r="I64" s="19" t="n">
        <v>1</v>
      </c>
      <c r="J64" s="19" t="n">
        <v>0</v>
      </c>
      <c r="K64" s="19" t="n">
        <v>1</v>
      </c>
      <c r="L64" s="19" t="n">
        <v>1</v>
      </c>
      <c r="M64" s="19" t="n">
        <v>1</v>
      </c>
      <c r="N64" s="19" t="n">
        <v>1</v>
      </c>
      <c r="O64" s="19" t="n">
        <v>1</v>
      </c>
      <c r="P64" s="20" t="n"/>
      <c r="Q64" s="19" t="n">
        <v>6</v>
      </c>
      <c r="R64" s="19" t="n">
        <v>3</v>
      </c>
      <c r="S64" s="20" t="n"/>
    </row>
    <row r="65">
      <c r="A65" s="20" t="n"/>
      <c r="B65" s="20" t="n"/>
      <c r="C65" s="24" t="n"/>
      <c r="D65" s="20" t="n"/>
      <c r="E65" s="20" t="n"/>
      <c r="F65" s="20" t="n"/>
      <c r="G65" s="20" t="n"/>
      <c r="H65" s="20" t="n"/>
      <c r="I65" s="20" t="n"/>
      <c r="J65" s="20" t="n"/>
      <c r="K65" s="20" t="n"/>
      <c r="L65" s="20" t="n"/>
      <c r="M65" s="20" t="n"/>
      <c r="N65" s="20" t="n"/>
      <c r="O65" s="20" t="n"/>
      <c r="P65" s="20" t="n"/>
      <c r="Q65" s="20" t="n"/>
      <c r="R65" s="20" t="n"/>
      <c r="S65" s="20" t="n"/>
    </row>
    <row r="66">
      <c r="A66" s="20" t="n"/>
      <c r="B66" s="20" t="n"/>
      <c r="C66" s="24" t="n"/>
      <c r="D66" s="20" t="n"/>
      <c r="E66" s="20" t="n"/>
      <c r="F66" s="20" t="n"/>
      <c r="G66" s="20" t="n"/>
      <c r="H66" s="20" t="n"/>
      <c r="I66" s="20" t="n"/>
      <c r="J66" s="20" t="n"/>
      <c r="K66" s="20" t="n"/>
      <c r="L66" s="20" t="n"/>
      <c r="M66" s="20" t="n"/>
      <c r="N66" s="20" t="n"/>
      <c r="O66" s="20" t="n"/>
      <c r="P66" s="20" t="n"/>
      <c r="Q66" s="20" t="n"/>
      <c r="R66" s="20" t="n"/>
      <c r="S66" s="20" t="n"/>
    </row>
    <row r="67">
      <c r="A67" s="12" t="inlineStr">
        <is>
          <t>Number of Students Attempted</t>
        </is>
      </c>
      <c r="B67" s="9" t="n"/>
      <c r="C67" s="10" t="n"/>
      <c r="D67" s="20">
        <f>COUNTA(D7:D66)</f>
        <v/>
      </c>
      <c r="E67" s="20">
        <f>COUNTA(E7:E66)</f>
        <v/>
      </c>
      <c r="F67" s="20">
        <f>COUNTA(F7:F66)</f>
        <v/>
      </c>
      <c r="G67" s="20">
        <f>COUNTA(G7:G66)</f>
        <v/>
      </c>
      <c r="H67" s="20">
        <f>COUNTA(H7:H66)</f>
        <v/>
      </c>
      <c r="I67" s="20">
        <f>COUNTA(I7:I66)</f>
        <v/>
      </c>
      <c r="J67" s="20">
        <f>COUNTA(J7:J66)</f>
        <v/>
      </c>
      <c r="K67" s="20">
        <f>COUNTA(K7:K66)</f>
        <v/>
      </c>
      <c r="L67" s="20">
        <f>COUNTA(L7:L66)</f>
        <v/>
      </c>
      <c r="M67" s="20">
        <f>COUNTA(M7:M66)</f>
        <v/>
      </c>
      <c r="N67" s="20">
        <f>COUNTA(N7:N66)</f>
        <v/>
      </c>
      <c r="O67" s="20">
        <f>COUNTA(O7:O66)</f>
        <v/>
      </c>
      <c r="P67" s="20">
        <f>COUNTA(P7:P66)</f>
        <v/>
      </c>
      <c r="Q67" s="20">
        <f>COUNTA(Q7:Q66)</f>
        <v/>
      </c>
      <c r="R67" s="20">
        <f>COUNTA(R7:R66)</f>
        <v/>
      </c>
      <c r="S67" s="20">
        <f>COUNTA(S7:S66)</f>
        <v/>
      </c>
    </row>
    <row r="68">
      <c r="A68" s="13" t="inlineStr">
        <is>
          <t>Number of students who got more than 65% of marks</t>
        </is>
      </c>
      <c r="B68" s="9" t="n"/>
      <c r="C68" s="10" t="n"/>
      <c r="D68" s="25">
        <f>COUNTIF(D7:D66,"&gt;="&amp;0.65*D4)</f>
        <v/>
      </c>
      <c r="E68" s="25">
        <f>COUNTIF(E7:E66,"&gt;="&amp;0.65*E4)</f>
        <v/>
      </c>
      <c r="F68" s="25">
        <f>COUNTIF(F7:F66,"&gt;="&amp;0.65*F4)</f>
        <v/>
      </c>
      <c r="G68" s="25">
        <f>COUNTIF(G7:G66,"&gt;="&amp;0.65*G4)</f>
        <v/>
      </c>
      <c r="H68" s="25">
        <f>COUNTIF(H7:H66,"&gt;="&amp;0.65*H4)</f>
        <v/>
      </c>
      <c r="I68" s="25">
        <f>COUNTIF(I7:I66,"&gt;="&amp;0.65*I4)</f>
        <v/>
      </c>
      <c r="J68" s="25">
        <f>COUNTIF(J7:J66,"&gt;="&amp;0.65*J4)</f>
        <v/>
      </c>
      <c r="K68" s="25">
        <f>COUNTIF(K7:K66,"&gt;="&amp;0.65*K4)</f>
        <v/>
      </c>
      <c r="L68" s="25">
        <f>COUNTIF(L7:L66,"&gt;="&amp;0.65*L4)</f>
        <v/>
      </c>
      <c r="M68" s="25">
        <f>COUNTIF(M7:M66,"&gt;="&amp;0.65*M4)</f>
        <v/>
      </c>
      <c r="N68" s="25">
        <f>COUNTIF(N7:N66,"&gt;="&amp;0.65*N4)</f>
        <v/>
      </c>
      <c r="O68" s="25">
        <f>COUNTIF(O7:O66,"&gt;="&amp;0.65*O4)</f>
        <v/>
      </c>
      <c r="P68" s="25">
        <f>COUNTIF(P7:P66,"&gt;="&amp;0.65*P4)</f>
        <v/>
      </c>
      <c r="Q68" s="25">
        <f>COUNTIF(Q7:Q66,"&gt;="&amp;0.65*Q4)</f>
        <v/>
      </c>
      <c r="R68" s="25">
        <f>COUNTIF(R7:R66,"&gt;="&amp;0.65*R4)</f>
        <v/>
      </c>
      <c r="S68" s="25">
        <f>COUNTIF(S7:S66,"&gt;="&amp;0.65*S4)</f>
        <v/>
      </c>
    </row>
    <row r="69">
      <c r="A69" s="12" t="inlineStr">
        <is>
          <t>Percentage of students who got more than 65% of marks</t>
        </is>
      </c>
      <c r="B69" s="9" t="n"/>
      <c r="C69" s="10" t="n"/>
      <c r="D69" s="20">
        <f>IF(D67&gt;0,ROUND(D68/D67*100,2),"-")</f>
        <v/>
      </c>
      <c r="E69" s="20">
        <f>IF(E67&gt;0,ROUND(E68/E67*100,2),"-")</f>
        <v/>
      </c>
      <c r="F69" s="20">
        <f>IF(F67&gt;0,ROUND(F68/F67*100,2),"-")</f>
        <v/>
      </c>
      <c r="G69" s="20">
        <f>IF(G67&gt;0,ROUND(G68/G67*100,2),"-")</f>
        <v/>
      </c>
      <c r="H69" s="20">
        <f>IF(H67&gt;0,ROUND(H68/H67*100,2),"-")</f>
        <v/>
      </c>
      <c r="I69" s="20">
        <f>IF(I67&gt;0,ROUND(I68/I67*100,2),"-")</f>
        <v/>
      </c>
      <c r="J69" s="20">
        <f>IF(J67&gt;0,ROUND(J68/J67*100,2),"-")</f>
        <v/>
      </c>
      <c r="K69" s="20">
        <f>IF(K67&gt;0,ROUND(K68/K67*100,2),"-")</f>
        <v/>
      </c>
      <c r="L69" s="20">
        <f>IF(L67&gt;0,ROUND(L68/L67*100,2),"-")</f>
        <v/>
      </c>
      <c r="M69" s="20">
        <f>IF(M67&gt;0,ROUND(M68/M67*100,2),"-")</f>
        <v/>
      </c>
      <c r="N69" s="20">
        <f>IF(N67&gt;0,ROUND(N68/N67*100,2),"-")</f>
        <v/>
      </c>
      <c r="O69" s="20">
        <f>IF(O67&gt;0,ROUND(O68/O67*100,2),"-")</f>
        <v/>
      </c>
      <c r="P69" s="20">
        <f>IF(P67&gt;0,ROUND(P68/P67*100,2),"-")</f>
        <v/>
      </c>
      <c r="Q69" s="20">
        <f>IF(Q67&gt;0,ROUND(Q68/Q67*100,2),"-")</f>
        <v/>
      </c>
      <c r="R69" s="20">
        <f>IF(R67&gt;0,ROUND(R68/R67*100,2),"-")</f>
        <v/>
      </c>
      <c r="S69" s="20">
        <f>IF(S67&gt;0,ROUND(S68/S67*100,2),"-")</f>
        <v/>
      </c>
    </row>
    <row r="70">
      <c r="A70" s="12" t="inlineStr">
        <is>
          <t>Average Percentage of students who got more than 65% of marks</t>
        </is>
      </c>
      <c r="B70" s="9" t="n"/>
      <c r="C70" s="10" t="n"/>
      <c r="D70" s="20">
        <f>IFERROR(ROUND(SUMPRODUCT(D69:S69,D4:S4)/SUM(D4:S4), 2),"-")</f>
        <v/>
      </c>
      <c r="E70" s="9" t="n"/>
      <c r="F70" s="9" t="n"/>
      <c r="G70" s="9" t="n"/>
      <c r="H70" s="9" t="n"/>
      <c r="I70" s="9" t="n"/>
      <c r="J70" s="9" t="n"/>
      <c r="K70" s="9" t="n"/>
      <c r="L70" s="9" t="n"/>
      <c r="M70" s="9" t="n"/>
      <c r="N70" s="9" t="n"/>
      <c r="O70" s="9" t="n"/>
      <c r="P70" s="9" t="n"/>
      <c r="Q70" s="9" t="n"/>
      <c r="R70" s="9" t="n"/>
      <c r="S70" s="10" t="n"/>
    </row>
    <row r="71">
      <c r="A71" s="12" t="inlineStr">
        <is>
          <t xml:space="preserve"> CO Attainment Level (&gt;=85:3,&gt;=75:2,&gt;=65:1,&lt;65:0)</t>
        </is>
      </c>
      <c r="B71" s="9" t="n"/>
      <c r="C71" s="10" t="n"/>
      <c r="D71" s="20">
        <f>IF(D70&gt;=85,3,IF(D70&gt;=75,2,IF(D70&gt;=65,1,0)))</f>
        <v/>
      </c>
      <c r="E71" s="9" t="n"/>
      <c r="F71" s="9" t="n"/>
      <c r="G71" s="9" t="n"/>
      <c r="H71" s="9" t="n"/>
      <c r="I71" s="9" t="n"/>
      <c r="J71" s="9" t="n"/>
      <c r="K71" s="9" t="n"/>
      <c r="L71" s="9" t="n"/>
      <c r="M71" s="9" t="n"/>
      <c r="N71" s="9" t="n"/>
      <c r="O71" s="9" t="n"/>
      <c r="P71" s="9" t="n"/>
      <c r="Q71" s="9" t="n"/>
      <c r="R71" s="9" t="n"/>
      <c r="S71" s="10" t="n"/>
    </row>
    <row r="72"/>
    <row r="73">
      <c r="A73" s="14" t="inlineStr">
        <is>
          <t>CO</t>
        </is>
      </c>
      <c r="B73" s="10" t="n"/>
      <c r="C73" s="14" t="inlineStr">
        <is>
          <t>CO Wise Average Percentage of students who got more than 65% of marks</t>
        </is>
      </c>
      <c r="D73" s="9" t="n"/>
      <c r="E73" s="9" t="n"/>
      <c r="F73" s="9" t="n"/>
      <c r="G73" s="9" t="n"/>
      <c r="H73" s="9" t="n"/>
      <c r="I73" s="10" t="n"/>
      <c r="J73" s="14" t="inlineStr">
        <is>
          <t>Overall CO Attainment Level (&gt;=85:3,&gt;=75:2,&gt;=65:1,&lt;65:0)</t>
        </is>
      </c>
      <c r="K73" s="9" t="n"/>
      <c r="L73" s="9" t="n"/>
      <c r="M73" s="9" t="n"/>
      <c r="N73" s="9" t="n"/>
      <c r="O73" s="9" t="n"/>
      <c r="P73" s="9" t="n"/>
      <c r="Q73" s="9" t="n"/>
      <c r="R73" s="10" t="n"/>
    </row>
    <row r="74">
      <c r="A74" s="20" t="inlineStr">
        <is>
          <t>CO1</t>
        </is>
      </c>
      <c r="B74" s="10" t="n"/>
      <c r="C74" s="20">
        <f>IFERROR(ROUND((SUMPRODUCT(D69:S69,D4:S4)/SUM(D4:S4))/1,2),"-")</f>
        <v/>
      </c>
      <c r="D74" s="9" t="n"/>
      <c r="E74" s="9" t="n"/>
      <c r="F74" s="9" t="n"/>
      <c r="G74" s="9" t="n"/>
      <c r="H74" s="9" t="n"/>
      <c r="I74" s="10" t="n"/>
      <c r="J74" s="20">
        <f>IF(C74&gt;=85,3,IF(C74&gt;=75,2,IF(C74&gt;=65,1,0)))</f>
        <v/>
      </c>
      <c r="K74" s="9" t="n"/>
      <c r="L74" s="9" t="n"/>
      <c r="M74" s="9" t="n"/>
      <c r="N74" s="9" t="n"/>
      <c r="O74" s="9" t="n"/>
      <c r="P74" s="9" t="n"/>
      <c r="Q74" s="9" t="n"/>
      <c r="R74" s="10" t="n"/>
    </row>
  </sheetData>
  <mergeCells count="22">
    <mergeCell ref="A73:B73"/>
    <mergeCell ref="D71:S71"/>
    <mergeCell ref="D3:S3"/>
    <mergeCell ref="J74:R74"/>
    <mergeCell ref="A3:C3"/>
    <mergeCell ref="A2:C2"/>
    <mergeCell ref="D5:S5"/>
    <mergeCell ref="A71:C71"/>
    <mergeCell ref="A5:C5"/>
    <mergeCell ref="A74:B74"/>
    <mergeCell ref="A4:C4"/>
    <mergeCell ref="D1:S1"/>
    <mergeCell ref="A68:C68"/>
    <mergeCell ref="C74:I74"/>
    <mergeCell ref="C73:I73"/>
    <mergeCell ref="A67:C67"/>
    <mergeCell ref="D2:S2"/>
    <mergeCell ref="J73:R73"/>
    <mergeCell ref="A1:C1"/>
    <mergeCell ref="D70:S70"/>
    <mergeCell ref="A70:C70"/>
    <mergeCell ref="A69:C6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2025-07-22T15:33:33Z</dcterms:created>
  <dcterms:modified xsi:type="dcterms:W3CDTF">2025-07-22T15:33:35Z</dcterms:modified>
</cp:coreProperties>
</file>