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10"/>
    </font>
    <font>
      <name val="Times New Roman"/>
      <sz val="10"/>
    </font>
  </fonts>
  <fills count="6">
    <fill>
      <patternFill/>
    </fill>
    <fill>
      <patternFill patternType="gray125"/>
    </fill>
    <fill>
      <patternFill patternType="solid">
        <fgColor rgb="00c0c0c0"/>
        <bgColor rgb="00c0c0c0"/>
      </patternFill>
    </fill>
    <fill>
      <patternFill patternType="solid">
        <fgColor rgb="0092D050"/>
        <bgColor rgb="0092D050"/>
      </patternFill>
    </fill>
    <fill>
      <patternFill patternType="solid">
        <fgColor rgb="00FFC300"/>
        <bgColor rgb="00FFC3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3" borderId="1" applyAlignment="1" pivotButton="0" quotePrefix="0" xfId="0">
      <alignment horizontal="center" vertical="center"/>
    </xf>
    <xf numFmtId="0" fontId="1" fillId="3" borderId="1" pivotButton="0" quotePrefix="0" xfId="0"/>
    <xf numFmtId="0" fontId="1" fillId="4" borderId="1" applyAlignment="1" pivotButton="0" quotePrefix="0" xfId="0">
      <alignment horizontal="center" vertical="center"/>
    </xf>
    <xf numFmtId="0" fontId="1" fillId="4" borderId="1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5" borderId="1" applyAlignment="1" pivotButton="0" quotePrefix="0" xfId="0">
      <alignment horizontal="center" vertical="center"/>
    </xf>
    <xf numFmtId="0" fontId="1" fillId="5" borderId="1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5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76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  <col width="6" customWidth="1" min="38" max="38"/>
    <col width="6" customWidth="1" min="39" max="39"/>
    <col width="6" customWidth="1" min="40" max="40"/>
    <col width="6" customWidth="1" min="41" max="41"/>
    <col width="6" customWidth="1" min="42" max="42"/>
    <col width="6" customWidth="1" min="43" max="43"/>
    <col width="6" customWidth="1" min="44" max="44"/>
    <col width="6" customWidth="1" min="45" max="45"/>
    <col width="6" customWidth="1" min="46" max="46"/>
    <col width="6" customWidth="1" min="47" max="47"/>
    <col width="6" customWidth="1" min="48" max="48"/>
    <col width="6" customWidth="1" min="49" max="49"/>
    <col width="6" customWidth="1" min="50" max="50"/>
    <col width="6" customWidth="1" min="51" max="51"/>
    <col width="6" customWidth="1" min="52" max="52"/>
    <col width="6" customWidth="1" min="53" max="53"/>
    <col width="6" customWidth="1" min="54" max="54"/>
  </cols>
  <sheetData>
    <row r="1">
      <c r="A1" s="1" t="inlineStr">
        <is>
          <t>CLAT-&gt;</t>
        </is>
      </c>
      <c r="B1" s="1" t="n"/>
      <c r="C1" s="2" t="n"/>
      <c r="D1" s="1" t="inlineStr">
        <is>
          <t>FT-I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inlineStr">
        <is>
          <t>FT-II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inlineStr">
        <is>
          <t>FT-III</t>
        </is>
      </c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</row>
    <row r="2">
      <c r="A2" s="3" t="inlineStr">
        <is>
          <t>CO -&gt;</t>
        </is>
      </c>
      <c r="B2" s="3" t="n"/>
      <c r="C2" s="4" t="n"/>
      <c r="D2" s="3" t="inlineStr">
        <is>
          <t>CO1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inlineStr">
        <is>
          <t>CO2</t>
        </is>
      </c>
      <c r="U2" s="3" t="n"/>
      <c r="V2" s="3" t="n"/>
      <c r="W2" s="3" t="n"/>
      <c r="X2" s="3" t="n"/>
      <c r="Y2" s="3" t="n"/>
      <c r="Z2" s="3" t="n"/>
      <c r="AA2" s="3" t="inlineStr">
        <is>
          <t>CO3</t>
        </is>
      </c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inlineStr">
        <is>
          <t>CO1</t>
        </is>
      </c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</row>
    <row r="3">
      <c r="A3" s="5" t="n"/>
      <c r="B3" s="5" t="n"/>
      <c r="C3" s="6" t="n"/>
      <c r="D3" s="5" t="inlineStr">
        <is>
          <t>THEORY (for either/or Q, award marks for the attempted students only)</t>
        </is>
      </c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inlineStr">
        <is>
          <t>THEORY (for either/or Q, award marks for the attempted students only)</t>
        </is>
      </c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inlineStr">
        <is>
          <t>THEORY (for either/or Q, award marks for the attempted students only)</t>
        </is>
      </c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</row>
    <row r="4">
      <c r="A4" s="7" t="inlineStr">
        <is>
          <t>MAX. MARKS (If not applicable, leave BLANK)-&gt;</t>
        </is>
      </c>
      <c r="B4" s="7" t="n"/>
      <c r="C4" s="8" t="n"/>
      <c r="D4" s="7" t="n">
        <v>1</v>
      </c>
      <c r="E4" s="7" t="n">
        <v>1</v>
      </c>
      <c r="F4" s="7" t="n">
        <v>1</v>
      </c>
      <c r="G4" s="7" t="n">
        <v>1</v>
      </c>
      <c r="H4" s="7" t="n">
        <v>1</v>
      </c>
      <c r="I4" s="7" t="n">
        <v>1</v>
      </c>
      <c r="J4" s="7" t="n">
        <v>1</v>
      </c>
      <c r="K4" s="7" t="n">
        <v>1</v>
      </c>
      <c r="L4" s="7" t="n">
        <v>1</v>
      </c>
      <c r="M4" s="7" t="n">
        <v>1</v>
      </c>
      <c r="N4" s="7" t="n">
        <v>1</v>
      </c>
      <c r="O4" s="7" t="n">
        <v>1</v>
      </c>
      <c r="P4" s="7" t="n">
        <v>8</v>
      </c>
      <c r="Q4" s="7" t="n">
        <v>8</v>
      </c>
      <c r="R4" s="7" t="n">
        <v>5</v>
      </c>
      <c r="S4" s="7" t="n">
        <v>5</v>
      </c>
      <c r="T4" s="7" t="n">
        <v>1</v>
      </c>
      <c r="U4" s="7" t="n">
        <v>1</v>
      </c>
      <c r="V4" s="7" t="n">
        <v>1</v>
      </c>
      <c r="W4" s="7" t="n">
        <v>1</v>
      </c>
      <c r="X4" s="7" t="n">
        <v>1</v>
      </c>
      <c r="Y4" s="7" t="n">
        <v>8</v>
      </c>
      <c r="Z4" s="7" t="n">
        <v>8</v>
      </c>
      <c r="AA4" s="7" t="n">
        <v>1</v>
      </c>
      <c r="AB4" s="7" t="n">
        <v>1</v>
      </c>
      <c r="AC4" s="7" t="n">
        <v>1</v>
      </c>
      <c r="AD4" s="7" t="n">
        <v>1</v>
      </c>
      <c r="AE4" s="7" t="n">
        <v>1</v>
      </c>
      <c r="AF4" s="7" t="n">
        <v>1</v>
      </c>
      <c r="AG4" s="7" t="n">
        <v>8</v>
      </c>
      <c r="AH4" s="7" t="n">
        <v>8</v>
      </c>
      <c r="AI4" s="7" t="n">
        <v>8</v>
      </c>
      <c r="AJ4" s="7" t="n">
        <v>8</v>
      </c>
      <c r="AK4" s="7" t="n">
        <v>15</v>
      </c>
      <c r="AL4" s="7" t="n">
        <v>15</v>
      </c>
      <c r="AM4" s="7" t="n">
        <v>1</v>
      </c>
      <c r="AN4" s="7" t="n">
        <v>1</v>
      </c>
      <c r="AO4" s="7" t="n">
        <v>1</v>
      </c>
      <c r="AP4" s="7" t="n">
        <v>1</v>
      </c>
      <c r="AQ4" s="7" t="n">
        <v>1</v>
      </c>
      <c r="AR4" s="7" t="n">
        <v>1</v>
      </c>
      <c r="AS4" s="7" t="n">
        <v>1</v>
      </c>
      <c r="AT4" s="7" t="n">
        <v>1</v>
      </c>
      <c r="AU4" s="7" t="n">
        <v>1</v>
      </c>
      <c r="AV4" s="7" t="n">
        <v>1</v>
      </c>
      <c r="AW4" s="7" t="n">
        <v>1</v>
      </c>
      <c r="AX4" s="7" t="n">
        <v>1</v>
      </c>
      <c r="AY4" s="7" t="n">
        <v>8</v>
      </c>
      <c r="AZ4" s="7" t="n">
        <v>8</v>
      </c>
      <c r="BA4" s="7" t="n">
        <v>5</v>
      </c>
      <c r="BB4" s="7" t="n">
        <v>5</v>
      </c>
    </row>
    <row r="5">
      <c r="A5" s="5" t="n"/>
      <c r="B5" s="9" t="n"/>
      <c r="C5" s="10" t="n"/>
      <c r="D5" s="9" t="inlineStr">
        <is>
          <t>Question numbers mapping</t>
        </is>
      </c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inlineStr">
        <is>
          <t>Question numbers mapping</t>
        </is>
      </c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inlineStr">
        <is>
          <t>Question numbers mapping</t>
        </is>
      </c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  <c r="AZ5" s="9" t="n"/>
      <c r="BA5" s="9" t="n"/>
      <c r="BB5" s="9" t="n"/>
    </row>
    <row r="6">
      <c r="A6" s="5" t="inlineStr">
        <is>
          <t>Sl.No</t>
        </is>
      </c>
      <c r="B6" s="5" t="inlineStr">
        <is>
          <t>Register Number</t>
        </is>
      </c>
      <c r="C6" s="6" t="inlineStr">
        <is>
          <t>Student Name</t>
        </is>
      </c>
      <c r="D6" s="5" t="inlineStr">
        <is>
          <t>Q1</t>
        </is>
      </c>
      <c r="E6" s="5" t="inlineStr">
        <is>
          <t>Q2</t>
        </is>
      </c>
      <c r="F6" s="5" t="inlineStr">
        <is>
          <t>Q3</t>
        </is>
      </c>
      <c r="G6" s="5" t="inlineStr">
        <is>
          <t>Q4</t>
        </is>
      </c>
      <c r="H6" s="5" t="inlineStr">
        <is>
          <t>Q5</t>
        </is>
      </c>
      <c r="I6" s="5" t="inlineStr">
        <is>
          <t>Q6</t>
        </is>
      </c>
      <c r="J6" s="5" t="inlineStr">
        <is>
          <t>Q7</t>
        </is>
      </c>
      <c r="K6" s="5" t="inlineStr">
        <is>
          <t>Q8</t>
        </is>
      </c>
      <c r="L6" s="5" t="inlineStr">
        <is>
          <t>Q9</t>
        </is>
      </c>
      <c r="M6" s="5" t="inlineStr">
        <is>
          <t>Q10</t>
        </is>
      </c>
      <c r="N6" s="5" t="inlineStr">
        <is>
          <t>Q11</t>
        </is>
      </c>
      <c r="O6" s="5" t="inlineStr">
        <is>
          <t>Q12</t>
        </is>
      </c>
      <c r="P6" s="5" t="inlineStr">
        <is>
          <t>Q13A</t>
        </is>
      </c>
      <c r="Q6" s="5" t="inlineStr">
        <is>
          <t>Q13B</t>
        </is>
      </c>
      <c r="R6" s="5" t="inlineStr">
        <is>
          <t>Q14</t>
        </is>
      </c>
      <c r="S6" s="5" t="inlineStr">
        <is>
          <t>Q15</t>
        </is>
      </c>
      <c r="T6" s="5" t="inlineStr">
        <is>
          <t>Q1</t>
        </is>
      </c>
      <c r="U6" s="5" t="inlineStr">
        <is>
          <t>Q2</t>
        </is>
      </c>
      <c r="V6" s="5" t="inlineStr">
        <is>
          <t>Q3</t>
        </is>
      </c>
      <c r="W6" s="5" t="inlineStr">
        <is>
          <t>Q4</t>
        </is>
      </c>
      <c r="X6" s="5" t="inlineStr">
        <is>
          <t>Q11</t>
        </is>
      </c>
      <c r="Y6" s="5" t="inlineStr">
        <is>
          <t>Q13A</t>
        </is>
      </c>
      <c r="Z6" s="5" t="inlineStr">
        <is>
          <t>Q13B</t>
        </is>
      </c>
      <c r="AA6" s="5" t="inlineStr">
        <is>
          <t>Q5</t>
        </is>
      </c>
      <c r="AB6" s="5" t="inlineStr">
        <is>
          <t>Q6</t>
        </is>
      </c>
      <c r="AC6" s="5" t="inlineStr">
        <is>
          <t>Q7</t>
        </is>
      </c>
      <c r="AD6" s="5" t="inlineStr">
        <is>
          <t>Q8</t>
        </is>
      </c>
      <c r="AE6" s="5" t="inlineStr">
        <is>
          <t>Q9</t>
        </is>
      </c>
      <c r="AF6" s="5" t="inlineStr">
        <is>
          <t>Q10</t>
        </is>
      </c>
      <c r="AG6" s="5" t="inlineStr">
        <is>
          <t>Q12A</t>
        </is>
      </c>
      <c r="AH6" s="5" t="inlineStr">
        <is>
          <t>Q12B</t>
        </is>
      </c>
      <c r="AI6" s="5" t="inlineStr">
        <is>
          <t>Q14A</t>
        </is>
      </c>
      <c r="AJ6" s="5" t="inlineStr">
        <is>
          <t>Q14B</t>
        </is>
      </c>
      <c r="AK6" s="5" t="inlineStr">
        <is>
          <t>Q15</t>
        </is>
      </c>
      <c r="AL6" s="5" t="inlineStr">
        <is>
          <t>Q16</t>
        </is>
      </c>
      <c r="AM6" s="5" t="inlineStr">
        <is>
          <t>Q1</t>
        </is>
      </c>
      <c r="AN6" s="5" t="inlineStr">
        <is>
          <t>Q2</t>
        </is>
      </c>
      <c r="AO6" s="5" t="inlineStr">
        <is>
          <t>Q3</t>
        </is>
      </c>
      <c r="AP6" s="5" t="inlineStr">
        <is>
          <t>Q4</t>
        </is>
      </c>
      <c r="AQ6" s="5" t="inlineStr">
        <is>
          <t>Q5</t>
        </is>
      </c>
      <c r="AR6" s="5" t="inlineStr">
        <is>
          <t>Q6</t>
        </is>
      </c>
      <c r="AS6" s="5" t="inlineStr">
        <is>
          <t>Q7</t>
        </is>
      </c>
      <c r="AT6" s="5" t="inlineStr">
        <is>
          <t>Q8</t>
        </is>
      </c>
      <c r="AU6" s="5" t="inlineStr">
        <is>
          <t>Q9</t>
        </is>
      </c>
      <c r="AV6" s="5" t="inlineStr">
        <is>
          <t>Q10</t>
        </is>
      </c>
      <c r="AW6" s="5" t="inlineStr">
        <is>
          <t>Q11</t>
        </is>
      </c>
      <c r="AX6" s="5" t="inlineStr">
        <is>
          <t>Q12</t>
        </is>
      </c>
      <c r="AY6" s="5" t="inlineStr">
        <is>
          <t>Q13A</t>
        </is>
      </c>
      <c r="AZ6" s="5" t="inlineStr">
        <is>
          <t>Q13B</t>
        </is>
      </c>
      <c r="BA6" s="5" t="inlineStr">
        <is>
          <t>Q14</t>
        </is>
      </c>
      <c r="BB6" s="5" t="inlineStr">
        <is>
          <t>Q15</t>
        </is>
      </c>
    </row>
    <row r="7">
      <c r="A7" s="11" t="n"/>
      <c r="B7" s="11" t="n"/>
      <c r="C7" s="12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</row>
    <row r="8">
      <c r="A8" s="11" t="n"/>
      <c r="B8" s="11" t="n"/>
      <c r="C8" s="12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</row>
    <row r="9">
      <c r="A9" s="11" t="n"/>
      <c r="B9" s="11" t="n"/>
      <c r="C9" s="12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  <c r="AE9" s="11" t="n"/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</row>
    <row r="10">
      <c r="A10" s="11" t="n"/>
      <c r="B10" s="11" t="n"/>
      <c r="C10" s="12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</row>
    <row r="11">
      <c r="A11" s="11" t="n"/>
      <c r="B11" s="11" t="n"/>
      <c r="C11" s="12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</row>
    <row r="12">
      <c r="A12" s="11" t="n"/>
      <c r="B12" s="11" t="n"/>
      <c r="C12" s="12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</row>
    <row r="13">
      <c r="A13" s="11" t="n"/>
      <c r="B13" s="11" t="n"/>
      <c r="C13" s="12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  <c r="AR13" s="11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</row>
    <row r="14">
      <c r="A14" s="11" t="n"/>
      <c r="B14" s="11" t="n"/>
      <c r="C14" s="12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11" t="n"/>
      <c r="AZ14" s="11" t="n"/>
      <c r="BA14" s="11" t="n"/>
      <c r="BB14" s="11" t="n"/>
    </row>
    <row r="15">
      <c r="A15" s="11" t="n"/>
      <c r="B15" s="11" t="n"/>
      <c r="C15" s="12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11" t="n"/>
      <c r="AZ15" s="11" t="n"/>
      <c r="BA15" s="11" t="n"/>
      <c r="BB15" s="11" t="n"/>
    </row>
    <row r="16">
      <c r="A16" s="11" t="n"/>
      <c r="B16" s="11" t="n"/>
      <c r="C16" s="12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11" t="n"/>
      <c r="AL16" s="11" t="n"/>
      <c r="AM16" s="11" t="n"/>
      <c r="AN16" s="11" t="n"/>
      <c r="AO16" s="11" t="n"/>
      <c r="AP16" s="11" t="n"/>
      <c r="AQ16" s="11" t="n"/>
      <c r="AR16" s="11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11" t="n"/>
      <c r="BB16" s="11" t="n"/>
    </row>
    <row r="17">
      <c r="A17" s="11" t="n"/>
      <c r="B17" s="11" t="n"/>
      <c r="C17" s="12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11" t="n"/>
      <c r="AL17" s="11" t="n"/>
      <c r="AM17" s="11" t="n"/>
      <c r="AN17" s="11" t="n"/>
      <c r="AO17" s="11" t="n"/>
      <c r="AP17" s="11" t="n"/>
      <c r="AQ17" s="11" t="n"/>
      <c r="AR17" s="11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11" t="n"/>
      <c r="BB17" s="11" t="n"/>
    </row>
    <row r="18">
      <c r="A18" s="11" t="n"/>
      <c r="B18" s="11" t="n"/>
      <c r="C18" s="12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</row>
    <row r="19">
      <c r="A19" s="11" t="n"/>
      <c r="B19" s="11" t="n"/>
      <c r="C19" s="12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</row>
    <row r="20">
      <c r="A20" s="11" t="n"/>
      <c r="B20" s="11" t="n"/>
      <c r="C20" s="12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11" t="n"/>
      <c r="AM20" s="11" t="n"/>
      <c r="AN20" s="11" t="n"/>
      <c r="AO20" s="11" t="n"/>
      <c r="AP20" s="11" t="n"/>
      <c r="AQ20" s="11" t="n"/>
      <c r="AR20" s="11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</row>
    <row r="21">
      <c r="A21" s="11" t="n"/>
      <c r="B21" s="11" t="n"/>
      <c r="C21" s="12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11" t="n"/>
      <c r="AM21" s="11" t="n"/>
      <c r="AN21" s="11" t="n"/>
      <c r="AO21" s="11" t="n"/>
      <c r="AP21" s="11" t="n"/>
      <c r="AQ21" s="11" t="n"/>
      <c r="AR21" s="11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</row>
    <row r="22">
      <c r="A22" s="11" t="n"/>
      <c r="B22" s="11" t="n"/>
      <c r="C22" s="12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11" t="n"/>
      <c r="AM22" s="11" t="n"/>
      <c r="AN22" s="11" t="n"/>
      <c r="AO22" s="11" t="n"/>
      <c r="AP22" s="11" t="n"/>
      <c r="AQ22" s="11" t="n"/>
      <c r="AR22" s="11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</row>
    <row r="23">
      <c r="A23" s="11" t="n"/>
      <c r="B23" s="11" t="n"/>
      <c r="C23" s="12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11" t="n"/>
      <c r="AM23" s="11" t="n"/>
      <c r="AN23" s="11" t="n"/>
      <c r="AO23" s="11" t="n"/>
      <c r="AP23" s="11" t="n"/>
      <c r="AQ23" s="11" t="n"/>
      <c r="AR23" s="11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</row>
    <row r="24">
      <c r="A24" s="11" t="n"/>
      <c r="B24" s="11" t="n"/>
      <c r="C24" s="12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11" t="n"/>
      <c r="AM24" s="11" t="n"/>
      <c r="AN24" s="11" t="n"/>
      <c r="AO24" s="11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</row>
    <row r="25">
      <c r="A25" s="11" t="n"/>
      <c r="B25" s="11" t="n"/>
      <c r="C25" s="12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11" t="n"/>
      <c r="AM25" s="11" t="n"/>
      <c r="AN25" s="11" t="n"/>
      <c r="AO25" s="11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</row>
    <row r="26">
      <c r="A26" s="11" t="n"/>
      <c r="B26" s="11" t="n"/>
      <c r="C26" s="12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11" t="n"/>
      <c r="AM26" s="11" t="n"/>
      <c r="AN26" s="11" t="n"/>
      <c r="AO26" s="11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</row>
    <row r="27">
      <c r="A27" s="11" t="n"/>
      <c r="B27" s="11" t="n"/>
      <c r="C27" s="12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11" t="n"/>
      <c r="AM27" s="11" t="n"/>
      <c r="AN27" s="11" t="n"/>
      <c r="AO27" s="11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</row>
    <row r="28">
      <c r="A28" s="11" t="n"/>
      <c r="B28" s="11" t="n"/>
      <c r="C28" s="12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11" t="n"/>
      <c r="AM28" s="11" t="n"/>
      <c r="AN28" s="11" t="n"/>
      <c r="AO28" s="11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</row>
    <row r="29">
      <c r="A29" s="11" t="n"/>
      <c r="B29" s="11" t="n"/>
      <c r="C29" s="12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11" t="n"/>
      <c r="AM29" s="11" t="n"/>
      <c r="AN29" s="11" t="n"/>
      <c r="AO29" s="11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</row>
    <row r="30">
      <c r="A30" s="11" t="n"/>
      <c r="B30" s="11" t="n"/>
      <c r="C30" s="12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11" t="n"/>
      <c r="AM30" s="11" t="n"/>
      <c r="AN30" s="11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</row>
    <row r="31">
      <c r="A31" s="11" t="n"/>
      <c r="B31" s="11" t="n"/>
      <c r="C31" s="12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11" t="n"/>
      <c r="AM31" s="11" t="n"/>
      <c r="AN31" s="11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</row>
    <row r="32">
      <c r="A32" s="11" t="n"/>
      <c r="B32" s="11" t="n"/>
      <c r="C32" s="12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11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</row>
    <row r="33">
      <c r="A33" s="11" t="n"/>
      <c r="B33" s="11" t="n"/>
      <c r="C33" s="12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11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</row>
    <row r="34">
      <c r="A34" s="11" t="n"/>
      <c r="B34" s="11" t="n"/>
      <c r="C34" s="12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11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</row>
    <row r="35">
      <c r="A35" s="11" t="n"/>
      <c r="B35" s="11" t="n"/>
      <c r="C35" s="12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11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</row>
    <row r="36">
      <c r="A36" s="11" t="n"/>
      <c r="B36" s="11" t="n"/>
      <c r="C36" s="12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11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</row>
    <row r="37">
      <c r="A37" s="11" t="n"/>
      <c r="B37" s="11" t="n"/>
      <c r="C37" s="12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</row>
    <row r="38">
      <c r="A38" s="11" t="n"/>
      <c r="B38" s="11" t="n"/>
      <c r="C38" s="12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</row>
    <row r="39">
      <c r="A39" s="11" t="n"/>
      <c r="B39" s="11" t="n"/>
      <c r="C39" s="12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</row>
    <row r="40">
      <c r="A40" s="11" t="n"/>
      <c r="B40" s="11" t="n"/>
      <c r="C40" s="12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</row>
    <row r="41">
      <c r="A41" s="11" t="n"/>
      <c r="B41" s="11" t="n"/>
      <c r="C41" s="12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</row>
    <row r="42">
      <c r="A42" s="11" t="n"/>
      <c r="B42" s="11" t="n"/>
      <c r="C42" s="12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</row>
    <row r="43">
      <c r="A43" s="11" t="n"/>
      <c r="B43" s="11" t="n"/>
      <c r="C43" s="12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</row>
    <row r="44">
      <c r="A44" s="11" t="n"/>
      <c r="B44" s="11" t="n"/>
      <c r="C44" s="12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</row>
    <row r="45">
      <c r="A45" s="11" t="n"/>
      <c r="B45" s="11" t="n"/>
      <c r="C45" s="12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</row>
    <row r="46">
      <c r="A46" s="11" t="n"/>
      <c r="B46" s="11" t="n"/>
      <c r="C46" s="12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</row>
    <row r="47">
      <c r="A47" s="11" t="n"/>
      <c r="B47" s="11" t="n"/>
      <c r="C47" s="12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</row>
    <row r="48">
      <c r="A48" s="11" t="n"/>
      <c r="B48" s="11" t="n"/>
      <c r="C48" s="12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</row>
    <row r="49">
      <c r="A49" s="11" t="n"/>
      <c r="B49" s="11" t="n"/>
      <c r="C49" s="12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</row>
    <row r="50">
      <c r="A50" s="11" t="n"/>
      <c r="B50" s="11" t="n"/>
      <c r="C50" s="12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11" t="n"/>
      <c r="AZ50" s="11" t="n"/>
      <c r="BA50" s="11" t="n"/>
      <c r="BB50" s="11" t="n"/>
    </row>
    <row r="51">
      <c r="A51" s="11" t="n"/>
      <c r="B51" s="11" t="n"/>
      <c r="C51" s="12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  <c r="T51" s="11" t="n"/>
      <c r="U51" s="11" t="n"/>
      <c r="V51" s="11" t="n"/>
      <c r="W51" s="11" t="n"/>
      <c r="X51" s="11" t="n"/>
      <c r="Y51" s="11" t="n"/>
      <c r="Z51" s="11" t="n"/>
      <c r="AA51" s="11" t="n"/>
      <c r="AB51" s="11" t="n"/>
      <c r="AC51" s="11" t="n"/>
      <c r="AD51" s="11" t="n"/>
      <c r="AE51" s="11" t="n"/>
      <c r="AF51" s="11" t="n"/>
      <c r="AG51" s="11" t="n"/>
      <c r="AH51" s="11" t="n"/>
      <c r="AI51" s="11" t="n"/>
      <c r="AJ51" s="11" t="n"/>
      <c r="AK51" s="11" t="n"/>
      <c r="AL51" s="11" t="n"/>
      <c r="AM51" s="11" t="n"/>
      <c r="AN51" s="11" t="n"/>
      <c r="AO51" s="11" t="n"/>
      <c r="AP51" s="11" t="n"/>
      <c r="AQ51" s="11" t="n"/>
      <c r="AR51" s="11" t="n"/>
      <c r="AS51" s="11" t="n"/>
      <c r="AT51" s="11" t="n"/>
      <c r="AU51" s="11" t="n"/>
      <c r="AV51" s="11" t="n"/>
      <c r="AW51" s="11" t="n"/>
      <c r="AX51" s="11" t="n"/>
      <c r="AY51" s="11" t="n"/>
      <c r="AZ51" s="11" t="n"/>
      <c r="BA51" s="11" t="n"/>
      <c r="BB51" s="11" t="n"/>
    </row>
    <row r="52">
      <c r="A52" s="11" t="n"/>
      <c r="B52" s="11" t="n"/>
      <c r="C52" s="12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11" t="n"/>
      <c r="U52" s="11" t="n"/>
      <c r="V52" s="11" t="n"/>
      <c r="W52" s="11" t="n"/>
      <c r="X52" s="11" t="n"/>
      <c r="Y52" s="11" t="n"/>
      <c r="Z52" s="11" t="n"/>
      <c r="AA52" s="11" t="n"/>
      <c r="AB52" s="11" t="n"/>
      <c r="AC52" s="11" t="n"/>
      <c r="AD52" s="11" t="n"/>
      <c r="AE52" s="11" t="n"/>
      <c r="AF52" s="11" t="n"/>
      <c r="AG52" s="11" t="n"/>
      <c r="AH52" s="11" t="n"/>
      <c r="AI52" s="11" t="n"/>
      <c r="AJ52" s="11" t="n"/>
      <c r="AK52" s="11" t="n"/>
      <c r="AL52" s="11" t="n"/>
      <c r="AM52" s="11" t="n"/>
      <c r="AN52" s="11" t="n"/>
      <c r="AO52" s="11" t="n"/>
      <c r="AP52" s="11" t="n"/>
      <c r="AQ52" s="11" t="n"/>
      <c r="AR52" s="11" t="n"/>
      <c r="AS52" s="11" t="n"/>
      <c r="AT52" s="11" t="n"/>
      <c r="AU52" s="11" t="n"/>
      <c r="AV52" s="11" t="n"/>
      <c r="AW52" s="11" t="n"/>
      <c r="AX52" s="11" t="n"/>
      <c r="AY52" s="11" t="n"/>
      <c r="AZ52" s="11" t="n"/>
      <c r="BA52" s="11" t="n"/>
      <c r="BB52" s="11" t="n"/>
    </row>
    <row r="53">
      <c r="A53" s="11" t="n"/>
      <c r="B53" s="11" t="n"/>
      <c r="C53" s="12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1" t="n"/>
      <c r="T53" s="11" t="n"/>
      <c r="U53" s="11" t="n"/>
      <c r="V53" s="11" t="n"/>
      <c r="W53" s="11" t="n"/>
      <c r="X53" s="11" t="n"/>
      <c r="Y53" s="11" t="n"/>
      <c r="Z53" s="11" t="n"/>
      <c r="AA53" s="11" t="n"/>
      <c r="AB53" s="11" t="n"/>
      <c r="AC53" s="11" t="n"/>
      <c r="AD53" s="11" t="n"/>
      <c r="AE53" s="11" t="n"/>
      <c r="AF53" s="11" t="n"/>
      <c r="AG53" s="11" t="n"/>
      <c r="AH53" s="11" t="n"/>
      <c r="AI53" s="11" t="n"/>
      <c r="AJ53" s="11" t="n"/>
      <c r="AK53" s="11" t="n"/>
      <c r="AL53" s="11" t="n"/>
      <c r="AM53" s="11" t="n"/>
      <c r="AN53" s="11" t="n"/>
      <c r="AO53" s="11" t="n"/>
      <c r="AP53" s="11" t="n"/>
      <c r="AQ53" s="11" t="n"/>
      <c r="AR53" s="11" t="n"/>
      <c r="AS53" s="11" t="n"/>
      <c r="AT53" s="11" t="n"/>
      <c r="AU53" s="11" t="n"/>
      <c r="AV53" s="11" t="n"/>
      <c r="AW53" s="11" t="n"/>
      <c r="AX53" s="11" t="n"/>
      <c r="AY53" s="11" t="n"/>
      <c r="AZ53" s="11" t="n"/>
      <c r="BA53" s="11" t="n"/>
      <c r="BB53" s="11" t="n"/>
    </row>
    <row r="54">
      <c r="A54" s="11" t="n"/>
      <c r="B54" s="11" t="n"/>
      <c r="C54" s="12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1" t="n"/>
      <c r="T54" s="11" t="n"/>
      <c r="U54" s="11" t="n"/>
      <c r="V54" s="11" t="n"/>
      <c r="W54" s="11" t="n"/>
      <c r="X54" s="11" t="n"/>
      <c r="Y54" s="11" t="n"/>
      <c r="Z54" s="11" t="n"/>
      <c r="AA54" s="11" t="n"/>
      <c r="AB54" s="11" t="n"/>
      <c r="AC54" s="11" t="n"/>
      <c r="AD54" s="11" t="n"/>
      <c r="AE54" s="11" t="n"/>
      <c r="AF54" s="11" t="n"/>
      <c r="AG54" s="11" t="n"/>
      <c r="AH54" s="11" t="n"/>
      <c r="AI54" s="11" t="n"/>
      <c r="AJ54" s="11" t="n"/>
      <c r="AK54" s="11" t="n"/>
      <c r="AL54" s="11" t="n"/>
      <c r="AM54" s="11" t="n"/>
      <c r="AN54" s="11" t="n"/>
      <c r="AO54" s="11" t="n"/>
      <c r="AP54" s="11" t="n"/>
      <c r="AQ54" s="11" t="n"/>
      <c r="AR54" s="11" t="n"/>
      <c r="AS54" s="11" t="n"/>
      <c r="AT54" s="11" t="n"/>
      <c r="AU54" s="11" t="n"/>
      <c r="AV54" s="11" t="n"/>
      <c r="AW54" s="11" t="n"/>
      <c r="AX54" s="11" t="n"/>
      <c r="AY54" s="11" t="n"/>
      <c r="AZ54" s="11" t="n"/>
      <c r="BA54" s="11" t="n"/>
      <c r="BB54" s="11" t="n"/>
    </row>
    <row r="55">
      <c r="A55" s="11" t="n"/>
      <c r="B55" s="11" t="n"/>
      <c r="C55" s="12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  <c r="T55" s="11" t="n"/>
      <c r="U55" s="11" t="n"/>
      <c r="V55" s="11" t="n"/>
      <c r="W55" s="11" t="n"/>
      <c r="X55" s="11" t="n"/>
      <c r="Y55" s="11" t="n"/>
      <c r="Z55" s="11" t="n"/>
      <c r="AA55" s="11" t="n"/>
      <c r="AB55" s="11" t="n"/>
      <c r="AC55" s="11" t="n"/>
      <c r="AD55" s="11" t="n"/>
      <c r="AE55" s="11" t="n"/>
      <c r="AF55" s="11" t="n"/>
      <c r="AG55" s="11" t="n"/>
      <c r="AH55" s="11" t="n"/>
      <c r="AI55" s="11" t="n"/>
      <c r="AJ55" s="11" t="n"/>
      <c r="AK55" s="11" t="n"/>
      <c r="AL55" s="11" t="n"/>
      <c r="AM55" s="11" t="n"/>
      <c r="AN55" s="11" t="n"/>
      <c r="AO55" s="11" t="n"/>
      <c r="AP55" s="11" t="n"/>
      <c r="AQ55" s="11" t="n"/>
      <c r="AR55" s="11" t="n"/>
      <c r="AS55" s="11" t="n"/>
      <c r="AT55" s="11" t="n"/>
      <c r="AU55" s="11" t="n"/>
      <c r="AV55" s="11" t="n"/>
      <c r="AW55" s="11" t="n"/>
      <c r="AX55" s="11" t="n"/>
      <c r="AY55" s="11" t="n"/>
      <c r="AZ55" s="11" t="n"/>
      <c r="BA55" s="11" t="n"/>
      <c r="BB55" s="11" t="n"/>
    </row>
    <row r="56">
      <c r="A56" s="11" t="n"/>
      <c r="B56" s="11" t="n"/>
      <c r="C56" s="12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  <c r="T56" s="11" t="n"/>
      <c r="U56" s="11" t="n"/>
      <c r="V56" s="11" t="n"/>
      <c r="W56" s="11" t="n"/>
      <c r="X56" s="11" t="n"/>
      <c r="Y56" s="11" t="n"/>
      <c r="Z56" s="11" t="n"/>
      <c r="AA56" s="11" t="n"/>
      <c r="AB56" s="11" t="n"/>
      <c r="AC56" s="11" t="n"/>
      <c r="AD56" s="11" t="n"/>
      <c r="AE56" s="11" t="n"/>
      <c r="AF56" s="11" t="n"/>
      <c r="AG56" s="11" t="n"/>
      <c r="AH56" s="11" t="n"/>
      <c r="AI56" s="11" t="n"/>
      <c r="AJ56" s="11" t="n"/>
      <c r="AK56" s="11" t="n"/>
      <c r="AL56" s="11" t="n"/>
      <c r="AM56" s="11" t="n"/>
      <c r="AN56" s="11" t="n"/>
      <c r="AO56" s="11" t="n"/>
      <c r="AP56" s="11" t="n"/>
      <c r="AQ56" s="11" t="n"/>
      <c r="AR56" s="11" t="n"/>
      <c r="AS56" s="11" t="n"/>
      <c r="AT56" s="11" t="n"/>
      <c r="AU56" s="11" t="n"/>
      <c r="AV56" s="11" t="n"/>
      <c r="AW56" s="11" t="n"/>
      <c r="AX56" s="11" t="n"/>
      <c r="AY56" s="11" t="n"/>
      <c r="AZ56" s="11" t="n"/>
      <c r="BA56" s="11" t="n"/>
      <c r="BB56" s="11" t="n"/>
    </row>
    <row r="57">
      <c r="A57" s="11" t="n"/>
      <c r="B57" s="11" t="n"/>
      <c r="C57" s="12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  <c r="Y57" s="11" t="n"/>
      <c r="Z57" s="11" t="n"/>
      <c r="AA57" s="11" t="n"/>
      <c r="AB57" s="11" t="n"/>
      <c r="AC57" s="11" t="n"/>
      <c r="AD57" s="11" t="n"/>
      <c r="AE57" s="11" t="n"/>
      <c r="AF57" s="11" t="n"/>
      <c r="AG57" s="11" t="n"/>
      <c r="AH57" s="11" t="n"/>
      <c r="AI57" s="11" t="n"/>
      <c r="AJ57" s="11" t="n"/>
      <c r="AK57" s="11" t="n"/>
      <c r="AL57" s="11" t="n"/>
      <c r="AM57" s="11" t="n"/>
      <c r="AN57" s="11" t="n"/>
      <c r="AO57" s="11" t="n"/>
      <c r="AP57" s="11" t="n"/>
      <c r="AQ57" s="11" t="n"/>
      <c r="AR57" s="11" t="n"/>
      <c r="AS57" s="11" t="n"/>
      <c r="AT57" s="11" t="n"/>
      <c r="AU57" s="11" t="n"/>
      <c r="AV57" s="11" t="n"/>
      <c r="AW57" s="11" t="n"/>
      <c r="AX57" s="11" t="n"/>
      <c r="AY57" s="11" t="n"/>
      <c r="AZ57" s="11" t="n"/>
      <c r="BA57" s="11" t="n"/>
      <c r="BB57" s="11" t="n"/>
    </row>
    <row r="58">
      <c r="A58" s="11" t="n"/>
      <c r="B58" s="11" t="n"/>
      <c r="C58" s="12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  <c r="S58" s="11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  <c r="AE58" s="11" t="n"/>
      <c r="AF58" s="11" t="n"/>
      <c r="AG58" s="11" t="n"/>
      <c r="AH58" s="11" t="n"/>
      <c r="AI58" s="11" t="n"/>
      <c r="AJ58" s="11" t="n"/>
      <c r="AK58" s="11" t="n"/>
      <c r="AL58" s="11" t="n"/>
      <c r="AM58" s="11" t="n"/>
      <c r="AN58" s="11" t="n"/>
      <c r="AO58" s="11" t="n"/>
      <c r="AP58" s="11" t="n"/>
      <c r="AQ58" s="11" t="n"/>
      <c r="AR58" s="11" t="n"/>
      <c r="AS58" s="11" t="n"/>
      <c r="AT58" s="11" t="n"/>
      <c r="AU58" s="11" t="n"/>
      <c r="AV58" s="11" t="n"/>
      <c r="AW58" s="11" t="n"/>
      <c r="AX58" s="11" t="n"/>
      <c r="AY58" s="11" t="n"/>
      <c r="AZ58" s="11" t="n"/>
      <c r="BA58" s="11" t="n"/>
      <c r="BB58" s="11" t="n"/>
    </row>
    <row r="59">
      <c r="A59" s="11" t="n"/>
      <c r="B59" s="11" t="n"/>
      <c r="C59" s="12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11" t="n"/>
      <c r="AU59" s="11" t="n"/>
      <c r="AV59" s="11" t="n"/>
      <c r="AW59" s="11" t="n"/>
      <c r="AX59" s="11" t="n"/>
      <c r="AY59" s="11" t="n"/>
      <c r="AZ59" s="11" t="n"/>
      <c r="BA59" s="11" t="n"/>
      <c r="BB59" s="11" t="n"/>
    </row>
    <row r="60">
      <c r="A60" s="11" t="n"/>
      <c r="B60" s="11" t="n"/>
      <c r="C60" s="12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  <c r="AE60" s="11" t="n"/>
      <c r="AF60" s="11" t="n"/>
      <c r="AG60" s="11" t="n"/>
      <c r="AH60" s="11" t="n"/>
      <c r="AI60" s="11" t="n"/>
      <c r="AJ60" s="11" t="n"/>
      <c r="AK60" s="11" t="n"/>
      <c r="AL60" s="11" t="n"/>
      <c r="AM60" s="11" t="n"/>
      <c r="AN60" s="11" t="n"/>
      <c r="AO60" s="11" t="n"/>
      <c r="AP60" s="11" t="n"/>
      <c r="AQ60" s="11" t="n"/>
      <c r="AR60" s="11" t="n"/>
      <c r="AS60" s="11" t="n"/>
      <c r="AT60" s="11" t="n"/>
      <c r="AU60" s="11" t="n"/>
      <c r="AV60" s="11" t="n"/>
      <c r="AW60" s="11" t="n"/>
      <c r="AX60" s="11" t="n"/>
      <c r="AY60" s="11" t="n"/>
      <c r="AZ60" s="11" t="n"/>
      <c r="BA60" s="11" t="n"/>
      <c r="BB60" s="11" t="n"/>
    </row>
    <row r="61">
      <c r="A61" s="11" t="n"/>
      <c r="B61" s="11" t="n"/>
      <c r="C61" s="12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  <c r="AT61" s="11" t="n"/>
      <c r="AU61" s="11" t="n"/>
      <c r="AV61" s="11" t="n"/>
      <c r="AW61" s="11" t="n"/>
      <c r="AX61" s="11" t="n"/>
      <c r="AY61" s="11" t="n"/>
      <c r="AZ61" s="11" t="n"/>
      <c r="BA61" s="11" t="n"/>
      <c r="BB61" s="11" t="n"/>
    </row>
    <row r="62">
      <c r="A62" s="11" t="n"/>
      <c r="B62" s="11" t="n"/>
      <c r="C62" s="12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</row>
    <row r="63">
      <c r="A63" s="11" t="n"/>
      <c r="B63" s="11" t="n"/>
      <c r="C63" s="12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  <c r="AE63" s="11" t="n"/>
      <c r="AF63" s="11" t="n"/>
      <c r="AG63" s="11" t="n"/>
      <c r="AH63" s="11" t="n"/>
      <c r="AI63" s="11" t="n"/>
      <c r="AJ63" s="11" t="n"/>
      <c r="AK63" s="11" t="n"/>
      <c r="AL63" s="11" t="n"/>
      <c r="AM63" s="11" t="n"/>
      <c r="AN63" s="11" t="n"/>
      <c r="AO63" s="11" t="n"/>
      <c r="AP63" s="11" t="n"/>
      <c r="AQ63" s="11" t="n"/>
      <c r="AR63" s="11" t="n"/>
      <c r="AS63" s="11" t="n"/>
      <c r="AT63" s="11" t="n"/>
      <c r="AU63" s="11" t="n"/>
      <c r="AV63" s="11" t="n"/>
      <c r="AW63" s="11" t="n"/>
      <c r="AX63" s="11" t="n"/>
      <c r="AY63" s="11" t="n"/>
      <c r="AZ63" s="11" t="n"/>
      <c r="BA63" s="11" t="n"/>
      <c r="BB63" s="11" t="n"/>
    </row>
    <row r="64">
      <c r="A64" s="11" t="n"/>
      <c r="B64" s="11" t="n"/>
      <c r="C64" s="12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11" t="n"/>
      <c r="AU64" s="11" t="n"/>
      <c r="AV64" s="11" t="n"/>
      <c r="AW64" s="11" t="n"/>
      <c r="AX64" s="11" t="n"/>
      <c r="AY64" s="11" t="n"/>
      <c r="AZ64" s="11" t="n"/>
      <c r="BA64" s="11" t="n"/>
      <c r="BB64" s="11" t="n"/>
    </row>
    <row r="65">
      <c r="A65" s="11" t="n"/>
      <c r="B65" s="11" t="n"/>
      <c r="C65" s="12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  <c r="AE65" s="11" t="n"/>
      <c r="AF65" s="11" t="n"/>
      <c r="AG65" s="11" t="n"/>
      <c r="AH65" s="11" t="n"/>
      <c r="AI65" s="11" t="n"/>
      <c r="AJ65" s="11" t="n"/>
      <c r="AK65" s="11" t="n"/>
      <c r="AL65" s="11" t="n"/>
      <c r="AM65" s="11" t="n"/>
      <c r="AN65" s="11" t="n"/>
      <c r="AO65" s="11" t="n"/>
      <c r="AP65" s="11" t="n"/>
      <c r="AQ65" s="11" t="n"/>
      <c r="AR65" s="11" t="n"/>
      <c r="AS65" s="11" t="n"/>
      <c r="AT65" s="11" t="n"/>
      <c r="AU65" s="11" t="n"/>
      <c r="AV65" s="11" t="n"/>
      <c r="AW65" s="11" t="n"/>
      <c r="AX65" s="11" t="n"/>
      <c r="AY65" s="11" t="n"/>
      <c r="AZ65" s="11" t="n"/>
      <c r="BA65" s="11" t="n"/>
      <c r="BB65" s="11" t="n"/>
    </row>
    <row r="66">
      <c r="A66" s="11" t="n"/>
      <c r="B66" s="11" t="n"/>
      <c r="C66" s="12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  <c r="AE66" s="11" t="n"/>
      <c r="AF66" s="11" t="n"/>
      <c r="AG66" s="11" t="n"/>
      <c r="AH66" s="11" t="n"/>
      <c r="AI66" s="11" t="n"/>
      <c r="AJ66" s="11" t="n"/>
      <c r="AK66" s="11" t="n"/>
      <c r="AL66" s="11" t="n"/>
      <c r="AM66" s="11" t="n"/>
      <c r="AN66" s="11" t="n"/>
      <c r="AO66" s="11" t="n"/>
      <c r="AP66" s="11" t="n"/>
      <c r="AQ66" s="11" t="n"/>
      <c r="AR66" s="11" t="n"/>
      <c r="AS66" s="11" t="n"/>
      <c r="AT66" s="11" t="n"/>
      <c r="AU66" s="11" t="n"/>
      <c r="AV66" s="11" t="n"/>
      <c r="AW66" s="11" t="n"/>
      <c r="AX66" s="11" t="n"/>
      <c r="AY66" s="11" t="n"/>
      <c r="AZ66" s="11" t="n"/>
      <c r="BA66" s="11" t="n"/>
      <c r="BB66" s="11" t="n"/>
    </row>
    <row r="67">
      <c r="A67" s="5" t="inlineStr">
        <is>
          <t>Number of Students Attempted</t>
        </is>
      </c>
      <c r="B67" s="5" t="n"/>
      <c r="C67" s="6" t="n"/>
      <c r="D67" s="11">
        <f>COUNTA(D7:D66)</f>
        <v/>
      </c>
      <c r="E67" s="11">
        <f>COUNTA(E7:E66)</f>
        <v/>
      </c>
      <c r="F67" s="11">
        <f>COUNTA(F7:F66)</f>
        <v/>
      </c>
      <c r="G67" s="11">
        <f>COUNTA(G7:G66)</f>
        <v/>
      </c>
      <c r="H67" s="11">
        <f>COUNTA(H7:H66)</f>
        <v/>
      </c>
      <c r="I67" s="11">
        <f>COUNTA(I7:I66)</f>
        <v/>
      </c>
      <c r="J67" s="11">
        <f>COUNTA(J7:J66)</f>
        <v/>
      </c>
      <c r="K67" s="11">
        <f>COUNTA(K7:K66)</f>
        <v/>
      </c>
      <c r="L67" s="11">
        <f>COUNTA(L7:L66)</f>
        <v/>
      </c>
      <c r="M67" s="11">
        <f>COUNTA(M7:M66)</f>
        <v/>
      </c>
      <c r="N67" s="11">
        <f>COUNTA(N7:N66)</f>
        <v/>
      </c>
      <c r="O67" s="11">
        <f>COUNTA(O7:O66)</f>
        <v/>
      </c>
      <c r="P67" s="11">
        <f>COUNTA(P7:P66)</f>
        <v/>
      </c>
      <c r="Q67" s="11">
        <f>COUNTA(Q7:Q66)</f>
        <v/>
      </c>
      <c r="R67" s="11">
        <f>COUNTA(R7:R66)</f>
        <v/>
      </c>
      <c r="S67" s="11">
        <f>COUNTA(S7:S66)</f>
        <v/>
      </c>
      <c r="T67" s="11">
        <f>COUNTA(T7:T66)</f>
        <v/>
      </c>
      <c r="U67" s="11">
        <f>COUNTA(U7:U66)</f>
        <v/>
      </c>
      <c r="V67" s="11">
        <f>COUNTA(V7:V66)</f>
        <v/>
      </c>
      <c r="W67" s="11">
        <f>COUNTA(W7:W66)</f>
        <v/>
      </c>
      <c r="X67" s="11">
        <f>COUNTA(X7:X66)</f>
        <v/>
      </c>
      <c r="Y67" s="11">
        <f>COUNTA(Y7:Y66)</f>
        <v/>
      </c>
      <c r="Z67" s="11">
        <f>COUNTA(Z7:Z66)</f>
        <v/>
      </c>
      <c r="AA67" s="11">
        <f>COUNTA(AA7:AA66)</f>
        <v/>
      </c>
      <c r="AB67" s="11">
        <f>COUNTA(AB7:AB66)</f>
        <v/>
      </c>
      <c r="AC67" s="11">
        <f>COUNTA(AC7:AC66)</f>
        <v/>
      </c>
      <c r="AD67" s="11">
        <f>COUNTA(AD7:AD66)</f>
        <v/>
      </c>
      <c r="AE67" s="11">
        <f>COUNTA(AE7:AE66)</f>
        <v/>
      </c>
      <c r="AF67" s="11">
        <f>COUNTA(AF7:AF66)</f>
        <v/>
      </c>
      <c r="AG67" s="11">
        <f>COUNTA(AG7:AG66)</f>
        <v/>
      </c>
      <c r="AH67" s="11">
        <f>COUNTA(AH7:AH66)</f>
        <v/>
      </c>
      <c r="AI67" s="11">
        <f>COUNTA(AI7:AI66)</f>
        <v/>
      </c>
      <c r="AJ67" s="11">
        <f>COUNTA(AJ7:AJ66)</f>
        <v/>
      </c>
      <c r="AK67" s="11">
        <f>COUNTA(AK7:AK66)</f>
        <v/>
      </c>
      <c r="AL67" s="11">
        <f>COUNTA(AL7:AL66)</f>
        <v/>
      </c>
      <c r="AM67" s="11">
        <f>COUNTA(AM7:AM66)</f>
        <v/>
      </c>
      <c r="AN67" s="11">
        <f>COUNTA(AN7:AN66)</f>
        <v/>
      </c>
      <c r="AO67" s="11">
        <f>COUNTA(AO7:AO66)</f>
        <v/>
      </c>
      <c r="AP67" s="11">
        <f>COUNTA(AP7:AP66)</f>
        <v/>
      </c>
      <c r="AQ67" s="11">
        <f>COUNTA(AQ7:AQ66)</f>
        <v/>
      </c>
      <c r="AR67" s="11">
        <f>COUNTA(AR7:AR66)</f>
        <v/>
      </c>
      <c r="AS67" s="11">
        <f>COUNTA(AS7:AS66)</f>
        <v/>
      </c>
      <c r="AT67" s="11">
        <f>COUNTA(AT7:AT66)</f>
        <v/>
      </c>
      <c r="AU67" s="11">
        <f>COUNTA(AU7:AU66)</f>
        <v/>
      </c>
      <c r="AV67" s="11">
        <f>COUNTA(AV7:AV66)</f>
        <v/>
      </c>
      <c r="AW67" s="11">
        <f>COUNTA(AW7:AW66)</f>
        <v/>
      </c>
      <c r="AX67" s="11">
        <f>COUNTA(AX7:AX66)</f>
        <v/>
      </c>
      <c r="AY67" s="11">
        <f>COUNTA(AY7:AY66)</f>
        <v/>
      </c>
      <c r="AZ67" s="11">
        <f>COUNTA(AZ7:AZ66)</f>
        <v/>
      </c>
      <c r="BA67" s="11">
        <f>COUNTA(BA7:BA66)</f>
        <v/>
      </c>
      <c r="BB67" s="11">
        <f>COUNTA(BB7:BB66)</f>
        <v/>
      </c>
    </row>
    <row r="68">
      <c r="A68" s="7" t="inlineStr">
        <is>
          <t>Number of students who got more than 65% of marks</t>
        </is>
      </c>
      <c r="B68" s="7" t="n"/>
      <c r="C68" s="8" t="n"/>
      <c r="D68" s="13">
        <f>COUNTIF(D7:D66,"&gt;="&amp;0.65*D4)</f>
        <v/>
      </c>
      <c r="E68" s="13">
        <f>COUNTIF(E7:E66,"&gt;="&amp;0.65*E4)</f>
        <v/>
      </c>
      <c r="F68" s="13">
        <f>COUNTIF(F7:F66,"&gt;="&amp;0.65*F4)</f>
        <v/>
      </c>
      <c r="G68" s="13">
        <f>COUNTIF(G7:G66,"&gt;="&amp;0.65*G4)</f>
        <v/>
      </c>
      <c r="H68" s="13">
        <f>COUNTIF(H7:H66,"&gt;="&amp;0.65*H4)</f>
        <v/>
      </c>
      <c r="I68" s="13">
        <f>COUNTIF(I7:I66,"&gt;="&amp;0.65*I4)</f>
        <v/>
      </c>
      <c r="J68" s="13">
        <f>COUNTIF(J7:J66,"&gt;="&amp;0.65*J4)</f>
        <v/>
      </c>
      <c r="K68" s="13">
        <f>COUNTIF(K7:K66,"&gt;="&amp;0.65*K4)</f>
        <v/>
      </c>
      <c r="L68" s="13">
        <f>COUNTIF(L7:L66,"&gt;="&amp;0.65*L4)</f>
        <v/>
      </c>
      <c r="M68" s="13">
        <f>COUNTIF(M7:M66,"&gt;="&amp;0.65*M4)</f>
        <v/>
      </c>
      <c r="N68" s="13">
        <f>COUNTIF(N7:N66,"&gt;="&amp;0.65*N4)</f>
        <v/>
      </c>
      <c r="O68" s="13">
        <f>COUNTIF(O7:O66,"&gt;="&amp;0.65*O4)</f>
        <v/>
      </c>
      <c r="P68" s="13">
        <f>COUNTIF(P7:P66,"&gt;="&amp;0.65*P4)</f>
        <v/>
      </c>
      <c r="Q68" s="13">
        <f>COUNTIF(Q7:Q66,"&gt;="&amp;0.65*Q4)</f>
        <v/>
      </c>
      <c r="R68" s="13">
        <f>COUNTIF(R7:R66,"&gt;="&amp;0.65*R4)</f>
        <v/>
      </c>
      <c r="S68" s="13">
        <f>COUNTIF(S7:S66,"&gt;="&amp;0.65*S4)</f>
        <v/>
      </c>
      <c r="T68" s="13">
        <f>COUNTIF(T7:T66,"&gt;="&amp;0.65*T4)</f>
        <v/>
      </c>
      <c r="U68" s="13">
        <f>COUNTIF(U7:U66,"&gt;="&amp;0.65*U4)</f>
        <v/>
      </c>
      <c r="V68" s="13">
        <f>COUNTIF(V7:V66,"&gt;="&amp;0.65*V4)</f>
        <v/>
      </c>
      <c r="W68" s="13">
        <f>COUNTIF(W7:W66,"&gt;="&amp;0.65*W4)</f>
        <v/>
      </c>
      <c r="X68" s="13">
        <f>COUNTIF(X7:X66,"&gt;="&amp;0.65*X4)</f>
        <v/>
      </c>
      <c r="Y68" s="13">
        <f>COUNTIF(Y7:Y66,"&gt;="&amp;0.65*Y4)</f>
        <v/>
      </c>
      <c r="Z68" s="13">
        <f>COUNTIF(Z7:Z66,"&gt;="&amp;0.65*Z4)</f>
        <v/>
      </c>
      <c r="AA68" s="13">
        <f>COUNTIF(AA7:AA66,"&gt;="&amp;0.65*AA4)</f>
        <v/>
      </c>
      <c r="AB68" s="13">
        <f>COUNTIF(AB7:AB66,"&gt;="&amp;0.65*AB4)</f>
        <v/>
      </c>
      <c r="AC68" s="13">
        <f>COUNTIF(AC7:AC66,"&gt;="&amp;0.65*AC4)</f>
        <v/>
      </c>
      <c r="AD68" s="13">
        <f>COUNTIF(AD7:AD66,"&gt;="&amp;0.65*AD4)</f>
        <v/>
      </c>
      <c r="AE68" s="13">
        <f>COUNTIF(AE7:AE66,"&gt;="&amp;0.65*AE4)</f>
        <v/>
      </c>
      <c r="AF68" s="13">
        <f>COUNTIF(AF7:AF66,"&gt;="&amp;0.65*AF4)</f>
        <v/>
      </c>
      <c r="AG68" s="13">
        <f>COUNTIF(AG7:AG66,"&gt;="&amp;0.65*AG4)</f>
        <v/>
      </c>
      <c r="AH68" s="13">
        <f>COUNTIF(AH7:AH66,"&gt;="&amp;0.65*AH4)</f>
        <v/>
      </c>
      <c r="AI68" s="13">
        <f>COUNTIF(AI7:AI66,"&gt;="&amp;0.65*AI4)</f>
        <v/>
      </c>
      <c r="AJ68" s="13">
        <f>COUNTIF(AJ7:AJ66,"&gt;="&amp;0.65*AJ4)</f>
        <v/>
      </c>
      <c r="AK68" s="13">
        <f>COUNTIF(AK7:AK66,"&gt;="&amp;0.65*AK4)</f>
        <v/>
      </c>
      <c r="AL68" s="13">
        <f>COUNTIF(AL7:AL66,"&gt;="&amp;0.65*AL4)</f>
        <v/>
      </c>
      <c r="AM68" s="13">
        <f>COUNTIF(AM7:AM66,"&gt;="&amp;0.65*AM4)</f>
        <v/>
      </c>
      <c r="AN68" s="13">
        <f>COUNTIF(AN7:AN66,"&gt;="&amp;0.65*AN4)</f>
        <v/>
      </c>
      <c r="AO68" s="13">
        <f>COUNTIF(AO7:AO66,"&gt;="&amp;0.65*AO4)</f>
        <v/>
      </c>
      <c r="AP68" s="13">
        <f>COUNTIF(AP7:AP66,"&gt;="&amp;0.65*AP4)</f>
        <v/>
      </c>
      <c r="AQ68" s="13">
        <f>COUNTIF(AQ7:AQ66,"&gt;="&amp;0.65*AQ4)</f>
        <v/>
      </c>
      <c r="AR68" s="13">
        <f>COUNTIF(AR7:AR66,"&gt;="&amp;0.65*AR4)</f>
        <v/>
      </c>
      <c r="AS68" s="13">
        <f>COUNTIF(AS7:AS66,"&gt;="&amp;0.65*AS4)</f>
        <v/>
      </c>
      <c r="AT68" s="13">
        <f>COUNTIF(AT7:AT66,"&gt;="&amp;0.65*AT4)</f>
        <v/>
      </c>
      <c r="AU68" s="13">
        <f>COUNTIF(AU7:AU66,"&gt;="&amp;0.65*AU4)</f>
        <v/>
      </c>
      <c r="AV68" s="13">
        <f>COUNTIF(AV7:AV66,"&gt;="&amp;0.65*AV4)</f>
        <v/>
      </c>
      <c r="AW68" s="13">
        <f>COUNTIF(AW7:AW66,"&gt;="&amp;0.65*AW4)</f>
        <v/>
      </c>
      <c r="AX68" s="13">
        <f>COUNTIF(AX7:AX66,"&gt;="&amp;0.65*AX4)</f>
        <v/>
      </c>
      <c r="AY68" s="13">
        <f>COUNTIF(AY7:AY66,"&gt;="&amp;0.65*AY4)</f>
        <v/>
      </c>
      <c r="AZ68" s="13">
        <f>COUNTIF(AZ7:AZ66,"&gt;="&amp;0.65*AZ4)</f>
        <v/>
      </c>
      <c r="BA68" s="13">
        <f>COUNTIF(BA7:BA66,"&gt;="&amp;0.65*BA4)</f>
        <v/>
      </c>
      <c r="BB68" s="13">
        <f>COUNTIF(BB7:BB66,"&gt;="&amp;0.65*BB4)</f>
        <v/>
      </c>
    </row>
    <row r="69">
      <c r="A69" s="5" t="inlineStr">
        <is>
          <t>Percentage of students who got more than 65% of marks</t>
        </is>
      </c>
      <c r="B69" s="5" t="n"/>
      <c r="C69" s="6" t="n"/>
      <c r="D69" s="11">
        <f>IF(D67&gt;0,D68/D67*100,"-")</f>
        <v/>
      </c>
      <c r="E69" s="11">
        <f>IF(E67&gt;0,E68/E67*100,"-")</f>
        <v/>
      </c>
      <c r="F69" s="11">
        <f>IF(F67&gt;0,F68/F67*100,"-")</f>
        <v/>
      </c>
      <c r="G69" s="11">
        <f>IF(G67&gt;0,G68/G67*100,"-")</f>
        <v/>
      </c>
      <c r="H69" s="11">
        <f>IF(H67&gt;0,H68/H67*100,"-")</f>
        <v/>
      </c>
      <c r="I69" s="11">
        <f>IF(I67&gt;0,I68/I67*100,"-")</f>
        <v/>
      </c>
      <c r="J69" s="11">
        <f>IF(J67&gt;0,J68/J67*100,"-")</f>
        <v/>
      </c>
      <c r="K69" s="11">
        <f>IF(K67&gt;0,K68/K67*100,"-")</f>
        <v/>
      </c>
      <c r="L69" s="11">
        <f>IF(L67&gt;0,L68/L67*100,"-")</f>
        <v/>
      </c>
      <c r="M69" s="11">
        <f>IF(M67&gt;0,M68/M67*100,"-")</f>
        <v/>
      </c>
      <c r="N69" s="11">
        <f>IF(N67&gt;0,N68/N67*100,"-")</f>
        <v/>
      </c>
      <c r="O69" s="11">
        <f>IF(O67&gt;0,O68/O67*100,"-")</f>
        <v/>
      </c>
      <c r="P69" s="11">
        <f>IF(P67&gt;0,P68/P67*100,"-")</f>
        <v/>
      </c>
      <c r="Q69" s="11">
        <f>IF(Q67&gt;0,Q68/Q67*100,"-")</f>
        <v/>
      </c>
      <c r="R69" s="11">
        <f>IF(R67&gt;0,R68/R67*100,"-")</f>
        <v/>
      </c>
      <c r="S69" s="11">
        <f>IF(S67&gt;0,S68/S67*100,"-")</f>
        <v/>
      </c>
      <c r="T69" s="11">
        <f>IF(T67&gt;0,T68/T67*100,"-")</f>
        <v/>
      </c>
      <c r="U69" s="11">
        <f>IF(U67&gt;0,U68/U67*100,"-")</f>
        <v/>
      </c>
      <c r="V69" s="11">
        <f>IF(V67&gt;0,V68/V67*100,"-")</f>
        <v/>
      </c>
      <c r="W69" s="11">
        <f>IF(W67&gt;0,W68/W67*100,"-")</f>
        <v/>
      </c>
      <c r="X69" s="11">
        <f>IF(X67&gt;0,X68/X67*100,"-")</f>
        <v/>
      </c>
      <c r="Y69" s="11">
        <f>IF(Y67&gt;0,Y68/Y67*100,"-")</f>
        <v/>
      </c>
      <c r="Z69" s="11">
        <f>IF(Z67&gt;0,Z68/Z67*100,"-")</f>
        <v/>
      </c>
      <c r="AA69" s="11">
        <f>IF(AA67&gt;0,AA68/AA67*100,"-")</f>
        <v/>
      </c>
      <c r="AB69" s="11">
        <f>IF(AB67&gt;0,AB68/AB67*100,"-")</f>
        <v/>
      </c>
      <c r="AC69" s="11">
        <f>IF(AC67&gt;0,AC68/AC67*100,"-")</f>
        <v/>
      </c>
      <c r="AD69" s="11">
        <f>IF(AD67&gt;0,AD68/AD67*100,"-")</f>
        <v/>
      </c>
      <c r="AE69" s="11">
        <f>IF(AE67&gt;0,AE68/AE67*100,"-")</f>
        <v/>
      </c>
      <c r="AF69" s="11">
        <f>IF(AF67&gt;0,AF68/AF67*100,"-")</f>
        <v/>
      </c>
      <c r="AG69" s="11">
        <f>IF(AG67&gt;0,AG68/AG67*100,"-")</f>
        <v/>
      </c>
      <c r="AH69" s="11">
        <f>IF(AH67&gt;0,AH68/AH67*100,"-")</f>
        <v/>
      </c>
      <c r="AI69" s="11">
        <f>IF(AI67&gt;0,AI68/AI67*100,"-")</f>
        <v/>
      </c>
      <c r="AJ69" s="11">
        <f>IF(AJ67&gt;0,AJ68/AJ67*100,"-")</f>
        <v/>
      </c>
      <c r="AK69" s="11">
        <f>IF(AK67&gt;0,AK68/AK67*100,"-")</f>
        <v/>
      </c>
      <c r="AL69" s="11">
        <f>IF(AL67&gt;0,AL68/AL67*100,"-")</f>
        <v/>
      </c>
      <c r="AM69" s="11">
        <f>IF(AM67&gt;0,AM68/AM67*100,"-")</f>
        <v/>
      </c>
      <c r="AN69" s="11">
        <f>IF(AN67&gt;0,AN68/AN67*100,"-")</f>
        <v/>
      </c>
      <c r="AO69" s="11">
        <f>IF(AO67&gt;0,AO68/AO67*100,"-")</f>
        <v/>
      </c>
      <c r="AP69" s="11">
        <f>IF(AP67&gt;0,AP68/AP67*100,"-")</f>
        <v/>
      </c>
      <c r="AQ69" s="11">
        <f>IF(AQ67&gt;0,AQ68/AQ67*100,"-")</f>
        <v/>
      </c>
      <c r="AR69" s="11">
        <f>IF(AR67&gt;0,AR68/AR67*100,"-")</f>
        <v/>
      </c>
      <c r="AS69" s="11">
        <f>IF(AS67&gt;0,AS68/AS67*100,"-")</f>
        <v/>
      </c>
      <c r="AT69" s="11">
        <f>IF(AT67&gt;0,AT68/AT67*100,"-")</f>
        <v/>
      </c>
      <c r="AU69" s="11">
        <f>IF(AU67&gt;0,AU68/AU67*100,"-")</f>
        <v/>
      </c>
      <c r="AV69" s="11">
        <f>IF(AV67&gt;0,AV68/AV67*100,"-")</f>
        <v/>
      </c>
      <c r="AW69" s="11">
        <f>IF(AW67&gt;0,AW68/AW67*100,"-")</f>
        <v/>
      </c>
      <c r="AX69" s="11">
        <f>IF(AX67&gt;0,AX68/AX67*100,"-")</f>
        <v/>
      </c>
      <c r="AY69" s="11">
        <f>IF(AY67&gt;0,AY68/AY67*100,"-")</f>
        <v/>
      </c>
      <c r="AZ69" s="11">
        <f>IF(AZ67&gt;0,AZ68/AZ67*100,"-")</f>
        <v/>
      </c>
      <c r="BA69" s="11">
        <f>IF(BA67&gt;0,BA68/BA67*100,"-")</f>
        <v/>
      </c>
      <c r="BB69" s="11">
        <f>IF(BB67&gt;0,BB68/BB67*100,"-")</f>
        <v/>
      </c>
    </row>
    <row r="70">
      <c r="A70" s="5" t="inlineStr">
        <is>
          <t>Average Percentage of students who got more than 65% of marks</t>
        </is>
      </c>
      <c r="B70" s="5" t="n"/>
      <c r="C70" s="6" t="n"/>
      <c r="D70" s="11">
        <f>IFERROR(ROUND(SUMPRODUCT(D69:S69,D4:S4)/SUM(D4:S4), 2),"-")</f>
        <v/>
      </c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  <c r="T70" s="11">
        <f>IFERROR(ROUND(SUMPRODUCT(T69:AL69,T4:AL4)/SUM(T4:AL4), 2),"-")</f>
        <v/>
      </c>
      <c r="U70" s="11" t="n"/>
      <c r="V70" s="11" t="n"/>
      <c r="W70" s="11" t="n"/>
      <c r="X70" s="11" t="n"/>
      <c r="Y70" s="11" t="n"/>
      <c r="Z70" s="11" t="n"/>
      <c r="AA70" s="11" t="n"/>
      <c r="AB70" s="11" t="n"/>
      <c r="AC70" s="11" t="n"/>
      <c r="AD70" s="11" t="n"/>
      <c r="AE70" s="11" t="n"/>
      <c r="AF70" s="11" t="n"/>
      <c r="AG70" s="11" t="n"/>
      <c r="AH70" s="11" t="n"/>
      <c r="AI70" s="11" t="n"/>
      <c r="AJ70" s="11" t="n"/>
      <c r="AK70" s="11" t="n"/>
      <c r="AL70" s="11" t="n"/>
      <c r="AM70" s="11">
        <f>IFERROR(ROUND(SUMPRODUCT(AM69:BB69,AM4:BB4)/SUM(AM4:BB4), 2),"-")</f>
        <v/>
      </c>
      <c r="AN70" s="11" t="n"/>
      <c r="AO70" s="11" t="n"/>
      <c r="AP70" s="11" t="n"/>
      <c r="AQ70" s="11" t="n"/>
      <c r="AR70" s="11" t="n"/>
      <c r="AS70" s="11" t="n"/>
      <c r="AT70" s="11" t="n"/>
      <c r="AU70" s="11" t="n"/>
      <c r="AV70" s="11" t="n"/>
      <c r="AW70" s="11" t="n"/>
      <c r="AX70" s="11" t="n"/>
      <c r="AY70" s="11" t="n"/>
      <c r="AZ70" s="11" t="n"/>
      <c r="BA70" s="11" t="n"/>
      <c r="BB70" s="11" t="n"/>
    </row>
    <row r="71">
      <c r="A71" s="5" t="inlineStr">
        <is>
          <t xml:space="preserve"> CO Attainment Level (&gt;=85:3,&gt;=75:2,&gt;=65:1,&lt;65:0)</t>
        </is>
      </c>
      <c r="B71" s="5" t="n"/>
      <c r="C71" s="6" t="n"/>
      <c r="D71" s="11">
        <f>IF(D70&gt;=85,3,IF(D70&gt;=75,2,IF(D70&gt;=65,1,0)))</f>
        <v/>
      </c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11">
        <f>IF(T70&gt;=85,3,IF(T70&gt;=75,2,IF(T70&gt;=65,1,0)))</f>
        <v/>
      </c>
      <c r="U71" s="11" t="n"/>
      <c r="V71" s="11" t="n"/>
      <c r="W71" s="11" t="n"/>
      <c r="X71" s="11" t="n"/>
      <c r="Y71" s="11" t="n"/>
      <c r="Z71" s="11" t="n"/>
      <c r="AA71" s="11" t="n"/>
      <c r="AB71" s="11" t="n"/>
      <c r="AC71" s="11" t="n"/>
      <c r="AD71" s="11" t="n"/>
      <c r="AE71" s="11" t="n"/>
      <c r="AF71" s="11" t="n"/>
      <c r="AG71" s="11" t="n"/>
      <c r="AH71" s="11" t="n"/>
      <c r="AI71" s="11" t="n"/>
      <c r="AJ71" s="11" t="n"/>
      <c r="AK71" s="11" t="n"/>
      <c r="AL71" s="11" t="n"/>
      <c r="AM71" s="11">
        <f>IF(AM70&gt;=85,3,IF(AM70&gt;=75,2,IF(AM70&gt;=65,1,0)))</f>
        <v/>
      </c>
      <c r="AN71" s="11" t="n"/>
      <c r="AO71" s="11" t="n"/>
      <c r="AP71" s="11" t="n"/>
      <c r="AQ71" s="11" t="n"/>
      <c r="AR71" s="11" t="n"/>
      <c r="AS71" s="11" t="n"/>
      <c r="AT71" s="11" t="n"/>
      <c r="AU71" s="11" t="n"/>
      <c r="AV71" s="11" t="n"/>
      <c r="AW71" s="11" t="n"/>
      <c r="AX71" s="11" t="n"/>
      <c r="AY71" s="11" t="n"/>
      <c r="AZ71" s="11" t="n"/>
      <c r="BA71" s="11" t="n"/>
      <c r="BB71" s="11" t="n"/>
    </row>
    <row r="73">
      <c r="A73" s="9" t="inlineStr">
        <is>
          <t>CO</t>
        </is>
      </c>
      <c r="B73" s="14" t="n"/>
      <c r="C73" s="9" t="inlineStr">
        <is>
          <t>CO Wise Average Percentage of students who got more than 65% of marks</t>
        </is>
      </c>
      <c r="D73" s="14" t="n"/>
      <c r="E73" s="14" t="n"/>
      <c r="F73" s="14" t="n"/>
      <c r="G73" s="14" t="n"/>
      <c r="H73" s="14" t="n"/>
      <c r="I73" s="14" t="n"/>
      <c r="J73" s="14" t="n"/>
      <c r="K73" s="9" t="inlineStr">
        <is>
          <t>Overall CO Attainment Level (&gt;=85:3,&gt;=75:2,&gt;=65:1,&lt;65:0)</t>
        </is>
      </c>
      <c r="L73" s="14" t="n"/>
      <c r="M73" s="14" t="n"/>
      <c r="N73" s="14" t="n"/>
      <c r="O73" s="14" t="n"/>
      <c r="P73" s="14" t="n"/>
      <c r="Q73" s="14" t="n"/>
      <c r="R73" s="14" t="n"/>
      <c r="S73" s="14" t="n"/>
      <c r="T73" s="14" t="n"/>
    </row>
    <row r="74">
      <c r="A74" s="11" t="inlineStr">
        <is>
          <t>CO1</t>
        </is>
      </c>
      <c r="B74" s="14" t="n"/>
      <c r="C74" s="11">
        <f>IFERROR(ROUND((SUMPRODUCT(D69:S69,D4:S4)/SUM(D4:S4)+SUMPRODUCT(AM69:BB69,AM4:BB4)/SUM(AM4:BB4))/2,2),"-")</f>
        <v/>
      </c>
      <c r="D74" s="14" t="n"/>
      <c r="E74" s="14" t="n"/>
      <c r="F74" s="14" t="n"/>
      <c r="G74" s="14" t="n"/>
      <c r="H74" s="14" t="n"/>
      <c r="I74" s="14" t="n"/>
      <c r="J74" s="14" t="n"/>
      <c r="K74" s="11">
        <f>IF(C74&gt;=85,3,IF(C74&gt;=75,2,IF(C74&gt;=65,1,0)))</f>
        <v/>
      </c>
      <c r="L74" s="14" t="n"/>
      <c r="M74" s="14" t="n"/>
      <c r="N74" s="14" t="n"/>
      <c r="O74" s="14" t="n"/>
      <c r="P74" s="14" t="n"/>
      <c r="Q74" s="14" t="n"/>
      <c r="R74" s="14" t="n"/>
      <c r="S74" s="14" t="n"/>
      <c r="T74" s="14" t="n"/>
    </row>
    <row r="75">
      <c r="A75" s="11" t="inlineStr">
        <is>
          <t>CO2</t>
        </is>
      </c>
      <c r="B75" s="14" t="n"/>
      <c r="C75" s="11">
        <f>IFERROR(ROUND((SUMPRODUCT(T69:Z69,T4:Z4)/SUM(T4:Z4))/1,2),"-")</f>
        <v/>
      </c>
      <c r="D75" s="14" t="n"/>
      <c r="E75" s="14" t="n"/>
      <c r="F75" s="14" t="n"/>
      <c r="G75" s="14" t="n"/>
      <c r="H75" s="14" t="n"/>
      <c r="I75" s="14" t="n"/>
      <c r="J75" s="14" t="n"/>
      <c r="K75" s="11">
        <f>IF(C75&gt;=85,3,IF(C75&gt;=75,2,IF(C75&gt;=65,1,0)))</f>
        <v/>
      </c>
      <c r="L75" s="14" t="n"/>
      <c r="M75" s="14" t="n"/>
      <c r="N75" s="14" t="n"/>
      <c r="O75" s="14" t="n"/>
      <c r="P75" s="14" t="n"/>
      <c r="Q75" s="14" t="n"/>
      <c r="R75" s="14" t="n"/>
      <c r="S75" s="14" t="n"/>
      <c r="T75" s="14" t="n"/>
    </row>
    <row r="76">
      <c r="A76" s="11" t="inlineStr">
        <is>
          <t>CO3</t>
        </is>
      </c>
      <c r="B76" s="14" t="n"/>
      <c r="C76" s="11">
        <f>IFERROR(ROUND((SUMPRODUCT(AA69:AL69,AA4:AL4)/SUM(AA4:AL4))/1,2),"-")</f>
        <v/>
      </c>
      <c r="D76" s="14" t="n"/>
      <c r="E76" s="14" t="n"/>
      <c r="F76" s="14" t="n"/>
      <c r="G76" s="14" t="n"/>
      <c r="H76" s="14" t="n"/>
      <c r="I76" s="14" t="n"/>
      <c r="J76" s="14" t="n"/>
      <c r="K76" s="11">
        <f>IF(C76&gt;=85,3,IF(C76&gt;=75,2,IF(C76&gt;=65,1,0)))</f>
        <v/>
      </c>
      <c r="L76" s="14" t="n"/>
      <c r="M76" s="14" t="n"/>
      <c r="N76" s="14" t="n"/>
      <c r="O76" s="14" t="n"/>
      <c r="P76" s="14" t="n"/>
      <c r="Q76" s="14" t="n"/>
      <c r="R76" s="14" t="n"/>
      <c r="S76" s="14" t="n"/>
      <c r="T76" s="14" t="n"/>
    </row>
  </sheetData>
  <mergeCells count="41">
    <mergeCell ref="T1:AL1"/>
    <mergeCell ref="A73:B73"/>
    <mergeCell ref="D71:S71"/>
    <mergeCell ref="D3:S3"/>
    <mergeCell ref="T70:AL70"/>
    <mergeCell ref="K73:T73"/>
    <mergeCell ref="A3:C3"/>
    <mergeCell ref="C74:J74"/>
    <mergeCell ref="A2:C2"/>
    <mergeCell ref="AM3:BB3"/>
    <mergeCell ref="C73:J73"/>
    <mergeCell ref="D5:S5"/>
    <mergeCell ref="A71:C71"/>
    <mergeCell ref="A5:C5"/>
    <mergeCell ref="A75:B75"/>
    <mergeCell ref="T3:AL3"/>
    <mergeCell ref="K74:T74"/>
    <mergeCell ref="A74:B74"/>
    <mergeCell ref="A4:C4"/>
    <mergeCell ref="AM2:BB2"/>
    <mergeCell ref="C75:J75"/>
    <mergeCell ref="D1:S1"/>
    <mergeCell ref="A68:C68"/>
    <mergeCell ref="T5:AL5"/>
    <mergeCell ref="AA2:AL2"/>
    <mergeCell ref="A76:B76"/>
    <mergeCell ref="A67:C67"/>
    <mergeCell ref="AM71:BB71"/>
    <mergeCell ref="C76:J76"/>
    <mergeCell ref="K76:T76"/>
    <mergeCell ref="D2:S2"/>
    <mergeCell ref="A1:C1"/>
    <mergeCell ref="K75:T75"/>
    <mergeCell ref="D70:S70"/>
    <mergeCell ref="T71:AL71"/>
    <mergeCell ref="AM5:BB5"/>
    <mergeCell ref="A70:C70"/>
    <mergeCell ref="AM1:BB1"/>
    <mergeCell ref="T2:Z2"/>
    <mergeCell ref="A69:C69"/>
    <mergeCell ref="AM70:BB7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2025-01-16T10:46:29Z</dcterms:created>
  <dcterms:modified xsi:type="dcterms:W3CDTF">2025-01-16T10:46:29Z</dcterms:modified>
</cp:coreProperties>
</file>