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dataScience_documents\datascience_documents\"/>
    </mc:Choice>
  </mc:AlternateContent>
  <xr:revisionPtr revIDLastSave="0" documentId="13_ncr:1_{7BEFBF35-1E04-4688-922C-D23CF63A27E2}" xr6:coauthVersionLast="44" xr6:coauthVersionMax="44" xr10:uidLastSave="{00000000-0000-0000-0000-000000000000}"/>
  <bookViews>
    <workbookView xWindow="-19680" yWindow="-975" windowWidth="19800" windowHeight="11760" activeTab="4" xr2:uid="{D9FCFFBB-8150-4409-8174-5D42DF8986F8}"/>
  </bookViews>
  <sheets>
    <sheet name="Sheet1" sheetId="1" r:id="rId1"/>
    <sheet name="Sheet2" sheetId="2" r:id="rId2"/>
    <sheet name="Sheet4" sheetId="4" r:id="rId3"/>
    <sheet name="Sheet5" sheetId="5" r:id="rId4"/>
    <sheet name="Sheet3" sheetId="6" r:id="rId5"/>
  </sheets>
  <externalReferences>
    <externalReference r:id="rId6"/>
  </externalReferences>
  <definedNames>
    <definedName name="_xlnm._FilterDatabase" localSheetId="1" hidden="1">Sheet2!$A$1:$C$1</definedName>
    <definedName name="_xlnm._FilterDatabase" localSheetId="3" hidden="1">Sheet5!$A$1:$C$37</definedName>
  </definedNames>
  <calcPr calcId="191029"/>
  <pivotCaches>
    <pivotCache cacheId="0" r:id="rId7"/>
    <pivotCache cacheId="1" r:id="rId8"/>
    <pivotCache cacheId="2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" i="6" l="1"/>
  <c r="J6" i="6"/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2" i="5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2" i="2"/>
  <c r="B3" i="1"/>
  <c r="B4" i="1"/>
  <c r="B5" i="1"/>
  <c r="B6" i="1"/>
  <c r="B7" i="1"/>
  <c r="B8" i="1"/>
  <c r="B9" i="1"/>
  <c r="B10" i="1"/>
  <c r="H10" i="1" s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F46" i="1" s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H74" i="1" s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H110" i="1" s="1"/>
  <c r="B111" i="1"/>
  <c r="B112" i="1"/>
  <c r="B113" i="1"/>
  <c r="B114" i="1"/>
  <c r="H114" i="1" s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H130" i="1" s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H162" i="1" s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H198" i="1" s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H214" i="1" s="1"/>
  <c r="B215" i="1"/>
  <c r="B216" i="1"/>
  <c r="B217" i="1"/>
  <c r="B218" i="1"/>
  <c r="B219" i="1"/>
  <c r="B220" i="1"/>
  <c r="B221" i="1"/>
  <c r="B222" i="1"/>
  <c r="B223" i="1"/>
  <c r="B224" i="1"/>
  <c r="B225" i="1"/>
  <c r="B226" i="1"/>
  <c r="H226" i="1" s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H254" i="1" s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H322" i="1" s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H342" i="1" s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H374" i="1" s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H457" i="1" s="1"/>
  <c r="B458" i="1"/>
  <c r="B459" i="1"/>
  <c r="B460" i="1"/>
  <c r="B461" i="1"/>
  <c r="B462" i="1"/>
  <c r="B463" i="1"/>
  <c r="B464" i="1"/>
  <c r="B465" i="1"/>
  <c r="H465" i="1" s="1"/>
  <c r="B466" i="1"/>
  <c r="B467" i="1"/>
  <c r="B468" i="1"/>
  <c r="B469" i="1"/>
  <c r="B470" i="1"/>
  <c r="B471" i="1"/>
  <c r="B472" i="1"/>
  <c r="B473" i="1"/>
  <c r="B474" i="1"/>
  <c r="B475" i="1"/>
  <c r="B476" i="1"/>
  <c r="B477" i="1"/>
  <c r="H477" i="1" s="1"/>
  <c r="B478" i="1"/>
  <c r="B479" i="1"/>
  <c r="B480" i="1"/>
  <c r="B481" i="1"/>
  <c r="B482" i="1"/>
  <c r="B483" i="1"/>
  <c r="B484" i="1"/>
  <c r="B485" i="1"/>
  <c r="H485" i="1" s="1"/>
  <c r="B486" i="1"/>
  <c r="B487" i="1"/>
  <c r="B488" i="1"/>
  <c r="B489" i="1"/>
  <c r="H489" i="1" s="1"/>
  <c r="B490" i="1"/>
  <c r="B491" i="1"/>
  <c r="B492" i="1"/>
  <c r="B493" i="1"/>
  <c r="B494" i="1"/>
  <c r="B495" i="1"/>
  <c r="B496" i="1"/>
  <c r="B497" i="1"/>
  <c r="H497" i="1" s="1"/>
  <c r="B498" i="1"/>
  <c r="B499" i="1"/>
  <c r="B500" i="1"/>
  <c r="B501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H14" i="1" s="1"/>
  <c r="A15" i="1"/>
  <c r="A16" i="1"/>
  <c r="A17" i="1"/>
  <c r="A18" i="1"/>
  <c r="H18" i="1" s="1"/>
  <c r="A19" i="1"/>
  <c r="A20" i="1"/>
  <c r="A21" i="1"/>
  <c r="A22" i="1"/>
  <c r="H22" i="1" s="1"/>
  <c r="A23" i="1"/>
  <c r="A24" i="1"/>
  <c r="A25" i="1"/>
  <c r="A26" i="1"/>
  <c r="H26" i="1" s="1"/>
  <c r="A27" i="1"/>
  <c r="A28" i="1"/>
  <c r="A29" i="1"/>
  <c r="A30" i="1"/>
  <c r="H30" i="1" s="1"/>
  <c r="A31" i="1"/>
  <c r="A32" i="1"/>
  <c r="A33" i="1"/>
  <c r="A34" i="1"/>
  <c r="H34" i="1" s="1"/>
  <c r="A35" i="1"/>
  <c r="A36" i="1"/>
  <c r="A37" i="1"/>
  <c r="A38" i="1"/>
  <c r="H38" i="1" s="1"/>
  <c r="A39" i="1"/>
  <c r="A40" i="1"/>
  <c r="A41" i="1"/>
  <c r="A42" i="1"/>
  <c r="H42" i="1" s="1"/>
  <c r="A43" i="1"/>
  <c r="A44" i="1"/>
  <c r="A45" i="1"/>
  <c r="A46" i="1"/>
  <c r="H46" i="1" s="1"/>
  <c r="A47" i="1"/>
  <c r="A48" i="1"/>
  <c r="A49" i="1"/>
  <c r="A50" i="1"/>
  <c r="H50" i="1" s="1"/>
  <c r="A51" i="1"/>
  <c r="A52" i="1"/>
  <c r="A53" i="1"/>
  <c r="A54" i="1"/>
  <c r="H54" i="1" s="1"/>
  <c r="A55" i="1"/>
  <c r="A56" i="1"/>
  <c r="A57" i="1"/>
  <c r="A58" i="1"/>
  <c r="H58" i="1" s="1"/>
  <c r="A59" i="1"/>
  <c r="A60" i="1"/>
  <c r="A61" i="1"/>
  <c r="A62" i="1"/>
  <c r="H62" i="1" s="1"/>
  <c r="A63" i="1"/>
  <c r="A64" i="1"/>
  <c r="A65" i="1"/>
  <c r="A66" i="1"/>
  <c r="H66" i="1" s="1"/>
  <c r="A67" i="1"/>
  <c r="A68" i="1"/>
  <c r="A69" i="1"/>
  <c r="A70" i="1"/>
  <c r="H70" i="1" s="1"/>
  <c r="A71" i="1"/>
  <c r="A72" i="1"/>
  <c r="A73" i="1"/>
  <c r="A74" i="1"/>
  <c r="A75" i="1"/>
  <c r="A76" i="1"/>
  <c r="A77" i="1"/>
  <c r="A78" i="1"/>
  <c r="H78" i="1" s="1"/>
  <c r="A79" i="1"/>
  <c r="A80" i="1"/>
  <c r="A81" i="1"/>
  <c r="A82" i="1"/>
  <c r="H82" i="1" s="1"/>
  <c r="A83" i="1"/>
  <c r="A84" i="1"/>
  <c r="A85" i="1"/>
  <c r="A86" i="1"/>
  <c r="A87" i="1"/>
  <c r="A88" i="1"/>
  <c r="A89" i="1"/>
  <c r="A90" i="1"/>
  <c r="H90" i="1" s="1"/>
  <c r="A91" i="1"/>
  <c r="A92" i="1"/>
  <c r="A93" i="1"/>
  <c r="A94" i="1"/>
  <c r="H94" i="1" s="1"/>
  <c r="A95" i="1"/>
  <c r="A96" i="1"/>
  <c r="A97" i="1"/>
  <c r="A98" i="1"/>
  <c r="H98" i="1" s="1"/>
  <c r="A99" i="1"/>
  <c r="A100" i="1"/>
  <c r="A101" i="1"/>
  <c r="A102" i="1"/>
  <c r="H102" i="1" s="1"/>
  <c r="A103" i="1"/>
  <c r="A104" i="1"/>
  <c r="A105" i="1"/>
  <c r="A106" i="1"/>
  <c r="H106" i="1" s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118" i="1" s="1"/>
  <c r="A119" i="1"/>
  <c r="A120" i="1"/>
  <c r="A121" i="1"/>
  <c r="A122" i="1"/>
  <c r="H122" i="1" s="1"/>
  <c r="A123" i="1"/>
  <c r="A124" i="1"/>
  <c r="A125" i="1"/>
  <c r="A126" i="1"/>
  <c r="H126" i="1" s="1"/>
  <c r="A127" i="1"/>
  <c r="A128" i="1"/>
  <c r="A129" i="1"/>
  <c r="A130" i="1"/>
  <c r="A131" i="1"/>
  <c r="A132" i="1"/>
  <c r="A133" i="1"/>
  <c r="A134" i="1"/>
  <c r="H134" i="1" s="1"/>
  <c r="A135" i="1"/>
  <c r="A136" i="1"/>
  <c r="A137" i="1"/>
  <c r="A138" i="1"/>
  <c r="H138" i="1" s="1"/>
  <c r="A139" i="1"/>
  <c r="A140" i="1"/>
  <c r="A141" i="1"/>
  <c r="A142" i="1"/>
  <c r="H142" i="1" s="1"/>
  <c r="A143" i="1"/>
  <c r="A144" i="1"/>
  <c r="A145" i="1"/>
  <c r="A146" i="1"/>
  <c r="H146" i="1" s="1"/>
  <c r="A147" i="1"/>
  <c r="A148" i="1"/>
  <c r="A149" i="1"/>
  <c r="A150" i="1"/>
  <c r="H150" i="1" s="1"/>
  <c r="A151" i="1"/>
  <c r="A152" i="1"/>
  <c r="A153" i="1"/>
  <c r="A154" i="1"/>
  <c r="H154" i="1" s="1"/>
  <c r="A155" i="1"/>
  <c r="A156" i="1"/>
  <c r="A157" i="1"/>
  <c r="A158" i="1"/>
  <c r="H158" i="1" s="1"/>
  <c r="A159" i="1"/>
  <c r="A160" i="1"/>
  <c r="A161" i="1"/>
  <c r="A162" i="1"/>
  <c r="A163" i="1"/>
  <c r="A164" i="1"/>
  <c r="A165" i="1"/>
  <c r="A166" i="1"/>
  <c r="H166" i="1" s="1"/>
  <c r="A167" i="1"/>
  <c r="A168" i="1"/>
  <c r="A169" i="1"/>
  <c r="A170" i="1"/>
  <c r="H170" i="1" s="1"/>
  <c r="A171" i="1"/>
  <c r="A172" i="1"/>
  <c r="A173" i="1"/>
  <c r="A174" i="1"/>
  <c r="H174" i="1" s="1"/>
  <c r="A175" i="1"/>
  <c r="A176" i="1"/>
  <c r="A177" i="1"/>
  <c r="A178" i="1"/>
  <c r="H178" i="1" s="1"/>
  <c r="A179" i="1"/>
  <c r="A180" i="1"/>
  <c r="A181" i="1"/>
  <c r="A182" i="1"/>
  <c r="H182" i="1" s="1"/>
  <c r="A183" i="1"/>
  <c r="A184" i="1"/>
  <c r="A185" i="1"/>
  <c r="A186" i="1"/>
  <c r="H186" i="1" s="1"/>
  <c r="A187" i="1"/>
  <c r="A188" i="1"/>
  <c r="A189" i="1"/>
  <c r="A190" i="1"/>
  <c r="H190" i="1" s="1"/>
  <c r="A191" i="1"/>
  <c r="A192" i="1"/>
  <c r="A193" i="1"/>
  <c r="A194" i="1"/>
  <c r="H194" i="1" s="1"/>
  <c r="A195" i="1"/>
  <c r="A196" i="1"/>
  <c r="A197" i="1"/>
  <c r="A198" i="1"/>
  <c r="A199" i="1"/>
  <c r="A200" i="1"/>
  <c r="A201" i="1"/>
  <c r="A202" i="1"/>
  <c r="A203" i="1"/>
  <c r="A204" i="1"/>
  <c r="A205" i="1"/>
  <c r="A206" i="1"/>
  <c r="H206" i="1" s="1"/>
  <c r="A207" i="1"/>
  <c r="A208" i="1"/>
  <c r="A209" i="1"/>
  <c r="A210" i="1"/>
  <c r="H210" i="1" s="1"/>
  <c r="A211" i="1"/>
  <c r="A212" i="1"/>
  <c r="A213" i="1"/>
  <c r="A214" i="1"/>
  <c r="A215" i="1"/>
  <c r="A216" i="1"/>
  <c r="A217" i="1"/>
  <c r="A218" i="1"/>
  <c r="H218" i="1" s="1"/>
  <c r="A219" i="1"/>
  <c r="A220" i="1"/>
  <c r="A221" i="1"/>
  <c r="A222" i="1"/>
  <c r="H222" i="1" s="1"/>
  <c r="A223" i="1"/>
  <c r="A224" i="1"/>
  <c r="A225" i="1"/>
  <c r="A226" i="1"/>
  <c r="A227" i="1"/>
  <c r="A228" i="1"/>
  <c r="A229" i="1"/>
  <c r="A230" i="1"/>
  <c r="H230" i="1" s="1"/>
  <c r="A231" i="1"/>
  <c r="A232" i="1"/>
  <c r="A233" i="1"/>
  <c r="A234" i="1"/>
  <c r="H234" i="1" s="1"/>
  <c r="A235" i="1"/>
  <c r="A236" i="1"/>
  <c r="A237" i="1"/>
  <c r="A238" i="1"/>
  <c r="A239" i="1"/>
  <c r="A240" i="1"/>
  <c r="A241" i="1"/>
  <c r="A242" i="1"/>
  <c r="A243" i="1"/>
  <c r="A244" i="1"/>
  <c r="A245" i="1"/>
  <c r="A246" i="1"/>
  <c r="H246" i="1" s="1"/>
  <c r="A247" i="1"/>
  <c r="A248" i="1"/>
  <c r="A249" i="1"/>
  <c r="A250" i="1"/>
  <c r="H250" i="1" s="1"/>
  <c r="A251" i="1"/>
  <c r="A252" i="1"/>
  <c r="A253" i="1"/>
  <c r="A254" i="1"/>
  <c r="A255" i="1"/>
  <c r="A256" i="1"/>
  <c r="A257" i="1"/>
  <c r="A258" i="1"/>
  <c r="H258" i="1" s="1"/>
  <c r="A259" i="1"/>
  <c r="A260" i="1"/>
  <c r="A261" i="1"/>
  <c r="A262" i="1"/>
  <c r="H262" i="1" s="1"/>
  <c r="A263" i="1"/>
  <c r="A264" i="1"/>
  <c r="A265" i="1"/>
  <c r="A266" i="1"/>
  <c r="H266" i="1" s="1"/>
  <c r="A267" i="1"/>
  <c r="A268" i="1"/>
  <c r="A269" i="1"/>
  <c r="A270" i="1"/>
  <c r="H270" i="1" s="1"/>
  <c r="A271" i="1"/>
  <c r="A272" i="1"/>
  <c r="A273" i="1"/>
  <c r="A274" i="1"/>
  <c r="A275" i="1"/>
  <c r="A276" i="1"/>
  <c r="A277" i="1"/>
  <c r="A278" i="1"/>
  <c r="H278" i="1" s="1"/>
  <c r="A279" i="1"/>
  <c r="A280" i="1"/>
  <c r="A281" i="1"/>
  <c r="A282" i="1"/>
  <c r="H282" i="1" s="1"/>
  <c r="A283" i="1"/>
  <c r="A284" i="1"/>
  <c r="A285" i="1"/>
  <c r="A286" i="1"/>
  <c r="H286" i="1" s="1"/>
  <c r="A287" i="1"/>
  <c r="A288" i="1"/>
  <c r="A289" i="1"/>
  <c r="A290" i="1"/>
  <c r="H290" i="1" s="1"/>
  <c r="A291" i="1"/>
  <c r="A292" i="1"/>
  <c r="A293" i="1"/>
  <c r="A294" i="1"/>
  <c r="H294" i="1" s="1"/>
  <c r="A295" i="1"/>
  <c r="A296" i="1"/>
  <c r="A297" i="1"/>
  <c r="A298" i="1"/>
  <c r="A299" i="1"/>
  <c r="A300" i="1"/>
  <c r="A301" i="1"/>
  <c r="A302" i="1"/>
  <c r="H302" i="1" s="1"/>
  <c r="A303" i="1"/>
  <c r="A304" i="1"/>
  <c r="A305" i="1"/>
  <c r="A306" i="1"/>
  <c r="A307" i="1"/>
  <c r="A308" i="1"/>
  <c r="A309" i="1"/>
  <c r="A310" i="1"/>
  <c r="H310" i="1" s="1"/>
  <c r="A311" i="1"/>
  <c r="A312" i="1"/>
  <c r="A313" i="1"/>
  <c r="A314" i="1"/>
  <c r="H314" i="1" s="1"/>
  <c r="A315" i="1"/>
  <c r="A316" i="1"/>
  <c r="A317" i="1"/>
  <c r="A318" i="1"/>
  <c r="H318" i="1" s="1"/>
  <c r="A319" i="1"/>
  <c r="A320" i="1"/>
  <c r="A321" i="1"/>
  <c r="A322" i="1"/>
  <c r="A323" i="1"/>
  <c r="A324" i="1"/>
  <c r="A325" i="1"/>
  <c r="A326" i="1"/>
  <c r="H326" i="1" s="1"/>
  <c r="A327" i="1"/>
  <c r="A328" i="1"/>
  <c r="A329" i="1"/>
  <c r="A330" i="1"/>
  <c r="H330" i="1" s="1"/>
  <c r="A331" i="1"/>
  <c r="A332" i="1"/>
  <c r="A333" i="1"/>
  <c r="A334" i="1"/>
  <c r="H334" i="1" s="1"/>
  <c r="A335" i="1"/>
  <c r="A336" i="1"/>
  <c r="A337" i="1"/>
  <c r="A338" i="1"/>
  <c r="H338" i="1" s="1"/>
  <c r="A339" i="1"/>
  <c r="A340" i="1"/>
  <c r="A341" i="1"/>
  <c r="A342" i="1"/>
  <c r="A343" i="1"/>
  <c r="A344" i="1"/>
  <c r="A345" i="1"/>
  <c r="A346" i="1"/>
  <c r="H346" i="1" s="1"/>
  <c r="A347" i="1"/>
  <c r="A348" i="1"/>
  <c r="A349" i="1"/>
  <c r="A350" i="1"/>
  <c r="H350" i="1" s="1"/>
  <c r="A351" i="1"/>
  <c r="A352" i="1"/>
  <c r="A353" i="1"/>
  <c r="A354" i="1"/>
  <c r="H354" i="1" s="1"/>
  <c r="A355" i="1"/>
  <c r="A356" i="1"/>
  <c r="A357" i="1"/>
  <c r="A358" i="1"/>
  <c r="H358" i="1" s="1"/>
  <c r="A359" i="1"/>
  <c r="A360" i="1"/>
  <c r="A361" i="1"/>
  <c r="A362" i="1"/>
  <c r="H362" i="1" s="1"/>
  <c r="A363" i="1"/>
  <c r="A364" i="1"/>
  <c r="A365" i="1"/>
  <c r="A366" i="1"/>
  <c r="H366" i="1" s="1"/>
  <c r="A367" i="1"/>
  <c r="A368" i="1"/>
  <c r="A369" i="1"/>
  <c r="A370" i="1"/>
  <c r="H370" i="1" s="1"/>
  <c r="A371" i="1"/>
  <c r="A372" i="1"/>
  <c r="A373" i="1"/>
  <c r="A374" i="1"/>
  <c r="A375" i="1"/>
  <c r="A376" i="1"/>
  <c r="A377" i="1"/>
  <c r="A378" i="1"/>
  <c r="H378" i="1" s="1"/>
  <c r="A379" i="1"/>
  <c r="A380" i="1"/>
  <c r="A381" i="1"/>
  <c r="A382" i="1"/>
  <c r="H382" i="1" s="1"/>
  <c r="A383" i="1"/>
  <c r="A384" i="1"/>
  <c r="A385" i="1"/>
  <c r="A386" i="1"/>
  <c r="H386" i="1" s="1"/>
  <c r="A387" i="1"/>
  <c r="A388" i="1"/>
  <c r="A389" i="1"/>
  <c r="A390" i="1"/>
  <c r="H390" i="1" s="1"/>
  <c r="A391" i="1"/>
  <c r="A392" i="1"/>
  <c r="A393" i="1"/>
  <c r="A394" i="1"/>
  <c r="H394" i="1" s="1"/>
  <c r="A395" i="1"/>
  <c r="A396" i="1"/>
  <c r="A397" i="1"/>
  <c r="A398" i="1"/>
  <c r="H398" i="1" s="1"/>
  <c r="A399" i="1"/>
  <c r="A400" i="1"/>
  <c r="A401" i="1"/>
  <c r="A402" i="1"/>
  <c r="H402" i="1" s="1"/>
  <c r="A403" i="1"/>
  <c r="A404" i="1"/>
  <c r="A405" i="1"/>
  <c r="A406" i="1"/>
  <c r="H406" i="1" s="1"/>
  <c r="A407" i="1"/>
  <c r="A408" i="1"/>
  <c r="A409" i="1"/>
  <c r="A410" i="1"/>
  <c r="H410" i="1" s="1"/>
  <c r="A411" i="1"/>
  <c r="A412" i="1"/>
  <c r="A413" i="1"/>
  <c r="A414" i="1"/>
  <c r="H414" i="1" s="1"/>
  <c r="A415" i="1"/>
  <c r="A416" i="1"/>
  <c r="A417" i="1"/>
  <c r="A418" i="1"/>
  <c r="H418" i="1" s="1"/>
  <c r="A419" i="1"/>
  <c r="A420" i="1"/>
  <c r="A421" i="1"/>
  <c r="A422" i="1"/>
  <c r="H422" i="1" s="1"/>
  <c r="A423" i="1"/>
  <c r="A424" i="1"/>
  <c r="A425" i="1"/>
  <c r="A426" i="1"/>
  <c r="H426" i="1" s="1"/>
  <c r="A427" i="1"/>
  <c r="A428" i="1"/>
  <c r="A429" i="1"/>
  <c r="A430" i="1"/>
  <c r="H430" i="1" s="1"/>
  <c r="A431" i="1"/>
  <c r="A432" i="1"/>
  <c r="A433" i="1"/>
  <c r="A434" i="1"/>
  <c r="H434" i="1" s="1"/>
  <c r="A435" i="1"/>
  <c r="A436" i="1"/>
  <c r="A437" i="1"/>
  <c r="A438" i="1"/>
  <c r="H438" i="1" s="1"/>
  <c r="A439" i="1"/>
  <c r="A440" i="1"/>
  <c r="A441" i="1"/>
  <c r="A442" i="1"/>
  <c r="H442" i="1" s="1"/>
  <c r="A443" i="1"/>
  <c r="A444" i="1"/>
  <c r="A445" i="1"/>
  <c r="A446" i="1"/>
  <c r="H446" i="1" s="1"/>
  <c r="A447" i="1"/>
  <c r="A448" i="1"/>
  <c r="A449" i="1"/>
  <c r="A450" i="1"/>
  <c r="H450" i="1" s="1"/>
  <c r="A451" i="1"/>
  <c r="A452" i="1"/>
  <c r="A453" i="1"/>
  <c r="A454" i="1"/>
  <c r="H454" i="1" s="1"/>
  <c r="A455" i="1"/>
  <c r="A456" i="1"/>
  <c r="A457" i="1"/>
  <c r="A458" i="1"/>
  <c r="H458" i="1" s="1"/>
  <c r="A459" i="1"/>
  <c r="A460" i="1"/>
  <c r="A461" i="1"/>
  <c r="A462" i="1"/>
  <c r="H462" i="1" s="1"/>
  <c r="A463" i="1"/>
  <c r="A464" i="1"/>
  <c r="A465" i="1"/>
  <c r="A466" i="1"/>
  <c r="H466" i="1" s="1"/>
  <c r="A467" i="1"/>
  <c r="A468" i="1"/>
  <c r="A469" i="1"/>
  <c r="A470" i="1"/>
  <c r="H470" i="1" s="1"/>
  <c r="A471" i="1"/>
  <c r="A472" i="1"/>
  <c r="A473" i="1"/>
  <c r="A474" i="1"/>
  <c r="H474" i="1" s="1"/>
  <c r="A475" i="1"/>
  <c r="A476" i="1"/>
  <c r="A477" i="1"/>
  <c r="A478" i="1"/>
  <c r="H478" i="1" s="1"/>
  <c r="A479" i="1"/>
  <c r="A480" i="1"/>
  <c r="A481" i="1"/>
  <c r="A482" i="1"/>
  <c r="H482" i="1" s="1"/>
  <c r="A483" i="1"/>
  <c r="A484" i="1"/>
  <c r="A485" i="1"/>
  <c r="A486" i="1"/>
  <c r="H486" i="1" s="1"/>
  <c r="A487" i="1"/>
  <c r="A488" i="1"/>
  <c r="A489" i="1"/>
  <c r="A490" i="1"/>
  <c r="H490" i="1" s="1"/>
  <c r="A491" i="1"/>
  <c r="A492" i="1"/>
  <c r="A493" i="1"/>
  <c r="A494" i="1"/>
  <c r="H494" i="1" s="1"/>
  <c r="A495" i="1"/>
  <c r="A496" i="1"/>
  <c r="A497" i="1"/>
  <c r="A498" i="1"/>
  <c r="H498" i="1" s="1"/>
  <c r="A499" i="1"/>
  <c r="A500" i="1"/>
  <c r="A501" i="1"/>
  <c r="A2" i="1"/>
  <c r="H501" i="1"/>
  <c r="H500" i="1"/>
  <c r="H499" i="1"/>
  <c r="H496" i="1"/>
  <c r="H495" i="1"/>
  <c r="H493" i="1"/>
  <c r="H492" i="1"/>
  <c r="H491" i="1"/>
  <c r="H488" i="1"/>
  <c r="H487" i="1"/>
  <c r="H484" i="1"/>
  <c r="H483" i="1"/>
  <c r="H481" i="1"/>
  <c r="H480" i="1"/>
  <c r="H479" i="1"/>
  <c r="H476" i="1"/>
  <c r="H475" i="1"/>
  <c r="H473" i="1"/>
  <c r="H472" i="1"/>
  <c r="H471" i="1"/>
  <c r="H469" i="1"/>
  <c r="H468" i="1"/>
  <c r="H467" i="1"/>
  <c r="H464" i="1"/>
  <c r="H463" i="1"/>
  <c r="H461" i="1"/>
  <c r="H460" i="1"/>
  <c r="H459" i="1"/>
  <c r="H456" i="1"/>
  <c r="H455" i="1"/>
  <c r="H453" i="1"/>
  <c r="H452" i="1"/>
  <c r="H451" i="1"/>
  <c r="H449" i="1"/>
  <c r="H448" i="1"/>
  <c r="H447" i="1"/>
  <c r="D446" i="1"/>
  <c r="H445" i="1"/>
  <c r="H444" i="1"/>
  <c r="H443" i="1"/>
  <c r="H441" i="1"/>
  <c r="H440" i="1"/>
  <c r="H439" i="1"/>
  <c r="H437" i="1"/>
  <c r="H436" i="1"/>
  <c r="H435" i="1"/>
  <c r="H433" i="1"/>
  <c r="H432" i="1"/>
  <c r="H431" i="1"/>
  <c r="H429" i="1"/>
  <c r="H428" i="1"/>
  <c r="H427" i="1"/>
  <c r="H425" i="1"/>
  <c r="H424" i="1"/>
  <c r="H423" i="1"/>
  <c r="H421" i="1"/>
  <c r="H420" i="1"/>
  <c r="H419" i="1"/>
  <c r="H417" i="1"/>
  <c r="C417" i="1"/>
  <c r="E417" i="1" s="1"/>
  <c r="H416" i="1"/>
  <c r="H415" i="1"/>
  <c r="H413" i="1"/>
  <c r="C413" i="1"/>
  <c r="E413" i="1" s="1"/>
  <c r="H412" i="1"/>
  <c r="H411" i="1"/>
  <c r="H409" i="1"/>
  <c r="H408" i="1"/>
  <c r="H407" i="1"/>
  <c r="H405" i="1"/>
  <c r="H404" i="1"/>
  <c r="H403" i="1"/>
  <c r="H401" i="1"/>
  <c r="H400" i="1"/>
  <c r="H399" i="1"/>
  <c r="H397" i="1"/>
  <c r="H396" i="1"/>
  <c r="H395" i="1"/>
  <c r="H393" i="1"/>
  <c r="H392" i="1"/>
  <c r="H391" i="1"/>
  <c r="H389" i="1"/>
  <c r="H388" i="1"/>
  <c r="H387" i="1"/>
  <c r="H385" i="1"/>
  <c r="H384" i="1"/>
  <c r="H383" i="1"/>
  <c r="D382" i="1"/>
  <c r="F382" i="1" s="1"/>
  <c r="H381" i="1"/>
  <c r="H380" i="1"/>
  <c r="H379" i="1"/>
  <c r="D378" i="1"/>
  <c r="F378" i="1" s="1"/>
  <c r="H377" i="1"/>
  <c r="H376" i="1"/>
  <c r="H375" i="1"/>
  <c r="H373" i="1"/>
  <c r="H372" i="1"/>
  <c r="H371" i="1"/>
  <c r="H369" i="1"/>
  <c r="H368" i="1"/>
  <c r="H367" i="1"/>
  <c r="H365" i="1"/>
  <c r="H364" i="1"/>
  <c r="H363" i="1"/>
  <c r="H361" i="1"/>
  <c r="H360" i="1"/>
  <c r="H359" i="1"/>
  <c r="H357" i="1"/>
  <c r="H356" i="1"/>
  <c r="H355" i="1"/>
  <c r="H353" i="1"/>
  <c r="H352" i="1"/>
  <c r="H351" i="1"/>
  <c r="H349" i="1"/>
  <c r="H348" i="1"/>
  <c r="H347" i="1"/>
  <c r="H345" i="1"/>
  <c r="H344" i="1"/>
  <c r="H343" i="1"/>
  <c r="H341" i="1"/>
  <c r="H340" i="1"/>
  <c r="H339" i="1"/>
  <c r="H337" i="1"/>
  <c r="H336" i="1"/>
  <c r="H335" i="1"/>
  <c r="H333" i="1"/>
  <c r="H332" i="1"/>
  <c r="H331" i="1"/>
  <c r="H329" i="1"/>
  <c r="H328" i="1"/>
  <c r="H327" i="1"/>
  <c r="C326" i="1"/>
  <c r="E326" i="1" s="1"/>
  <c r="H325" i="1"/>
  <c r="H324" i="1"/>
  <c r="H323" i="1"/>
  <c r="H321" i="1"/>
  <c r="H320" i="1"/>
  <c r="H319" i="1"/>
  <c r="H317" i="1"/>
  <c r="H316" i="1"/>
  <c r="H315" i="1"/>
  <c r="H313" i="1"/>
  <c r="H312" i="1"/>
  <c r="H311" i="1"/>
  <c r="H309" i="1"/>
  <c r="H308" i="1"/>
  <c r="H307" i="1"/>
  <c r="H305" i="1"/>
  <c r="H304" i="1"/>
  <c r="H303" i="1"/>
  <c r="H301" i="1"/>
  <c r="H300" i="1"/>
  <c r="H299" i="1"/>
  <c r="H297" i="1"/>
  <c r="H296" i="1"/>
  <c r="H295" i="1"/>
  <c r="H293" i="1"/>
  <c r="H292" i="1"/>
  <c r="H291" i="1"/>
  <c r="H289" i="1"/>
  <c r="H288" i="1"/>
  <c r="H287" i="1"/>
  <c r="H285" i="1"/>
  <c r="H284" i="1"/>
  <c r="H283" i="1"/>
  <c r="H281" i="1"/>
  <c r="H280" i="1"/>
  <c r="H279" i="1"/>
  <c r="H277" i="1"/>
  <c r="C277" i="1"/>
  <c r="E277" i="1" s="1"/>
  <c r="H276" i="1"/>
  <c r="H275" i="1"/>
  <c r="H273" i="1"/>
  <c r="H272" i="1"/>
  <c r="H271" i="1"/>
  <c r="H269" i="1"/>
  <c r="H268" i="1"/>
  <c r="H267" i="1"/>
  <c r="C266" i="1"/>
  <c r="E266" i="1" s="1"/>
  <c r="H265" i="1"/>
  <c r="H264" i="1"/>
  <c r="H263" i="1"/>
  <c r="H261" i="1"/>
  <c r="H260" i="1"/>
  <c r="H259" i="1"/>
  <c r="H257" i="1"/>
  <c r="H256" i="1"/>
  <c r="H255" i="1"/>
  <c r="H253" i="1"/>
  <c r="H252" i="1"/>
  <c r="H251" i="1"/>
  <c r="H249" i="1"/>
  <c r="H248" i="1"/>
  <c r="H247" i="1"/>
  <c r="H245" i="1"/>
  <c r="H244" i="1"/>
  <c r="H243" i="1"/>
  <c r="H241" i="1"/>
  <c r="H240" i="1"/>
  <c r="H239" i="1"/>
  <c r="H237" i="1"/>
  <c r="H236" i="1"/>
  <c r="H235" i="1"/>
  <c r="H233" i="1"/>
  <c r="C233" i="1"/>
  <c r="E233" i="1" s="1"/>
  <c r="H232" i="1"/>
  <c r="C232" i="1"/>
  <c r="E232" i="1" s="1"/>
  <c r="H231" i="1"/>
  <c r="H229" i="1"/>
  <c r="H228" i="1"/>
  <c r="H227" i="1"/>
  <c r="H225" i="1"/>
  <c r="H224" i="1"/>
  <c r="H223" i="1"/>
  <c r="H221" i="1"/>
  <c r="D221" i="1"/>
  <c r="F221" i="1" s="1"/>
  <c r="H220" i="1"/>
  <c r="H219" i="1"/>
  <c r="H217" i="1"/>
  <c r="H216" i="1"/>
  <c r="H215" i="1"/>
  <c r="H213" i="1"/>
  <c r="H212" i="1"/>
  <c r="H211" i="1"/>
  <c r="H209" i="1"/>
  <c r="H208" i="1"/>
  <c r="H207" i="1"/>
  <c r="H205" i="1"/>
  <c r="H204" i="1"/>
  <c r="H203" i="1"/>
  <c r="C203" i="1"/>
  <c r="E203" i="1" s="1"/>
  <c r="H201" i="1"/>
  <c r="H200" i="1"/>
  <c r="D200" i="1"/>
  <c r="F200" i="1" s="1"/>
  <c r="H199" i="1"/>
  <c r="H197" i="1"/>
  <c r="H196" i="1"/>
  <c r="H195" i="1"/>
  <c r="H193" i="1"/>
  <c r="H192" i="1"/>
  <c r="H191" i="1"/>
  <c r="H189" i="1"/>
  <c r="H188" i="1"/>
  <c r="H187" i="1"/>
  <c r="H185" i="1"/>
  <c r="H184" i="1"/>
  <c r="H183" i="1"/>
  <c r="H181" i="1"/>
  <c r="H180" i="1"/>
  <c r="H179" i="1"/>
  <c r="C179" i="1"/>
  <c r="E179" i="1" s="1"/>
  <c r="H177" i="1"/>
  <c r="H176" i="1"/>
  <c r="H175" i="1"/>
  <c r="H173" i="1"/>
  <c r="H172" i="1"/>
  <c r="H171" i="1"/>
  <c r="C171" i="1"/>
  <c r="E171" i="1" s="1"/>
  <c r="H169" i="1"/>
  <c r="H168" i="1"/>
  <c r="H167" i="1"/>
  <c r="H165" i="1"/>
  <c r="H164" i="1"/>
  <c r="H163" i="1"/>
  <c r="H161" i="1"/>
  <c r="H160" i="1"/>
  <c r="H159" i="1"/>
  <c r="H157" i="1"/>
  <c r="D157" i="1"/>
  <c r="F157" i="1" s="1"/>
  <c r="H156" i="1"/>
  <c r="H155" i="1"/>
  <c r="H153" i="1"/>
  <c r="D153" i="1"/>
  <c r="F153" i="1" s="1"/>
  <c r="H152" i="1"/>
  <c r="H151" i="1"/>
  <c r="H149" i="1"/>
  <c r="H148" i="1"/>
  <c r="H147" i="1"/>
  <c r="H145" i="1"/>
  <c r="C145" i="1"/>
  <c r="E145" i="1" s="1"/>
  <c r="H144" i="1"/>
  <c r="C144" i="1"/>
  <c r="E144" i="1" s="1"/>
  <c r="H143" i="1"/>
  <c r="H141" i="1"/>
  <c r="H140" i="1"/>
  <c r="D140" i="1"/>
  <c r="F140" i="1" s="1"/>
  <c r="H139" i="1"/>
  <c r="H137" i="1"/>
  <c r="H136" i="1"/>
  <c r="H135" i="1"/>
  <c r="H133" i="1"/>
  <c r="H132" i="1"/>
  <c r="H131" i="1"/>
  <c r="H129" i="1"/>
  <c r="H128" i="1"/>
  <c r="H127" i="1"/>
  <c r="H125" i="1"/>
  <c r="H124" i="1"/>
  <c r="H123" i="1"/>
  <c r="D123" i="1"/>
  <c r="F123" i="1" s="1"/>
  <c r="H121" i="1"/>
  <c r="H120" i="1"/>
  <c r="H119" i="1"/>
  <c r="D118" i="1"/>
  <c r="F118" i="1" s="1"/>
  <c r="H117" i="1"/>
  <c r="H116" i="1"/>
  <c r="H115" i="1"/>
  <c r="H113" i="1"/>
  <c r="C113" i="1"/>
  <c r="E113" i="1" s="1"/>
  <c r="H112" i="1"/>
  <c r="C112" i="1"/>
  <c r="E112" i="1" s="1"/>
  <c r="H111" i="1"/>
  <c r="H109" i="1"/>
  <c r="H108" i="1"/>
  <c r="H107" i="1"/>
  <c r="H105" i="1"/>
  <c r="H104" i="1"/>
  <c r="H103" i="1"/>
  <c r="H101" i="1"/>
  <c r="H100" i="1"/>
  <c r="C100" i="1"/>
  <c r="E100" i="1" s="1"/>
  <c r="H99" i="1"/>
  <c r="H97" i="1"/>
  <c r="H96" i="1"/>
  <c r="H95" i="1"/>
  <c r="H93" i="1"/>
  <c r="H92" i="1"/>
  <c r="H91" i="1"/>
  <c r="H89" i="1"/>
  <c r="H88" i="1"/>
  <c r="H87" i="1"/>
  <c r="H86" i="1"/>
  <c r="H85" i="1"/>
  <c r="H84" i="1"/>
  <c r="H83" i="1"/>
  <c r="D82" i="1"/>
  <c r="F82" i="1" s="1"/>
  <c r="C82" i="1"/>
  <c r="E82" i="1" s="1"/>
  <c r="H81" i="1"/>
  <c r="H80" i="1"/>
  <c r="H79" i="1"/>
  <c r="H77" i="1"/>
  <c r="C77" i="1"/>
  <c r="E77" i="1" s="1"/>
  <c r="H76" i="1"/>
  <c r="C76" i="1"/>
  <c r="E76" i="1" s="1"/>
  <c r="H75" i="1"/>
  <c r="H73" i="1"/>
  <c r="H72" i="1"/>
  <c r="H71" i="1"/>
  <c r="D71" i="1"/>
  <c r="F71" i="1" s="1"/>
  <c r="C70" i="1"/>
  <c r="E70" i="1" s="1"/>
  <c r="H69" i="1"/>
  <c r="H68" i="1"/>
  <c r="H67" i="1"/>
  <c r="H65" i="1"/>
  <c r="H64" i="1"/>
  <c r="H63" i="1"/>
  <c r="H61" i="1"/>
  <c r="H60" i="1"/>
  <c r="H59" i="1"/>
  <c r="H57" i="1"/>
  <c r="H56" i="1"/>
  <c r="H55" i="1"/>
  <c r="C54" i="1"/>
  <c r="E54" i="1" s="1"/>
  <c r="H53" i="1"/>
  <c r="C53" i="1"/>
  <c r="E53" i="1" s="1"/>
  <c r="H52" i="1"/>
  <c r="H51" i="1"/>
  <c r="C50" i="1"/>
  <c r="E50" i="1" s="1"/>
  <c r="H49" i="1"/>
  <c r="H48" i="1"/>
  <c r="D48" i="1"/>
  <c r="F48" i="1" s="1"/>
  <c r="H47" i="1"/>
  <c r="D46" i="1"/>
  <c r="H45" i="1"/>
  <c r="H44" i="1"/>
  <c r="D44" i="1"/>
  <c r="F44" i="1" s="1"/>
  <c r="H43" i="1"/>
  <c r="H41" i="1"/>
  <c r="C41" i="1"/>
  <c r="E41" i="1" s="1"/>
  <c r="H40" i="1"/>
  <c r="D40" i="1"/>
  <c r="F40" i="1" s="1"/>
  <c r="H39" i="1"/>
  <c r="H37" i="1"/>
  <c r="C37" i="1"/>
  <c r="E37" i="1" s="1"/>
  <c r="H36" i="1"/>
  <c r="D36" i="1"/>
  <c r="F36" i="1" s="1"/>
  <c r="H35" i="1"/>
  <c r="H33" i="1"/>
  <c r="C33" i="1"/>
  <c r="E33" i="1" s="1"/>
  <c r="H32" i="1"/>
  <c r="D32" i="1"/>
  <c r="F32" i="1" s="1"/>
  <c r="H31" i="1"/>
  <c r="H29" i="1"/>
  <c r="C29" i="1"/>
  <c r="E29" i="1" s="1"/>
  <c r="H28" i="1"/>
  <c r="D28" i="1"/>
  <c r="F28" i="1" s="1"/>
  <c r="H27" i="1"/>
  <c r="H25" i="1"/>
  <c r="C25" i="1"/>
  <c r="E25" i="1" s="1"/>
  <c r="H24" i="1"/>
  <c r="D24" i="1"/>
  <c r="F24" i="1" s="1"/>
  <c r="H23" i="1"/>
  <c r="H21" i="1"/>
  <c r="C21" i="1"/>
  <c r="E21" i="1" s="1"/>
  <c r="H20" i="1"/>
  <c r="D20" i="1"/>
  <c r="F20" i="1" s="1"/>
  <c r="H19" i="1"/>
  <c r="H17" i="1"/>
  <c r="C17" i="1"/>
  <c r="E17" i="1" s="1"/>
  <c r="H16" i="1"/>
  <c r="D16" i="1"/>
  <c r="F16" i="1" s="1"/>
  <c r="H15" i="1"/>
  <c r="H13" i="1"/>
  <c r="C13" i="1"/>
  <c r="E13" i="1" s="1"/>
  <c r="H12" i="1"/>
  <c r="D12" i="1"/>
  <c r="F12" i="1" s="1"/>
  <c r="H11" i="1"/>
  <c r="H9" i="1"/>
  <c r="H8" i="1"/>
  <c r="H7" i="1"/>
  <c r="D7" i="1"/>
  <c r="F7" i="1" s="1"/>
  <c r="H5" i="1"/>
  <c r="C5" i="1"/>
  <c r="E5" i="1" s="1"/>
  <c r="H4" i="1"/>
  <c r="H3" i="1"/>
  <c r="D3" i="1"/>
  <c r="F3" i="1" s="1"/>
  <c r="H2" i="1"/>
  <c r="N6" i="1" l="1"/>
  <c r="D498" i="1"/>
  <c r="F498" i="1" s="1"/>
  <c r="D490" i="1"/>
  <c r="F490" i="1" s="1"/>
  <c r="D488" i="1"/>
  <c r="F488" i="1" s="1"/>
  <c r="D481" i="1"/>
  <c r="F481" i="1" s="1"/>
  <c r="D473" i="1"/>
  <c r="F473" i="1" s="1"/>
  <c r="D471" i="1"/>
  <c r="F471" i="1" s="1"/>
  <c r="D466" i="1"/>
  <c r="F466" i="1" s="1"/>
  <c r="D458" i="1"/>
  <c r="F458" i="1" s="1"/>
  <c r="D456" i="1"/>
  <c r="F456" i="1" s="1"/>
  <c r="D449" i="1"/>
  <c r="F449" i="1" s="1"/>
  <c r="D441" i="1"/>
  <c r="F441" i="1" s="1"/>
  <c r="D439" i="1"/>
  <c r="F439" i="1" s="1"/>
  <c r="D434" i="1"/>
  <c r="F434" i="1" s="1"/>
  <c r="D426" i="1"/>
  <c r="F426" i="1" s="1"/>
  <c r="D424" i="1"/>
  <c r="F424" i="1" s="1"/>
  <c r="D417" i="1"/>
  <c r="F417" i="1" s="1"/>
  <c r="D413" i="1"/>
  <c r="F413" i="1" s="1"/>
  <c r="D409" i="1"/>
  <c r="F409" i="1" s="1"/>
  <c r="D407" i="1"/>
  <c r="F407" i="1" s="1"/>
  <c r="D403" i="1"/>
  <c r="F403" i="1" s="1"/>
  <c r="D401" i="1"/>
  <c r="F401" i="1" s="1"/>
  <c r="D397" i="1"/>
  <c r="F397" i="1" s="1"/>
  <c r="G397" i="1" s="1"/>
  <c r="D395" i="1"/>
  <c r="F395" i="1" s="1"/>
  <c r="D390" i="1"/>
  <c r="F390" i="1" s="1"/>
  <c r="D388" i="1"/>
  <c r="F388" i="1" s="1"/>
  <c r="D380" i="1"/>
  <c r="F380" i="1" s="1"/>
  <c r="D369" i="1"/>
  <c r="F369" i="1" s="1"/>
  <c r="D367" i="1"/>
  <c r="F367" i="1" s="1"/>
  <c r="D362" i="1"/>
  <c r="F362" i="1" s="1"/>
  <c r="D360" i="1"/>
  <c r="F360" i="1" s="1"/>
  <c r="D358" i="1"/>
  <c r="F358" i="1" s="1"/>
  <c r="D355" i="1"/>
  <c r="F355" i="1" s="1"/>
  <c r="D350" i="1"/>
  <c r="F350" i="1" s="1"/>
  <c r="D348" i="1"/>
  <c r="F348" i="1" s="1"/>
  <c r="G348" i="1" s="1"/>
  <c r="D342" i="1"/>
  <c r="F342" i="1" s="1"/>
  <c r="D338" i="1"/>
  <c r="F338" i="1" s="1"/>
  <c r="D336" i="1"/>
  <c r="F336" i="1" s="1"/>
  <c r="D329" i="1"/>
  <c r="F329" i="1" s="1"/>
  <c r="G329" i="1" s="1"/>
  <c r="D327" i="1"/>
  <c r="F327" i="1" s="1"/>
  <c r="D325" i="1"/>
  <c r="F325" i="1" s="1"/>
  <c r="D320" i="1"/>
  <c r="F320" i="1" s="1"/>
  <c r="D313" i="1"/>
  <c r="F313" i="1" s="1"/>
  <c r="D311" i="1"/>
  <c r="F311" i="1" s="1"/>
  <c r="D307" i="1"/>
  <c r="F307" i="1" s="1"/>
  <c r="D305" i="1"/>
  <c r="F305" i="1" s="1"/>
  <c r="D297" i="1"/>
  <c r="F297" i="1" s="1"/>
  <c r="D295" i="1"/>
  <c r="F295" i="1" s="1"/>
  <c r="D290" i="1"/>
  <c r="F290" i="1" s="1"/>
  <c r="D288" i="1"/>
  <c r="F288" i="1" s="1"/>
  <c r="D281" i="1"/>
  <c r="F281" i="1" s="1"/>
  <c r="G281" i="1" s="1"/>
  <c r="D279" i="1"/>
  <c r="F279" i="1" s="1"/>
  <c r="D275" i="1"/>
  <c r="F275" i="1" s="1"/>
  <c r="D271" i="1"/>
  <c r="F271" i="1" s="1"/>
  <c r="D269" i="1"/>
  <c r="F269" i="1" s="1"/>
  <c r="D267" i="1"/>
  <c r="F267" i="1" s="1"/>
  <c r="D265" i="1"/>
  <c r="F265" i="1" s="1"/>
  <c r="D263" i="1"/>
  <c r="F263" i="1" s="1"/>
  <c r="D258" i="1"/>
  <c r="F258" i="1" s="1"/>
  <c r="D256" i="1"/>
  <c r="F256" i="1" s="1"/>
  <c r="D254" i="1"/>
  <c r="F254" i="1" s="1"/>
  <c r="D250" i="1"/>
  <c r="F250" i="1" s="1"/>
  <c r="D248" i="1"/>
  <c r="F248" i="1" s="1"/>
  <c r="G248" i="1" s="1"/>
  <c r="D241" i="1"/>
  <c r="F241" i="1" s="1"/>
  <c r="D239" i="1"/>
  <c r="F239" i="1" s="1"/>
  <c r="D234" i="1"/>
  <c r="F234" i="1" s="1"/>
  <c r="D231" i="1"/>
  <c r="F231" i="1" s="1"/>
  <c r="D500" i="1"/>
  <c r="F500" i="1" s="1"/>
  <c r="D496" i="1"/>
  <c r="F496" i="1" s="1"/>
  <c r="D494" i="1"/>
  <c r="D492" i="1"/>
  <c r="F492" i="1" s="1"/>
  <c r="D485" i="1"/>
  <c r="F485" i="1" s="1"/>
  <c r="D483" i="1"/>
  <c r="F483" i="1" s="1"/>
  <c r="D479" i="1"/>
  <c r="F479" i="1" s="1"/>
  <c r="D477" i="1"/>
  <c r="F477" i="1" s="1"/>
  <c r="G477" i="1" s="1"/>
  <c r="D475" i="1"/>
  <c r="F475" i="1" s="1"/>
  <c r="D470" i="1"/>
  <c r="F470" i="1" s="1"/>
  <c r="D468" i="1"/>
  <c r="F468" i="1" s="1"/>
  <c r="D464" i="1"/>
  <c r="F464" i="1" s="1"/>
  <c r="D462" i="1"/>
  <c r="D460" i="1"/>
  <c r="F460" i="1" s="1"/>
  <c r="D453" i="1"/>
  <c r="F453" i="1" s="1"/>
  <c r="D451" i="1"/>
  <c r="F451" i="1" s="1"/>
  <c r="G451" i="1" s="1"/>
  <c r="D447" i="1"/>
  <c r="F447" i="1" s="1"/>
  <c r="D445" i="1"/>
  <c r="F445" i="1" s="1"/>
  <c r="D443" i="1"/>
  <c r="F443" i="1" s="1"/>
  <c r="D438" i="1"/>
  <c r="F438" i="1" s="1"/>
  <c r="D436" i="1"/>
  <c r="F436" i="1" s="1"/>
  <c r="D432" i="1"/>
  <c r="F432" i="1" s="1"/>
  <c r="D430" i="1"/>
  <c r="D428" i="1"/>
  <c r="F428" i="1" s="1"/>
  <c r="D421" i="1"/>
  <c r="F421" i="1" s="1"/>
  <c r="D419" i="1"/>
  <c r="F419" i="1" s="1"/>
  <c r="D415" i="1"/>
  <c r="F415" i="1" s="1"/>
  <c r="D411" i="1"/>
  <c r="F411" i="1" s="1"/>
  <c r="G411" i="1" s="1"/>
  <c r="D406" i="1"/>
  <c r="F406" i="1" s="1"/>
  <c r="D404" i="1"/>
  <c r="F404" i="1" s="1"/>
  <c r="D402" i="1"/>
  <c r="F402" i="1" s="1"/>
  <c r="D399" i="1"/>
  <c r="F399" i="1" s="1"/>
  <c r="D394" i="1"/>
  <c r="F394" i="1" s="1"/>
  <c r="D392" i="1"/>
  <c r="F392" i="1" s="1"/>
  <c r="D385" i="1"/>
  <c r="F385" i="1" s="1"/>
  <c r="D377" i="1"/>
  <c r="F377" i="1" s="1"/>
  <c r="D375" i="1"/>
  <c r="F375" i="1" s="1"/>
  <c r="D373" i="1"/>
  <c r="F373" i="1" s="1"/>
  <c r="D371" i="1"/>
  <c r="F371" i="1" s="1"/>
  <c r="D366" i="1"/>
  <c r="F366" i="1" s="1"/>
  <c r="D364" i="1"/>
  <c r="F364" i="1" s="1"/>
  <c r="D356" i="1"/>
  <c r="F356" i="1" s="1"/>
  <c r="D354" i="1"/>
  <c r="F354" i="1" s="1"/>
  <c r="D352" i="1"/>
  <c r="F352" i="1" s="1"/>
  <c r="D345" i="1"/>
  <c r="F345" i="1" s="1"/>
  <c r="D340" i="1"/>
  <c r="F340" i="1" s="1"/>
  <c r="D333" i="1"/>
  <c r="F333" i="1" s="1"/>
  <c r="D331" i="1"/>
  <c r="F331" i="1" s="1"/>
  <c r="D326" i="1"/>
  <c r="F326" i="1" s="1"/>
  <c r="D323" i="1"/>
  <c r="F323" i="1" s="1"/>
  <c r="D317" i="1"/>
  <c r="F317" i="1" s="1"/>
  <c r="D315" i="1"/>
  <c r="F315" i="1" s="1"/>
  <c r="G315" i="1" s="1"/>
  <c r="D310" i="1"/>
  <c r="F310" i="1" s="1"/>
  <c r="D308" i="1"/>
  <c r="F308" i="1" s="1"/>
  <c r="D306" i="1"/>
  <c r="F306" i="1" s="1"/>
  <c r="D303" i="1"/>
  <c r="F303" i="1" s="1"/>
  <c r="D301" i="1"/>
  <c r="F301" i="1" s="1"/>
  <c r="D299" i="1"/>
  <c r="F299" i="1" s="1"/>
  <c r="D294" i="1"/>
  <c r="F294" i="1" s="1"/>
  <c r="D292" i="1"/>
  <c r="F292" i="1" s="1"/>
  <c r="D285" i="1"/>
  <c r="F285" i="1" s="1"/>
  <c r="D283" i="1"/>
  <c r="F283" i="1" s="1"/>
  <c r="D278" i="1"/>
  <c r="F278" i="1" s="1"/>
  <c r="D274" i="1"/>
  <c r="F274" i="1" s="1"/>
  <c r="G274" i="1" s="1"/>
  <c r="D272" i="1"/>
  <c r="F272" i="1" s="1"/>
  <c r="D270" i="1"/>
  <c r="F270" i="1" s="1"/>
  <c r="D266" i="1"/>
  <c r="F266" i="1" s="1"/>
  <c r="D262" i="1"/>
  <c r="F262" i="1" s="1"/>
  <c r="D260" i="1"/>
  <c r="F260" i="1" s="1"/>
  <c r="D252" i="1"/>
  <c r="F252" i="1" s="1"/>
  <c r="D245" i="1"/>
  <c r="F245" i="1" s="1"/>
  <c r="D243" i="1"/>
  <c r="F243" i="1" s="1"/>
  <c r="D238" i="1"/>
  <c r="F238" i="1" s="1"/>
  <c r="D236" i="1"/>
  <c r="F236" i="1" s="1"/>
  <c r="D232" i="1"/>
  <c r="F232" i="1" s="1"/>
  <c r="D497" i="1"/>
  <c r="F497" i="1" s="1"/>
  <c r="D489" i="1"/>
  <c r="F489" i="1" s="1"/>
  <c r="D487" i="1"/>
  <c r="F487" i="1" s="1"/>
  <c r="D482" i="1"/>
  <c r="F482" i="1" s="1"/>
  <c r="D474" i="1"/>
  <c r="F474" i="1" s="1"/>
  <c r="D472" i="1"/>
  <c r="F472" i="1" s="1"/>
  <c r="D465" i="1"/>
  <c r="F465" i="1" s="1"/>
  <c r="D457" i="1"/>
  <c r="F457" i="1" s="1"/>
  <c r="D455" i="1"/>
  <c r="F455" i="1" s="1"/>
  <c r="D450" i="1"/>
  <c r="F450" i="1" s="1"/>
  <c r="D442" i="1"/>
  <c r="F442" i="1" s="1"/>
  <c r="D440" i="1"/>
  <c r="F440" i="1" s="1"/>
  <c r="D433" i="1"/>
  <c r="F433" i="1" s="1"/>
  <c r="G433" i="1" s="1"/>
  <c r="D425" i="1"/>
  <c r="F425" i="1" s="1"/>
  <c r="D423" i="1"/>
  <c r="F423" i="1" s="1"/>
  <c r="D418" i="1"/>
  <c r="F418" i="1" s="1"/>
  <c r="D414" i="1"/>
  <c r="F414" i="1" s="1"/>
  <c r="D410" i="1"/>
  <c r="F410" i="1" s="1"/>
  <c r="D408" i="1"/>
  <c r="F408" i="1" s="1"/>
  <c r="D400" i="1"/>
  <c r="F400" i="1" s="1"/>
  <c r="D398" i="1"/>
  <c r="F398" i="1" s="1"/>
  <c r="G398" i="1" s="1"/>
  <c r="D396" i="1"/>
  <c r="F396" i="1" s="1"/>
  <c r="D389" i="1"/>
  <c r="F389" i="1" s="1"/>
  <c r="D387" i="1"/>
  <c r="F387" i="1" s="1"/>
  <c r="D383" i="1"/>
  <c r="F383" i="1" s="1"/>
  <c r="G383" i="1" s="1"/>
  <c r="D381" i="1"/>
  <c r="F381" i="1" s="1"/>
  <c r="D379" i="1"/>
  <c r="F379" i="1" s="1"/>
  <c r="D370" i="1"/>
  <c r="F370" i="1" s="1"/>
  <c r="D368" i="1"/>
  <c r="F368" i="1" s="1"/>
  <c r="D361" i="1"/>
  <c r="F361" i="1" s="1"/>
  <c r="D349" i="1"/>
  <c r="F349" i="1" s="1"/>
  <c r="D347" i="1"/>
  <c r="F347" i="1" s="1"/>
  <c r="D343" i="1"/>
  <c r="F343" i="1" s="1"/>
  <c r="D337" i="1"/>
  <c r="F337" i="1" s="1"/>
  <c r="D335" i="1"/>
  <c r="F335" i="1" s="1"/>
  <c r="D330" i="1"/>
  <c r="F330" i="1" s="1"/>
  <c r="D328" i="1"/>
  <c r="F328" i="1" s="1"/>
  <c r="D324" i="1"/>
  <c r="F324" i="1" s="1"/>
  <c r="D321" i="1"/>
  <c r="F321" i="1" s="1"/>
  <c r="D319" i="1"/>
  <c r="F319" i="1" s="1"/>
  <c r="D314" i="1"/>
  <c r="F314" i="1" s="1"/>
  <c r="D312" i="1"/>
  <c r="F312" i="1" s="1"/>
  <c r="D304" i="1"/>
  <c r="F304" i="1" s="1"/>
  <c r="D302" i="1"/>
  <c r="F302" i="1" s="1"/>
  <c r="D298" i="1"/>
  <c r="F298" i="1" s="1"/>
  <c r="D296" i="1"/>
  <c r="F296" i="1" s="1"/>
  <c r="D289" i="1"/>
  <c r="F289" i="1" s="1"/>
  <c r="D287" i="1"/>
  <c r="F287" i="1" s="1"/>
  <c r="D282" i="1"/>
  <c r="F282" i="1" s="1"/>
  <c r="D280" i="1"/>
  <c r="F280" i="1" s="1"/>
  <c r="D276" i="1"/>
  <c r="F276" i="1" s="1"/>
  <c r="D268" i="1"/>
  <c r="F268" i="1" s="1"/>
  <c r="D495" i="1"/>
  <c r="F495" i="1" s="1"/>
  <c r="D486" i="1"/>
  <c r="F486" i="1" s="1"/>
  <c r="D478" i="1"/>
  <c r="D469" i="1"/>
  <c r="F469" i="1" s="1"/>
  <c r="D461" i="1"/>
  <c r="F461" i="1" s="1"/>
  <c r="G461" i="1" s="1"/>
  <c r="D437" i="1"/>
  <c r="F437" i="1" s="1"/>
  <c r="D427" i="1"/>
  <c r="F427" i="1" s="1"/>
  <c r="D422" i="1"/>
  <c r="F422" i="1" s="1"/>
  <c r="D416" i="1"/>
  <c r="F416" i="1" s="1"/>
  <c r="D374" i="1"/>
  <c r="F374" i="1" s="1"/>
  <c r="D363" i="1"/>
  <c r="F363" i="1" s="1"/>
  <c r="D359" i="1"/>
  <c r="F359" i="1" s="1"/>
  <c r="D339" i="1"/>
  <c r="F339" i="1" s="1"/>
  <c r="D334" i="1"/>
  <c r="F334" i="1" s="1"/>
  <c r="D322" i="1"/>
  <c r="F322" i="1" s="1"/>
  <c r="D318" i="1"/>
  <c r="F318" i="1" s="1"/>
  <c r="D291" i="1"/>
  <c r="F291" i="1" s="1"/>
  <c r="G291" i="1" s="1"/>
  <c r="D286" i="1"/>
  <c r="F286" i="1" s="1"/>
  <c r="D261" i="1"/>
  <c r="F261" i="1" s="1"/>
  <c r="D255" i="1"/>
  <c r="F255" i="1" s="1"/>
  <c r="D253" i="1"/>
  <c r="F253" i="1" s="1"/>
  <c r="D247" i="1"/>
  <c r="F247" i="1" s="1"/>
  <c r="D244" i="1"/>
  <c r="F244" i="1" s="1"/>
  <c r="D237" i="1"/>
  <c r="F237" i="1" s="1"/>
  <c r="D229" i="1"/>
  <c r="F229" i="1" s="1"/>
  <c r="G229" i="1" s="1"/>
  <c r="D227" i="1"/>
  <c r="F227" i="1" s="1"/>
  <c r="D225" i="1"/>
  <c r="F225" i="1" s="1"/>
  <c r="D223" i="1"/>
  <c r="F223" i="1" s="1"/>
  <c r="D218" i="1"/>
  <c r="F218" i="1" s="1"/>
  <c r="D216" i="1"/>
  <c r="F216" i="1" s="1"/>
  <c r="D214" i="1"/>
  <c r="F214" i="1" s="1"/>
  <c r="D212" i="1"/>
  <c r="F212" i="1" s="1"/>
  <c r="D205" i="1"/>
  <c r="F205" i="1" s="1"/>
  <c r="D193" i="1"/>
  <c r="F193" i="1" s="1"/>
  <c r="D191" i="1"/>
  <c r="F191" i="1" s="1"/>
  <c r="D187" i="1"/>
  <c r="F187" i="1" s="1"/>
  <c r="D183" i="1"/>
  <c r="F183" i="1" s="1"/>
  <c r="D181" i="1"/>
  <c r="F181" i="1" s="1"/>
  <c r="D179" i="1"/>
  <c r="F179" i="1" s="1"/>
  <c r="D177" i="1"/>
  <c r="F177" i="1" s="1"/>
  <c r="D175" i="1"/>
  <c r="F175" i="1" s="1"/>
  <c r="D171" i="1"/>
  <c r="F171" i="1" s="1"/>
  <c r="D169" i="1"/>
  <c r="F169" i="1" s="1"/>
  <c r="D167" i="1"/>
  <c r="F167" i="1" s="1"/>
  <c r="D165" i="1"/>
  <c r="F165" i="1" s="1"/>
  <c r="D163" i="1"/>
  <c r="F163" i="1" s="1"/>
  <c r="D161" i="1"/>
  <c r="F161" i="1" s="1"/>
  <c r="D159" i="1"/>
  <c r="F159" i="1" s="1"/>
  <c r="D155" i="1"/>
  <c r="F155" i="1" s="1"/>
  <c r="D150" i="1"/>
  <c r="F150" i="1" s="1"/>
  <c r="D141" i="1"/>
  <c r="F141" i="1" s="1"/>
  <c r="D137" i="1"/>
  <c r="F137" i="1" s="1"/>
  <c r="D135" i="1"/>
  <c r="F135" i="1" s="1"/>
  <c r="D131" i="1"/>
  <c r="F131" i="1" s="1"/>
  <c r="D129" i="1"/>
  <c r="F129" i="1" s="1"/>
  <c r="D127" i="1"/>
  <c r="F127" i="1" s="1"/>
  <c r="D122" i="1"/>
  <c r="F122" i="1" s="1"/>
  <c r="G122" i="1" s="1"/>
  <c r="D120" i="1"/>
  <c r="F120" i="1" s="1"/>
  <c r="D111" i="1"/>
  <c r="F111" i="1" s="1"/>
  <c r="D109" i="1"/>
  <c r="F109" i="1" s="1"/>
  <c r="D107" i="1"/>
  <c r="F107" i="1" s="1"/>
  <c r="G107" i="1" s="1"/>
  <c r="D102" i="1"/>
  <c r="F102" i="1" s="1"/>
  <c r="D100" i="1"/>
  <c r="F100" i="1" s="1"/>
  <c r="D98" i="1"/>
  <c r="F98" i="1" s="1"/>
  <c r="D96" i="1"/>
  <c r="F96" i="1" s="1"/>
  <c r="D92" i="1"/>
  <c r="F92" i="1" s="1"/>
  <c r="D90" i="1"/>
  <c r="F90" i="1" s="1"/>
  <c r="D88" i="1"/>
  <c r="F88" i="1" s="1"/>
  <c r="D86" i="1"/>
  <c r="F86" i="1" s="1"/>
  <c r="G86" i="1" s="1"/>
  <c r="D84" i="1"/>
  <c r="F84" i="1" s="1"/>
  <c r="D80" i="1"/>
  <c r="F80" i="1" s="1"/>
  <c r="D76" i="1"/>
  <c r="F76" i="1" s="1"/>
  <c r="D70" i="1"/>
  <c r="F70" i="1" s="1"/>
  <c r="G70" i="1" s="1"/>
  <c r="D66" i="1"/>
  <c r="F66" i="1" s="1"/>
  <c r="D64" i="1"/>
  <c r="F64" i="1" s="1"/>
  <c r="D57" i="1"/>
  <c r="F57" i="1" s="1"/>
  <c r="D55" i="1"/>
  <c r="F55" i="1" s="1"/>
  <c r="D53" i="1"/>
  <c r="F53" i="1" s="1"/>
  <c r="D499" i="1"/>
  <c r="F499" i="1" s="1"/>
  <c r="D491" i="1"/>
  <c r="F491" i="1" s="1"/>
  <c r="D452" i="1"/>
  <c r="F452" i="1" s="1"/>
  <c r="D448" i="1"/>
  <c r="F448" i="1" s="1"/>
  <c r="D429" i="1"/>
  <c r="F429" i="1" s="1"/>
  <c r="D412" i="1"/>
  <c r="F412" i="1" s="1"/>
  <c r="D384" i="1"/>
  <c r="F384" i="1" s="1"/>
  <c r="G384" i="1" s="1"/>
  <c r="D365" i="1"/>
  <c r="F365" i="1" s="1"/>
  <c r="D344" i="1"/>
  <c r="F344" i="1" s="1"/>
  <c r="D341" i="1"/>
  <c r="F341" i="1" s="1"/>
  <c r="D309" i="1"/>
  <c r="F309" i="1" s="1"/>
  <c r="D293" i="1"/>
  <c r="F293" i="1" s="1"/>
  <c r="D277" i="1"/>
  <c r="F277" i="1" s="1"/>
  <c r="D264" i="1"/>
  <c r="F264" i="1" s="1"/>
  <c r="D257" i="1"/>
  <c r="F257" i="1" s="1"/>
  <c r="G257" i="1" s="1"/>
  <c r="D249" i="1"/>
  <c r="F249" i="1" s="1"/>
  <c r="D246" i="1"/>
  <c r="F246" i="1" s="1"/>
  <c r="D240" i="1"/>
  <c r="F240" i="1" s="1"/>
  <c r="D233" i="1"/>
  <c r="F233" i="1" s="1"/>
  <c r="G233" i="1" s="1"/>
  <c r="D222" i="1"/>
  <c r="F222" i="1" s="1"/>
  <c r="D220" i="1"/>
  <c r="F220" i="1" s="1"/>
  <c r="D209" i="1"/>
  <c r="F209" i="1" s="1"/>
  <c r="D207" i="1"/>
  <c r="F207" i="1" s="1"/>
  <c r="D203" i="1"/>
  <c r="F203" i="1" s="1"/>
  <c r="D201" i="1"/>
  <c r="F201" i="1" s="1"/>
  <c r="D199" i="1"/>
  <c r="F199" i="1" s="1"/>
  <c r="D197" i="1"/>
  <c r="F197" i="1" s="1"/>
  <c r="D195" i="1"/>
  <c r="F195" i="1" s="1"/>
  <c r="D190" i="1"/>
  <c r="F190" i="1" s="1"/>
  <c r="D186" i="1"/>
  <c r="F186" i="1" s="1"/>
  <c r="D174" i="1"/>
  <c r="F174" i="1" s="1"/>
  <c r="D158" i="1"/>
  <c r="F158" i="1" s="1"/>
  <c r="D154" i="1"/>
  <c r="F154" i="1" s="1"/>
  <c r="D152" i="1"/>
  <c r="F152" i="1" s="1"/>
  <c r="D148" i="1"/>
  <c r="F148" i="1" s="1"/>
  <c r="D146" i="1"/>
  <c r="F146" i="1" s="1"/>
  <c r="D143" i="1"/>
  <c r="F143" i="1" s="1"/>
  <c r="D139" i="1"/>
  <c r="F139" i="1" s="1"/>
  <c r="D134" i="1"/>
  <c r="F134" i="1" s="1"/>
  <c r="D126" i="1"/>
  <c r="F126" i="1" s="1"/>
  <c r="D124" i="1"/>
  <c r="F124" i="1" s="1"/>
  <c r="D117" i="1"/>
  <c r="F117" i="1" s="1"/>
  <c r="D115" i="1"/>
  <c r="F115" i="1" s="1"/>
  <c r="D113" i="1"/>
  <c r="F113" i="1" s="1"/>
  <c r="D112" i="1"/>
  <c r="F112" i="1" s="1"/>
  <c r="D106" i="1"/>
  <c r="F106" i="1" s="1"/>
  <c r="D104" i="1"/>
  <c r="F104" i="1" s="1"/>
  <c r="D93" i="1"/>
  <c r="F93" i="1" s="1"/>
  <c r="D77" i="1"/>
  <c r="F77" i="1" s="1"/>
  <c r="D74" i="1"/>
  <c r="F74" i="1" s="1"/>
  <c r="D72" i="1"/>
  <c r="F72" i="1" s="1"/>
  <c r="D68" i="1"/>
  <c r="F68" i="1" s="1"/>
  <c r="D61" i="1"/>
  <c r="F61" i="1" s="1"/>
  <c r="D59" i="1"/>
  <c r="F59" i="1" s="1"/>
  <c r="D54" i="1"/>
  <c r="F54" i="1" s="1"/>
  <c r="G54" i="1" s="1"/>
  <c r="D51" i="1"/>
  <c r="F51" i="1" s="1"/>
  <c r="D49" i="1"/>
  <c r="F49" i="1" s="1"/>
  <c r="D501" i="1"/>
  <c r="F501" i="1" s="1"/>
  <c r="D493" i="1"/>
  <c r="F493" i="1" s="1"/>
  <c r="G493" i="1" s="1"/>
  <c r="D484" i="1"/>
  <c r="F484" i="1" s="1"/>
  <c r="D480" i="1"/>
  <c r="F480" i="1" s="1"/>
  <c r="D476" i="1"/>
  <c r="F476" i="1" s="1"/>
  <c r="D463" i="1"/>
  <c r="F463" i="1" s="1"/>
  <c r="D454" i="1"/>
  <c r="F454" i="1" s="1"/>
  <c r="D444" i="1"/>
  <c r="F444" i="1" s="1"/>
  <c r="D391" i="1"/>
  <c r="F391" i="1" s="1"/>
  <c r="D386" i="1"/>
  <c r="F386" i="1" s="1"/>
  <c r="D376" i="1"/>
  <c r="F376" i="1" s="1"/>
  <c r="D357" i="1"/>
  <c r="F357" i="1" s="1"/>
  <c r="D351" i="1"/>
  <c r="F351" i="1" s="1"/>
  <c r="D346" i="1"/>
  <c r="F346" i="1" s="1"/>
  <c r="G346" i="1" s="1"/>
  <c r="D273" i="1"/>
  <c r="F273" i="1" s="1"/>
  <c r="D242" i="1"/>
  <c r="F242" i="1" s="1"/>
  <c r="D230" i="1"/>
  <c r="F230" i="1" s="1"/>
  <c r="D228" i="1"/>
  <c r="F228" i="1" s="1"/>
  <c r="G228" i="1" s="1"/>
  <c r="D226" i="1"/>
  <c r="F226" i="1" s="1"/>
  <c r="D224" i="1"/>
  <c r="F224" i="1" s="1"/>
  <c r="D217" i="1"/>
  <c r="F217" i="1" s="1"/>
  <c r="D215" i="1"/>
  <c r="F215" i="1" s="1"/>
  <c r="D213" i="1"/>
  <c r="F213" i="1" s="1"/>
  <c r="D211" i="1"/>
  <c r="F211" i="1" s="1"/>
  <c r="D206" i="1"/>
  <c r="F206" i="1" s="1"/>
  <c r="D194" i="1"/>
  <c r="F194" i="1" s="1"/>
  <c r="D192" i="1"/>
  <c r="F192" i="1" s="1"/>
  <c r="D188" i="1"/>
  <c r="F188" i="1" s="1"/>
  <c r="D184" i="1"/>
  <c r="F184" i="1" s="1"/>
  <c r="D182" i="1"/>
  <c r="F182" i="1" s="1"/>
  <c r="D180" i="1"/>
  <c r="F180" i="1" s="1"/>
  <c r="D178" i="1"/>
  <c r="F178" i="1" s="1"/>
  <c r="D176" i="1"/>
  <c r="F176" i="1" s="1"/>
  <c r="D172" i="1"/>
  <c r="F172" i="1" s="1"/>
  <c r="D170" i="1"/>
  <c r="F170" i="1" s="1"/>
  <c r="D168" i="1"/>
  <c r="F168" i="1" s="1"/>
  <c r="D166" i="1"/>
  <c r="D164" i="1"/>
  <c r="F164" i="1" s="1"/>
  <c r="D162" i="1"/>
  <c r="F162" i="1" s="1"/>
  <c r="D160" i="1"/>
  <c r="F160" i="1" s="1"/>
  <c r="D156" i="1"/>
  <c r="F156" i="1" s="1"/>
  <c r="D149" i="1"/>
  <c r="F149" i="1" s="1"/>
  <c r="G149" i="1" s="1"/>
  <c r="D144" i="1"/>
  <c r="F144" i="1" s="1"/>
  <c r="G144" i="1" s="1"/>
  <c r="D142" i="1"/>
  <c r="F142" i="1" s="1"/>
  <c r="D138" i="1"/>
  <c r="F138" i="1" s="1"/>
  <c r="D136" i="1"/>
  <c r="F136" i="1" s="1"/>
  <c r="D132" i="1"/>
  <c r="F132" i="1" s="1"/>
  <c r="D130" i="1"/>
  <c r="F130" i="1" s="1"/>
  <c r="D128" i="1"/>
  <c r="F128" i="1" s="1"/>
  <c r="D121" i="1"/>
  <c r="F121" i="1" s="1"/>
  <c r="D119" i="1"/>
  <c r="F119" i="1" s="1"/>
  <c r="G119" i="1" s="1"/>
  <c r="D110" i="1"/>
  <c r="F110" i="1" s="1"/>
  <c r="D108" i="1"/>
  <c r="F108" i="1" s="1"/>
  <c r="D101" i="1"/>
  <c r="F101" i="1" s="1"/>
  <c r="G101" i="1" s="1"/>
  <c r="D97" i="1"/>
  <c r="F97" i="1" s="1"/>
  <c r="D95" i="1"/>
  <c r="F95" i="1" s="1"/>
  <c r="D91" i="1"/>
  <c r="F91" i="1" s="1"/>
  <c r="D89" i="1"/>
  <c r="F89" i="1" s="1"/>
  <c r="D87" i="1"/>
  <c r="F87" i="1" s="1"/>
  <c r="G87" i="1" s="1"/>
  <c r="D85" i="1"/>
  <c r="F85" i="1" s="1"/>
  <c r="D83" i="1"/>
  <c r="F83" i="1" s="1"/>
  <c r="D81" i="1"/>
  <c r="F81" i="1" s="1"/>
  <c r="G81" i="1" s="1"/>
  <c r="D79" i="1"/>
  <c r="F79" i="1" s="1"/>
  <c r="D65" i="1"/>
  <c r="F65" i="1" s="1"/>
  <c r="D63" i="1"/>
  <c r="F63" i="1" s="1"/>
  <c r="D58" i="1"/>
  <c r="F58" i="1" s="1"/>
  <c r="D56" i="1"/>
  <c r="F56" i="1" s="1"/>
  <c r="D50" i="1"/>
  <c r="F50" i="1" s="1"/>
  <c r="D5" i="1"/>
  <c r="F5" i="1" s="1"/>
  <c r="D9" i="1"/>
  <c r="F9" i="1" s="1"/>
  <c r="D14" i="1"/>
  <c r="F14" i="1" s="1"/>
  <c r="D18" i="1"/>
  <c r="F18" i="1" s="1"/>
  <c r="D22" i="1"/>
  <c r="F22" i="1" s="1"/>
  <c r="D26" i="1"/>
  <c r="F26" i="1" s="1"/>
  <c r="G26" i="1" s="1"/>
  <c r="D30" i="1"/>
  <c r="F30" i="1" s="1"/>
  <c r="D34" i="1"/>
  <c r="F34" i="1" s="1"/>
  <c r="D38" i="1"/>
  <c r="F38" i="1" s="1"/>
  <c r="D42" i="1"/>
  <c r="F42" i="1" s="1"/>
  <c r="G42" i="1" s="1"/>
  <c r="D69" i="1"/>
  <c r="F69" i="1" s="1"/>
  <c r="G69" i="1" s="1"/>
  <c r="D75" i="1"/>
  <c r="F75" i="1" s="1"/>
  <c r="D94" i="1"/>
  <c r="F94" i="1" s="1"/>
  <c r="D99" i="1"/>
  <c r="F99" i="1" s="1"/>
  <c r="G99" i="1" s="1"/>
  <c r="D105" i="1"/>
  <c r="F105" i="1" s="1"/>
  <c r="D116" i="1"/>
  <c r="F116" i="1" s="1"/>
  <c r="D147" i="1"/>
  <c r="F147" i="1" s="1"/>
  <c r="D151" i="1"/>
  <c r="F151" i="1" s="1"/>
  <c r="D185" i="1"/>
  <c r="F185" i="1" s="1"/>
  <c r="D189" i="1"/>
  <c r="F189" i="1" s="1"/>
  <c r="D210" i="1"/>
  <c r="F210" i="1" s="1"/>
  <c r="D219" i="1"/>
  <c r="F219" i="1" s="1"/>
  <c r="G219" i="1" s="1"/>
  <c r="D235" i="1"/>
  <c r="F235" i="1" s="1"/>
  <c r="D284" i="1"/>
  <c r="F284" i="1" s="1"/>
  <c r="D332" i="1"/>
  <c r="F332" i="1" s="1"/>
  <c r="D393" i="1"/>
  <c r="F393" i="1" s="1"/>
  <c r="G393" i="1" s="1"/>
  <c r="D420" i="1"/>
  <c r="F420" i="1" s="1"/>
  <c r="D459" i="1"/>
  <c r="F459" i="1" s="1"/>
  <c r="D4" i="1"/>
  <c r="F4" i="1" s="1"/>
  <c r="D15" i="1"/>
  <c r="F15" i="1" s="1"/>
  <c r="D23" i="1"/>
  <c r="F23" i="1" s="1"/>
  <c r="D35" i="1"/>
  <c r="F35" i="1" s="1"/>
  <c r="D39" i="1"/>
  <c r="F39" i="1" s="1"/>
  <c r="D43" i="1"/>
  <c r="F43" i="1" s="1"/>
  <c r="G43" i="1" s="1"/>
  <c r="D45" i="1"/>
  <c r="F45" i="1" s="1"/>
  <c r="D47" i="1"/>
  <c r="F47" i="1" s="1"/>
  <c r="D52" i="1"/>
  <c r="F52" i="1" s="1"/>
  <c r="G52" i="1" s="1"/>
  <c r="D62" i="1"/>
  <c r="F62" i="1" s="1"/>
  <c r="D67" i="1"/>
  <c r="F67" i="1" s="1"/>
  <c r="D103" i="1"/>
  <c r="F103" i="1" s="1"/>
  <c r="D133" i="1"/>
  <c r="F133" i="1" s="1"/>
  <c r="G133" i="1" s="1"/>
  <c r="D173" i="1"/>
  <c r="F173" i="1" s="1"/>
  <c r="G173" i="1" s="1"/>
  <c r="D198" i="1"/>
  <c r="F198" i="1" s="1"/>
  <c r="D204" i="1"/>
  <c r="F204" i="1" s="1"/>
  <c r="D208" i="1"/>
  <c r="F208" i="1" s="1"/>
  <c r="D251" i="1"/>
  <c r="F251" i="1" s="1"/>
  <c r="D259" i="1"/>
  <c r="F259" i="1" s="1"/>
  <c r="D300" i="1"/>
  <c r="F300" i="1" s="1"/>
  <c r="D372" i="1"/>
  <c r="F372" i="1" s="1"/>
  <c r="D431" i="1"/>
  <c r="F431" i="1" s="1"/>
  <c r="G431" i="1" s="1"/>
  <c r="D435" i="1"/>
  <c r="F435" i="1" s="1"/>
  <c r="F494" i="1"/>
  <c r="F478" i="1"/>
  <c r="F462" i="1"/>
  <c r="F446" i="1"/>
  <c r="F430" i="1"/>
  <c r="F166" i="1"/>
  <c r="D2" i="1"/>
  <c r="F2" i="1" s="1"/>
  <c r="D11" i="1"/>
  <c r="F11" i="1" s="1"/>
  <c r="D19" i="1"/>
  <c r="F19" i="1" s="1"/>
  <c r="D27" i="1"/>
  <c r="F27" i="1" s="1"/>
  <c r="D31" i="1"/>
  <c r="F31" i="1" s="1"/>
  <c r="D6" i="1"/>
  <c r="F6" i="1" s="1"/>
  <c r="D8" i="1"/>
  <c r="F8" i="1" s="1"/>
  <c r="D10" i="1"/>
  <c r="F10" i="1" s="1"/>
  <c r="D13" i="1"/>
  <c r="F13" i="1" s="1"/>
  <c r="D17" i="1"/>
  <c r="F17" i="1" s="1"/>
  <c r="D21" i="1"/>
  <c r="F21" i="1" s="1"/>
  <c r="D25" i="1"/>
  <c r="F25" i="1" s="1"/>
  <c r="D29" i="1"/>
  <c r="F29" i="1" s="1"/>
  <c r="D33" i="1"/>
  <c r="F33" i="1" s="1"/>
  <c r="D37" i="1"/>
  <c r="F37" i="1" s="1"/>
  <c r="D41" i="1"/>
  <c r="F41" i="1" s="1"/>
  <c r="G41" i="1" s="1"/>
  <c r="D60" i="1"/>
  <c r="F60" i="1" s="1"/>
  <c r="D73" i="1"/>
  <c r="F73" i="1" s="1"/>
  <c r="D78" i="1"/>
  <c r="F78" i="1" s="1"/>
  <c r="D114" i="1"/>
  <c r="F114" i="1" s="1"/>
  <c r="G114" i="1" s="1"/>
  <c r="D125" i="1"/>
  <c r="F125" i="1" s="1"/>
  <c r="D145" i="1"/>
  <c r="F145" i="1" s="1"/>
  <c r="D196" i="1"/>
  <c r="F196" i="1" s="1"/>
  <c r="D202" i="1"/>
  <c r="F202" i="1" s="1"/>
  <c r="D316" i="1"/>
  <c r="F316" i="1" s="1"/>
  <c r="D353" i="1"/>
  <c r="F353" i="1" s="1"/>
  <c r="G353" i="1" s="1"/>
  <c r="D405" i="1"/>
  <c r="F405" i="1" s="1"/>
  <c r="D467" i="1"/>
  <c r="F467" i="1" s="1"/>
  <c r="G467" i="1" s="1"/>
  <c r="G145" i="1"/>
  <c r="G413" i="1"/>
  <c r="G417" i="1"/>
  <c r="G232" i="1"/>
  <c r="G112" i="1"/>
  <c r="G326" i="1"/>
  <c r="G5" i="1"/>
  <c r="G13" i="1"/>
  <c r="G17" i="1"/>
  <c r="G21" i="1"/>
  <c r="G25" i="1"/>
  <c r="G29" i="1"/>
  <c r="G33" i="1"/>
  <c r="H242" i="1"/>
  <c r="E226" i="1"/>
  <c r="G226" i="1" s="1"/>
  <c r="C499" i="1"/>
  <c r="E499" i="1" s="1"/>
  <c r="C498" i="1"/>
  <c r="E498" i="1" s="1"/>
  <c r="G498" i="1" s="1"/>
  <c r="C491" i="1"/>
  <c r="E491" i="1" s="1"/>
  <c r="C490" i="1"/>
  <c r="E490" i="1" s="1"/>
  <c r="G490" i="1" s="1"/>
  <c r="C483" i="1"/>
  <c r="E483" i="1" s="1"/>
  <c r="C482" i="1"/>
  <c r="E482" i="1" s="1"/>
  <c r="G482" i="1" s="1"/>
  <c r="C475" i="1"/>
  <c r="E475" i="1" s="1"/>
  <c r="C474" i="1"/>
  <c r="E474" i="1" s="1"/>
  <c r="G474" i="1" s="1"/>
  <c r="C467" i="1"/>
  <c r="E467" i="1" s="1"/>
  <c r="C466" i="1"/>
  <c r="E466" i="1" s="1"/>
  <c r="G466" i="1" s="1"/>
  <c r="C459" i="1"/>
  <c r="E459" i="1" s="1"/>
  <c r="C458" i="1"/>
  <c r="E458" i="1" s="1"/>
  <c r="G458" i="1" s="1"/>
  <c r="C451" i="1"/>
  <c r="E451" i="1" s="1"/>
  <c r="C450" i="1"/>
  <c r="E450" i="1" s="1"/>
  <c r="G450" i="1" s="1"/>
  <c r="C443" i="1"/>
  <c r="E443" i="1" s="1"/>
  <c r="C442" i="1"/>
  <c r="E442" i="1" s="1"/>
  <c r="G442" i="1" s="1"/>
  <c r="C435" i="1"/>
  <c r="E435" i="1" s="1"/>
  <c r="C434" i="1"/>
  <c r="E434" i="1" s="1"/>
  <c r="G434" i="1" s="1"/>
  <c r="C427" i="1"/>
  <c r="E427" i="1" s="1"/>
  <c r="C426" i="1"/>
  <c r="E426" i="1" s="1"/>
  <c r="G426" i="1" s="1"/>
  <c r="C419" i="1"/>
  <c r="E419" i="1" s="1"/>
  <c r="C418" i="1"/>
  <c r="E418" i="1" s="1"/>
  <c r="C414" i="1"/>
  <c r="E414" i="1" s="1"/>
  <c r="C410" i="1"/>
  <c r="E410" i="1" s="1"/>
  <c r="G410" i="1" s="1"/>
  <c r="C409" i="1"/>
  <c r="E409" i="1" s="1"/>
  <c r="C402" i="1"/>
  <c r="E402" i="1" s="1"/>
  <c r="G402" i="1" s="1"/>
  <c r="C401" i="1"/>
  <c r="E401" i="1" s="1"/>
  <c r="C395" i="1"/>
  <c r="E395" i="1" s="1"/>
  <c r="G395" i="1" s="1"/>
  <c r="C389" i="1"/>
  <c r="E389" i="1" s="1"/>
  <c r="C384" i="1"/>
  <c r="E384" i="1" s="1"/>
  <c r="C383" i="1"/>
  <c r="E383" i="1" s="1"/>
  <c r="C377" i="1"/>
  <c r="E377" i="1" s="1"/>
  <c r="G377" i="1" s="1"/>
  <c r="C373" i="1"/>
  <c r="E373" i="1" s="1"/>
  <c r="C369" i="1"/>
  <c r="E369" i="1" s="1"/>
  <c r="C356" i="1"/>
  <c r="E356" i="1" s="1"/>
  <c r="C355" i="1"/>
  <c r="E355" i="1" s="1"/>
  <c r="G355" i="1" s="1"/>
  <c r="C351" i="1"/>
  <c r="E351" i="1" s="1"/>
  <c r="G351" i="1" s="1"/>
  <c r="C347" i="1"/>
  <c r="E347" i="1" s="1"/>
  <c r="C340" i="1"/>
  <c r="E340" i="1" s="1"/>
  <c r="C339" i="1"/>
  <c r="E339" i="1" s="1"/>
  <c r="G339" i="1" s="1"/>
  <c r="C334" i="1"/>
  <c r="E334" i="1" s="1"/>
  <c r="C333" i="1"/>
  <c r="E333" i="1" s="1"/>
  <c r="G333" i="1" s="1"/>
  <c r="C327" i="1"/>
  <c r="E327" i="1" s="1"/>
  <c r="G327" i="1" s="1"/>
  <c r="C316" i="1"/>
  <c r="E316" i="1" s="1"/>
  <c r="G316" i="1" s="1"/>
  <c r="C312" i="1"/>
  <c r="E312" i="1" s="1"/>
  <c r="C295" i="1"/>
  <c r="E295" i="1" s="1"/>
  <c r="C291" i="1"/>
  <c r="E291" i="1" s="1"/>
  <c r="C284" i="1"/>
  <c r="E284" i="1" s="1"/>
  <c r="G284" i="1" s="1"/>
  <c r="C280" i="1"/>
  <c r="E280" i="1" s="1"/>
  <c r="C275" i="1"/>
  <c r="E275" i="1" s="1"/>
  <c r="C274" i="1"/>
  <c r="C267" i="1"/>
  <c r="E267" i="1" s="1"/>
  <c r="C263" i="1"/>
  <c r="E263" i="1" s="1"/>
  <c r="N5" i="1"/>
  <c r="C501" i="1"/>
  <c r="E501" i="1" s="1"/>
  <c r="C500" i="1"/>
  <c r="E500" i="1" s="1"/>
  <c r="G500" i="1" s="1"/>
  <c r="C493" i="1"/>
  <c r="E493" i="1" s="1"/>
  <c r="C492" i="1"/>
  <c r="E492" i="1" s="1"/>
  <c r="C485" i="1"/>
  <c r="E485" i="1" s="1"/>
  <c r="C484" i="1"/>
  <c r="E484" i="1" s="1"/>
  <c r="G484" i="1" s="1"/>
  <c r="C477" i="1"/>
  <c r="E477" i="1" s="1"/>
  <c r="C476" i="1"/>
  <c r="E476" i="1" s="1"/>
  <c r="G476" i="1" s="1"/>
  <c r="C469" i="1"/>
  <c r="E469" i="1" s="1"/>
  <c r="C468" i="1"/>
  <c r="E468" i="1" s="1"/>
  <c r="G468" i="1" s="1"/>
  <c r="C461" i="1"/>
  <c r="E461" i="1" s="1"/>
  <c r="C460" i="1"/>
  <c r="E460" i="1" s="1"/>
  <c r="G460" i="1" s="1"/>
  <c r="C453" i="1"/>
  <c r="E453" i="1" s="1"/>
  <c r="C452" i="1"/>
  <c r="E452" i="1" s="1"/>
  <c r="C445" i="1"/>
  <c r="E445" i="1" s="1"/>
  <c r="C444" i="1"/>
  <c r="E444" i="1" s="1"/>
  <c r="G444" i="1" s="1"/>
  <c r="C437" i="1"/>
  <c r="E437" i="1" s="1"/>
  <c r="C436" i="1"/>
  <c r="E436" i="1" s="1"/>
  <c r="G436" i="1" s="1"/>
  <c r="C429" i="1"/>
  <c r="E429" i="1" s="1"/>
  <c r="C428" i="1"/>
  <c r="E428" i="1" s="1"/>
  <c r="C421" i="1"/>
  <c r="E421" i="1" s="1"/>
  <c r="G421" i="1" s="1"/>
  <c r="C420" i="1"/>
  <c r="E420" i="1" s="1"/>
  <c r="C415" i="1"/>
  <c r="E415" i="1" s="1"/>
  <c r="C411" i="1"/>
  <c r="E411" i="1" s="1"/>
  <c r="C404" i="1"/>
  <c r="E404" i="1" s="1"/>
  <c r="C403" i="1"/>
  <c r="E403" i="1" s="1"/>
  <c r="G403" i="1" s="1"/>
  <c r="C396" i="1"/>
  <c r="E396" i="1" s="1"/>
  <c r="G396" i="1" s="1"/>
  <c r="C390" i="1"/>
  <c r="E390" i="1" s="1"/>
  <c r="C386" i="1"/>
  <c r="E386" i="1" s="1"/>
  <c r="G386" i="1" s="1"/>
  <c r="C385" i="1"/>
  <c r="E385" i="1" s="1"/>
  <c r="G385" i="1" s="1"/>
  <c r="C378" i="1"/>
  <c r="E378" i="1" s="1"/>
  <c r="G378" i="1" s="1"/>
  <c r="C374" i="1"/>
  <c r="E374" i="1" s="1"/>
  <c r="G374" i="1" s="1"/>
  <c r="C370" i="1"/>
  <c r="E370" i="1" s="1"/>
  <c r="G370" i="1" s="1"/>
  <c r="C358" i="1"/>
  <c r="E358" i="1" s="1"/>
  <c r="G358" i="1" s="1"/>
  <c r="C357" i="1"/>
  <c r="E357" i="1" s="1"/>
  <c r="C352" i="1"/>
  <c r="E352" i="1" s="1"/>
  <c r="C348" i="1"/>
  <c r="E348" i="1" s="1"/>
  <c r="C342" i="1"/>
  <c r="E342" i="1" s="1"/>
  <c r="G342" i="1" s="1"/>
  <c r="C341" i="1"/>
  <c r="E341" i="1" s="1"/>
  <c r="G341" i="1" s="1"/>
  <c r="C335" i="1"/>
  <c r="E335" i="1" s="1"/>
  <c r="C328" i="1"/>
  <c r="E328" i="1" s="1"/>
  <c r="C320" i="1"/>
  <c r="E320" i="1" s="1"/>
  <c r="C317" i="1"/>
  <c r="E317" i="1" s="1"/>
  <c r="C313" i="1"/>
  <c r="E313" i="1" s="1"/>
  <c r="C304" i="1"/>
  <c r="E304" i="1" s="1"/>
  <c r="C296" i="1"/>
  <c r="E296" i="1" s="1"/>
  <c r="G296" i="1" s="1"/>
  <c r="C292" i="1"/>
  <c r="E292" i="1" s="1"/>
  <c r="C288" i="1"/>
  <c r="E288" i="1" s="1"/>
  <c r="G288" i="1" s="1"/>
  <c r="C286" i="1"/>
  <c r="E286" i="1" s="1"/>
  <c r="C285" i="1"/>
  <c r="E285" i="1" s="1"/>
  <c r="G285" i="1" s="1"/>
  <c r="C281" i="1"/>
  <c r="E281" i="1" s="1"/>
  <c r="C276" i="1"/>
  <c r="E276" i="1" s="1"/>
  <c r="G276" i="1" s="1"/>
  <c r="C268" i="1"/>
  <c r="E268" i="1" s="1"/>
  <c r="G268" i="1" s="1"/>
  <c r="C264" i="1"/>
  <c r="E264" i="1" s="1"/>
  <c r="C495" i="1"/>
  <c r="E495" i="1" s="1"/>
  <c r="C494" i="1"/>
  <c r="E494" i="1" s="1"/>
  <c r="G494" i="1" s="1"/>
  <c r="C487" i="1"/>
  <c r="E487" i="1" s="1"/>
  <c r="C486" i="1"/>
  <c r="E486" i="1" s="1"/>
  <c r="G486" i="1" s="1"/>
  <c r="C479" i="1"/>
  <c r="E479" i="1" s="1"/>
  <c r="C478" i="1"/>
  <c r="E478" i="1" s="1"/>
  <c r="C471" i="1"/>
  <c r="E471" i="1" s="1"/>
  <c r="C470" i="1"/>
  <c r="E470" i="1" s="1"/>
  <c r="G470" i="1" s="1"/>
  <c r="C463" i="1"/>
  <c r="E463" i="1" s="1"/>
  <c r="C462" i="1"/>
  <c r="E462" i="1" s="1"/>
  <c r="C455" i="1"/>
  <c r="E455" i="1" s="1"/>
  <c r="C454" i="1"/>
  <c r="E454" i="1" s="1"/>
  <c r="G454" i="1" s="1"/>
  <c r="C447" i="1"/>
  <c r="E447" i="1" s="1"/>
  <c r="C446" i="1"/>
  <c r="E446" i="1" s="1"/>
  <c r="G446" i="1" s="1"/>
  <c r="C439" i="1"/>
  <c r="E439" i="1" s="1"/>
  <c r="C438" i="1"/>
  <c r="E438" i="1" s="1"/>
  <c r="G438" i="1" s="1"/>
  <c r="C431" i="1"/>
  <c r="E431" i="1" s="1"/>
  <c r="C430" i="1"/>
  <c r="E430" i="1" s="1"/>
  <c r="G430" i="1" s="1"/>
  <c r="C423" i="1"/>
  <c r="E423" i="1" s="1"/>
  <c r="G423" i="1" s="1"/>
  <c r="C422" i="1"/>
  <c r="E422" i="1" s="1"/>
  <c r="C416" i="1"/>
  <c r="E416" i="1" s="1"/>
  <c r="C412" i="1"/>
  <c r="E412" i="1" s="1"/>
  <c r="G412" i="1" s="1"/>
  <c r="C406" i="1"/>
  <c r="E406" i="1" s="1"/>
  <c r="C405" i="1"/>
  <c r="E405" i="1" s="1"/>
  <c r="G405" i="1" s="1"/>
  <c r="C398" i="1"/>
  <c r="E398" i="1" s="1"/>
  <c r="C397" i="1"/>
  <c r="E397" i="1" s="1"/>
  <c r="C392" i="1"/>
  <c r="E392" i="1" s="1"/>
  <c r="G392" i="1" s="1"/>
  <c r="C391" i="1"/>
  <c r="E391" i="1" s="1"/>
  <c r="G391" i="1" s="1"/>
  <c r="C387" i="1"/>
  <c r="E387" i="1" s="1"/>
  <c r="G387" i="1" s="1"/>
  <c r="C380" i="1"/>
  <c r="E380" i="1" s="1"/>
  <c r="C379" i="1"/>
  <c r="E379" i="1" s="1"/>
  <c r="C375" i="1"/>
  <c r="E375" i="1" s="1"/>
  <c r="C371" i="1"/>
  <c r="E371" i="1" s="1"/>
  <c r="C366" i="1"/>
  <c r="E366" i="1" s="1"/>
  <c r="C365" i="1"/>
  <c r="E365" i="1" s="1"/>
  <c r="G365" i="1" s="1"/>
  <c r="C364" i="1"/>
  <c r="E364" i="1" s="1"/>
  <c r="G364" i="1" s="1"/>
  <c r="C360" i="1"/>
  <c r="E360" i="1" s="1"/>
  <c r="C359" i="1"/>
  <c r="E359" i="1" s="1"/>
  <c r="C353" i="1"/>
  <c r="E353" i="1" s="1"/>
  <c r="C349" i="1"/>
  <c r="E349" i="1" s="1"/>
  <c r="G349" i="1" s="1"/>
  <c r="C344" i="1"/>
  <c r="E344" i="1" s="1"/>
  <c r="C343" i="1"/>
  <c r="E343" i="1" s="1"/>
  <c r="C336" i="1"/>
  <c r="E336" i="1" s="1"/>
  <c r="G336" i="1" s="1"/>
  <c r="C330" i="1"/>
  <c r="E330" i="1" s="1"/>
  <c r="G330" i="1" s="1"/>
  <c r="C329" i="1"/>
  <c r="E329" i="1" s="1"/>
  <c r="C325" i="1"/>
  <c r="E325" i="1" s="1"/>
  <c r="C324" i="1"/>
  <c r="E324" i="1" s="1"/>
  <c r="G324" i="1" s="1"/>
  <c r="C323" i="1"/>
  <c r="E323" i="1" s="1"/>
  <c r="G323" i="1" s="1"/>
  <c r="C322" i="1"/>
  <c r="E322" i="1" s="1"/>
  <c r="G322" i="1" s="1"/>
  <c r="C321" i="1"/>
  <c r="E321" i="1" s="1"/>
  <c r="C319" i="1"/>
  <c r="E319" i="1" s="1"/>
  <c r="C318" i="1"/>
  <c r="E318" i="1" s="1"/>
  <c r="G318" i="1" s="1"/>
  <c r="C314" i="1"/>
  <c r="E314" i="1" s="1"/>
  <c r="C310" i="1"/>
  <c r="E310" i="1" s="1"/>
  <c r="G310" i="1" s="1"/>
  <c r="C309" i="1"/>
  <c r="E309" i="1" s="1"/>
  <c r="C308" i="1"/>
  <c r="E308" i="1" s="1"/>
  <c r="G308" i="1" s="1"/>
  <c r="C307" i="1"/>
  <c r="E307" i="1" s="1"/>
  <c r="C306" i="1"/>
  <c r="C305" i="1"/>
  <c r="E305" i="1" s="1"/>
  <c r="C303" i="1"/>
  <c r="E303" i="1" s="1"/>
  <c r="G303" i="1" s="1"/>
  <c r="C302" i="1"/>
  <c r="E302" i="1" s="1"/>
  <c r="G302" i="1" s="1"/>
  <c r="C301" i="1"/>
  <c r="E301" i="1" s="1"/>
  <c r="C300" i="1"/>
  <c r="E300" i="1" s="1"/>
  <c r="G300" i="1" s="1"/>
  <c r="C299" i="1"/>
  <c r="E299" i="1" s="1"/>
  <c r="G299" i="1" s="1"/>
  <c r="C298" i="1"/>
  <c r="C297" i="1"/>
  <c r="E297" i="1" s="1"/>
  <c r="C293" i="1"/>
  <c r="E293" i="1" s="1"/>
  <c r="G293" i="1" s="1"/>
  <c r="C289" i="1"/>
  <c r="E289" i="1" s="1"/>
  <c r="C287" i="1"/>
  <c r="E287" i="1" s="1"/>
  <c r="C473" i="1"/>
  <c r="E473" i="1" s="1"/>
  <c r="C472" i="1"/>
  <c r="E472" i="1" s="1"/>
  <c r="G472" i="1" s="1"/>
  <c r="C441" i="1"/>
  <c r="E441" i="1" s="1"/>
  <c r="G441" i="1" s="1"/>
  <c r="C440" i="1"/>
  <c r="E440" i="1" s="1"/>
  <c r="G440" i="1" s="1"/>
  <c r="C394" i="1"/>
  <c r="E394" i="1" s="1"/>
  <c r="C382" i="1"/>
  <c r="E382" i="1" s="1"/>
  <c r="C381" i="1"/>
  <c r="E381" i="1" s="1"/>
  <c r="G381" i="1" s="1"/>
  <c r="C376" i="1"/>
  <c r="E376" i="1" s="1"/>
  <c r="G376" i="1" s="1"/>
  <c r="C362" i="1"/>
  <c r="E362" i="1" s="1"/>
  <c r="G362" i="1" s="1"/>
  <c r="C361" i="1"/>
  <c r="E361" i="1" s="1"/>
  <c r="C294" i="1"/>
  <c r="E294" i="1" s="1"/>
  <c r="G294" i="1" s="1"/>
  <c r="C290" i="1"/>
  <c r="E290" i="1" s="1"/>
  <c r="C278" i="1"/>
  <c r="E278" i="1" s="1"/>
  <c r="C273" i="1"/>
  <c r="E273" i="1" s="1"/>
  <c r="C262" i="1"/>
  <c r="E262" i="1" s="1"/>
  <c r="G262" i="1" s="1"/>
  <c r="C258" i="1"/>
  <c r="E258" i="1" s="1"/>
  <c r="C252" i="1"/>
  <c r="E252" i="1" s="1"/>
  <c r="C248" i="1"/>
  <c r="E248" i="1" s="1"/>
  <c r="C235" i="1"/>
  <c r="E235" i="1" s="1"/>
  <c r="G235" i="1" s="1"/>
  <c r="C234" i="1"/>
  <c r="E234" i="1" s="1"/>
  <c r="C229" i="1"/>
  <c r="E229" i="1" s="1"/>
  <c r="C223" i="1"/>
  <c r="E223" i="1" s="1"/>
  <c r="C218" i="1"/>
  <c r="E218" i="1" s="1"/>
  <c r="G218" i="1" s="1"/>
  <c r="C211" i="1"/>
  <c r="E211" i="1" s="1"/>
  <c r="C210" i="1"/>
  <c r="E210" i="1" s="1"/>
  <c r="G210" i="1" s="1"/>
  <c r="C205" i="1"/>
  <c r="E205" i="1" s="1"/>
  <c r="C204" i="1"/>
  <c r="E204" i="1" s="1"/>
  <c r="C195" i="1"/>
  <c r="E195" i="1" s="1"/>
  <c r="C194" i="1"/>
  <c r="E194" i="1" s="1"/>
  <c r="C181" i="1"/>
  <c r="E181" i="1" s="1"/>
  <c r="C180" i="1"/>
  <c r="E180" i="1" s="1"/>
  <c r="G180" i="1" s="1"/>
  <c r="C173" i="1"/>
  <c r="E173" i="1" s="1"/>
  <c r="C172" i="1"/>
  <c r="E172" i="1" s="1"/>
  <c r="C167" i="1"/>
  <c r="E167" i="1" s="1"/>
  <c r="G167" i="1" s="1"/>
  <c r="C166" i="1"/>
  <c r="E166" i="1" s="1"/>
  <c r="C159" i="1"/>
  <c r="E159" i="1" s="1"/>
  <c r="G159" i="1" s="1"/>
  <c r="C158" i="1"/>
  <c r="E158" i="1" s="1"/>
  <c r="G158" i="1" s="1"/>
  <c r="C153" i="1"/>
  <c r="E153" i="1" s="1"/>
  <c r="G153" i="1" s="1"/>
  <c r="C147" i="1"/>
  <c r="E147" i="1" s="1"/>
  <c r="G147" i="1" s="1"/>
  <c r="C146" i="1"/>
  <c r="E146" i="1" s="1"/>
  <c r="C139" i="1"/>
  <c r="E139" i="1" s="1"/>
  <c r="C135" i="1"/>
  <c r="E135" i="1" s="1"/>
  <c r="G135" i="1" s="1"/>
  <c r="C134" i="1"/>
  <c r="E134" i="1" s="1"/>
  <c r="C127" i="1"/>
  <c r="E127" i="1" s="1"/>
  <c r="G127" i="1" s="1"/>
  <c r="C126" i="1"/>
  <c r="E126" i="1" s="1"/>
  <c r="G126" i="1" s="1"/>
  <c r="C120" i="1"/>
  <c r="E120" i="1" s="1"/>
  <c r="C119" i="1"/>
  <c r="E119" i="1" s="1"/>
  <c r="C114" i="1"/>
  <c r="E114" i="1" s="1"/>
  <c r="C107" i="1"/>
  <c r="E107" i="1" s="1"/>
  <c r="C106" i="1"/>
  <c r="E106" i="1" s="1"/>
  <c r="C102" i="1"/>
  <c r="E102" i="1" s="1"/>
  <c r="G102" i="1" s="1"/>
  <c r="C98" i="1"/>
  <c r="E98" i="1" s="1"/>
  <c r="C91" i="1"/>
  <c r="E91" i="1" s="1"/>
  <c r="C90" i="1"/>
  <c r="E90" i="1" s="1"/>
  <c r="C86" i="1"/>
  <c r="E86" i="1" s="1"/>
  <c r="C85" i="1"/>
  <c r="E85" i="1" s="1"/>
  <c r="C79" i="1"/>
  <c r="E79" i="1" s="1"/>
  <c r="C78" i="1"/>
  <c r="E78" i="1" s="1"/>
  <c r="C72" i="1"/>
  <c r="E72" i="1" s="1"/>
  <c r="C68" i="1"/>
  <c r="E68" i="1" s="1"/>
  <c r="C63" i="1"/>
  <c r="E63" i="1" s="1"/>
  <c r="G63" i="1" s="1"/>
  <c r="C497" i="1"/>
  <c r="E497" i="1" s="1"/>
  <c r="C496" i="1"/>
  <c r="E496" i="1" s="1"/>
  <c r="G496" i="1" s="1"/>
  <c r="C465" i="1"/>
  <c r="E465" i="1" s="1"/>
  <c r="C464" i="1"/>
  <c r="E464" i="1" s="1"/>
  <c r="C433" i="1"/>
  <c r="E433" i="1" s="1"/>
  <c r="C432" i="1"/>
  <c r="E432" i="1" s="1"/>
  <c r="G432" i="1" s="1"/>
  <c r="C372" i="1"/>
  <c r="E372" i="1" s="1"/>
  <c r="C367" i="1"/>
  <c r="E367" i="1" s="1"/>
  <c r="C354" i="1"/>
  <c r="E354" i="1" s="1"/>
  <c r="G354" i="1" s="1"/>
  <c r="C350" i="1"/>
  <c r="E350" i="1" s="1"/>
  <c r="G350" i="1" s="1"/>
  <c r="C346" i="1"/>
  <c r="E346" i="1" s="1"/>
  <c r="C345" i="1"/>
  <c r="E345" i="1" s="1"/>
  <c r="C332" i="1"/>
  <c r="E332" i="1" s="1"/>
  <c r="G332" i="1" s="1"/>
  <c r="C331" i="1"/>
  <c r="E331" i="1" s="1"/>
  <c r="G331" i="1" s="1"/>
  <c r="C315" i="1"/>
  <c r="E315" i="1" s="1"/>
  <c r="C311" i="1"/>
  <c r="E311" i="1" s="1"/>
  <c r="G311" i="1" s="1"/>
  <c r="C283" i="1"/>
  <c r="E283" i="1" s="1"/>
  <c r="C270" i="1"/>
  <c r="E270" i="1" s="1"/>
  <c r="G270" i="1" s="1"/>
  <c r="C269" i="1"/>
  <c r="E269" i="1" s="1"/>
  <c r="C259" i="1"/>
  <c r="E259" i="1" s="1"/>
  <c r="C254" i="1"/>
  <c r="E254" i="1" s="1"/>
  <c r="C253" i="1"/>
  <c r="E253" i="1" s="1"/>
  <c r="G253" i="1" s="1"/>
  <c r="C249" i="1"/>
  <c r="E249" i="1" s="1"/>
  <c r="C245" i="1"/>
  <c r="E245" i="1" s="1"/>
  <c r="G245" i="1" s="1"/>
  <c r="C243" i="1"/>
  <c r="E243" i="1" s="1"/>
  <c r="G243" i="1" s="1"/>
  <c r="C241" i="1"/>
  <c r="E241" i="1" s="1"/>
  <c r="G241" i="1" s="1"/>
  <c r="C239" i="1"/>
  <c r="E239" i="1" s="1"/>
  <c r="C237" i="1"/>
  <c r="E237" i="1" s="1"/>
  <c r="C236" i="1"/>
  <c r="E236" i="1" s="1"/>
  <c r="C230" i="1"/>
  <c r="E230" i="1" s="1"/>
  <c r="G230" i="1" s="1"/>
  <c r="C225" i="1"/>
  <c r="E225" i="1" s="1"/>
  <c r="C224" i="1"/>
  <c r="E224" i="1" s="1"/>
  <c r="C219" i="1"/>
  <c r="E219" i="1" s="1"/>
  <c r="C213" i="1"/>
  <c r="E213" i="1" s="1"/>
  <c r="G213" i="1" s="1"/>
  <c r="C212" i="1"/>
  <c r="E212" i="1" s="1"/>
  <c r="G212" i="1" s="1"/>
  <c r="C207" i="1"/>
  <c r="E207" i="1" s="1"/>
  <c r="C206" i="1"/>
  <c r="E206" i="1" s="1"/>
  <c r="C197" i="1"/>
  <c r="E197" i="1" s="1"/>
  <c r="C196" i="1"/>
  <c r="E196" i="1" s="1"/>
  <c r="G196" i="1" s="1"/>
  <c r="C187" i="1"/>
  <c r="E187" i="1" s="1"/>
  <c r="C186" i="1"/>
  <c r="C185" i="1"/>
  <c r="E185" i="1" s="1"/>
  <c r="G185" i="1" s="1"/>
  <c r="C183" i="1"/>
  <c r="E183" i="1" s="1"/>
  <c r="C182" i="1"/>
  <c r="E182" i="1" s="1"/>
  <c r="C175" i="1"/>
  <c r="E175" i="1" s="1"/>
  <c r="G175" i="1" s="1"/>
  <c r="C174" i="1"/>
  <c r="E174" i="1" s="1"/>
  <c r="C169" i="1"/>
  <c r="E169" i="1" s="1"/>
  <c r="G169" i="1" s="1"/>
  <c r="C168" i="1"/>
  <c r="E168" i="1" s="1"/>
  <c r="C161" i="1"/>
  <c r="E161" i="1" s="1"/>
  <c r="G161" i="1" s="1"/>
  <c r="C160" i="1"/>
  <c r="E160" i="1" s="1"/>
  <c r="G160" i="1" s="1"/>
  <c r="C154" i="1"/>
  <c r="E154" i="1" s="1"/>
  <c r="G154" i="1" s="1"/>
  <c r="C149" i="1"/>
  <c r="E149" i="1" s="1"/>
  <c r="C148" i="1"/>
  <c r="E148" i="1" s="1"/>
  <c r="G148" i="1" s="1"/>
  <c r="C141" i="1"/>
  <c r="E141" i="1" s="1"/>
  <c r="G141" i="1" s="1"/>
  <c r="C140" i="1"/>
  <c r="E140" i="1" s="1"/>
  <c r="G140" i="1" s="1"/>
  <c r="C136" i="1"/>
  <c r="E136" i="1" s="1"/>
  <c r="C129" i="1"/>
  <c r="E129" i="1" s="1"/>
  <c r="G129" i="1" s="1"/>
  <c r="C128" i="1"/>
  <c r="E128" i="1" s="1"/>
  <c r="G128" i="1" s="1"/>
  <c r="C121" i="1"/>
  <c r="E121" i="1" s="1"/>
  <c r="C115" i="1"/>
  <c r="E115" i="1" s="1"/>
  <c r="C109" i="1"/>
  <c r="E109" i="1" s="1"/>
  <c r="C108" i="1"/>
  <c r="E108" i="1" s="1"/>
  <c r="G108" i="1" s="1"/>
  <c r="C103" i="1"/>
  <c r="E103" i="1" s="1"/>
  <c r="C99" i="1"/>
  <c r="E99" i="1" s="1"/>
  <c r="C93" i="1"/>
  <c r="E93" i="1" s="1"/>
  <c r="C92" i="1"/>
  <c r="E92" i="1" s="1"/>
  <c r="G92" i="1" s="1"/>
  <c r="C87" i="1"/>
  <c r="E87" i="1" s="1"/>
  <c r="C81" i="1"/>
  <c r="E81" i="1" s="1"/>
  <c r="C80" i="1"/>
  <c r="E80" i="1" s="1"/>
  <c r="G80" i="1" s="1"/>
  <c r="C73" i="1"/>
  <c r="E73" i="1" s="1"/>
  <c r="G73" i="1" s="1"/>
  <c r="C69" i="1"/>
  <c r="E69" i="1" s="1"/>
  <c r="C65" i="1"/>
  <c r="E65" i="1" s="1"/>
  <c r="G65" i="1" s="1"/>
  <c r="C64" i="1"/>
  <c r="E64" i="1" s="1"/>
  <c r="G64" i="1" s="1"/>
  <c r="C57" i="1"/>
  <c r="E57" i="1" s="1"/>
  <c r="G57" i="1" s="1"/>
  <c r="C52" i="1"/>
  <c r="E52" i="1" s="1"/>
  <c r="C51" i="1"/>
  <c r="E51" i="1" s="1"/>
  <c r="C45" i="1"/>
  <c r="E45" i="1" s="1"/>
  <c r="C44" i="1"/>
  <c r="E44" i="1" s="1"/>
  <c r="C489" i="1"/>
  <c r="E489" i="1" s="1"/>
  <c r="C488" i="1"/>
  <c r="E488" i="1" s="1"/>
  <c r="G488" i="1" s="1"/>
  <c r="C457" i="1"/>
  <c r="E457" i="1" s="1"/>
  <c r="C456" i="1"/>
  <c r="E456" i="1" s="1"/>
  <c r="G456" i="1" s="1"/>
  <c r="C425" i="1"/>
  <c r="E425" i="1" s="1"/>
  <c r="C424" i="1"/>
  <c r="E424" i="1" s="1"/>
  <c r="G424" i="1" s="1"/>
  <c r="C408" i="1"/>
  <c r="E408" i="1" s="1"/>
  <c r="C407" i="1"/>
  <c r="E407" i="1" s="1"/>
  <c r="G407" i="1" s="1"/>
  <c r="C400" i="1"/>
  <c r="E400" i="1" s="1"/>
  <c r="G400" i="1" s="1"/>
  <c r="C399" i="1"/>
  <c r="E399" i="1" s="1"/>
  <c r="C388" i="1"/>
  <c r="E388" i="1" s="1"/>
  <c r="C368" i="1"/>
  <c r="E368" i="1" s="1"/>
  <c r="G368" i="1" s="1"/>
  <c r="C363" i="1"/>
  <c r="E363" i="1" s="1"/>
  <c r="C338" i="1"/>
  <c r="E338" i="1" s="1"/>
  <c r="G338" i="1" s="1"/>
  <c r="C337" i="1"/>
  <c r="E337" i="1" s="1"/>
  <c r="C279" i="1"/>
  <c r="E279" i="1" s="1"/>
  <c r="G279" i="1" s="1"/>
  <c r="C265" i="1"/>
  <c r="E265" i="1" s="1"/>
  <c r="C260" i="1"/>
  <c r="E260" i="1" s="1"/>
  <c r="G260" i="1" s="1"/>
  <c r="C256" i="1"/>
  <c r="E256" i="1" s="1"/>
  <c r="G256" i="1" s="1"/>
  <c r="C255" i="1"/>
  <c r="E255" i="1" s="1"/>
  <c r="G255" i="1" s="1"/>
  <c r="C250" i="1"/>
  <c r="E250" i="1" s="1"/>
  <c r="C246" i="1"/>
  <c r="E246" i="1" s="1"/>
  <c r="C244" i="1"/>
  <c r="E244" i="1" s="1"/>
  <c r="C242" i="1"/>
  <c r="E242" i="1" s="1"/>
  <c r="G242" i="1" s="1"/>
  <c r="C240" i="1"/>
  <c r="E240" i="1" s="1"/>
  <c r="C238" i="1"/>
  <c r="C231" i="1"/>
  <c r="E231" i="1" s="1"/>
  <c r="G231" i="1" s="1"/>
  <c r="C227" i="1"/>
  <c r="E227" i="1" s="1"/>
  <c r="G227" i="1" s="1"/>
  <c r="C226" i="1"/>
  <c r="C221" i="1"/>
  <c r="E221" i="1" s="1"/>
  <c r="G221" i="1" s="1"/>
  <c r="C220" i="1"/>
  <c r="E220" i="1" s="1"/>
  <c r="C215" i="1"/>
  <c r="E215" i="1" s="1"/>
  <c r="C214" i="1"/>
  <c r="E214" i="1" s="1"/>
  <c r="G214" i="1" s="1"/>
  <c r="C208" i="1"/>
  <c r="E208" i="1" s="1"/>
  <c r="C199" i="1"/>
  <c r="E199" i="1" s="1"/>
  <c r="G199" i="1" s="1"/>
  <c r="C198" i="1"/>
  <c r="E198" i="1" s="1"/>
  <c r="G198" i="1" s="1"/>
  <c r="C192" i="1"/>
  <c r="E192" i="1" s="1"/>
  <c r="G192" i="1" s="1"/>
  <c r="C191" i="1"/>
  <c r="E191" i="1" s="1"/>
  <c r="G191" i="1" s="1"/>
  <c r="C190" i="1"/>
  <c r="E190" i="1" s="1"/>
  <c r="C189" i="1"/>
  <c r="E189" i="1" s="1"/>
  <c r="G189" i="1" s="1"/>
  <c r="C188" i="1"/>
  <c r="E188" i="1" s="1"/>
  <c r="C184" i="1"/>
  <c r="E184" i="1" s="1"/>
  <c r="C177" i="1"/>
  <c r="E177" i="1" s="1"/>
  <c r="G177" i="1" s="1"/>
  <c r="C176" i="1"/>
  <c r="E176" i="1" s="1"/>
  <c r="G176" i="1" s="1"/>
  <c r="C170" i="1"/>
  <c r="E170" i="1" s="1"/>
  <c r="C163" i="1"/>
  <c r="E163" i="1" s="1"/>
  <c r="C162" i="1"/>
  <c r="E162" i="1" s="1"/>
  <c r="G162" i="1" s="1"/>
  <c r="C155" i="1"/>
  <c r="E155" i="1" s="1"/>
  <c r="G155" i="1" s="1"/>
  <c r="C151" i="1"/>
  <c r="E151" i="1" s="1"/>
  <c r="C150" i="1"/>
  <c r="E150" i="1" s="1"/>
  <c r="G150" i="1" s="1"/>
  <c r="C143" i="1"/>
  <c r="E143" i="1" s="1"/>
  <c r="G143" i="1" s="1"/>
  <c r="C142" i="1"/>
  <c r="E142" i="1" s="1"/>
  <c r="G142" i="1" s="1"/>
  <c r="C137" i="1"/>
  <c r="E137" i="1" s="1"/>
  <c r="G137" i="1" s="1"/>
  <c r="C131" i="1"/>
  <c r="E131" i="1" s="1"/>
  <c r="C130" i="1"/>
  <c r="E130" i="1" s="1"/>
  <c r="G130" i="1" s="1"/>
  <c r="C123" i="1"/>
  <c r="E123" i="1" s="1"/>
  <c r="G123" i="1" s="1"/>
  <c r="C122" i="1"/>
  <c r="E122" i="1" s="1"/>
  <c r="H6" i="1"/>
  <c r="C10" i="1"/>
  <c r="E10" i="1" s="1"/>
  <c r="G10" i="1" s="1"/>
  <c r="C11" i="1"/>
  <c r="E11" i="1" s="1"/>
  <c r="G11" i="1" s="1"/>
  <c r="C12" i="1"/>
  <c r="E12" i="1" s="1"/>
  <c r="C16" i="1"/>
  <c r="E16" i="1" s="1"/>
  <c r="C20" i="1"/>
  <c r="E20" i="1" s="1"/>
  <c r="G20" i="1" s="1"/>
  <c r="C24" i="1"/>
  <c r="E24" i="1" s="1"/>
  <c r="C28" i="1"/>
  <c r="E28" i="1" s="1"/>
  <c r="G28" i="1" s="1"/>
  <c r="C32" i="1"/>
  <c r="E32" i="1" s="1"/>
  <c r="G32" i="1" s="1"/>
  <c r="C36" i="1"/>
  <c r="E36" i="1" s="1"/>
  <c r="C40" i="1"/>
  <c r="E40" i="1" s="1"/>
  <c r="G40" i="1" s="1"/>
  <c r="C48" i="1"/>
  <c r="E48" i="1" s="1"/>
  <c r="G48" i="1" s="1"/>
  <c r="C49" i="1"/>
  <c r="E49" i="1" s="1"/>
  <c r="C62" i="1"/>
  <c r="E62" i="1" s="1"/>
  <c r="G62" i="1" s="1"/>
  <c r="C67" i="1"/>
  <c r="E67" i="1" s="1"/>
  <c r="G67" i="1" s="1"/>
  <c r="C74" i="1"/>
  <c r="E74" i="1" s="1"/>
  <c r="C75" i="1"/>
  <c r="E75" i="1" s="1"/>
  <c r="C84" i="1"/>
  <c r="E84" i="1" s="1"/>
  <c r="C96" i="1"/>
  <c r="E96" i="1" s="1"/>
  <c r="C97" i="1"/>
  <c r="E97" i="1" s="1"/>
  <c r="C105" i="1"/>
  <c r="E105" i="1" s="1"/>
  <c r="C110" i="1"/>
  <c r="E110" i="1" s="1"/>
  <c r="C111" i="1"/>
  <c r="E111" i="1" s="1"/>
  <c r="G111" i="1" s="1"/>
  <c r="C118" i="1"/>
  <c r="E118" i="1" s="1"/>
  <c r="C152" i="1"/>
  <c r="E152" i="1" s="1"/>
  <c r="C178" i="1"/>
  <c r="E178" i="1" s="1"/>
  <c r="G178" i="1" s="1"/>
  <c r="C393" i="1"/>
  <c r="E393" i="1" s="1"/>
  <c r="E306" i="1"/>
  <c r="H306" i="1"/>
  <c r="E298" i="1"/>
  <c r="G298" i="1" s="1"/>
  <c r="H298" i="1"/>
  <c r="H274" i="1"/>
  <c r="E274" i="1"/>
  <c r="C3" i="1"/>
  <c r="E3" i="1" s="1"/>
  <c r="G3" i="1" s="1"/>
  <c r="C7" i="1"/>
  <c r="E7" i="1" s="1"/>
  <c r="G7" i="1" s="1"/>
  <c r="C9" i="1"/>
  <c r="E9" i="1" s="1"/>
  <c r="C15" i="1"/>
  <c r="E15" i="1" s="1"/>
  <c r="C19" i="1"/>
  <c r="E19" i="1" s="1"/>
  <c r="G19" i="1" s="1"/>
  <c r="C23" i="1"/>
  <c r="E23" i="1" s="1"/>
  <c r="G23" i="1" s="1"/>
  <c r="C27" i="1"/>
  <c r="E27" i="1" s="1"/>
  <c r="C31" i="1"/>
  <c r="E31" i="1" s="1"/>
  <c r="C35" i="1"/>
  <c r="E35" i="1" s="1"/>
  <c r="G35" i="1" s="1"/>
  <c r="C39" i="1"/>
  <c r="E39" i="1" s="1"/>
  <c r="C43" i="1"/>
  <c r="E43" i="1" s="1"/>
  <c r="C46" i="1"/>
  <c r="E46" i="1" s="1"/>
  <c r="C47" i="1"/>
  <c r="E47" i="1" s="1"/>
  <c r="G47" i="1" s="1"/>
  <c r="C56" i="1"/>
  <c r="E56" i="1" s="1"/>
  <c r="G56" i="1" s="1"/>
  <c r="C60" i="1"/>
  <c r="E60" i="1" s="1"/>
  <c r="C61" i="1"/>
  <c r="E61" i="1" s="1"/>
  <c r="C71" i="1"/>
  <c r="E71" i="1" s="1"/>
  <c r="G71" i="1" s="1"/>
  <c r="C83" i="1"/>
  <c r="E83" i="1" s="1"/>
  <c r="G83" i="1" s="1"/>
  <c r="C89" i="1"/>
  <c r="E89" i="1" s="1"/>
  <c r="C94" i="1"/>
  <c r="E94" i="1" s="1"/>
  <c r="G94" i="1" s="1"/>
  <c r="C95" i="1"/>
  <c r="E95" i="1" s="1"/>
  <c r="G95" i="1" s="1"/>
  <c r="C104" i="1"/>
  <c r="E104" i="1" s="1"/>
  <c r="C117" i="1"/>
  <c r="E117" i="1" s="1"/>
  <c r="C124" i="1"/>
  <c r="E124" i="1" s="1"/>
  <c r="G124" i="1" s="1"/>
  <c r="C125" i="1"/>
  <c r="E125" i="1" s="1"/>
  <c r="G125" i="1" s="1"/>
  <c r="C138" i="1"/>
  <c r="E138" i="1" s="1"/>
  <c r="G138" i="1" s="1"/>
  <c r="C156" i="1"/>
  <c r="E156" i="1" s="1"/>
  <c r="G156" i="1" s="1"/>
  <c r="C157" i="1"/>
  <c r="E157" i="1" s="1"/>
  <c r="C193" i="1"/>
  <c r="E193" i="1" s="1"/>
  <c r="G193" i="1" s="1"/>
  <c r="C202" i="1"/>
  <c r="E202" i="1" s="1"/>
  <c r="C209" i="1"/>
  <c r="E209" i="1" s="1"/>
  <c r="G209" i="1" s="1"/>
  <c r="C222" i="1"/>
  <c r="E222" i="1" s="1"/>
  <c r="G222" i="1" s="1"/>
  <c r="C257" i="1"/>
  <c r="E257" i="1" s="1"/>
  <c r="C261" i="1"/>
  <c r="E261" i="1" s="1"/>
  <c r="G261" i="1" s="1"/>
  <c r="C271" i="1"/>
  <c r="E271" i="1" s="1"/>
  <c r="C272" i="1"/>
  <c r="E272" i="1" s="1"/>
  <c r="G272" i="1" s="1"/>
  <c r="C282" i="1"/>
  <c r="E282" i="1" s="1"/>
  <c r="G282" i="1" s="1"/>
  <c r="C480" i="1"/>
  <c r="E480" i="1" s="1"/>
  <c r="G480" i="1" s="1"/>
  <c r="C481" i="1"/>
  <c r="E481" i="1" s="1"/>
  <c r="G98" i="1"/>
  <c r="E238" i="1"/>
  <c r="H238" i="1"/>
  <c r="H202" i="1"/>
  <c r="C4" i="1"/>
  <c r="E4" i="1" s="1"/>
  <c r="C8" i="1"/>
  <c r="E8" i="1" s="1"/>
  <c r="C2" i="1"/>
  <c r="E2" i="1" s="1"/>
  <c r="C6" i="1"/>
  <c r="E6" i="1" s="1"/>
  <c r="C14" i="1"/>
  <c r="E14" i="1" s="1"/>
  <c r="C18" i="1"/>
  <c r="E18" i="1" s="1"/>
  <c r="C22" i="1"/>
  <c r="E22" i="1" s="1"/>
  <c r="C26" i="1"/>
  <c r="E26" i="1" s="1"/>
  <c r="C30" i="1"/>
  <c r="E30" i="1" s="1"/>
  <c r="C34" i="1"/>
  <c r="E34" i="1" s="1"/>
  <c r="G34" i="1" s="1"/>
  <c r="C38" i="1"/>
  <c r="E38" i="1" s="1"/>
  <c r="C42" i="1"/>
  <c r="E42" i="1" s="1"/>
  <c r="C55" i="1"/>
  <c r="E55" i="1" s="1"/>
  <c r="C58" i="1"/>
  <c r="E58" i="1" s="1"/>
  <c r="G58" i="1" s="1"/>
  <c r="C59" i="1"/>
  <c r="E59" i="1" s="1"/>
  <c r="C66" i="1"/>
  <c r="E66" i="1" s="1"/>
  <c r="C88" i="1"/>
  <c r="E88" i="1" s="1"/>
  <c r="G88" i="1" s="1"/>
  <c r="C101" i="1"/>
  <c r="E101" i="1" s="1"/>
  <c r="C116" i="1"/>
  <c r="E116" i="1" s="1"/>
  <c r="C132" i="1"/>
  <c r="E132" i="1" s="1"/>
  <c r="C133" i="1"/>
  <c r="E133" i="1" s="1"/>
  <c r="C164" i="1"/>
  <c r="E164" i="1" s="1"/>
  <c r="G164" i="1" s="1"/>
  <c r="C165" i="1"/>
  <c r="E165" i="1" s="1"/>
  <c r="E186" i="1"/>
  <c r="C200" i="1"/>
  <c r="E200" i="1" s="1"/>
  <c r="G200" i="1" s="1"/>
  <c r="C201" i="1"/>
  <c r="E201" i="1" s="1"/>
  <c r="G201" i="1" s="1"/>
  <c r="C216" i="1"/>
  <c r="E216" i="1" s="1"/>
  <c r="C217" i="1"/>
  <c r="E217" i="1" s="1"/>
  <c r="G217" i="1" s="1"/>
  <c r="C228" i="1"/>
  <c r="E228" i="1" s="1"/>
  <c r="C247" i="1"/>
  <c r="E247" i="1" s="1"/>
  <c r="G247" i="1" s="1"/>
  <c r="C251" i="1"/>
  <c r="E251" i="1" s="1"/>
  <c r="G251" i="1" s="1"/>
  <c r="C448" i="1"/>
  <c r="E448" i="1" s="1"/>
  <c r="G448" i="1" s="1"/>
  <c r="C449" i="1"/>
  <c r="E449" i="1" s="1"/>
  <c r="G66" i="1"/>
  <c r="G82" i="1"/>
  <c r="G286" i="1"/>
  <c r="G8" i="1"/>
  <c r="G50" i="1"/>
  <c r="G223" i="1"/>
  <c r="G237" i="1"/>
  <c r="G74" i="1"/>
  <c r="G106" i="1"/>
  <c r="G120" i="1"/>
  <c r="G254" i="1"/>
  <c r="G340" i="1"/>
  <c r="G425" i="1"/>
  <c r="G404" i="1"/>
  <c r="G2" i="1"/>
  <c r="G18" i="1"/>
  <c r="G22" i="1"/>
  <c r="G36" i="1"/>
  <c r="G38" i="1"/>
  <c r="G49" i="1"/>
  <c r="G68" i="1"/>
  <c r="G100" i="1"/>
  <c r="G113" i="1"/>
  <c r="G186" i="1"/>
  <c r="G208" i="1"/>
  <c r="G224" i="1"/>
  <c r="G277" i="1"/>
  <c r="G295" i="1"/>
  <c r="G24" i="1"/>
  <c r="G46" i="1"/>
  <c r="G76" i="1"/>
  <c r="G78" i="1"/>
  <c r="G90" i="1"/>
  <c r="G110" i="1"/>
  <c r="G16" i="1"/>
  <c r="G44" i="1"/>
  <c r="G84" i="1"/>
  <c r="G103" i="1"/>
  <c r="G252" i="1"/>
  <c r="G263" i="1"/>
  <c r="G278" i="1"/>
  <c r="G116" i="1"/>
  <c r="G118" i="1"/>
  <c r="G131" i="1"/>
  <c r="G163" i="1"/>
  <c r="G179" i="1"/>
  <c r="G195" i="1"/>
  <c r="G211" i="1"/>
  <c r="G259" i="1"/>
  <c r="G273" i="1"/>
  <c r="G275" i="1"/>
  <c r="G289" i="1"/>
  <c r="G309" i="1"/>
  <c r="G319" i="1"/>
  <c r="G373" i="1"/>
  <c r="G388" i="1"/>
  <c r="G389" i="1"/>
  <c r="G394" i="1"/>
  <c r="G420" i="1"/>
  <c r="G188" i="1"/>
  <c r="G190" i="1"/>
  <c r="G204" i="1"/>
  <c r="G206" i="1"/>
  <c r="G301" i="1"/>
  <c r="G305" i="1"/>
  <c r="G307" i="1"/>
  <c r="G325" i="1"/>
  <c r="G359" i="1"/>
  <c r="G418" i="1"/>
  <c r="G136" i="1"/>
  <c r="G139" i="1"/>
  <c r="G152" i="1"/>
  <c r="G168" i="1"/>
  <c r="G171" i="1"/>
  <c r="G184" i="1"/>
  <c r="G187" i="1"/>
  <c r="G203" i="1"/>
  <c r="G216" i="1"/>
  <c r="G225" i="1"/>
  <c r="G238" i="1"/>
  <c r="G239" i="1"/>
  <c r="G240" i="1"/>
  <c r="G267" i="1"/>
  <c r="G271" i="1"/>
  <c r="G283" i="1"/>
  <c r="G287" i="1"/>
  <c r="G317" i="1"/>
  <c r="G321" i="1"/>
  <c r="G335" i="1"/>
  <c r="G357" i="1"/>
  <c r="G367" i="1"/>
  <c r="G371" i="1"/>
  <c r="G375" i="1"/>
  <c r="G390" i="1"/>
  <c r="G372" i="1"/>
  <c r="G304" i="1"/>
  <c r="G320" i="1"/>
  <c r="G344" i="1"/>
  <c r="G356" i="1"/>
  <c r="G406" i="1"/>
  <c r="G408" i="1"/>
  <c r="G427" i="1"/>
  <c r="G429" i="1"/>
  <c r="G435" i="1"/>
  <c r="G437" i="1"/>
  <c r="G439" i="1"/>
  <c r="G443" i="1"/>
  <c r="G445" i="1"/>
  <c r="G447" i="1"/>
  <c r="G453" i="1"/>
  <c r="G455" i="1"/>
  <c r="G457" i="1"/>
  <c r="G459" i="1"/>
  <c r="G463" i="1"/>
  <c r="G465" i="1"/>
  <c r="G469" i="1"/>
  <c r="G471" i="1"/>
  <c r="G473" i="1"/>
  <c r="G475" i="1"/>
  <c r="G479" i="1"/>
  <c r="G481" i="1"/>
  <c r="G483" i="1"/>
  <c r="G485" i="1"/>
  <c r="G487" i="1"/>
  <c r="G489" i="1"/>
  <c r="G491" i="1"/>
  <c r="G495" i="1"/>
  <c r="G497" i="1"/>
  <c r="G499" i="1"/>
  <c r="G501" i="1"/>
  <c r="G12" i="1"/>
  <c r="G51" i="1"/>
  <c r="G37" i="1"/>
  <c r="G45" i="1"/>
  <c r="G53" i="1"/>
  <c r="G61" i="1"/>
  <c r="G77" i="1"/>
  <c r="G85" i="1"/>
  <c r="G93" i="1"/>
  <c r="G109" i="1"/>
  <c r="G117" i="1"/>
  <c r="G157" i="1"/>
  <c r="G165" i="1"/>
  <c r="G181" i="1"/>
  <c r="G197" i="1"/>
  <c r="G205" i="1"/>
  <c r="G265" i="1"/>
  <c r="G297" i="1"/>
  <c r="G313" i="1"/>
  <c r="G59" i="1"/>
  <c r="G75" i="1"/>
  <c r="G91" i="1"/>
  <c r="G115" i="1"/>
  <c r="G6" i="1"/>
  <c r="G220" i="1"/>
  <c r="G246" i="1"/>
  <c r="G249" i="1"/>
  <c r="G264" i="1"/>
  <c r="G280" i="1"/>
  <c r="G312" i="1"/>
  <c r="G328" i="1"/>
  <c r="G234" i="1"/>
  <c r="G250" i="1"/>
  <c r="G258" i="1"/>
  <c r="G266" i="1"/>
  <c r="G290" i="1"/>
  <c r="G306" i="1"/>
  <c r="G314" i="1"/>
  <c r="G236" i="1"/>
  <c r="G244" i="1"/>
  <c r="G334" i="1"/>
  <c r="G347" i="1"/>
  <c r="G363" i="1"/>
  <c r="G366" i="1"/>
  <c r="G379" i="1"/>
  <c r="G382" i="1"/>
  <c r="G415" i="1"/>
  <c r="G337" i="1"/>
  <c r="G345" i="1"/>
  <c r="G361" i="1"/>
  <c r="G369" i="1"/>
  <c r="G401" i="1"/>
  <c r="G409" i="1"/>
  <c r="G414" i="1"/>
  <c r="G419" i="1"/>
  <c r="G422" i="1"/>
  <c r="G449" i="1" l="1"/>
  <c r="G55" i="1"/>
  <c r="G30" i="1"/>
  <c r="G14" i="1"/>
  <c r="G4" i="1"/>
  <c r="G31" i="1"/>
  <c r="G15" i="1"/>
  <c r="G105" i="1"/>
  <c r="G399" i="1"/>
  <c r="G182" i="1"/>
  <c r="G207" i="1"/>
  <c r="G464" i="1"/>
  <c r="G79" i="1"/>
  <c r="G172" i="1"/>
  <c r="G194" i="1"/>
  <c r="G343" i="1"/>
  <c r="G380" i="1"/>
  <c r="G462" i="1"/>
  <c r="G478" i="1"/>
  <c r="G352" i="1"/>
  <c r="G428" i="1"/>
  <c r="G492" i="1"/>
  <c r="G132" i="1"/>
  <c r="G89" i="1"/>
  <c r="G60" i="1"/>
  <c r="G27" i="1"/>
  <c r="G9" i="1"/>
  <c r="G97" i="1"/>
  <c r="G151" i="1"/>
  <c r="G170" i="1"/>
  <c r="G121" i="1"/>
  <c r="G183" i="1"/>
  <c r="G269" i="1"/>
  <c r="G146" i="1"/>
  <c r="G360" i="1"/>
  <c r="G416" i="1"/>
  <c r="G292" i="1"/>
  <c r="G202" i="1"/>
  <c r="G104" i="1"/>
  <c r="G39" i="1"/>
  <c r="G96" i="1"/>
  <c r="G215" i="1"/>
  <c r="G174" i="1"/>
  <c r="G72" i="1"/>
  <c r="G134" i="1"/>
  <c r="G166" i="1"/>
  <c r="G452" i="1"/>
  <c r="N2" i="1"/>
  <c r="N3" i="1" s="1"/>
  <c r="N7" i="1" s="1"/>
</calcChain>
</file>

<file path=xl/sharedStrings.xml><?xml version="1.0" encoding="utf-8"?>
<sst xmlns="http://schemas.openxmlformats.org/spreadsheetml/2006/main" count="69" uniqueCount="44">
  <si>
    <t>Age(x)</t>
  </si>
  <si>
    <t>Weight(y)</t>
  </si>
  <si>
    <t>sum((X-xbar)*(Y-Ybar))</t>
  </si>
  <si>
    <t>cov(X,Y)</t>
  </si>
  <si>
    <t>V(X)</t>
  </si>
  <si>
    <t>V(Y)</t>
  </si>
  <si>
    <t>rhow</t>
  </si>
  <si>
    <t>xbar</t>
  </si>
  <si>
    <t>ybar</t>
  </si>
  <si>
    <t>x-xbar</t>
  </si>
  <si>
    <t>y-ybar</t>
  </si>
  <si>
    <t>(X-xbar)*(Y-Ybar)</t>
  </si>
  <si>
    <t>XY</t>
  </si>
  <si>
    <t>x</t>
  </si>
  <si>
    <t>y</t>
  </si>
  <si>
    <t>x+y</t>
  </si>
  <si>
    <t>Grand Total</t>
  </si>
  <si>
    <t>Row Labels</t>
  </si>
  <si>
    <t>Count of x+y</t>
  </si>
  <si>
    <t>val</t>
  </si>
  <si>
    <t>Count of val</t>
  </si>
  <si>
    <t>x1</t>
  </si>
  <si>
    <t>x2</t>
  </si>
  <si>
    <t>X</t>
  </si>
  <si>
    <t>Count of X</t>
  </si>
  <si>
    <t>2/36</t>
  </si>
  <si>
    <t>3/36</t>
  </si>
  <si>
    <t>4/36</t>
  </si>
  <si>
    <t>5/36</t>
  </si>
  <si>
    <t>6/36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</si>
  <si>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</si>
  <si>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</si>
  <si>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</si>
  <si>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</si>
  <si>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</si>
  <si>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</si>
  <si>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</si>
  <si>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</si>
  <si>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</si>
  <si>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</si>
  <si>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</si>
  <si>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p(X)</t>
  </si>
  <si>
    <t>1/36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</si>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</sst>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7" fontId="0" fillId="0" borderId="0" xfId="0" quotePrefix="1" applyNumberFormat="1"/>
    <xf numFmtId="0" fontId="0" fillId="0" borderId="0" xfId="0" quotePrefix="1"/>
    <xf numFmtId="0" fontId="1" fillId="2" borderId="0" xfId="0" applyFon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[1]Scatter!$B$1</c:f>
              <c:strCache>
                <c:ptCount val="1"/>
                <c:pt idx="0">
                  <c:v>Weight(y)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[1]Scatter!$A$2:$A$501</c:f>
              <c:numCache>
                <c:formatCode>General</c:formatCode>
                <c:ptCount val="500"/>
                <c:pt idx="0">
                  <c:v>34</c:v>
                </c:pt>
                <c:pt idx="1">
                  <c:v>40</c:v>
                </c:pt>
                <c:pt idx="2">
                  <c:v>34</c:v>
                </c:pt>
                <c:pt idx="3">
                  <c:v>39</c:v>
                </c:pt>
                <c:pt idx="4">
                  <c:v>40</c:v>
                </c:pt>
                <c:pt idx="5">
                  <c:v>26</c:v>
                </c:pt>
                <c:pt idx="6">
                  <c:v>39</c:v>
                </c:pt>
                <c:pt idx="7">
                  <c:v>36</c:v>
                </c:pt>
                <c:pt idx="8">
                  <c:v>26</c:v>
                </c:pt>
                <c:pt idx="9">
                  <c:v>41</c:v>
                </c:pt>
                <c:pt idx="10">
                  <c:v>50</c:v>
                </c:pt>
                <c:pt idx="11">
                  <c:v>37</c:v>
                </c:pt>
                <c:pt idx="12">
                  <c:v>25</c:v>
                </c:pt>
                <c:pt idx="13">
                  <c:v>38</c:v>
                </c:pt>
                <c:pt idx="14">
                  <c:v>40</c:v>
                </c:pt>
                <c:pt idx="15">
                  <c:v>39</c:v>
                </c:pt>
                <c:pt idx="16">
                  <c:v>40</c:v>
                </c:pt>
                <c:pt idx="17">
                  <c:v>40</c:v>
                </c:pt>
                <c:pt idx="18">
                  <c:v>33</c:v>
                </c:pt>
                <c:pt idx="19">
                  <c:v>31</c:v>
                </c:pt>
                <c:pt idx="20">
                  <c:v>32</c:v>
                </c:pt>
                <c:pt idx="21">
                  <c:v>35</c:v>
                </c:pt>
                <c:pt idx="22">
                  <c:v>40</c:v>
                </c:pt>
                <c:pt idx="23">
                  <c:v>35</c:v>
                </c:pt>
                <c:pt idx="24">
                  <c:v>40</c:v>
                </c:pt>
                <c:pt idx="25">
                  <c:v>34</c:v>
                </c:pt>
                <c:pt idx="26">
                  <c:v>51</c:v>
                </c:pt>
                <c:pt idx="27">
                  <c:v>38</c:v>
                </c:pt>
                <c:pt idx="28">
                  <c:v>33</c:v>
                </c:pt>
                <c:pt idx="29">
                  <c:v>38</c:v>
                </c:pt>
                <c:pt idx="30">
                  <c:v>40</c:v>
                </c:pt>
                <c:pt idx="31">
                  <c:v>34</c:v>
                </c:pt>
                <c:pt idx="32">
                  <c:v>41</c:v>
                </c:pt>
                <c:pt idx="33">
                  <c:v>32</c:v>
                </c:pt>
                <c:pt idx="34">
                  <c:v>37</c:v>
                </c:pt>
                <c:pt idx="35">
                  <c:v>38</c:v>
                </c:pt>
                <c:pt idx="36">
                  <c:v>36</c:v>
                </c:pt>
                <c:pt idx="37">
                  <c:v>45</c:v>
                </c:pt>
                <c:pt idx="38">
                  <c:v>37</c:v>
                </c:pt>
                <c:pt idx="39">
                  <c:v>39</c:v>
                </c:pt>
                <c:pt idx="40">
                  <c:v>35</c:v>
                </c:pt>
                <c:pt idx="41">
                  <c:v>46</c:v>
                </c:pt>
                <c:pt idx="42">
                  <c:v>36</c:v>
                </c:pt>
                <c:pt idx="43">
                  <c:v>34</c:v>
                </c:pt>
                <c:pt idx="44">
                  <c:v>31</c:v>
                </c:pt>
                <c:pt idx="45">
                  <c:v>35</c:v>
                </c:pt>
                <c:pt idx="46">
                  <c:v>31</c:v>
                </c:pt>
                <c:pt idx="47">
                  <c:v>43</c:v>
                </c:pt>
                <c:pt idx="48">
                  <c:v>37</c:v>
                </c:pt>
                <c:pt idx="49">
                  <c:v>25</c:v>
                </c:pt>
                <c:pt idx="50">
                  <c:v>32</c:v>
                </c:pt>
                <c:pt idx="51">
                  <c:v>41</c:v>
                </c:pt>
                <c:pt idx="52">
                  <c:v>39</c:v>
                </c:pt>
                <c:pt idx="53">
                  <c:v>29</c:v>
                </c:pt>
                <c:pt idx="54">
                  <c:v>39</c:v>
                </c:pt>
                <c:pt idx="55">
                  <c:v>39</c:v>
                </c:pt>
                <c:pt idx="56">
                  <c:v>46</c:v>
                </c:pt>
                <c:pt idx="57">
                  <c:v>29</c:v>
                </c:pt>
                <c:pt idx="58">
                  <c:v>21</c:v>
                </c:pt>
                <c:pt idx="59">
                  <c:v>45</c:v>
                </c:pt>
                <c:pt idx="60">
                  <c:v>33</c:v>
                </c:pt>
                <c:pt idx="61">
                  <c:v>49</c:v>
                </c:pt>
                <c:pt idx="62">
                  <c:v>31</c:v>
                </c:pt>
                <c:pt idx="63">
                  <c:v>37</c:v>
                </c:pt>
                <c:pt idx="64">
                  <c:v>31</c:v>
                </c:pt>
                <c:pt idx="65">
                  <c:v>22</c:v>
                </c:pt>
                <c:pt idx="66">
                  <c:v>30</c:v>
                </c:pt>
                <c:pt idx="67">
                  <c:v>34</c:v>
                </c:pt>
                <c:pt idx="68">
                  <c:v>37</c:v>
                </c:pt>
                <c:pt idx="69">
                  <c:v>42</c:v>
                </c:pt>
                <c:pt idx="70">
                  <c:v>48</c:v>
                </c:pt>
                <c:pt idx="71">
                  <c:v>31</c:v>
                </c:pt>
                <c:pt idx="72">
                  <c:v>32</c:v>
                </c:pt>
                <c:pt idx="73">
                  <c:v>35</c:v>
                </c:pt>
                <c:pt idx="74">
                  <c:v>35</c:v>
                </c:pt>
                <c:pt idx="75">
                  <c:v>37</c:v>
                </c:pt>
                <c:pt idx="76">
                  <c:v>31</c:v>
                </c:pt>
                <c:pt idx="77">
                  <c:v>30</c:v>
                </c:pt>
                <c:pt idx="78">
                  <c:v>30</c:v>
                </c:pt>
                <c:pt idx="79">
                  <c:v>36</c:v>
                </c:pt>
                <c:pt idx="80">
                  <c:v>37</c:v>
                </c:pt>
                <c:pt idx="81">
                  <c:v>29</c:v>
                </c:pt>
                <c:pt idx="82">
                  <c:v>37</c:v>
                </c:pt>
                <c:pt idx="83">
                  <c:v>42</c:v>
                </c:pt>
                <c:pt idx="84">
                  <c:v>34</c:v>
                </c:pt>
                <c:pt idx="85">
                  <c:v>41</c:v>
                </c:pt>
                <c:pt idx="86">
                  <c:v>30</c:v>
                </c:pt>
                <c:pt idx="87">
                  <c:v>30</c:v>
                </c:pt>
                <c:pt idx="88">
                  <c:v>36</c:v>
                </c:pt>
                <c:pt idx="89">
                  <c:v>40</c:v>
                </c:pt>
                <c:pt idx="90">
                  <c:v>35</c:v>
                </c:pt>
                <c:pt idx="91">
                  <c:v>36</c:v>
                </c:pt>
                <c:pt idx="92">
                  <c:v>29</c:v>
                </c:pt>
                <c:pt idx="93">
                  <c:v>41</c:v>
                </c:pt>
                <c:pt idx="94">
                  <c:v>35</c:v>
                </c:pt>
                <c:pt idx="95">
                  <c:v>36</c:v>
                </c:pt>
                <c:pt idx="96">
                  <c:v>34</c:v>
                </c:pt>
                <c:pt idx="97">
                  <c:v>37</c:v>
                </c:pt>
                <c:pt idx="98">
                  <c:v>37</c:v>
                </c:pt>
                <c:pt idx="99">
                  <c:v>32</c:v>
                </c:pt>
                <c:pt idx="100">
                  <c:v>31</c:v>
                </c:pt>
                <c:pt idx="101">
                  <c:v>32</c:v>
                </c:pt>
                <c:pt idx="102">
                  <c:v>33</c:v>
                </c:pt>
                <c:pt idx="103">
                  <c:v>49</c:v>
                </c:pt>
                <c:pt idx="104">
                  <c:v>38</c:v>
                </c:pt>
                <c:pt idx="105">
                  <c:v>36</c:v>
                </c:pt>
                <c:pt idx="106">
                  <c:v>35</c:v>
                </c:pt>
                <c:pt idx="107">
                  <c:v>36</c:v>
                </c:pt>
                <c:pt idx="108">
                  <c:v>41</c:v>
                </c:pt>
                <c:pt idx="109">
                  <c:v>38</c:v>
                </c:pt>
                <c:pt idx="110">
                  <c:v>36</c:v>
                </c:pt>
                <c:pt idx="111">
                  <c:v>35</c:v>
                </c:pt>
                <c:pt idx="112">
                  <c:v>34</c:v>
                </c:pt>
                <c:pt idx="113">
                  <c:v>34</c:v>
                </c:pt>
                <c:pt idx="114">
                  <c:v>34</c:v>
                </c:pt>
                <c:pt idx="115">
                  <c:v>29</c:v>
                </c:pt>
                <c:pt idx="116">
                  <c:v>35</c:v>
                </c:pt>
                <c:pt idx="117">
                  <c:v>32</c:v>
                </c:pt>
                <c:pt idx="118">
                  <c:v>33</c:v>
                </c:pt>
                <c:pt idx="119">
                  <c:v>37</c:v>
                </c:pt>
                <c:pt idx="120">
                  <c:v>37</c:v>
                </c:pt>
                <c:pt idx="121">
                  <c:v>33</c:v>
                </c:pt>
                <c:pt idx="122">
                  <c:v>28</c:v>
                </c:pt>
                <c:pt idx="123">
                  <c:v>35</c:v>
                </c:pt>
                <c:pt idx="124">
                  <c:v>27</c:v>
                </c:pt>
                <c:pt idx="125">
                  <c:v>35</c:v>
                </c:pt>
                <c:pt idx="126">
                  <c:v>40</c:v>
                </c:pt>
                <c:pt idx="127">
                  <c:v>29</c:v>
                </c:pt>
                <c:pt idx="128">
                  <c:v>28</c:v>
                </c:pt>
                <c:pt idx="129">
                  <c:v>32</c:v>
                </c:pt>
                <c:pt idx="130">
                  <c:v>24</c:v>
                </c:pt>
                <c:pt idx="131">
                  <c:v>28</c:v>
                </c:pt>
                <c:pt idx="132">
                  <c:v>38</c:v>
                </c:pt>
                <c:pt idx="133">
                  <c:v>31</c:v>
                </c:pt>
                <c:pt idx="134">
                  <c:v>29</c:v>
                </c:pt>
                <c:pt idx="135">
                  <c:v>39</c:v>
                </c:pt>
                <c:pt idx="136">
                  <c:v>36</c:v>
                </c:pt>
                <c:pt idx="137">
                  <c:v>37</c:v>
                </c:pt>
                <c:pt idx="138">
                  <c:v>39</c:v>
                </c:pt>
                <c:pt idx="139">
                  <c:v>26</c:v>
                </c:pt>
                <c:pt idx="140">
                  <c:v>34</c:v>
                </c:pt>
                <c:pt idx="141">
                  <c:v>33</c:v>
                </c:pt>
                <c:pt idx="142">
                  <c:v>32</c:v>
                </c:pt>
                <c:pt idx="143">
                  <c:v>38</c:v>
                </c:pt>
                <c:pt idx="144">
                  <c:v>31</c:v>
                </c:pt>
                <c:pt idx="145">
                  <c:v>42</c:v>
                </c:pt>
                <c:pt idx="146">
                  <c:v>20</c:v>
                </c:pt>
                <c:pt idx="147">
                  <c:v>41</c:v>
                </c:pt>
                <c:pt idx="148">
                  <c:v>30</c:v>
                </c:pt>
                <c:pt idx="149">
                  <c:v>45</c:v>
                </c:pt>
                <c:pt idx="150">
                  <c:v>37</c:v>
                </c:pt>
                <c:pt idx="151">
                  <c:v>42</c:v>
                </c:pt>
                <c:pt idx="152">
                  <c:v>31</c:v>
                </c:pt>
                <c:pt idx="153">
                  <c:v>34</c:v>
                </c:pt>
                <c:pt idx="154">
                  <c:v>35</c:v>
                </c:pt>
                <c:pt idx="155">
                  <c:v>35</c:v>
                </c:pt>
                <c:pt idx="156">
                  <c:v>38</c:v>
                </c:pt>
                <c:pt idx="157">
                  <c:v>32</c:v>
                </c:pt>
                <c:pt idx="158">
                  <c:v>24</c:v>
                </c:pt>
                <c:pt idx="159">
                  <c:v>30</c:v>
                </c:pt>
                <c:pt idx="160">
                  <c:v>22</c:v>
                </c:pt>
                <c:pt idx="161">
                  <c:v>38</c:v>
                </c:pt>
                <c:pt idx="162">
                  <c:v>38</c:v>
                </c:pt>
                <c:pt idx="163">
                  <c:v>33</c:v>
                </c:pt>
                <c:pt idx="164">
                  <c:v>33</c:v>
                </c:pt>
                <c:pt idx="165">
                  <c:v>30</c:v>
                </c:pt>
                <c:pt idx="166">
                  <c:v>42</c:v>
                </c:pt>
                <c:pt idx="167">
                  <c:v>45</c:v>
                </c:pt>
                <c:pt idx="168">
                  <c:v>33</c:v>
                </c:pt>
                <c:pt idx="169">
                  <c:v>31</c:v>
                </c:pt>
                <c:pt idx="170">
                  <c:v>32</c:v>
                </c:pt>
                <c:pt idx="171">
                  <c:v>42</c:v>
                </c:pt>
                <c:pt idx="172">
                  <c:v>39</c:v>
                </c:pt>
                <c:pt idx="173">
                  <c:v>44</c:v>
                </c:pt>
                <c:pt idx="174">
                  <c:v>42</c:v>
                </c:pt>
                <c:pt idx="175">
                  <c:v>23</c:v>
                </c:pt>
                <c:pt idx="176">
                  <c:v>30</c:v>
                </c:pt>
                <c:pt idx="177">
                  <c:v>35</c:v>
                </c:pt>
                <c:pt idx="178">
                  <c:v>39</c:v>
                </c:pt>
                <c:pt idx="179">
                  <c:v>30</c:v>
                </c:pt>
                <c:pt idx="180">
                  <c:v>31</c:v>
                </c:pt>
                <c:pt idx="181">
                  <c:v>34</c:v>
                </c:pt>
                <c:pt idx="182">
                  <c:v>36</c:v>
                </c:pt>
                <c:pt idx="183">
                  <c:v>33</c:v>
                </c:pt>
                <c:pt idx="184">
                  <c:v>34</c:v>
                </c:pt>
                <c:pt idx="185">
                  <c:v>44</c:v>
                </c:pt>
                <c:pt idx="186">
                  <c:v>41</c:v>
                </c:pt>
                <c:pt idx="187">
                  <c:v>45</c:v>
                </c:pt>
                <c:pt idx="188">
                  <c:v>39</c:v>
                </c:pt>
                <c:pt idx="189">
                  <c:v>39</c:v>
                </c:pt>
                <c:pt idx="190">
                  <c:v>29</c:v>
                </c:pt>
                <c:pt idx="191">
                  <c:v>34</c:v>
                </c:pt>
                <c:pt idx="192">
                  <c:v>36</c:v>
                </c:pt>
                <c:pt idx="193">
                  <c:v>38</c:v>
                </c:pt>
                <c:pt idx="194">
                  <c:v>34</c:v>
                </c:pt>
                <c:pt idx="195">
                  <c:v>33</c:v>
                </c:pt>
                <c:pt idx="196">
                  <c:v>26</c:v>
                </c:pt>
                <c:pt idx="197">
                  <c:v>31</c:v>
                </c:pt>
                <c:pt idx="198">
                  <c:v>39</c:v>
                </c:pt>
                <c:pt idx="199">
                  <c:v>40</c:v>
                </c:pt>
                <c:pt idx="200">
                  <c:v>39</c:v>
                </c:pt>
                <c:pt idx="201">
                  <c:v>25</c:v>
                </c:pt>
                <c:pt idx="202">
                  <c:v>36</c:v>
                </c:pt>
                <c:pt idx="203">
                  <c:v>34</c:v>
                </c:pt>
                <c:pt idx="204">
                  <c:v>32</c:v>
                </c:pt>
                <c:pt idx="205">
                  <c:v>28</c:v>
                </c:pt>
                <c:pt idx="206">
                  <c:v>28</c:v>
                </c:pt>
                <c:pt idx="207">
                  <c:v>30</c:v>
                </c:pt>
                <c:pt idx="208">
                  <c:v>39</c:v>
                </c:pt>
                <c:pt idx="209">
                  <c:v>38</c:v>
                </c:pt>
                <c:pt idx="210">
                  <c:v>33</c:v>
                </c:pt>
                <c:pt idx="211">
                  <c:v>30</c:v>
                </c:pt>
                <c:pt idx="212">
                  <c:v>34</c:v>
                </c:pt>
                <c:pt idx="213">
                  <c:v>30</c:v>
                </c:pt>
                <c:pt idx="214">
                  <c:v>43</c:v>
                </c:pt>
                <c:pt idx="215">
                  <c:v>32</c:v>
                </c:pt>
                <c:pt idx="216">
                  <c:v>28</c:v>
                </c:pt>
                <c:pt idx="217">
                  <c:v>44</c:v>
                </c:pt>
                <c:pt idx="218">
                  <c:v>42</c:v>
                </c:pt>
                <c:pt idx="219">
                  <c:v>38</c:v>
                </c:pt>
                <c:pt idx="220">
                  <c:v>25</c:v>
                </c:pt>
                <c:pt idx="221">
                  <c:v>31</c:v>
                </c:pt>
                <c:pt idx="222">
                  <c:v>40</c:v>
                </c:pt>
                <c:pt idx="223">
                  <c:v>37</c:v>
                </c:pt>
                <c:pt idx="224">
                  <c:v>41</c:v>
                </c:pt>
                <c:pt idx="225">
                  <c:v>24</c:v>
                </c:pt>
                <c:pt idx="226">
                  <c:v>37</c:v>
                </c:pt>
                <c:pt idx="227">
                  <c:v>33</c:v>
                </c:pt>
                <c:pt idx="228">
                  <c:v>41</c:v>
                </c:pt>
                <c:pt idx="229">
                  <c:v>21</c:v>
                </c:pt>
                <c:pt idx="230">
                  <c:v>34</c:v>
                </c:pt>
                <c:pt idx="231">
                  <c:v>43</c:v>
                </c:pt>
                <c:pt idx="232">
                  <c:v>29</c:v>
                </c:pt>
                <c:pt idx="233">
                  <c:v>30</c:v>
                </c:pt>
                <c:pt idx="234">
                  <c:v>42</c:v>
                </c:pt>
                <c:pt idx="235">
                  <c:v>28</c:v>
                </c:pt>
                <c:pt idx="236">
                  <c:v>36</c:v>
                </c:pt>
                <c:pt idx="237">
                  <c:v>32</c:v>
                </c:pt>
                <c:pt idx="238">
                  <c:v>38</c:v>
                </c:pt>
                <c:pt idx="239">
                  <c:v>21</c:v>
                </c:pt>
                <c:pt idx="240">
                  <c:v>28</c:v>
                </c:pt>
                <c:pt idx="241">
                  <c:v>27</c:v>
                </c:pt>
                <c:pt idx="242">
                  <c:v>31</c:v>
                </c:pt>
                <c:pt idx="243">
                  <c:v>34</c:v>
                </c:pt>
                <c:pt idx="244">
                  <c:v>36</c:v>
                </c:pt>
                <c:pt idx="245">
                  <c:v>42</c:v>
                </c:pt>
                <c:pt idx="246">
                  <c:v>37</c:v>
                </c:pt>
                <c:pt idx="247">
                  <c:v>48</c:v>
                </c:pt>
                <c:pt idx="248">
                  <c:v>28</c:v>
                </c:pt>
                <c:pt idx="249">
                  <c:v>27</c:v>
                </c:pt>
                <c:pt idx="250">
                  <c:v>34</c:v>
                </c:pt>
                <c:pt idx="251">
                  <c:v>44</c:v>
                </c:pt>
                <c:pt idx="252">
                  <c:v>35</c:v>
                </c:pt>
                <c:pt idx="253">
                  <c:v>35</c:v>
                </c:pt>
                <c:pt idx="254">
                  <c:v>47</c:v>
                </c:pt>
                <c:pt idx="255">
                  <c:v>33</c:v>
                </c:pt>
                <c:pt idx="256">
                  <c:v>37</c:v>
                </c:pt>
                <c:pt idx="257">
                  <c:v>43</c:v>
                </c:pt>
                <c:pt idx="258">
                  <c:v>33</c:v>
                </c:pt>
                <c:pt idx="259">
                  <c:v>38</c:v>
                </c:pt>
                <c:pt idx="260">
                  <c:v>40</c:v>
                </c:pt>
                <c:pt idx="261">
                  <c:v>23</c:v>
                </c:pt>
                <c:pt idx="262">
                  <c:v>39</c:v>
                </c:pt>
                <c:pt idx="263">
                  <c:v>34</c:v>
                </c:pt>
                <c:pt idx="264">
                  <c:v>28</c:v>
                </c:pt>
                <c:pt idx="265">
                  <c:v>28</c:v>
                </c:pt>
                <c:pt idx="266">
                  <c:v>40</c:v>
                </c:pt>
                <c:pt idx="267">
                  <c:v>38</c:v>
                </c:pt>
                <c:pt idx="268">
                  <c:v>29</c:v>
                </c:pt>
                <c:pt idx="269">
                  <c:v>47</c:v>
                </c:pt>
                <c:pt idx="270">
                  <c:v>20</c:v>
                </c:pt>
                <c:pt idx="271">
                  <c:v>32</c:v>
                </c:pt>
                <c:pt idx="272">
                  <c:v>28</c:v>
                </c:pt>
                <c:pt idx="273">
                  <c:v>33</c:v>
                </c:pt>
                <c:pt idx="274">
                  <c:v>28</c:v>
                </c:pt>
                <c:pt idx="275">
                  <c:v>35</c:v>
                </c:pt>
                <c:pt idx="276">
                  <c:v>49</c:v>
                </c:pt>
                <c:pt idx="277">
                  <c:v>39</c:v>
                </c:pt>
                <c:pt idx="278">
                  <c:v>47</c:v>
                </c:pt>
                <c:pt idx="279">
                  <c:v>32</c:v>
                </c:pt>
                <c:pt idx="280">
                  <c:v>41</c:v>
                </c:pt>
                <c:pt idx="281">
                  <c:v>41</c:v>
                </c:pt>
                <c:pt idx="282">
                  <c:v>31</c:v>
                </c:pt>
                <c:pt idx="283">
                  <c:v>41</c:v>
                </c:pt>
                <c:pt idx="284">
                  <c:v>45</c:v>
                </c:pt>
                <c:pt idx="285">
                  <c:v>35</c:v>
                </c:pt>
                <c:pt idx="286">
                  <c:v>26</c:v>
                </c:pt>
                <c:pt idx="287">
                  <c:v>34</c:v>
                </c:pt>
                <c:pt idx="288">
                  <c:v>41</c:v>
                </c:pt>
                <c:pt idx="289">
                  <c:v>31</c:v>
                </c:pt>
                <c:pt idx="290">
                  <c:v>32</c:v>
                </c:pt>
                <c:pt idx="291">
                  <c:v>40</c:v>
                </c:pt>
                <c:pt idx="292">
                  <c:v>35</c:v>
                </c:pt>
                <c:pt idx="293">
                  <c:v>35</c:v>
                </c:pt>
                <c:pt idx="294">
                  <c:v>41</c:v>
                </c:pt>
                <c:pt idx="295">
                  <c:v>43</c:v>
                </c:pt>
                <c:pt idx="296">
                  <c:v>36</c:v>
                </c:pt>
                <c:pt idx="297">
                  <c:v>45</c:v>
                </c:pt>
                <c:pt idx="298">
                  <c:v>36</c:v>
                </c:pt>
                <c:pt idx="299">
                  <c:v>42</c:v>
                </c:pt>
                <c:pt idx="300">
                  <c:v>35</c:v>
                </c:pt>
                <c:pt idx="301">
                  <c:v>28</c:v>
                </c:pt>
                <c:pt idx="302">
                  <c:v>37</c:v>
                </c:pt>
                <c:pt idx="303">
                  <c:v>26</c:v>
                </c:pt>
                <c:pt idx="304">
                  <c:v>44</c:v>
                </c:pt>
                <c:pt idx="305">
                  <c:v>40</c:v>
                </c:pt>
                <c:pt idx="306">
                  <c:v>38</c:v>
                </c:pt>
                <c:pt idx="307">
                  <c:v>39</c:v>
                </c:pt>
                <c:pt idx="308">
                  <c:v>38</c:v>
                </c:pt>
                <c:pt idx="309">
                  <c:v>45</c:v>
                </c:pt>
                <c:pt idx="310">
                  <c:v>45</c:v>
                </c:pt>
                <c:pt idx="311">
                  <c:v>30</c:v>
                </c:pt>
                <c:pt idx="312">
                  <c:v>30</c:v>
                </c:pt>
                <c:pt idx="313">
                  <c:v>31</c:v>
                </c:pt>
                <c:pt idx="314">
                  <c:v>34</c:v>
                </c:pt>
                <c:pt idx="315">
                  <c:v>27</c:v>
                </c:pt>
                <c:pt idx="316">
                  <c:v>33</c:v>
                </c:pt>
                <c:pt idx="317">
                  <c:v>26</c:v>
                </c:pt>
                <c:pt idx="318">
                  <c:v>29</c:v>
                </c:pt>
                <c:pt idx="319">
                  <c:v>36</c:v>
                </c:pt>
                <c:pt idx="320">
                  <c:v>29</c:v>
                </c:pt>
                <c:pt idx="321">
                  <c:v>44</c:v>
                </c:pt>
                <c:pt idx="322">
                  <c:v>50</c:v>
                </c:pt>
                <c:pt idx="323">
                  <c:v>29</c:v>
                </c:pt>
                <c:pt idx="324">
                  <c:v>25</c:v>
                </c:pt>
                <c:pt idx="325">
                  <c:v>40</c:v>
                </c:pt>
                <c:pt idx="326">
                  <c:v>43</c:v>
                </c:pt>
                <c:pt idx="327">
                  <c:v>33</c:v>
                </c:pt>
                <c:pt idx="328">
                  <c:v>29</c:v>
                </c:pt>
                <c:pt idx="329">
                  <c:v>40</c:v>
                </c:pt>
                <c:pt idx="330">
                  <c:v>37</c:v>
                </c:pt>
                <c:pt idx="331">
                  <c:v>36</c:v>
                </c:pt>
                <c:pt idx="332">
                  <c:v>33</c:v>
                </c:pt>
                <c:pt idx="333">
                  <c:v>29</c:v>
                </c:pt>
                <c:pt idx="334">
                  <c:v>26</c:v>
                </c:pt>
                <c:pt idx="335">
                  <c:v>28</c:v>
                </c:pt>
                <c:pt idx="336">
                  <c:v>37</c:v>
                </c:pt>
                <c:pt idx="337">
                  <c:v>38</c:v>
                </c:pt>
                <c:pt idx="338">
                  <c:v>35</c:v>
                </c:pt>
                <c:pt idx="339">
                  <c:v>41</c:v>
                </c:pt>
                <c:pt idx="340">
                  <c:v>31</c:v>
                </c:pt>
                <c:pt idx="341">
                  <c:v>41</c:v>
                </c:pt>
                <c:pt idx="342">
                  <c:v>34</c:v>
                </c:pt>
                <c:pt idx="343">
                  <c:v>35</c:v>
                </c:pt>
                <c:pt idx="344">
                  <c:v>42</c:v>
                </c:pt>
                <c:pt idx="345">
                  <c:v>38</c:v>
                </c:pt>
                <c:pt idx="346">
                  <c:v>31</c:v>
                </c:pt>
                <c:pt idx="347">
                  <c:v>35</c:v>
                </c:pt>
                <c:pt idx="348">
                  <c:v>45</c:v>
                </c:pt>
                <c:pt idx="349">
                  <c:v>36</c:v>
                </c:pt>
                <c:pt idx="350">
                  <c:v>30</c:v>
                </c:pt>
                <c:pt idx="351">
                  <c:v>23</c:v>
                </c:pt>
                <c:pt idx="352">
                  <c:v>32</c:v>
                </c:pt>
                <c:pt idx="353">
                  <c:v>39</c:v>
                </c:pt>
                <c:pt idx="354">
                  <c:v>33</c:v>
                </c:pt>
                <c:pt idx="355">
                  <c:v>36</c:v>
                </c:pt>
                <c:pt idx="356">
                  <c:v>35</c:v>
                </c:pt>
                <c:pt idx="357">
                  <c:v>28</c:v>
                </c:pt>
                <c:pt idx="358">
                  <c:v>42</c:v>
                </c:pt>
                <c:pt idx="359">
                  <c:v>33</c:v>
                </c:pt>
                <c:pt idx="360">
                  <c:v>32</c:v>
                </c:pt>
                <c:pt idx="361">
                  <c:v>35</c:v>
                </c:pt>
                <c:pt idx="362">
                  <c:v>39</c:v>
                </c:pt>
                <c:pt idx="363">
                  <c:v>35</c:v>
                </c:pt>
                <c:pt idx="364">
                  <c:v>26</c:v>
                </c:pt>
                <c:pt idx="365">
                  <c:v>37</c:v>
                </c:pt>
                <c:pt idx="366">
                  <c:v>43</c:v>
                </c:pt>
                <c:pt idx="367">
                  <c:v>36</c:v>
                </c:pt>
                <c:pt idx="368">
                  <c:v>33</c:v>
                </c:pt>
                <c:pt idx="369">
                  <c:v>32</c:v>
                </c:pt>
                <c:pt idx="370">
                  <c:v>31</c:v>
                </c:pt>
                <c:pt idx="371">
                  <c:v>34</c:v>
                </c:pt>
                <c:pt idx="372">
                  <c:v>45</c:v>
                </c:pt>
                <c:pt idx="373">
                  <c:v>41</c:v>
                </c:pt>
                <c:pt idx="374">
                  <c:v>32</c:v>
                </c:pt>
                <c:pt idx="375">
                  <c:v>30</c:v>
                </c:pt>
                <c:pt idx="376">
                  <c:v>29</c:v>
                </c:pt>
                <c:pt idx="377">
                  <c:v>38</c:v>
                </c:pt>
                <c:pt idx="378">
                  <c:v>41</c:v>
                </c:pt>
                <c:pt idx="379">
                  <c:v>27</c:v>
                </c:pt>
                <c:pt idx="380">
                  <c:v>34</c:v>
                </c:pt>
                <c:pt idx="381">
                  <c:v>34</c:v>
                </c:pt>
                <c:pt idx="382">
                  <c:v>39</c:v>
                </c:pt>
                <c:pt idx="383">
                  <c:v>28</c:v>
                </c:pt>
                <c:pt idx="384">
                  <c:v>34</c:v>
                </c:pt>
                <c:pt idx="385">
                  <c:v>26</c:v>
                </c:pt>
                <c:pt idx="386">
                  <c:v>42</c:v>
                </c:pt>
                <c:pt idx="387">
                  <c:v>37</c:v>
                </c:pt>
                <c:pt idx="388">
                  <c:v>30</c:v>
                </c:pt>
                <c:pt idx="389">
                  <c:v>38</c:v>
                </c:pt>
                <c:pt idx="390">
                  <c:v>37</c:v>
                </c:pt>
                <c:pt idx="391">
                  <c:v>32</c:v>
                </c:pt>
                <c:pt idx="392">
                  <c:v>42</c:v>
                </c:pt>
                <c:pt idx="393">
                  <c:v>35</c:v>
                </c:pt>
                <c:pt idx="394">
                  <c:v>40</c:v>
                </c:pt>
                <c:pt idx="395">
                  <c:v>41</c:v>
                </c:pt>
                <c:pt idx="396">
                  <c:v>37</c:v>
                </c:pt>
                <c:pt idx="397">
                  <c:v>38</c:v>
                </c:pt>
                <c:pt idx="398">
                  <c:v>38</c:v>
                </c:pt>
                <c:pt idx="399">
                  <c:v>36</c:v>
                </c:pt>
                <c:pt idx="400">
                  <c:v>29</c:v>
                </c:pt>
                <c:pt idx="401">
                  <c:v>27</c:v>
                </c:pt>
                <c:pt idx="402">
                  <c:v>43</c:v>
                </c:pt>
                <c:pt idx="403">
                  <c:v>33</c:v>
                </c:pt>
                <c:pt idx="404">
                  <c:v>30</c:v>
                </c:pt>
                <c:pt idx="405">
                  <c:v>42</c:v>
                </c:pt>
                <c:pt idx="406">
                  <c:v>30</c:v>
                </c:pt>
                <c:pt idx="407">
                  <c:v>38</c:v>
                </c:pt>
                <c:pt idx="408">
                  <c:v>35</c:v>
                </c:pt>
                <c:pt idx="409">
                  <c:v>41</c:v>
                </c:pt>
                <c:pt idx="410">
                  <c:v>30</c:v>
                </c:pt>
                <c:pt idx="411">
                  <c:v>42</c:v>
                </c:pt>
                <c:pt idx="412">
                  <c:v>35</c:v>
                </c:pt>
                <c:pt idx="413">
                  <c:v>28</c:v>
                </c:pt>
                <c:pt idx="414">
                  <c:v>27</c:v>
                </c:pt>
                <c:pt idx="415">
                  <c:v>35</c:v>
                </c:pt>
                <c:pt idx="416">
                  <c:v>43</c:v>
                </c:pt>
                <c:pt idx="417">
                  <c:v>34</c:v>
                </c:pt>
                <c:pt idx="418">
                  <c:v>33</c:v>
                </c:pt>
                <c:pt idx="419">
                  <c:v>39</c:v>
                </c:pt>
                <c:pt idx="420">
                  <c:v>36</c:v>
                </c:pt>
                <c:pt idx="421">
                  <c:v>34</c:v>
                </c:pt>
                <c:pt idx="422">
                  <c:v>37</c:v>
                </c:pt>
                <c:pt idx="423">
                  <c:v>33</c:v>
                </c:pt>
                <c:pt idx="424">
                  <c:v>33</c:v>
                </c:pt>
                <c:pt idx="425">
                  <c:v>43</c:v>
                </c:pt>
                <c:pt idx="426">
                  <c:v>47</c:v>
                </c:pt>
                <c:pt idx="427">
                  <c:v>35</c:v>
                </c:pt>
                <c:pt idx="428">
                  <c:v>41</c:v>
                </c:pt>
                <c:pt idx="429">
                  <c:v>51</c:v>
                </c:pt>
                <c:pt idx="430">
                  <c:v>31</c:v>
                </c:pt>
                <c:pt idx="431">
                  <c:v>36</c:v>
                </c:pt>
                <c:pt idx="432">
                  <c:v>37</c:v>
                </c:pt>
                <c:pt idx="433">
                  <c:v>33</c:v>
                </c:pt>
                <c:pt idx="434">
                  <c:v>33</c:v>
                </c:pt>
                <c:pt idx="435">
                  <c:v>42</c:v>
                </c:pt>
                <c:pt idx="436">
                  <c:v>40</c:v>
                </c:pt>
                <c:pt idx="437">
                  <c:v>30</c:v>
                </c:pt>
                <c:pt idx="438">
                  <c:v>45</c:v>
                </c:pt>
                <c:pt idx="439">
                  <c:v>39</c:v>
                </c:pt>
                <c:pt idx="440">
                  <c:v>39</c:v>
                </c:pt>
                <c:pt idx="441">
                  <c:v>41</c:v>
                </c:pt>
                <c:pt idx="442">
                  <c:v>38</c:v>
                </c:pt>
                <c:pt idx="443">
                  <c:v>36</c:v>
                </c:pt>
                <c:pt idx="444">
                  <c:v>34</c:v>
                </c:pt>
                <c:pt idx="445">
                  <c:v>32</c:v>
                </c:pt>
                <c:pt idx="446">
                  <c:v>36</c:v>
                </c:pt>
                <c:pt idx="447">
                  <c:v>40</c:v>
                </c:pt>
                <c:pt idx="448">
                  <c:v>39</c:v>
                </c:pt>
                <c:pt idx="449">
                  <c:v>30</c:v>
                </c:pt>
                <c:pt idx="450">
                  <c:v>45</c:v>
                </c:pt>
                <c:pt idx="451">
                  <c:v>48</c:v>
                </c:pt>
                <c:pt idx="452">
                  <c:v>41</c:v>
                </c:pt>
                <c:pt idx="453">
                  <c:v>33</c:v>
                </c:pt>
                <c:pt idx="454">
                  <c:v>47</c:v>
                </c:pt>
                <c:pt idx="455">
                  <c:v>26</c:v>
                </c:pt>
                <c:pt idx="456">
                  <c:v>41</c:v>
                </c:pt>
                <c:pt idx="457">
                  <c:v>30</c:v>
                </c:pt>
                <c:pt idx="458">
                  <c:v>36</c:v>
                </c:pt>
                <c:pt idx="459">
                  <c:v>42</c:v>
                </c:pt>
                <c:pt idx="460">
                  <c:v>38</c:v>
                </c:pt>
                <c:pt idx="461">
                  <c:v>30</c:v>
                </c:pt>
                <c:pt idx="462">
                  <c:v>37</c:v>
                </c:pt>
                <c:pt idx="463">
                  <c:v>25</c:v>
                </c:pt>
                <c:pt idx="464">
                  <c:v>40</c:v>
                </c:pt>
                <c:pt idx="465">
                  <c:v>32</c:v>
                </c:pt>
                <c:pt idx="466">
                  <c:v>31</c:v>
                </c:pt>
                <c:pt idx="467">
                  <c:v>33</c:v>
                </c:pt>
                <c:pt idx="468">
                  <c:v>41</c:v>
                </c:pt>
                <c:pt idx="469">
                  <c:v>44</c:v>
                </c:pt>
                <c:pt idx="470">
                  <c:v>32</c:v>
                </c:pt>
                <c:pt idx="471">
                  <c:v>32</c:v>
                </c:pt>
                <c:pt idx="472">
                  <c:v>39</c:v>
                </c:pt>
                <c:pt idx="473">
                  <c:v>38</c:v>
                </c:pt>
                <c:pt idx="474">
                  <c:v>42</c:v>
                </c:pt>
                <c:pt idx="475">
                  <c:v>36</c:v>
                </c:pt>
                <c:pt idx="476">
                  <c:v>42</c:v>
                </c:pt>
                <c:pt idx="477">
                  <c:v>38</c:v>
                </c:pt>
                <c:pt idx="478">
                  <c:v>38</c:v>
                </c:pt>
                <c:pt idx="479">
                  <c:v>42</c:v>
                </c:pt>
                <c:pt idx="480">
                  <c:v>33</c:v>
                </c:pt>
                <c:pt idx="481">
                  <c:v>32</c:v>
                </c:pt>
                <c:pt idx="482">
                  <c:v>44</c:v>
                </c:pt>
                <c:pt idx="483">
                  <c:v>28</c:v>
                </c:pt>
                <c:pt idx="484">
                  <c:v>32</c:v>
                </c:pt>
                <c:pt idx="485">
                  <c:v>36</c:v>
                </c:pt>
                <c:pt idx="486">
                  <c:v>25</c:v>
                </c:pt>
                <c:pt idx="487">
                  <c:v>31</c:v>
                </c:pt>
                <c:pt idx="488">
                  <c:v>48</c:v>
                </c:pt>
                <c:pt idx="489">
                  <c:v>35</c:v>
                </c:pt>
                <c:pt idx="490">
                  <c:v>38</c:v>
                </c:pt>
                <c:pt idx="491">
                  <c:v>19</c:v>
                </c:pt>
                <c:pt idx="492">
                  <c:v>40</c:v>
                </c:pt>
                <c:pt idx="493">
                  <c:v>45</c:v>
                </c:pt>
                <c:pt idx="494">
                  <c:v>32</c:v>
                </c:pt>
                <c:pt idx="495">
                  <c:v>47</c:v>
                </c:pt>
                <c:pt idx="496">
                  <c:v>37</c:v>
                </c:pt>
                <c:pt idx="497">
                  <c:v>31</c:v>
                </c:pt>
                <c:pt idx="498">
                  <c:v>39</c:v>
                </c:pt>
                <c:pt idx="499">
                  <c:v>42</c:v>
                </c:pt>
              </c:numCache>
            </c:numRef>
          </c:xVal>
          <c:yVal>
            <c:numRef>
              <c:f>[1]Scatter!$B$2:$B$501</c:f>
              <c:numCache>
                <c:formatCode>General</c:formatCode>
                <c:ptCount val="500"/>
                <c:pt idx="0">
                  <c:v>63.842819751298521</c:v>
                </c:pt>
                <c:pt idx="1">
                  <c:v>56.981915728611057</c:v>
                </c:pt>
                <c:pt idx="2">
                  <c:v>59.446362153321388</c:v>
                </c:pt>
                <c:pt idx="3">
                  <c:v>64.099217676412081</c:v>
                </c:pt>
                <c:pt idx="4">
                  <c:v>69.677887646830641</c:v>
                </c:pt>
                <c:pt idx="5">
                  <c:v>64.120130370210973</c:v>
                </c:pt>
                <c:pt idx="6">
                  <c:v>67.239441401907243</c:v>
                </c:pt>
                <c:pt idx="7">
                  <c:v>56.038405924991821</c:v>
                </c:pt>
                <c:pt idx="8">
                  <c:v>58.753474983459455</c:v>
                </c:pt>
                <c:pt idx="9">
                  <c:v>66.397954166459385</c:v>
                </c:pt>
                <c:pt idx="10">
                  <c:v>52.999846654129215</c:v>
                </c:pt>
                <c:pt idx="11">
                  <c:v>59.252702309604501</c:v>
                </c:pt>
                <c:pt idx="12">
                  <c:v>58.258545019780286</c:v>
                </c:pt>
                <c:pt idx="13">
                  <c:v>68.170513865479734</c:v>
                </c:pt>
                <c:pt idx="14">
                  <c:v>60.519014520250494</c:v>
                </c:pt>
                <c:pt idx="15">
                  <c:v>71.006795830326155</c:v>
                </c:pt>
                <c:pt idx="16">
                  <c:v>62.475690052960999</c:v>
                </c:pt>
                <c:pt idx="17">
                  <c:v>65.205163233767962</c:v>
                </c:pt>
                <c:pt idx="18">
                  <c:v>66.183574896567734</c:v>
                </c:pt>
                <c:pt idx="19">
                  <c:v>62.216904704255285</c:v>
                </c:pt>
                <c:pt idx="20">
                  <c:v>62.612398475321243</c:v>
                </c:pt>
                <c:pt idx="21">
                  <c:v>64.231264938425738</c:v>
                </c:pt>
                <c:pt idx="22">
                  <c:v>61.046635134116514</c:v>
                </c:pt>
                <c:pt idx="23">
                  <c:v>60.473278305435088</c:v>
                </c:pt>
                <c:pt idx="24">
                  <c:v>61.114369752031052</c:v>
                </c:pt>
                <c:pt idx="25">
                  <c:v>63.375208734723856</c:v>
                </c:pt>
                <c:pt idx="26">
                  <c:v>61.921023340401007</c:v>
                </c:pt>
                <c:pt idx="27">
                  <c:v>57.635688941954868</c:v>
                </c:pt>
                <c:pt idx="28">
                  <c:v>54.668223735061474</c:v>
                </c:pt>
                <c:pt idx="29">
                  <c:v>65.941853942204034</c:v>
                </c:pt>
                <c:pt idx="30">
                  <c:v>58.747159679624019</c:v>
                </c:pt>
                <c:pt idx="31">
                  <c:v>72.557211448438466</c:v>
                </c:pt>
                <c:pt idx="32">
                  <c:v>55.684413534036139</c:v>
                </c:pt>
                <c:pt idx="33">
                  <c:v>66.066125024517532</c:v>
                </c:pt>
                <c:pt idx="34">
                  <c:v>63.161142103635939</c:v>
                </c:pt>
                <c:pt idx="35">
                  <c:v>59.649924120603828</c:v>
                </c:pt>
                <c:pt idx="36">
                  <c:v>62.738181592576439</c:v>
                </c:pt>
                <c:pt idx="37">
                  <c:v>57.366097659323714</c:v>
                </c:pt>
                <c:pt idx="38">
                  <c:v>56.526622680903529</c:v>
                </c:pt>
                <c:pt idx="39">
                  <c:v>66.776872396585532</c:v>
                </c:pt>
                <c:pt idx="40">
                  <c:v>67.484800335078035</c:v>
                </c:pt>
                <c:pt idx="41">
                  <c:v>62.531191967136692</c:v>
                </c:pt>
                <c:pt idx="42">
                  <c:v>63.200477749487618</c:v>
                </c:pt>
                <c:pt idx="43">
                  <c:v>63.15880583912076</c:v>
                </c:pt>
                <c:pt idx="44">
                  <c:v>59.934402694634628</c:v>
                </c:pt>
                <c:pt idx="45">
                  <c:v>49.522893883986399</c:v>
                </c:pt>
                <c:pt idx="46">
                  <c:v>58.739662032676279</c:v>
                </c:pt>
                <c:pt idx="47">
                  <c:v>65.158040039532352</c:v>
                </c:pt>
                <c:pt idx="48">
                  <c:v>65.375875389290741</c:v>
                </c:pt>
                <c:pt idx="49">
                  <c:v>64.918467766401591</c:v>
                </c:pt>
                <c:pt idx="50">
                  <c:v>54.929089552897494</c:v>
                </c:pt>
                <c:pt idx="51">
                  <c:v>53.728363278933102</c:v>
                </c:pt>
                <c:pt idx="52">
                  <c:v>52.027915141079575</c:v>
                </c:pt>
                <c:pt idx="53">
                  <c:v>63.820241545327008</c:v>
                </c:pt>
                <c:pt idx="54">
                  <c:v>59.664112237951485</c:v>
                </c:pt>
                <c:pt idx="55">
                  <c:v>60.624510221314267</c:v>
                </c:pt>
                <c:pt idx="56">
                  <c:v>53.025221556308679</c:v>
                </c:pt>
                <c:pt idx="57">
                  <c:v>68.122924555209465</c:v>
                </c:pt>
                <c:pt idx="58">
                  <c:v>56.249550804350292</c:v>
                </c:pt>
                <c:pt idx="59">
                  <c:v>59.593154598187539</c:v>
                </c:pt>
                <c:pt idx="60">
                  <c:v>65.917900125496089</c:v>
                </c:pt>
                <c:pt idx="61">
                  <c:v>61.557270934426924</c:v>
                </c:pt>
                <c:pt idx="62">
                  <c:v>63.686403715619235</c:v>
                </c:pt>
                <c:pt idx="63">
                  <c:v>63.651859969977522</c:v>
                </c:pt>
                <c:pt idx="64">
                  <c:v>57.600548340415116</c:v>
                </c:pt>
                <c:pt idx="65">
                  <c:v>68.905612958187703</c:v>
                </c:pt>
                <c:pt idx="66">
                  <c:v>66.255709195102099</c:v>
                </c:pt>
                <c:pt idx="67">
                  <c:v>63.183595254085958</c:v>
                </c:pt>
                <c:pt idx="68">
                  <c:v>49.522893883986399</c:v>
                </c:pt>
                <c:pt idx="69">
                  <c:v>52.354196365340613</c:v>
                </c:pt>
                <c:pt idx="70">
                  <c:v>64.630624061974231</c:v>
                </c:pt>
                <c:pt idx="71">
                  <c:v>62.657662889760104</c:v>
                </c:pt>
                <c:pt idx="72">
                  <c:v>60.722934601071756</c:v>
                </c:pt>
                <c:pt idx="73">
                  <c:v>53.584674484736752</c:v>
                </c:pt>
                <c:pt idx="74">
                  <c:v>65.951937964709941</c:v>
                </c:pt>
                <c:pt idx="75">
                  <c:v>61.359694579150528</c:v>
                </c:pt>
                <c:pt idx="76">
                  <c:v>64.211597115499899</c:v>
                </c:pt>
                <c:pt idx="77">
                  <c:v>65.463982688524993</c:v>
                </c:pt>
                <c:pt idx="78">
                  <c:v>51.054892234387808</c:v>
                </c:pt>
                <c:pt idx="79">
                  <c:v>52.608877619204577</c:v>
                </c:pt>
                <c:pt idx="80">
                  <c:v>66.012976427882677</c:v>
                </c:pt>
                <c:pt idx="81">
                  <c:v>59.451745225087507</c:v>
                </c:pt>
                <c:pt idx="82">
                  <c:v>66.564528121089097</c:v>
                </c:pt>
                <c:pt idx="83">
                  <c:v>67.160701898101252</c:v>
                </c:pt>
                <c:pt idx="84">
                  <c:v>62.886940819735173</c:v>
                </c:pt>
                <c:pt idx="85">
                  <c:v>59.313763510144781</c:v>
                </c:pt>
                <c:pt idx="86">
                  <c:v>59.434044184454251</c:v>
                </c:pt>
                <c:pt idx="87">
                  <c:v>64.022615485155256</c:v>
                </c:pt>
                <c:pt idx="88">
                  <c:v>58.547980339935748</c:v>
                </c:pt>
                <c:pt idx="89">
                  <c:v>56.312590155866928</c:v>
                </c:pt>
                <c:pt idx="90">
                  <c:v>73.380849850364029</c:v>
                </c:pt>
                <c:pt idx="91">
                  <c:v>62.583067271189066</c:v>
                </c:pt>
                <c:pt idx="92">
                  <c:v>58.79407823755173</c:v>
                </c:pt>
                <c:pt idx="93">
                  <c:v>67.469589036190882</c:v>
                </c:pt>
                <c:pt idx="94">
                  <c:v>61.993703335756436</c:v>
                </c:pt>
                <c:pt idx="95">
                  <c:v>57.439635990303941</c:v>
                </c:pt>
                <c:pt idx="96">
                  <c:v>55.854568624054082</c:v>
                </c:pt>
                <c:pt idx="97">
                  <c:v>60.867424887474044</c:v>
                </c:pt>
                <c:pt idx="98">
                  <c:v>69.320092431153171</c:v>
                </c:pt>
                <c:pt idx="99">
                  <c:v>63.003867732331855</c:v>
                </c:pt>
                <c:pt idx="100">
                  <c:v>63.35074901158805</c:v>
                </c:pt>
                <c:pt idx="101">
                  <c:v>64.242758677719394</c:v>
                </c:pt>
                <c:pt idx="102">
                  <c:v>63.668355930130929</c:v>
                </c:pt>
                <c:pt idx="103">
                  <c:v>60.25465851649642</c:v>
                </c:pt>
                <c:pt idx="104">
                  <c:v>62.889203187805833</c:v>
                </c:pt>
                <c:pt idx="105">
                  <c:v>51.25066096894443</c:v>
                </c:pt>
                <c:pt idx="106">
                  <c:v>73.630415196530521</c:v>
                </c:pt>
                <c:pt idx="107">
                  <c:v>65.236165634414647</c:v>
                </c:pt>
                <c:pt idx="108">
                  <c:v>54.434836025902769</c:v>
                </c:pt>
                <c:pt idx="109">
                  <c:v>55.317443790554535</c:v>
                </c:pt>
                <c:pt idx="110">
                  <c:v>61.597072696313262</c:v>
                </c:pt>
                <c:pt idx="111">
                  <c:v>58.385612798301736</c:v>
                </c:pt>
                <c:pt idx="112">
                  <c:v>65.074116415926255</c:v>
                </c:pt>
                <c:pt idx="113">
                  <c:v>63.089991196247865</c:v>
                </c:pt>
                <c:pt idx="114">
                  <c:v>57.678372665177449</c:v>
                </c:pt>
                <c:pt idx="115">
                  <c:v>65.004835657018702</c:v>
                </c:pt>
                <c:pt idx="116">
                  <c:v>64.173540446572588</c:v>
                </c:pt>
                <c:pt idx="117">
                  <c:v>62.959092171295197</c:v>
                </c:pt>
                <c:pt idx="118">
                  <c:v>50.060177879058756</c:v>
                </c:pt>
                <c:pt idx="119">
                  <c:v>49.813841239083558</c:v>
                </c:pt>
                <c:pt idx="120">
                  <c:v>59.487135937670246</c:v>
                </c:pt>
                <c:pt idx="121">
                  <c:v>69.643281373428181</c:v>
                </c:pt>
                <c:pt idx="122">
                  <c:v>53.066489878401626</c:v>
                </c:pt>
                <c:pt idx="123">
                  <c:v>65.990182216919493</c:v>
                </c:pt>
                <c:pt idx="124">
                  <c:v>57.807969975838205</c:v>
                </c:pt>
                <c:pt idx="125">
                  <c:v>55.92961330563412</c:v>
                </c:pt>
                <c:pt idx="126">
                  <c:v>54.20064114019624</c:v>
                </c:pt>
                <c:pt idx="127">
                  <c:v>62.029787538049277</c:v>
                </c:pt>
                <c:pt idx="128">
                  <c:v>68.166171028278768</c:v>
                </c:pt>
                <c:pt idx="129">
                  <c:v>62.383148967055604</c:v>
                </c:pt>
                <c:pt idx="130">
                  <c:v>57.067300228081876</c:v>
                </c:pt>
                <c:pt idx="131">
                  <c:v>63.032783979506348</c:v>
                </c:pt>
                <c:pt idx="132">
                  <c:v>57.023576270294143</c:v>
                </c:pt>
                <c:pt idx="133">
                  <c:v>61.751209310896229</c:v>
                </c:pt>
                <c:pt idx="134">
                  <c:v>69.153654900728725</c:v>
                </c:pt>
                <c:pt idx="135">
                  <c:v>68.631536729808431</c:v>
                </c:pt>
                <c:pt idx="136">
                  <c:v>66.110280992288608</c:v>
                </c:pt>
                <c:pt idx="137">
                  <c:v>57.978522969788173</c:v>
                </c:pt>
                <c:pt idx="138">
                  <c:v>65.076674369774992</c:v>
                </c:pt>
                <c:pt idx="139">
                  <c:v>59.086327306940802</c:v>
                </c:pt>
                <c:pt idx="140">
                  <c:v>65.795618562842719</c:v>
                </c:pt>
                <c:pt idx="141">
                  <c:v>51.838194546289742</c:v>
                </c:pt>
                <c:pt idx="142">
                  <c:v>54.181109741475666</c:v>
                </c:pt>
                <c:pt idx="143">
                  <c:v>54.62344248968293</c:v>
                </c:pt>
                <c:pt idx="144">
                  <c:v>65.054948815086391</c:v>
                </c:pt>
                <c:pt idx="145">
                  <c:v>61.180342223960906</c:v>
                </c:pt>
                <c:pt idx="146">
                  <c:v>65.468848485179478</c:v>
                </c:pt>
                <c:pt idx="147">
                  <c:v>63.021295924554579</c:v>
                </c:pt>
                <c:pt idx="148">
                  <c:v>67.650737643416505</c:v>
                </c:pt>
                <c:pt idx="149">
                  <c:v>67.564312909380533</c:v>
                </c:pt>
                <c:pt idx="150">
                  <c:v>59.438279019159381</c:v>
                </c:pt>
                <c:pt idx="151">
                  <c:v>62.118156317010289</c:v>
                </c:pt>
                <c:pt idx="152">
                  <c:v>57.250256456027273</c:v>
                </c:pt>
                <c:pt idx="153">
                  <c:v>59.465217115357518</c:v>
                </c:pt>
                <c:pt idx="154">
                  <c:v>66.179470801725984</c:v>
                </c:pt>
                <c:pt idx="155">
                  <c:v>52.338143783854321</c:v>
                </c:pt>
                <c:pt idx="156">
                  <c:v>64.36912159784697</c:v>
                </c:pt>
                <c:pt idx="157">
                  <c:v>56.619504827322089</c:v>
                </c:pt>
                <c:pt idx="158">
                  <c:v>49.80774762458168</c:v>
                </c:pt>
                <c:pt idx="159">
                  <c:v>60.459442617284367</c:v>
                </c:pt>
                <c:pt idx="160">
                  <c:v>62.250715169793693</c:v>
                </c:pt>
                <c:pt idx="161">
                  <c:v>55.585312717594206</c:v>
                </c:pt>
                <c:pt idx="162">
                  <c:v>59.056751676107524</c:v>
                </c:pt>
                <c:pt idx="163">
                  <c:v>55.630321336648194</c:v>
                </c:pt>
                <c:pt idx="164">
                  <c:v>60.090847152023343</c:v>
                </c:pt>
                <c:pt idx="165">
                  <c:v>53.467940839764196</c:v>
                </c:pt>
                <c:pt idx="166">
                  <c:v>53.109247498068726</c:v>
                </c:pt>
                <c:pt idx="167">
                  <c:v>56.834651483368361</c:v>
                </c:pt>
                <c:pt idx="168">
                  <c:v>60.946749878494302</c:v>
                </c:pt>
                <c:pt idx="169">
                  <c:v>63.265057557655382</c:v>
                </c:pt>
                <c:pt idx="170">
                  <c:v>59.672161266062176</c:v>
                </c:pt>
                <c:pt idx="171">
                  <c:v>59.293294195013004</c:v>
                </c:pt>
                <c:pt idx="172">
                  <c:v>68.095844350464176</c:v>
                </c:pt>
                <c:pt idx="173">
                  <c:v>73.901080819778144</c:v>
                </c:pt>
                <c:pt idx="174">
                  <c:v>56.863579099226627</c:v>
                </c:pt>
                <c:pt idx="175">
                  <c:v>58.865229144939804</c:v>
                </c:pt>
                <c:pt idx="176">
                  <c:v>49.789375831605867</c:v>
                </c:pt>
                <c:pt idx="177">
                  <c:v>65.8106138567382</c:v>
                </c:pt>
                <c:pt idx="178">
                  <c:v>56.967216020493652</c:v>
                </c:pt>
                <c:pt idx="179">
                  <c:v>61.348587375105126</c:v>
                </c:pt>
                <c:pt idx="180">
                  <c:v>57.493125647451961</c:v>
                </c:pt>
                <c:pt idx="181">
                  <c:v>64.418075150169898</c:v>
                </c:pt>
                <c:pt idx="182">
                  <c:v>64.359606009529671</c:v>
                </c:pt>
                <c:pt idx="183">
                  <c:v>64.129265107621904</c:v>
                </c:pt>
                <c:pt idx="184">
                  <c:v>66.483878678409383</c:v>
                </c:pt>
                <c:pt idx="185">
                  <c:v>65.657784640789032</c:v>
                </c:pt>
                <c:pt idx="186">
                  <c:v>53.863809777394636</c:v>
                </c:pt>
                <c:pt idx="187">
                  <c:v>59.01076535024913</c:v>
                </c:pt>
                <c:pt idx="188">
                  <c:v>60.258870613834006</c:v>
                </c:pt>
                <c:pt idx="189">
                  <c:v>56.857059159083292</c:v>
                </c:pt>
                <c:pt idx="190">
                  <c:v>69.909672371577471</c:v>
                </c:pt>
                <c:pt idx="191">
                  <c:v>57.47402625871473</c:v>
                </c:pt>
                <c:pt idx="192">
                  <c:v>60.399171540266252</c:v>
                </c:pt>
                <c:pt idx="193">
                  <c:v>65.739070729759987</c:v>
                </c:pt>
                <c:pt idx="194">
                  <c:v>57.235556747909868</c:v>
                </c:pt>
                <c:pt idx="195">
                  <c:v>62.902777396229794</c:v>
                </c:pt>
                <c:pt idx="196">
                  <c:v>65.914046141697327</c:v>
                </c:pt>
                <c:pt idx="197">
                  <c:v>53.923483998514712</c:v>
                </c:pt>
                <c:pt idx="198">
                  <c:v>60.88062961367541</c:v>
                </c:pt>
                <c:pt idx="199">
                  <c:v>57.957331743236864</c:v>
                </c:pt>
                <c:pt idx="200">
                  <c:v>57.556682274080231</c:v>
                </c:pt>
                <c:pt idx="201">
                  <c:v>65.907895683776587</c:v>
                </c:pt>
                <c:pt idx="202">
                  <c:v>55.981079337070696</c:v>
                </c:pt>
                <c:pt idx="203">
                  <c:v>55.213238435098901</c:v>
                </c:pt>
                <c:pt idx="204">
                  <c:v>64.04751290261629</c:v>
                </c:pt>
                <c:pt idx="205">
                  <c:v>67.120388545445167</c:v>
                </c:pt>
                <c:pt idx="206">
                  <c:v>60.921062337511103</c:v>
                </c:pt>
                <c:pt idx="207">
                  <c:v>65.734636943088844</c:v>
                </c:pt>
                <c:pt idx="208">
                  <c:v>60.551716539121117</c:v>
                </c:pt>
                <c:pt idx="209">
                  <c:v>57.750137481489219</c:v>
                </c:pt>
                <c:pt idx="210">
                  <c:v>60.898114649316994</c:v>
                </c:pt>
                <c:pt idx="211">
                  <c:v>62.075142901958316</c:v>
                </c:pt>
                <c:pt idx="212">
                  <c:v>61.469982180424267</c:v>
                </c:pt>
                <c:pt idx="213">
                  <c:v>59.877013578952756</c:v>
                </c:pt>
                <c:pt idx="214">
                  <c:v>67.086816822265973</c:v>
                </c:pt>
                <c:pt idx="215">
                  <c:v>54.773088474175893</c:v>
                </c:pt>
                <c:pt idx="216">
                  <c:v>58.012094692967366</c:v>
                </c:pt>
                <c:pt idx="217">
                  <c:v>57.49356334177719</c:v>
                </c:pt>
                <c:pt idx="218">
                  <c:v>62.697390755201923</c:v>
                </c:pt>
                <c:pt idx="219">
                  <c:v>57.478801105899038</c:v>
                </c:pt>
                <c:pt idx="220">
                  <c:v>62.310559921170352</c:v>
                </c:pt>
                <c:pt idx="221">
                  <c:v>65.566585059568752</c:v>
                </c:pt>
                <c:pt idx="222">
                  <c:v>58.719118821099983</c:v>
                </c:pt>
                <c:pt idx="223">
                  <c:v>71.578958947211504</c:v>
                </c:pt>
                <c:pt idx="224">
                  <c:v>62.73729483524221</c:v>
                </c:pt>
                <c:pt idx="225">
                  <c:v>59.1977347235661</c:v>
                </c:pt>
                <c:pt idx="226">
                  <c:v>51.069989846437238</c:v>
                </c:pt>
                <c:pt idx="227">
                  <c:v>52.707785168022383</c:v>
                </c:pt>
                <c:pt idx="228">
                  <c:v>58.324238958957721</c:v>
                </c:pt>
                <c:pt idx="229">
                  <c:v>50.30460458016023</c:v>
                </c:pt>
                <c:pt idx="230">
                  <c:v>61.974666474779951</c:v>
                </c:pt>
                <c:pt idx="231">
                  <c:v>63.417602556510246</c:v>
                </c:pt>
                <c:pt idx="232">
                  <c:v>62.187402969866525</c:v>
                </c:pt>
                <c:pt idx="233">
                  <c:v>57.445303279164364</c:v>
                </c:pt>
                <c:pt idx="234">
                  <c:v>62.121925035680761</c:v>
                </c:pt>
                <c:pt idx="235">
                  <c:v>50.427022567018867</c:v>
                </c:pt>
                <c:pt idx="236">
                  <c:v>58.542398316203617</c:v>
                </c:pt>
                <c:pt idx="237">
                  <c:v>54.698521277314285</c:v>
                </c:pt>
                <c:pt idx="238">
                  <c:v>58.015817936902749</c:v>
                </c:pt>
                <c:pt idx="239">
                  <c:v>65.955052984063514</c:v>
                </c:pt>
                <c:pt idx="240">
                  <c:v>61.454407083656406</c:v>
                </c:pt>
                <c:pt idx="241">
                  <c:v>61.123783022194402</c:v>
                </c:pt>
                <c:pt idx="242">
                  <c:v>52.409152582695242</c:v>
                </c:pt>
                <c:pt idx="243">
                  <c:v>56.291978732187999</c:v>
                </c:pt>
                <c:pt idx="244">
                  <c:v>53.453536717424868</c:v>
                </c:pt>
                <c:pt idx="245">
                  <c:v>60.174259184859693</c:v>
                </c:pt>
                <c:pt idx="246">
                  <c:v>58.938505996193271</c:v>
                </c:pt>
                <c:pt idx="247">
                  <c:v>53.871119841060136</c:v>
                </c:pt>
                <c:pt idx="248">
                  <c:v>62.665154852365959</c:v>
                </c:pt>
                <c:pt idx="249">
                  <c:v>63.672863613246591</c:v>
                </c:pt>
                <c:pt idx="250">
                  <c:v>67.269022717082407</c:v>
                </c:pt>
                <c:pt idx="251">
                  <c:v>56.161295712227002</c:v>
                </c:pt>
                <c:pt idx="252">
                  <c:v>50.138940120232292</c:v>
                </c:pt>
                <c:pt idx="253">
                  <c:v>52.854213815007824</c:v>
                </c:pt>
                <c:pt idx="254">
                  <c:v>59.742277623226983</c:v>
                </c:pt>
                <c:pt idx="255">
                  <c:v>56.836993432225427</c:v>
                </c:pt>
                <c:pt idx="256">
                  <c:v>58.967825831641676</c:v>
                </c:pt>
                <c:pt idx="257">
                  <c:v>59.696689201300615</c:v>
                </c:pt>
                <c:pt idx="258">
                  <c:v>53.879214343905915</c:v>
                </c:pt>
                <c:pt idx="259">
                  <c:v>55.165228483529063</c:v>
                </c:pt>
                <c:pt idx="260">
                  <c:v>59.623844360030489</c:v>
                </c:pt>
                <c:pt idx="261">
                  <c:v>61.066581489794771</c:v>
                </c:pt>
                <c:pt idx="262">
                  <c:v>58.0203710947535</c:v>
                </c:pt>
                <c:pt idx="263">
                  <c:v>62.835577106452547</c:v>
                </c:pt>
                <c:pt idx="264">
                  <c:v>56.527594703366049</c:v>
                </c:pt>
                <c:pt idx="265">
                  <c:v>59.582024656774593</c:v>
                </c:pt>
                <c:pt idx="266">
                  <c:v>62.981448687933153</c:v>
                </c:pt>
                <c:pt idx="267">
                  <c:v>61.265078708456713</c:v>
                </c:pt>
                <c:pt idx="268">
                  <c:v>56.463043316907715</c:v>
                </c:pt>
                <c:pt idx="269">
                  <c:v>58.542398316203617</c:v>
                </c:pt>
                <c:pt idx="270">
                  <c:v>62.125693754351232</c:v>
                </c:pt>
                <c:pt idx="271">
                  <c:v>59.2832499629003</c:v>
                </c:pt>
                <c:pt idx="272">
                  <c:v>59.545548234891612</c:v>
                </c:pt>
                <c:pt idx="273">
                  <c:v>56.138649294152856</c:v>
                </c:pt>
                <c:pt idx="274">
                  <c:v>57.896054537704913</c:v>
                </c:pt>
                <c:pt idx="275">
                  <c:v>64.305593392928131</c:v>
                </c:pt>
                <c:pt idx="276">
                  <c:v>60.172730096892337</c:v>
                </c:pt>
                <c:pt idx="277">
                  <c:v>64.814660314877983</c:v>
                </c:pt>
                <c:pt idx="278">
                  <c:v>62.513814933990943</c:v>
                </c:pt>
                <c:pt idx="279">
                  <c:v>63.024052830369328</c:v>
                </c:pt>
                <c:pt idx="280">
                  <c:v>53.285837263101712</c:v>
                </c:pt>
                <c:pt idx="281">
                  <c:v>55.015332387993112</c:v>
                </c:pt>
                <c:pt idx="282">
                  <c:v>57.460542999760946</c:v>
                </c:pt>
                <c:pt idx="283">
                  <c:v>64.631795036402764</c:v>
                </c:pt>
                <c:pt idx="284">
                  <c:v>64.856178748013917</c:v>
                </c:pt>
                <c:pt idx="285">
                  <c:v>57.642953530885279</c:v>
                </c:pt>
                <c:pt idx="286">
                  <c:v>55.606731317820959</c:v>
                </c:pt>
                <c:pt idx="287">
                  <c:v>59.52826215121604</c:v>
                </c:pt>
                <c:pt idx="288">
                  <c:v>66.701930033159442</c:v>
                </c:pt>
                <c:pt idx="289">
                  <c:v>60.014722445484949</c:v>
                </c:pt>
                <c:pt idx="290">
                  <c:v>56.405836100166198</c:v>
                </c:pt>
                <c:pt idx="291">
                  <c:v>52.801781445450615</c:v>
                </c:pt>
                <c:pt idx="292">
                  <c:v>56.102474142389838</c:v>
                </c:pt>
                <c:pt idx="293">
                  <c:v>67.744574759271927</c:v>
                </c:pt>
                <c:pt idx="294">
                  <c:v>59.241487103063264</c:v>
                </c:pt>
                <c:pt idx="295">
                  <c:v>53.59597495640628</c:v>
                </c:pt>
                <c:pt idx="296">
                  <c:v>62.150000000256114</c:v>
                </c:pt>
                <c:pt idx="297">
                  <c:v>63.016248228959739</c:v>
                </c:pt>
                <c:pt idx="298">
                  <c:v>60.784837084211176</c:v>
                </c:pt>
                <c:pt idx="299">
                  <c:v>61.553661377329263</c:v>
                </c:pt>
                <c:pt idx="300">
                  <c:v>58.658154254371766</c:v>
                </c:pt>
                <c:pt idx="301">
                  <c:v>63.768218448385596</c:v>
                </c:pt>
                <c:pt idx="302">
                  <c:v>58.632358710892731</c:v>
                </c:pt>
                <c:pt idx="303">
                  <c:v>56.072870089847129</c:v>
                </c:pt>
                <c:pt idx="304">
                  <c:v>58.139782064754399</c:v>
                </c:pt>
                <c:pt idx="305">
                  <c:v>62.348929228901397</c:v>
                </c:pt>
                <c:pt idx="306">
                  <c:v>56.707435911957873</c:v>
                </c:pt>
                <c:pt idx="307">
                  <c:v>51.261256582220085</c:v>
                </c:pt>
                <c:pt idx="308">
                  <c:v>55.215659964742372</c:v>
                </c:pt>
                <c:pt idx="309">
                  <c:v>64.22196535510011</c:v>
                </c:pt>
                <c:pt idx="310">
                  <c:v>67.534436008427292</c:v>
                </c:pt>
                <c:pt idx="311">
                  <c:v>62.6361021809862</c:v>
                </c:pt>
                <c:pt idx="312">
                  <c:v>61.943692495842697</c:v>
                </c:pt>
                <c:pt idx="313">
                  <c:v>57.276023577796877</c:v>
                </c:pt>
                <c:pt idx="314">
                  <c:v>61.971358187802252</c:v>
                </c:pt>
                <c:pt idx="315">
                  <c:v>67.24489837011788</c:v>
                </c:pt>
                <c:pt idx="316">
                  <c:v>66.822187970101368</c:v>
                </c:pt>
                <c:pt idx="317">
                  <c:v>59.067654243845027</c:v>
                </c:pt>
                <c:pt idx="318">
                  <c:v>57.131567397445906</c:v>
                </c:pt>
                <c:pt idx="319">
                  <c:v>60.969345137491473</c:v>
                </c:pt>
                <c:pt idx="320">
                  <c:v>59.517888227273943</c:v>
                </c:pt>
                <c:pt idx="321">
                  <c:v>67.258040568558499</c:v>
                </c:pt>
                <c:pt idx="322">
                  <c:v>59.005694917286746</c:v>
                </c:pt>
                <c:pt idx="323">
                  <c:v>50.259084370336495</c:v>
                </c:pt>
                <c:pt idx="324">
                  <c:v>55.345831393933622</c:v>
                </c:pt>
                <c:pt idx="325">
                  <c:v>61.921023340401007</c:v>
                </c:pt>
                <c:pt idx="326">
                  <c:v>60.099259978014743</c:v>
                </c:pt>
                <c:pt idx="327">
                  <c:v>59.230260527838254</c:v>
                </c:pt>
                <c:pt idx="328">
                  <c:v>61.248895387107041</c:v>
                </c:pt>
                <c:pt idx="329">
                  <c:v>58.087207586650038</c:v>
                </c:pt>
                <c:pt idx="330">
                  <c:v>61.663624971115496</c:v>
                </c:pt>
                <c:pt idx="331">
                  <c:v>71.140036804135889</c:v>
                </c:pt>
                <c:pt idx="332">
                  <c:v>58.996725025790511</c:v>
                </c:pt>
                <c:pt idx="333">
                  <c:v>65.12300175614655</c:v>
                </c:pt>
                <c:pt idx="334">
                  <c:v>55.275163655605866</c:v>
                </c:pt>
                <c:pt idx="335">
                  <c:v>60.264617483480833</c:v>
                </c:pt>
                <c:pt idx="336">
                  <c:v>61.036471530824201</c:v>
                </c:pt>
                <c:pt idx="337">
                  <c:v>57.919019278924679</c:v>
                </c:pt>
                <c:pt idx="338">
                  <c:v>69.172117643174715</c:v>
                </c:pt>
                <c:pt idx="339">
                  <c:v>63.226341505069286</c:v>
                </c:pt>
                <c:pt idx="340">
                  <c:v>66.166351340652909</c:v>
                </c:pt>
                <c:pt idx="341">
                  <c:v>55.452719758759486</c:v>
                </c:pt>
                <c:pt idx="342">
                  <c:v>53.73171704064589</c:v>
                </c:pt>
                <c:pt idx="343">
                  <c:v>58.585843741238932</c:v>
                </c:pt>
                <c:pt idx="344">
                  <c:v>60.815441580925835</c:v>
                </c:pt>
                <c:pt idx="345">
                  <c:v>66.089351245464059</c:v>
                </c:pt>
                <c:pt idx="346">
                  <c:v>52.334437592944596</c:v>
                </c:pt>
                <c:pt idx="347">
                  <c:v>60.033469405025244</c:v>
                </c:pt>
                <c:pt idx="348">
                  <c:v>61.266658955501043</c:v>
                </c:pt>
                <c:pt idx="349">
                  <c:v>61.754057166181155</c:v>
                </c:pt>
                <c:pt idx="350">
                  <c:v>57.287994801808964</c:v>
                </c:pt>
                <c:pt idx="351">
                  <c:v>56.68411874154117</c:v>
                </c:pt>
                <c:pt idx="352">
                  <c:v>58.512839738395996</c:v>
                </c:pt>
                <c:pt idx="353">
                  <c:v>52.725474839971866</c:v>
                </c:pt>
                <c:pt idx="354">
                  <c:v>68.425149644608609</c:v>
                </c:pt>
                <c:pt idx="355">
                  <c:v>58.785017396585317</c:v>
                </c:pt>
                <c:pt idx="356">
                  <c:v>59.236842995742336</c:v>
                </c:pt>
                <c:pt idx="357">
                  <c:v>62.344654603803065</c:v>
                </c:pt>
                <c:pt idx="358">
                  <c:v>66.566347110492643</c:v>
                </c:pt>
                <c:pt idx="359">
                  <c:v>66.909590410941746</c:v>
                </c:pt>
                <c:pt idx="360">
                  <c:v>63.108993951173034</c:v>
                </c:pt>
                <c:pt idx="361">
                  <c:v>60.142881617648527</c:v>
                </c:pt>
                <c:pt idx="362">
                  <c:v>62.090155248879455</c:v>
                </c:pt>
                <c:pt idx="363">
                  <c:v>63.27927409671247</c:v>
                </c:pt>
                <c:pt idx="364">
                  <c:v>59.006479356467025</c:v>
                </c:pt>
                <c:pt idx="365">
                  <c:v>60.569036728848005</c:v>
                </c:pt>
                <c:pt idx="366">
                  <c:v>59.118591631486197</c:v>
                </c:pt>
                <c:pt idx="367">
                  <c:v>57.839086063322611</c:v>
                </c:pt>
                <c:pt idx="368">
                  <c:v>59.631904756824952</c:v>
                </c:pt>
                <c:pt idx="369">
                  <c:v>59.589698518320802</c:v>
                </c:pt>
                <c:pt idx="370">
                  <c:v>66.424920684366953</c:v>
                </c:pt>
                <c:pt idx="371">
                  <c:v>65.623815013677813</c:v>
                </c:pt>
                <c:pt idx="372">
                  <c:v>51.254207998281345</c:v>
                </c:pt>
                <c:pt idx="373">
                  <c:v>54.66147073690081</c:v>
                </c:pt>
                <c:pt idx="374">
                  <c:v>68.254528438556008</c:v>
                </c:pt>
                <c:pt idx="375">
                  <c:v>64.28623252446414</c:v>
                </c:pt>
                <c:pt idx="376">
                  <c:v>51.15357240953017</c:v>
                </c:pt>
                <c:pt idx="377">
                  <c:v>60.892288198883762</c:v>
                </c:pt>
                <c:pt idx="378">
                  <c:v>66.642289918090682</c:v>
                </c:pt>
                <c:pt idx="379">
                  <c:v>62.326316916878568</c:v>
                </c:pt>
                <c:pt idx="380">
                  <c:v>63.55317979483516</c:v>
                </c:pt>
                <c:pt idx="381">
                  <c:v>61.224043444381095</c:v>
                </c:pt>
                <c:pt idx="382">
                  <c:v>60.471356997877592</c:v>
                </c:pt>
                <c:pt idx="383">
                  <c:v>64.13034513258026</c:v>
                </c:pt>
                <c:pt idx="384">
                  <c:v>49.199386618565768</c:v>
                </c:pt>
                <c:pt idx="385">
                  <c:v>55.159737409267109</c:v>
                </c:pt>
                <c:pt idx="386">
                  <c:v>58.785801835765596</c:v>
                </c:pt>
                <c:pt idx="387">
                  <c:v>63.389629910088843</c:v>
                </c:pt>
                <c:pt idx="388">
                  <c:v>61.715056896500755</c:v>
                </c:pt>
                <c:pt idx="389">
                  <c:v>58.7747742125066</c:v>
                </c:pt>
                <c:pt idx="390">
                  <c:v>63.665854819701053</c:v>
                </c:pt>
                <c:pt idx="391">
                  <c:v>58.409771251317579</c:v>
                </c:pt>
                <c:pt idx="392">
                  <c:v>64.090122729394352</c:v>
                </c:pt>
                <c:pt idx="393">
                  <c:v>57.178781541151693</c:v>
                </c:pt>
                <c:pt idx="394">
                  <c:v>62.232525275758235</c:v>
                </c:pt>
                <c:pt idx="395">
                  <c:v>53.543508480797755</c:v>
                </c:pt>
                <c:pt idx="396">
                  <c:v>50.636069924221374</c:v>
                </c:pt>
                <c:pt idx="397">
                  <c:v>56.081191966368351</c:v>
                </c:pt>
                <c:pt idx="398">
                  <c:v>58.361818143166602</c:v>
                </c:pt>
                <c:pt idx="399">
                  <c:v>57.121187789161922</c:v>
                </c:pt>
                <c:pt idx="400">
                  <c:v>58.437505155379768</c:v>
                </c:pt>
                <c:pt idx="401">
                  <c:v>56.575627392303431</c:v>
                </c:pt>
                <c:pt idx="402">
                  <c:v>63.645868673629593</c:v>
                </c:pt>
                <c:pt idx="403">
                  <c:v>60.586362602916779</c:v>
                </c:pt>
                <c:pt idx="404">
                  <c:v>60.098111740953755</c:v>
                </c:pt>
                <c:pt idx="405">
                  <c:v>56.76800825909595</c:v>
                </c:pt>
                <c:pt idx="406">
                  <c:v>74.014221960678697</c:v>
                </c:pt>
                <c:pt idx="407">
                  <c:v>61.503559587945347</c:v>
                </c:pt>
                <c:pt idx="408">
                  <c:v>57.545899077522336</c:v>
                </c:pt>
                <c:pt idx="409">
                  <c:v>65.675963166140718</c:v>
                </c:pt>
                <c:pt idx="410">
                  <c:v>65.073479769635014</c:v>
                </c:pt>
                <c:pt idx="411">
                  <c:v>63.203297183063114</c:v>
                </c:pt>
                <c:pt idx="412">
                  <c:v>64.162711775279604</c:v>
                </c:pt>
                <c:pt idx="413">
                  <c:v>58.150843794064713</c:v>
                </c:pt>
                <c:pt idx="414">
                  <c:v>53.900996742013376</c:v>
                </c:pt>
                <c:pt idx="415">
                  <c:v>55.070356817450374</c:v>
                </c:pt>
                <c:pt idx="416">
                  <c:v>63.077963128816918</c:v>
                </c:pt>
                <c:pt idx="417">
                  <c:v>57.94776499584259</c:v>
                </c:pt>
                <c:pt idx="418">
                  <c:v>61.557270934426924</c:v>
                </c:pt>
                <c:pt idx="419">
                  <c:v>63.604077392083127</c:v>
                </c:pt>
                <c:pt idx="420">
                  <c:v>66.959612619539257</c:v>
                </c:pt>
                <c:pt idx="421">
                  <c:v>61.208286448672879</c:v>
                </c:pt>
                <c:pt idx="422">
                  <c:v>48.958461472066119</c:v>
                </c:pt>
                <c:pt idx="423">
                  <c:v>57.567022091971012</c:v>
                </c:pt>
                <c:pt idx="424">
                  <c:v>60.437171365774702</c:v>
                </c:pt>
                <c:pt idx="425">
                  <c:v>62.067639570668689</c:v>
                </c:pt>
                <c:pt idx="426">
                  <c:v>68.61459739098791</c:v>
                </c:pt>
                <c:pt idx="427">
                  <c:v>58.880531393297133</c:v>
                </c:pt>
                <c:pt idx="428">
                  <c:v>58.909538589941803</c:v>
                </c:pt>
                <c:pt idx="429">
                  <c:v>61.465582499804441</c:v>
                </c:pt>
                <c:pt idx="430">
                  <c:v>70.796702554216608</c:v>
                </c:pt>
                <c:pt idx="431">
                  <c:v>62.023557499342132</c:v>
                </c:pt>
                <c:pt idx="432">
                  <c:v>62.480453531461535</c:v>
                </c:pt>
                <c:pt idx="433">
                  <c:v>63.581305918487487</c:v>
                </c:pt>
                <c:pt idx="434">
                  <c:v>60.723707671568263</c:v>
                </c:pt>
                <c:pt idx="435">
                  <c:v>51.645199770573527</c:v>
                </c:pt>
                <c:pt idx="436">
                  <c:v>62.876106464100303</c:v>
                </c:pt>
                <c:pt idx="437">
                  <c:v>60.13561134437623</c:v>
                </c:pt>
                <c:pt idx="438">
                  <c:v>60.671951738695498</c:v>
                </c:pt>
                <c:pt idx="439">
                  <c:v>54.957147464447189</c:v>
                </c:pt>
                <c:pt idx="440">
                  <c:v>62.001570464926772</c:v>
                </c:pt>
                <c:pt idx="441">
                  <c:v>56.291978732187999</c:v>
                </c:pt>
                <c:pt idx="442">
                  <c:v>64.391017682792153</c:v>
                </c:pt>
                <c:pt idx="443">
                  <c:v>54.183372109546326</c:v>
                </c:pt>
                <c:pt idx="444">
                  <c:v>61.782149183782167</c:v>
                </c:pt>
                <c:pt idx="445">
                  <c:v>58.362221731440513</c:v>
                </c:pt>
                <c:pt idx="446">
                  <c:v>66.219067927304422</c:v>
                </c:pt>
                <c:pt idx="447">
                  <c:v>69.298446457250975</c:v>
                </c:pt>
                <c:pt idx="448">
                  <c:v>67.50007984606782</c:v>
                </c:pt>
                <c:pt idx="449">
                  <c:v>61.723174136714078</c:v>
                </c:pt>
                <c:pt idx="450">
                  <c:v>63.227751221857034</c:v>
                </c:pt>
                <c:pt idx="451">
                  <c:v>57.348504621186294</c:v>
                </c:pt>
                <c:pt idx="452">
                  <c:v>70.216808732366189</c:v>
                </c:pt>
                <c:pt idx="453">
                  <c:v>59.258892557918443</c:v>
                </c:pt>
                <c:pt idx="454">
                  <c:v>57.937777607148746</c:v>
                </c:pt>
                <c:pt idx="455">
                  <c:v>66.007462616253179</c:v>
                </c:pt>
                <c:pt idx="456">
                  <c:v>63.27643192576943</c:v>
                </c:pt>
                <c:pt idx="457">
                  <c:v>60.307142045130604</c:v>
                </c:pt>
                <c:pt idx="458">
                  <c:v>53.441804235771997</c:v>
                </c:pt>
                <c:pt idx="459">
                  <c:v>55.813982422987465</c:v>
                </c:pt>
                <c:pt idx="460">
                  <c:v>56.892859144281829</c:v>
                </c:pt>
                <c:pt idx="461">
                  <c:v>66.456491519202245</c:v>
                </c:pt>
                <c:pt idx="462">
                  <c:v>51.113008945831098</c:v>
                </c:pt>
                <c:pt idx="463">
                  <c:v>58.742424622832914</c:v>
                </c:pt>
                <c:pt idx="464">
                  <c:v>64.732612524094293</c:v>
                </c:pt>
                <c:pt idx="465">
                  <c:v>48.115268934052438</c:v>
                </c:pt>
                <c:pt idx="466">
                  <c:v>60.562107516088872</c:v>
                </c:pt>
                <c:pt idx="467">
                  <c:v>64.272993692211458</c:v>
                </c:pt>
                <c:pt idx="468">
                  <c:v>61.570128915773239</c:v>
                </c:pt>
                <c:pt idx="469">
                  <c:v>57.163070020178566</c:v>
                </c:pt>
                <c:pt idx="470">
                  <c:v>62.733298742896295</c:v>
                </c:pt>
                <c:pt idx="471">
                  <c:v>58.7621549735195</c:v>
                </c:pt>
                <c:pt idx="472">
                  <c:v>58.363432496262249</c:v>
                </c:pt>
                <c:pt idx="473">
                  <c:v>71.108204489573836</c:v>
                </c:pt>
                <c:pt idx="474">
                  <c:v>49.894786267541349</c:v>
                </c:pt>
                <c:pt idx="475">
                  <c:v>59.051300392238772</c:v>
                </c:pt>
                <c:pt idx="476">
                  <c:v>63.354580258019269</c:v>
                </c:pt>
                <c:pt idx="477">
                  <c:v>60.097730890047387</c:v>
                </c:pt>
                <c:pt idx="478">
                  <c:v>60.53632334129361</c:v>
                </c:pt>
                <c:pt idx="479">
                  <c:v>59.833011088412604</c:v>
                </c:pt>
                <c:pt idx="480">
                  <c:v>52.096718415268697</c:v>
                </c:pt>
                <c:pt idx="481">
                  <c:v>72.648888514377177</c:v>
                </c:pt>
                <c:pt idx="482">
                  <c:v>55.281734754826175</c:v>
                </c:pt>
                <c:pt idx="483">
                  <c:v>58.227627884261892</c:v>
                </c:pt>
                <c:pt idx="484">
                  <c:v>51.160848367144354</c:v>
                </c:pt>
                <c:pt idx="485">
                  <c:v>60.377690412278753</c:v>
                </c:pt>
                <c:pt idx="486">
                  <c:v>56.258657120051794</c:v>
                </c:pt>
                <c:pt idx="487">
                  <c:v>66.460015811171615</c:v>
                </c:pt>
                <c:pt idx="488">
                  <c:v>56.436474702932173</c:v>
                </c:pt>
                <c:pt idx="489">
                  <c:v>62.279534783156123</c:v>
                </c:pt>
                <c:pt idx="490">
                  <c:v>67.900621312728617</c:v>
                </c:pt>
                <c:pt idx="491">
                  <c:v>54.638415046210866</c:v>
                </c:pt>
                <c:pt idx="492">
                  <c:v>64.554226507025305</c:v>
                </c:pt>
                <c:pt idx="493">
                  <c:v>61.826646212066407</c:v>
                </c:pt>
                <c:pt idx="494">
                  <c:v>53.015103427751455</c:v>
                </c:pt>
                <c:pt idx="495">
                  <c:v>53.944243215082679</c:v>
                </c:pt>
                <c:pt idx="496">
                  <c:v>56.49588744432549</c:v>
                </c:pt>
                <c:pt idx="497">
                  <c:v>65.93720415054122</c:v>
                </c:pt>
                <c:pt idx="498">
                  <c:v>57.124348283250583</c:v>
                </c:pt>
                <c:pt idx="499">
                  <c:v>58.779105681023793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DD-4C8A-AAF2-721A29D3D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32064"/>
        <c:axId val="627132392"/>
      </c:scatterChart>
      <c:valAx>
        <c:axId val="62713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132392"/>
        <c:crosses val="autoZero"/>
        <c:crossBetween val="midCat"/>
      </c:valAx>
      <c:valAx>
        <c:axId val="62713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13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Sheet2!$J$21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Sheet2!$I$22:$I$33</c:f>
              <c:strCach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strCache>
            </c:strRef>
          </c:cat>
          <c:val>
            <c:numRef>
              <c:f>Sheet2!$J$22:$J$33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6F-4E97-85AD-3585842A280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63804240"/>
        <c:axId val="463804568"/>
        <c:axId val="0"/>
      </c:bar3DChart>
      <c:catAx>
        <c:axId val="46380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804568"/>
        <c:crosses val="autoZero"/>
        <c:auto val="1"/>
        <c:lblAlgn val="ctr"/>
        <c:lblOffset val="100"/>
        <c:noMultiLvlLbl val="0"/>
      </c:catAx>
      <c:valAx>
        <c:axId val="46380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80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[Book1.xlsx]Sheet4!PivotTable4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Sheet4!$I$8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Sheet4!$H$9:$H$15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Sheet4!$I$9:$I$15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B7-41CC-9270-0634B8891C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2900672"/>
        <c:axId val="592903296"/>
      </c:barChart>
      <c:catAx>
        <c:axId val="59290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903296"/>
        <c:crosses val="autoZero"/>
        <c:auto val="1"/>
        <c:lblAlgn val="ctr"/>
        <c:lblOffset val="100"/>
        <c:noMultiLvlLbl val="0"/>
      </c:catAx>
      <c:valAx>
        <c:axId val="59290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90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[Book1.xlsx]Sheet5!PivotTable5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Sheet5!$I$20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Sheet5!$H$21:$H$32</c:f>
              <c:strCach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strCache>
            </c:strRef>
          </c:cat>
          <c:val>
            <c:numRef>
              <c:f>Sheet5!$I$21:$I$32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D-4E62-B0D0-680C55D8FA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202928"/>
        <c:axId val="462203584"/>
      </c:barChart>
      <c:catAx>
        <c:axId val="46220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203584"/>
        <c:crosses val="autoZero"/>
        <c:auto val="1"/>
        <c:lblAlgn val="ctr"/>
        <c:lblOffset val="100"/>
        <c:noMultiLvlLbl val="0"/>
      </c:catAx>
      <c:valAx>
        <c:axId val="46220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20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633778</xdr:colOff>
      <xdr:row>501</xdr:row>
      <xdr:rowOff>152401</xdr:rowOff>
    </xdr:from>
    <xdr:to>
      <xdr:col>12</xdr:col>
      <xdr:colOff>245451</xdr:colOff>
      <xdr:row>516</xdr:row>
      <xdr:rowOff>38101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8E0099-8DFE-4488-836C-4B80BDCFF9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15</xdr:row>
      <xdr:rowOff>38101</xdr:rowOff>
    </xdr:from>
    <xdr:to>
      <xdr:col>16</xdr:col>
      <xdr:colOff>95249</xdr:colOff>
      <xdr:row>35</xdr:row>
      <xdr:rowOff>38101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A6B62DD-58AA-4633-B0EE-2956CA6184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4</xdr:row>
      <xdr:rowOff>104775</xdr:rowOff>
    </xdr:from>
    <xdr:to>
      <xdr:col>12</xdr:col>
      <xdr:colOff>304800</xdr:colOff>
      <xdr:row>19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151EA5-6A63-412A-AC09-F2CDFFDF8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476249</xdr:colOff>
      <xdr:row>18</xdr:row>
      <xdr:rowOff>133350</xdr:rowOff>
    </xdr:from>
    <xdr:to>
      <xdr:col>23</xdr:col>
      <xdr:colOff>361950</xdr:colOff>
      <xdr:row>33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62518C-9101-4232-8710-63C40312AC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-session-Introduction%20to%20descriptive%20statistics_New%20-%20Edi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 diagram Data"/>
      <sheetName val="Histogram"/>
      <sheetName val="Sheet3"/>
      <sheetName val="Z"/>
      <sheetName val="Run chart"/>
      <sheetName val="Percentile"/>
      <sheetName val="Box Plot"/>
      <sheetName val="Scatter"/>
      <sheetName val="Sheet1"/>
      <sheetName val="Sheet4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B1" t="str">
            <v>Weight(y)</v>
          </cell>
        </row>
        <row r="2">
          <cell r="A2">
            <v>34</v>
          </cell>
          <cell r="B2">
            <v>63.842819751298521</v>
          </cell>
        </row>
        <row r="3">
          <cell r="A3">
            <v>40</v>
          </cell>
          <cell r="B3">
            <v>56.981915728611057</v>
          </cell>
        </row>
        <row r="4">
          <cell r="A4">
            <v>34</v>
          </cell>
          <cell r="B4">
            <v>59.446362153321388</v>
          </cell>
        </row>
        <row r="5">
          <cell r="A5">
            <v>39</v>
          </cell>
          <cell r="B5">
            <v>64.099217676412081</v>
          </cell>
        </row>
        <row r="6">
          <cell r="A6">
            <v>40</v>
          </cell>
          <cell r="B6">
            <v>69.677887646830641</v>
          </cell>
        </row>
        <row r="7">
          <cell r="A7">
            <v>26</v>
          </cell>
          <cell r="B7">
            <v>64.120130370210973</v>
          </cell>
        </row>
        <row r="8">
          <cell r="A8">
            <v>39</v>
          </cell>
          <cell r="B8">
            <v>67.239441401907243</v>
          </cell>
        </row>
        <row r="9">
          <cell r="A9">
            <v>36</v>
          </cell>
          <cell r="B9">
            <v>56.038405924991821</v>
          </cell>
        </row>
        <row r="10">
          <cell r="A10">
            <v>26</v>
          </cell>
          <cell r="B10">
            <v>58.753474983459455</v>
          </cell>
        </row>
        <row r="11">
          <cell r="A11">
            <v>41</v>
          </cell>
          <cell r="B11">
            <v>66.397954166459385</v>
          </cell>
        </row>
        <row r="12">
          <cell r="A12">
            <v>50</v>
          </cell>
          <cell r="B12">
            <v>52.999846654129215</v>
          </cell>
        </row>
        <row r="13">
          <cell r="A13">
            <v>37</v>
          </cell>
          <cell r="B13">
            <v>59.252702309604501</v>
          </cell>
        </row>
        <row r="14">
          <cell r="A14">
            <v>25</v>
          </cell>
          <cell r="B14">
            <v>58.258545019780286</v>
          </cell>
        </row>
        <row r="15">
          <cell r="A15">
            <v>38</v>
          </cell>
          <cell r="B15">
            <v>68.170513865479734</v>
          </cell>
        </row>
        <row r="16">
          <cell r="A16">
            <v>40</v>
          </cell>
          <cell r="B16">
            <v>60.519014520250494</v>
          </cell>
        </row>
        <row r="17">
          <cell r="A17">
            <v>39</v>
          </cell>
          <cell r="B17">
            <v>71.006795830326155</v>
          </cell>
        </row>
        <row r="18">
          <cell r="A18">
            <v>40</v>
          </cell>
          <cell r="B18">
            <v>62.475690052960999</v>
          </cell>
        </row>
        <row r="19">
          <cell r="A19">
            <v>40</v>
          </cell>
          <cell r="B19">
            <v>65.205163233767962</v>
          </cell>
        </row>
        <row r="20">
          <cell r="A20">
            <v>33</v>
          </cell>
          <cell r="B20">
            <v>66.183574896567734</v>
          </cell>
        </row>
        <row r="21">
          <cell r="A21">
            <v>31</v>
          </cell>
          <cell r="B21">
            <v>62.216904704255285</v>
          </cell>
        </row>
        <row r="22">
          <cell r="A22">
            <v>32</v>
          </cell>
          <cell r="B22">
            <v>62.612398475321243</v>
          </cell>
        </row>
        <row r="23">
          <cell r="A23">
            <v>35</v>
          </cell>
          <cell r="B23">
            <v>64.231264938425738</v>
          </cell>
        </row>
        <row r="24">
          <cell r="A24">
            <v>40</v>
          </cell>
          <cell r="B24">
            <v>61.046635134116514</v>
          </cell>
        </row>
        <row r="25">
          <cell r="A25">
            <v>35</v>
          </cell>
          <cell r="B25">
            <v>60.473278305435088</v>
          </cell>
        </row>
        <row r="26">
          <cell r="A26">
            <v>40</v>
          </cell>
          <cell r="B26">
            <v>61.114369752031052</v>
          </cell>
        </row>
        <row r="27">
          <cell r="A27">
            <v>34</v>
          </cell>
          <cell r="B27">
            <v>63.375208734723856</v>
          </cell>
        </row>
        <row r="28">
          <cell r="A28">
            <v>51</v>
          </cell>
          <cell r="B28">
            <v>61.921023340401007</v>
          </cell>
        </row>
        <row r="29">
          <cell r="A29">
            <v>38</v>
          </cell>
          <cell r="B29">
            <v>57.635688941954868</v>
          </cell>
        </row>
        <row r="30">
          <cell r="A30">
            <v>33</v>
          </cell>
          <cell r="B30">
            <v>54.668223735061474</v>
          </cell>
        </row>
        <row r="31">
          <cell r="A31">
            <v>38</v>
          </cell>
          <cell r="B31">
            <v>65.941853942204034</v>
          </cell>
        </row>
        <row r="32">
          <cell r="A32">
            <v>40</v>
          </cell>
          <cell r="B32">
            <v>58.747159679624019</v>
          </cell>
        </row>
        <row r="33">
          <cell r="A33">
            <v>34</v>
          </cell>
          <cell r="B33">
            <v>72.557211448438466</v>
          </cell>
        </row>
        <row r="34">
          <cell r="A34">
            <v>41</v>
          </cell>
          <cell r="B34">
            <v>55.684413534036139</v>
          </cell>
        </row>
        <row r="35">
          <cell r="A35">
            <v>32</v>
          </cell>
          <cell r="B35">
            <v>66.066125024517532</v>
          </cell>
        </row>
        <row r="36">
          <cell r="A36">
            <v>37</v>
          </cell>
          <cell r="B36">
            <v>63.161142103635939</v>
          </cell>
        </row>
        <row r="37">
          <cell r="A37">
            <v>38</v>
          </cell>
          <cell r="B37">
            <v>59.649924120603828</v>
          </cell>
        </row>
        <row r="38">
          <cell r="A38">
            <v>36</v>
          </cell>
          <cell r="B38">
            <v>62.738181592576439</v>
          </cell>
        </row>
        <row r="39">
          <cell r="A39">
            <v>45</v>
          </cell>
          <cell r="B39">
            <v>57.366097659323714</v>
          </cell>
        </row>
        <row r="40">
          <cell r="A40">
            <v>37</v>
          </cell>
          <cell r="B40">
            <v>56.526622680903529</v>
          </cell>
        </row>
        <row r="41">
          <cell r="A41">
            <v>39</v>
          </cell>
          <cell r="B41">
            <v>66.776872396585532</v>
          </cell>
        </row>
        <row r="42">
          <cell r="A42">
            <v>35</v>
          </cell>
          <cell r="B42">
            <v>67.484800335078035</v>
          </cell>
        </row>
        <row r="43">
          <cell r="A43">
            <v>46</v>
          </cell>
          <cell r="B43">
            <v>62.531191967136692</v>
          </cell>
        </row>
        <row r="44">
          <cell r="A44">
            <v>36</v>
          </cell>
          <cell r="B44">
            <v>63.200477749487618</v>
          </cell>
        </row>
        <row r="45">
          <cell r="A45">
            <v>34</v>
          </cell>
          <cell r="B45">
            <v>63.15880583912076</v>
          </cell>
        </row>
        <row r="46">
          <cell r="A46">
            <v>31</v>
          </cell>
          <cell r="B46">
            <v>59.934402694634628</v>
          </cell>
        </row>
        <row r="47">
          <cell r="A47">
            <v>35</v>
          </cell>
          <cell r="B47">
            <v>49.522893883986399</v>
          </cell>
        </row>
        <row r="48">
          <cell r="A48">
            <v>31</v>
          </cell>
          <cell r="B48">
            <v>58.739662032676279</v>
          </cell>
        </row>
        <row r="49">
          <cell r="A49">
            <v>43</v>
          </cell>
          <cell r="B49">
            <v>65.158040039532352</v>
          </cell>
        </row>
        <row r="50">
          <cell r="A50">
            <v>37</v>
          </cell>
          <cell r="B50">
            <v>65.375875389290741</v>
          </cell>
        </row>
        <row r="51">
          <cell r="A51">
            <v>25</v>
          </cell>
          <cell r="B51">
            <v>64.918467766401591</v>
          </cell>
        </row>
        <row r="52">
          <cell r="A52">
            <v>32</v>
          </cell>
          <cell r="B52">
            <v>54.929089552897494</v>
          </cell>
        </row>
        <row r="53">
          <cell r="A53">
            <v>41</v>
          </cell>
          <cell r="B53">
            <v>53.728363278933102</v>
          </cell>
        </row>
        <row r="54">
          <cell r="A54">
            <v>39</v>
          </cell>
          <cell r="B54">
            <v>52.027915141079575</v>
          </cell>
        </row>
        <row r="55">
          <cell r="A55">
            <v>29</v>
          </cell>
          <cell r="B55">
            <v>63.820241545327008</v>
          </cell>
        </row>
        <row r="56">
          <cell r="A56">
            <v>39</v>
          </cell>
          <cell r="B56">
            <v>59.664112237951485</v>
          </cell>
        </row>
        <row r="57">
          <cell r="A57">
            <v>39</v>
          </cell>
          <cell r="B57">
            <v>60.624510221314267</v>
          </cell>
        </row>
        <row r="58">
          <cell r="A58">
            <v>46</v>
          </cell>
          <cell r="B58">
            <v>53.025221556308679</v>
          </cell>
        </row>
        <row r="59">
          <cell r="A59">
            <v>29</v>
          </cell>
          <cell r="B59">
            <v>68.122924555209465</v>
          </cell>
        </row>
        <row r="60">
          <cell r="A60">
            <v>21</v>
          </cell>
          <cell r="B60">
            <v>56.249550804350292</v>
          </cell>
        </row>
        <row r="61">
          <cell r="A61">
            <v>45</v>
          </cell>
          <cell r="B61">
            <v>59.593154598187539</v>
          </cell>
        </row>
        <row r="62">
          <cell r="A62">
            <v>33</v>
          </cell>
          <cell r="B62">
            <v>65.917900125496089</v>
          </cell>
        </row>
        <row r="63">
          <cell r="A63">
            <v>49</v>
          </cell>
          <cell r="B63">
            <v>61.557270934426924</v>
          </cell>
        </row>
        <row r="64">
          <cell r="A64">
            <v>31</v>
          </cell>
          <cell r="B64">
            <v>63.686403715619235</v>
          </cell>
        </row>
        <row r="65">
          <cell r="A65">
            <v>37</v>
          </cell>
          <cell r="B65">
            <v>63.651859969977522</v>
          </cell>
        </row>
        <row r="66">
          <cell r="A66">
            <v>31</v>
          </cell>
          <cell r="B66">
            <v>57.600548340415116</v>
          </cell>
        </row>
        <row r="67">
          <cell r="A67">
            <v>22</v>
          </cell>
          <cell r="B67">
            <v>68.905612958187703</v>
          </cell>
        </row>
        <row r="68">
          <cell r="A68">
            <v>30</v>
          </cell>
          <cell r="B68">
            <v>66.255709195102099</v>
          </cell>
        </row>
        <row r="69">
          <cell r="A69">
            <v>34</v>
          </cell>
          <cell r="B69">
            <v>63.183595254085958</v>
          </cell>
        </row>
        <row r="70">
          <cell r="A70">
            <v>37</v>
          </cell>
          <cell r="B70">
            <v>49.522893883986399</v>
          </cell>
        </row>
        <row r="71">
          <cell r="A71">
            <v>42</v>
          </cell>
          <cell r="B71">
            <v>52.354196365340613</v>
          </cell>
        </row>
        <row r="72">
          <cell r="A72">
            <v>48</v>
          </cell>
          <cell r="B72">
            <v>64.630624061974231</v>
          </cell>
        </row>
        <row r="73">
          <cell r="A73">
            <v>31</v>
          </cell>
          <cell r="B73">
            <v>62.657662889760104</v>
          </cell>
        </row>
        <row r="74">
          <cell r="A74">
            <v>32</v>
          </cell>
          <cell r="B74">
            <v>60.722934601071756</v>
          </cell>
        </row>
        <row r="75">
          <cell r="A75">
            <v>35</v>
          </cell>
          <cell r="B75">
            <v>53.584674484736752</v>
          </cell>
        </row>
        <row r="76">
          <cell r="A76">
            <v>35</v>
          </cell>
          <cell r="B76">
            <v>65.951937964709941</v>
          </cell>
        </row>
        <row r="77">
          <cell r="A77">
            <v>37</v>
          </cell>
          <cell r="B77">
            <v>61.359694579150528</v>
          </cell>
        </row>
        <row r="78">
          <cell r="A78">
            <v>31</v>
          </cell>
          <cell r="B78">
            <v>64.211597115499899</v>
          </cell>
        </row>
        <row r="79">
          <cell r="A79">
            <v>30</v>
          </cell>
          <cell r="B79">
            <v>65.463982688524993</v>
          </cell>
        </row>
        <row r="80">
          <cell r="A80">
            <v>30</v>
          </cell>
          <cell r="B80">
            <v>51.054892234387808</v>
          </cell>
        </row>
        <row r="81">
          <cell r="A81">
            <v>36</v>
          </cell>
          <cell r="B81">
            <v>52.608877619204577</v>
          </cell>
        </row>
        <row r="82">
          <cell r="A82">
            <v>37</v>
          </cell>
          <cell r="B82">
            <v>66.012976427882677</v>
          </cell>
        </row>
        <row r="83">
          <cell r="A83">
            <v>29</v>
          </cell>
          <cell r="B83">
            <v>59.451745225087507</v>
          </cell>
        </row>
        <row r="84">
          <cell r="A84">
            <v>37</v>
          </cell>
          <cell r="B84">
            <v>66.564528121089097</v>
          </cell>
        </row>
        <row r="85">
          <cell r="A85">
            <v>42</v>
          </cell>
          <cell r="B85">
            <v>67.160701898101252</v>
          </cell>
        </row>
        <row r="86">
          <cell r="A86">
            <v>34</v>
          </cell>
          <cell r="B86">
            <v>62.886940819735173</v>
          </cell>
        </row>
        <row r="87">
          <cell r="A87">
            <v>41</v>
          </cell>
          <cell r="B87">
            <v>59.313763510144781</v>
          </cell>
        </row>
        <row r="88">
          <cell r="A88">
            <v>30</v>
          </cell>
          <cell r="B88">
            <v>59.434044184454251</v>
          </cell>
        </row>
        <row r="89">
          <cell r="A89">
            <v>30</v>
          </cell>
          <cell r="B89">
            <v>64.022615485155256</v>
          </cell>
        </row>
        <row r="90">
          <cell r="A90">
            <v>36</v>
          </cell>
          <cell r="B90">
            <v>58.547980339935748</v>
          </cell>
        </row>
        <row r="91">
          <cell r="A91">
            <v>40</v>
          </cell>
          <cell r="B91">
            <v>56.312590155866928</v>
          </cell>
        </row>
        <row r="92">
          <cell r="A92">
            <v>35</v>
          </cell>
          <cell r="B92">
            <v>73.380849850364029</v>
          </cell>
        </row>
        <row r="93">
          <cell r="A93">
            <v>36</v>
          </cell>
          <cell r="B93">
            <v>62.583067271189066</v>
          </cell>
        </row>
        <row r="94">
          <cell r="A94">
            <v>29</v>
          </cell>
          <cell r="B94">
            <v>58.79407823755173</v>
          </cell>
        </row>
        <row r="95">
          <cell r="A95">
            <v>41</v>
          </cell>
          <cell r="B95">
            <v>67.469589036190882</v>
          </cell>
        </row>
        <row r="96">
          <cell r="A96">
            <v>35</v>
          </cell>
          <cell r="B96">
            <v>61.993703335756436</v>
          </cell>
        </row>
        <row r="97">
          <cell r="A97">
            <v>36</v>
          </cell>
          <cell r="B97">
            <v>57.439635990303941</v>
          </cell>
        </row>
        <row r="98">
          <cell r="A98">
            <v>34</v>
          </cell>
          <cell r="B98">
            <v>55.854568624054082</v>
          </cell>
        </row>
        <row r="99">
          <cell r="A99">
            <v>37</v>
          </cell>
          <cell r="B99">
            <v>60.867424887474044</v>
          </cell>
        </row>
        <row r="100">
          <cell r="A100">
            <v>37</v>
          </cell>
          <cell r="B100">
            <v>69.320092431153171</v>
          </cell>
        </row>
        <row r="101">
          <cell r="A101">
            <v>32</v>
          </cell>
          <cell r="B101">
            <v>63.003867732331855</v>
          </cell>
        </row>
        <row r="102">
          <cell r="A102">
            <v>31</v>
          </cell>
          <cell r="B102">
            <v>63.35074901158805</v>
          </cell>
        </row>
        <row r="103">
          <cell r="A103">
            <v>32</v>
          </cell>
          <cell r="B103">
            <v>64.242758677719394</v>
          </cell>
        </row>
        <row r="104">
          <cell r="A104">
            <v>33</v>
          </cell>
          <cell r="B104">
            <v>63.668355930130929</v>
          </cell>
        </row>
        <row r="105">
          <cell r="A105">
            <v>49</v>
          </cell>
          <cell r="B105">
            <v>60.25465851649642</v>
          </cell>
        </row>
        <row r="106">
          <cell r="A106">
            <v>38</v>
          </cell>
          <cell r="B106">
            <v>62.889203187805833</v>
          </cell>
        </row>
        <row r="107">
          <cell r="A107">
            <v>36</v>
          </cell>
          <cell r="B107">
            <v>51.25066096894443</v>
          </cell>
        </row>
        <row r="108">
          <cell r="A108">
            <v>35</v>
          </cell>
          <cell r="B108">
            <v>73.630415196530521</v>
          </cell>
        </row>
        <row r="109">
          <cell r="A109">
            <v>36</v>
          </cell>
          <cell r="B109">
            <v>65.236165634414647</v>
          </cell>
        </row>
        <row r="110">
          <cell r="A110">
            <v>41</v>
          </cell>
          <cell r="B110">
            <v>54.434836025902769</v>
          </cell>
        </row>
        <row r="111">
          <cell r="A111">
            <v>38</v>
          </cell>
          <cell r="B111">
            <v>55.317443790554535</v>
          </cell>
        </row>
        <row r="112">
          <cell r="A112">
            <v>36</v>
          </cell>
          <cell r="B112">
            <v>61.597072696313262</v>
          </cell>
        </row>
        <row r="113">
          <cell r="A113">
            <v>35</v>
          </cell>
          <cell r="B113">
            <v>58.385612798301736</v>
          </cell>
        </row>
        <row r="114">
          <cell r="A114">
            <v>34</v>
          </cell>
          <cell r="B114">
            <v>65.074116415926255</v>
          </cell>
        </row>
        <row r="115">
          <cell r="A115">
            <v>34</v>
          </cell>
          <cell r="B115">
            <v>63.089991196247865</v>
          </cell>
        </row>
        <row r="116">
          <cell r="A116">
            <v>34</v>
          </cell>
          <cell r="B116">
            <v>57.678372665177449</v>
          </cell>
        </row>
        <row r="117">
          <cell r="A117">
            <v>29</v>
          </cell>
          <cell r="B117">
            <v>65.004835657018702</v>
          </cell>
        </row>
        <row r="118">
          <cell r="A118">
            <v>35</v>
          </cell>
          <cell r="B118">
            <v>64.173540446572588</v>
          </cell>
        </row>
        <row r="119">
          <cell r="A119">
            <v>32</v>
          </cell>
          <cell r="B119">
            <v>62.959092171295197</v>
          </cell>
        </row>
        <row r="120">
          <cell r="A120">
            <v>33</v>
          </cell>
          <cell r="B120">
            <v>50.060177879058756</v>
          </cell>
        </row>
        <row r="121">
          <cell r="A121">
            <v>37</v>
          </cell>
          <cell r="B121">
            <v>49.813841239083558</v>
          </cell>
        </row>
        <row r="122">
          <cell r="A122">
            <v>37</v>
          </cell>
          <cell r="B122">
            <v>59.487135937670246</v>
          </cell>
        </row>
        <row r="123">
          <cell r="A123">
            <v>33</v>
          </cell>
          <cell r="B123">
            <v>69.643281373428181</v>
          </cell>
        </row>
        <row r="124">
          <cell r="A124">
            <v>28</v>
          </cell>
          <cell r="B124">
            <v>53.066489878401626</v>
          </cell>
        </row>
        <row r="125">
          <cell r="A125">
            <v>35</v>
          </cell>
          <cell r="B125">
            <v>65.990182216919493</v>
          </cell>
        </row>
        <row r="126">
          <cell r="A126">
            <v>27</v>
          </cell>
          <cell r="B126">
            <v>57.807969975838205</v>
          </cell>
        </row>
        <row r="127">
          <cell r="A127">
            <v>35</v>
          </cell>
          <cell r="B127">
            <v>55.92961330563412</v>
          </cell>
        </row>
        <row r="128">
          <cell r="A128">
            <v>40</v>
          </cell>
          <cell r="B128">
            <v>54.20064114019624</v>
          </cell>
        </row>
        <row r="129">
          <cell r="A129">
            <v>29</v>
          </cell>
          <cell r="B129">
            <v>62.029787538049277</v>
          </cell>
        </row>
        <row r="130">
          <cell r="A130">
            <v>28</v>
          </cell>
          <cell r="B130">
            <v>68.166171028278768</v>
          </cell>
        </row>
        <row r="131">
          <cell r="A131">
            <v>32</v>
          </cell>
          <cell r="B131">
            <v>62.383148967055604</v>
          </cell>
        </row>
        <row r="132">
          <cell r="A132">
            <v>24</v>
          </cell>
          <cell r="B132">
            <v>57.067300228081876</v>
          </cell>
        </row>
        <row r="133">
          <cell r="A133">
            <v>28</v>
          </cell>
          <cell r="B133">
            <v>63.032783979506348</v>
          </cell>
        </row>
        <row r="134">
          <cell r="A134">
            <v>38</v>
          </cell>
          <cell r="B134">
            <v>57.023576270294143</v>
          </cell>
        </row>
        <row r="135">
          <cell r="A135">
            <v>31</v>
          </cell>
          <cell r="B135">
            <v>61.751209310896229</v>
          </cell>
        </row>
        <row r="136">
          <cell r="A136">
            <v>29</v>
          </cell>
          <cell r="B136">
            <v>69.153654900728725</v>
          </cell>
        </row>
        <row r="137">
          <cell r="A137">
            <v>39</v>
          </cell>
          <cell r="B137">
            <v>68.631536729808431</v>
          </cell>
        </row>
        <row r="138">
          <cell r="A138">
            <v>36</v>
          </cell>
          <cell r="B138">
            <v>66.110280992288608</v>
          </cell>
        </row>
        <row r="139">
          <cell r="A139">
            <v>37</v>
          </cell>
          <cell r="B139">
            <v>57.978522969788173</v>
          </cell>
        </row>
        <row r="140">
          <cell r="A140">
            <v>39</v>
          </cell>
          <cell r="B140">
            <v>65.076674369774992</v>
          </cell>
        </row>
        <row r="141">
          <cell r="A141">
            <v>26</v>
          </cell>
          <cell r="B141">
            <v>59.086327306940802</v>
          </cell>
        </row>
        <row r="142">
          <cell r="A142">
            <v>34</v>
          </cell>
          <cell r="B142">
            <v>65.795618562842719</v>
          </cell>
        </row>
        <row r="143">
          <cell r="A143">
            <v>33</v>
          </cell>
          <cell r="B143">
            <v>51.838194546289742</v>
          </cell>
        </row>
        <row r="144">
          <cell r="A144">
            <v>32</v>
          </cell>
          <cell r="B144">
            <v>54.181109741475666</v>
          </cell>
        </row>
        <row r="145">
          <cell r="A145">
            <v>38</v>
          </cell>
          <cell r="B145">
            <v>54.62344248968293</v>
          </cell>
        </row>
        <row r="146">
          <cell r="A146">
            <v>31</v>
          </cell>
          <cell r="B146">
            <v>65.054948815086391</v>
          </cell>
        </row>
        <row r="147">
          <cell r="A147">
            <v>42</v>
          </cell>
          <cell r="B147">
            <v>61.180342223960906</v>
          </cell>
        </row>
        <row r="148">
          <cell r="A148">
            <v>20</v>
          </cell>
          <cell r="B148">
            <v>65.468848485179478</v>
          </cell>
        </row>
        <row r="149">
          <cell r="A149">
            <v>41</v>
          </cell>
          <cell r="B149">
            <v>63.021295924554579</v>
          </cell>
        </row>
        <row r="150">
          <cell r="A150">
            <v>30</v>
          </cell>
          <cell r="B150">
            <v>67.650737643416505</v>
          </cell>
        </row>
        <row r="151">
          <cell r="A151">
            <v>45</v>
          </cell>
          <cell r="B151">
            <v>67.564312909380533</v>
          </cell>
        </row>
        <row r="152">
          <cell r="A152">
            <v>37</v>
          </cell>
          <cell r="B152">
            <v>59.438279019159381</v>
          </cell>
        </row>
        <row r="153">
          <cell r="A153">
            <v>42</v>
          </cell>
          <cell r="B153">
            <v>62.118156317010289</v>
          </cell>
        </row>
        <row r="154">
          <cell r="A154">
            <v>31</v>
          </cell>
          <cell r="B154">
            <v>57.250256456027273</v>
          </cell>
        </row>
        <row r="155">
          <cell r="A155">
            <v>34</v>
          </cell>
          <cell r="B155">
            <v>59.465217115357518</v>
          </cell>
        </row>
        <row r="156">
          <cell r="A156">
            <v>35</v>
          </cell>
          <cell r="B156">
            <v>66.179470801725984</v>
          </cell>
        </row>
        <row r="157">
          <cell r="A157">
            <v>35</v>
          </cell>
          <cell r="B157">
            <v>52.338143783854321</v>
          </cell>
        </row>
        <row r="158">
          <cell r="A158">
            <v>38</v>
          </cell>
          <cell r="B158">
            <v>64.36912159784697</v>
          </cell>
        </row>
        <row r="159">
          <cell r="A159">
            <v>32</v>
          </cell>
          <cell r="B159">
            <v>56.619504827322089</v>
          </cell>
        </row>
        <row r="160">
          <cell r="A160">
            <v>24</v>
          </cell>
          <cell r="B160">
            <v>49.80774762458168</v>
          </cell>
        </row>
        <row r="161">
          <cell r="A161">
            <v>30</v>
          </cell>
          <cell r="B161">
            <v>60.459442617284367</v>
          </cell>
        </row>
        <row r="162">
          <cell r="A162">
            <v>22</v>
          </cell>
          <cell r="B162">
            <v>62.250715169793693</v>
          </cell>
        </row>
        <row r="163">
          <cell r="A163">
            <v>38</v>
          </cell>
          <cell r="B163">
            <v>55.585312717594206</v>
          </cell>
        </row>
        <row r="164">
          <cell r="A164">
            <v>38</v>
          </cell>
          <cell r="B164">
            <v>59.056751676107524</v>
          </cell>
        </row>
        <row r="165">
          <cell r="A165">
            <v>33</v>
          </cell>
          <cell r="B165">
            <v>55.630321336648194</v>
          </cell>
        </row>
        <row r="166">
          <cell r="A166">
            <v>33</v>
          </cell>
          <cell r="B166">
            <v>60.090847152023343</v>
          </cell>
        </row>
        <row r="167">
          <cell r="A167">
            <v>30</v>
          </cell>
          <cell r="B167">
            <v>53.467940839764196</v>
          </cell>
        </row>
        <row r="168">
          <cell r="A168">
            <v>42</v>
          </cell>
          <cell r="B168">
            <v>53.109247498068726</v>
          </cell>
        </row>
        <row r="169">
          <cell r="A169">
            <v>45</v>
          </cell>
          <cell r="B169">
            <v>56.834651483368361</v>
          </cell>
        </row>
        <row r="170">
          <cell r="A170">
            <v>33</v>
          </cell>
          <cell r="B170">
            <v>60.946749878494302</v>
          </cell>
        </row>
        <row r="171">
          <cell r="A171">
            <v>31</v>
          </cell>
          <cell r="B171">
            <v>63.265057557655382</v>
          </cell>
        </row>
        <row r="172">
          <cell r="A172">
            <v>32</v>
          </cell>
          <cell r="B172">
            <v>59.672161266062176</v>
          </cell>
        </row>
        <row r="173">
          <cell r="A173">
            <v>42</v>
          </cell>
          <cell r="B173">
            <v>59.293294195013004</v>
          </cell>
        </row>
        <row r="174">
          <cell r="A174">
            <v>39</v>
          </cell>
          <cell r="B174">
            <v>68.095844350464176</v>
          </cell>
        </row>
        <row r="175">
          <cell r="A175">
            <v>44</v>
          </cell>
          <cell r="B175">
            <v>73.901080819778144</v>
          </cell>
        </row>
        <row r="176">
          <cell r="A176">
            <v>42</v>
          </cell>
          <cell r="B176">
            <v>56.863579099226627</v>
          </cell>
        </row>
        <row r="177">
          <cell r="A177">
            <v>23</v>
          </cell>
          <cell r="B177">
            <v>58.865229144939804</v>
          </cell>
        </row>
        <row r="178">
          <cell r="A178">
            <v>30</v>
          </cell>
          <cell r="B178">
            <v>49.789375831605867</v>
          </cell>
        </row>
        <row r="179">
          <cell r="A179">
            <v>35</v>
          </cell>
          <cell r="B179">
            <v>65.8106138567382</v>
          </cell>
        </row>
        <row r="180">
          <cell r="A180">
            <v>39</v>
          </cell>
          <cell r="B180">
            <v>56.967216020493652</v>
          </cell>
        </row>
        <row r="181">
          <cell r="A181">
            <v>30</v>
          </cell>
          <cell r="B181">
            <v>61.348587375105126</v>
          </cell>
        </row>
        <row r="182">
          <cell r="A182">
            <v>31</v>
          </cell>
          <cell r="B182">
            <v>57.493125647451961</v>
          </cell>
        </row>
        <row r="183">
          <cell r="A183">
            <v>34</v>
          </cell>
          <cell r="B183">
            <v>64.418075150169898</v>
          </cell>
        </row>
        <row r="184">
          <cell r="A184">
            <v>36</v>
          </cell>
          <cell r="B184">
            <v>64.359606009529671</v>
          </cell>
        </row>
        <row r="185">
          <cell r="A185">
            <v>33</v>
          </cell>
          <cell r="B185">
            <v>64.129265107621904</v>
          </cell>
        </row>
        <row r="186">
          <cell r="A186">
            <v>34</v>
          </cell>
          <cell r="B186">
            <v>66.483878678409383</v>
          </cell>
        </row>
        <row r="187">
          <cell r="A187">
            <v>44</v>
          </cell>
          <cell r="B187">
            <v>65.657784640789032</v>
          </cell>
        </row>
        <row r="188">
          <cell r="A188">
            <v>41</v>
          </cell>
          <cell r="B188">
            <v>53.863809777394636</v>
          </cell>
        </row>
        <row r="189">
          <cell r="A189">
            <v>45</v>
          </cell>
          <cell r="B189">
            <v>59.01076535024913</v>
          </cell>
        </row>
        <row r="190">
          <cell r="A190">
            <v>39</v>
          </cell>
          <cell r="B190">
            <v>60.258870613834006</v>
          </cell>
        </row>
        <row r="191">
          <cell r="A191">
            <v>39</v>
          </cell>
          <cell r="B191">
            <v>56.857059159083292</v>
          </cell>
        </row>
        <row r="192">
          <cell r="A192">
            <v>29</v>
          </cell>
          <cell r="B192">
            <v>69.909672371577471</v>
          </cell>
        </row>
        <row r="193">
          <cell r="A193">
            <v>34</v>
          </cell>
          <cell r="B193">
            <v>57.47402625871473</v>
          </cell>
        </row>
        <row r="194">
          <cell r="A194">
            <v>36</v>
          </cell>
          <cell r="B194">
            <v>60.399171540266252</v>
          </cell>
        </row>
        <row r="195">
          <cell r="A195">
            <v>38</v>
          </cell>
          <cell r="B195">
            <v>65.739070729759987</v>
          </cell>
        </row>
        <row r="196">
          <cell r="A196">
            <v>34</v>
          </cell>
          <cell r="B196">
            <v>57.235556747909868</v>
          </cell>
        </row>
        <row r="197">
          <cell r="A197">
            <v>33</v>
          </cell>
          <cell r="B197">
            <v>62.902777396229794</v>
          </cell>
        </row>
        <row r="198">
          <cell r="A198">
            <v>26</v>
          </cell>
          <cell r="B198">
            <v>65.914046141697327</v>
          </cell>
        </row>
        <row r="199">
          <cell r="A199">
            <v>31</v>
          </cell>
          <cell r="B199">
            <v>53.923483998514712</v>
          </cell>
        </row>
        <row r="200">
          <cell r="A200">
            <v>39</v>
          </cell>
          <cell r="B200">
            <v>60.88062961367541</v>
          </cell>
        </row>
        <row r="201">
          <cell r="A201">
            <v>40</v>
          </cell>
          <cell r="B201">
            <v>57.957331743236864</v>
          </cell>
        </row>
        <row r="202">
          <cell r="A202">
            <v>39</v>
          </cell>
          <cell r="B202">
            <v>57.556682274080231</v>
          </cell>
        </row>
        <row r="203">
          <cell r="A203">
            <v>25</v>
          </cell>
          <cell r="B203">
            <v>65.907895683776587</v>
          </cell>
        </row>
        <row r="204">
          <cell r="A204">
            <v>36</v>
          </cell>
          <cell r="B204">
            <v>55.981079337070696</v>
          </cell>
        </row>
        <row r="205">
          <cell r="A205">
            <v>34</v>
          </cell>
          <cell r="B205">
            <v>55.213238435098901</v>
          </cell>
        </row>
        <row r="206">
          <cell r="A206">
            <v>32</v>
          </cell>
          <cell r="B206">
            <v>64.04751290261629</v>
          </cell>
        </row>
        <row r="207">
          <cell r="A207">
            <v>28</v>
          </cell>
          <cell r="B207">
            <v>67.120388545445167</v>
          </cell>
        </row>
        <row r="208">
          <cell r="A208">
            <v>28</v>
          </cell>
          <cell r="B208">
            <v>60.921062337511103</v>
          </cell>
        </row>
        <row r="209">
          <cell r="A209">
            <v>30</v>
          </cell>
          <cell r="B209">
            <v>65.734636943088844</v>
          </cell>
        </row>
        <row r="210">
          <cell r="A210">
            <v>39</v>
          </cell>
          <cell r="B210">
            <v>60.551716539121117</v>
          </cell>
        </row>
        <row r="211">
          <cell r="A211">
            <v>38</v>
          </cell>
          <cell r="B211">
            <v>57.750137481489219</v>
          </cell>
        </row>
        <row r="212">
          <cell r="A212">
            <v>33</v>
          </cell>
          <cell r="B212">
            <v>60.898114649316994</v>
          </cell>
        </row>
        <row r="213">
          <cell r="A213">
            <v>30</v>
          </cell>
          <cell r="B213">
            <v>62.075142901958316</v>
          </cell>
        </row>
        <row r="214">
          <cell r="A214">
            <v>34</v>
          </cell>
          <cell r="B214">
            <v>61.469982180424267</v>
          </cell>
        </row>
        <row r="215">
          <cell r="A215">
            <v>30</v>
          </cell>
          <cell r="B215">
            <v>59.877013578952756</v>
          </cell>
        </row>
        <row r="216">
          <cell r="A216">
            <v>43</v>
          </cell>
          <cell r="B216">
            <v>67.086816822265973</v>
          </cell>
        </row>
        <row r="217">
          <cell r="A217">
            <v>32</v>
          </cell>
          <cell r="B217">
            <v>54.773088474175893</v>
          </cell>
        </row>
        <row r="218">
          <cell r="A218">
            <v>28</v>
          </cell>
          <cell r="B218">
            <v>58.012094692967366</v>
          </cell>
        </row>
        <row r="219">
          <cell r="A219">
            <v>44</v>
          </cell>
          <cell r="B219">
            <v>57.49356334177719</v>
          </cell>
        </row>
        <row r="220">
          <cell r="A220">
            <v>42</v>
          </cell>
          <cell r="B220">
            <v>62.697390755201923</v>
          </cell>
        </row>
        <row r="221">
          <cell r="A221">
            <v>38</v>
          </cell>
          <cell r="B221">
            <v>57.478801105899038</v>
          </cell>
        </row>
        <row r="222">
          <cell r="A222">
            <v>25</v>
          </cell>
          <cell r="B222">
            <v>62.310559921170352</v>
          </cell>
        </row>
        <row r="223">
          <cell r="A223">
            <v>31</v>
          </cell>
          <cell r="B223">
            <v>65.566585059568752</v>
          </cell>
        </row>
        <row r="224">
          <cell r="A224">
            <v>40</v>
          </cell>
          <cell r="B224">
            <v>58.719118821099983</v>
          </cell>
        </row>
        <row r="225">
          <cell r="A225">
            <v>37</v>
          </cell>
          <cell r="B225">
            <v>71.578958947211504</v>
          </cell>
        </row>
        <row r="226">
          <cell r="A226">
            <v>41</v>
          </cell>
          <cell r="B226">
            <v>62.73729483524221</v>
          </cell>
        </row>
        <row r="227">
          <cell r="A227">
            <v>24</v>
          </cell>
          <cell r="B227">
            <v>59.1977347235661</v>
          </cell>
        </row>
        <row r="228">
          <cell r="A228">
            <v>37</v>
          </cell>
          <cell r="B228">
            <v>51.069989846437238</v>
          </cell>
        </row>
        <row r="229">
          <cell r="A229">
            <v>33</v>
          </cell>
          <cell r="B229">
            <v>52.707785168022383</v>
          </cell>
        </row>
        <row r="230">
          <cell r="A230">
            <v>41</v>
          </cell>
          <cell r="B230">
            <v>58.324238958957721</v>
          </cell>
        </row>
        <row r="231">
          <cell r="A231">
            <v>21</v>
          </cell>
          <cell r="B231">
            <v>50.30460458016023</v>
          </cell>
        </row>
        <row r="232">
          <cell r="A232">
            <v>34</v>
          </cell>
          <cell r="B232">
            <v>61.974666474779951</v>
          </cell>
        </row>
        <row r="233">
          <cell r="A233">
            <v>43</v>
          </cell>
          <cell r="B233">
            <v>63.417602556510246</v>
          </cell>
        </row>
        <row r="234">
          <cell r="A234">
            <v>29</v>
          </cell>
          <cell r="B234">
            <v>62.187402969866525</v>
          </cell>
        </row>
        <row r="235">
          <cell r="A235">
            <v>30</v>
          </cell>
          <cell r="B235">
            <v>57.445303279164364</v>
          </cell>
        </row>
        <row r="236">
          <cell r="A236">
            <v>42</v>
          </cell>
          <cell r="B236">
            <v>62.121925035680761</v>
          </cell>
        </row>
        <row r="237">
          <cell r="A237">
            <v>28</v>
          </cell>
          <cell r="B237">
            <v>50.427022567018867</v>
          </cell>
        </row>
        <row r="238">
          <cell r="A238">
            <v>36</v>
          </cell>
          <cell r="B238">
            <v>58.542398316203617</v>
          </cell>
        </row>
        <row r="239">
          <cell r="A239">
            <v>32</v>
          </cell>
          <cell r="B239">
            <v>54.698521277314285</v>
          </cell>
        </row>
        <row r="240">
          <cell r="A240">
            <v>38</v>
          </cell>
          <cell r="B240">
            <v>58.015817936902749</v>
          </cell>
        </row>
        <row r="241">
          <cell r="A241">
            <v>21</v>
          </cell>
          <cell r="B241">
            <v>65.955052984063514</v>
          </cell>
        </row>
        <row r="242">
          <cell r="A242">
            <v>28</v>
          </cell>
          <cell r="B242">
            <v>61.454407083656406</v>
          </cell>
        </row>
        <row r="243">
          <cell r="A243">
            <v>27</v>
          </cell>
          <cell r="B243">
            <v>61.123783022194402</v>
          </cell>
        </row>
        <row r="244">
          <cell r="A244">
            <v>31</v>
          </cell>
          <cell r="B244">
            <v>52.409152582695242</v>
          </cell>
        </row>
        <row r="245">
          <cell r="A245">
            <v>34</v>
          </cell>
          <cell r="B245">
            <v>56.291978732187999</v>
          </cell>
        </row>
        <row r="246">
          <cell r="A246">
            <v>36</v>
          </cell>
          <cell r="B246">
            <v>53.453536717424868</v>
          </cell>
        </row>
        <row r="247">
          <cell r="A247">
            <v>42</v>
          </cell>
          <cell r="B247">
            <v>60.174259184859693</v>
          </cell>
        </row>
        <row r="248">
          <cell r="A248">
            <v>37</v>
          </cell>
          <cell r="B248">
            <v>58.938505996193271</v>
          </cell>
        </row>
        <row r="249">
          <cell r="A249">
            <v>48</v>
          </cell>
          <cell r="B249">
            <v>53.871119841060136</v>
          </cell>
        </row>
        <row r="250">
          <cell r="A250">
            <v>28</v>
          </cell>
          <cell r="B250">
            <v>62.665154852365959</v>
          </cell>
        </row>
        <row r="251">
          <cell r="A251">
            <v>27</v>
          </cell>
          <cell r="B251">
            <v>63.672863613246591</v>
          </cell>
        </row>
        <row r="252">
          <cell r="A252">
            <v>34</v>
          </cell>
          <cell r="B252">
            <v>67.269022717082407</v>
          </cell>
        </row>
        <row r="253">
          <cell r="A253">
            <v>44</v>
          </cell>
          <cell r="B253">
            <v>56.161295712227002</v>
          </cell>
        </row>
        <row r="254">
          <cell r="A254">
            <v>35</v>
          </cell>
          <cell r="B254">
            <v>50.138940120232292</v>
          </cell>
        </row>
        <row r="255">
          <cell r="A255">
            <v>35</v>
          </cell>
          <cell r="B255">
            <v>52.854213815007824</v>
          </cell>
        </row>
        <row r="256">
          <cell r="A256">
            <v>47</v>
          </cell>
          <cell r="B256">
            <v>59.742277623226983</v>
          </cell>
        </row>
        <row r="257">
          <cell r="A257">
            <v>33</v>
          </cell>
          <cell r="B257">
            <v>56.836993432225427</v>
          </cell>
        </row>
        <row r="258">
          <cell r="A258">
            <v>37</v>
          </cell>
          <cell r="B258">
            <v>58.967825831641676</v>
          </cell>
        </row>
        <row r="259">
          <cell r="A259">
            <v>43</v>
          </cell>
          <cell r="B259">
            <v>59.696689201300615</v>
          </cell>
        </row>
        <row r="260">
          <cell r="A260">
            <v>33</v>
          </cell>
          <cell r="B260">
            <v>53.879214343905915</v>
          </cell>
        </row>
        <row r="261">
          <cell r="A261">
            <v>38</v>
          </cell>
          <cell r="B261">
            <v>55.165228483529063</v>
          </cell>
        </row>
        <row r="262">
          <cell r="A262">
            <v>40</v>
          </cell>
          <cell r="B262">
            <v>59.623844360030489</v>
          </cell>
        </row>
        <row r="263">
          <cell r="A263">
            <v>23</v>
          </cell>
          <cell r="B263">
            <v>61.066581489794771</v>
          </cell>
        </row>
        <row r="264">
          <cell r="A264">
            <v>39</v>
          </cell>
          <cell r="B264">
            <v>58.0203710947535</v>
          </cell>
        </row>
        <row r="265">
          <cell r="A265">
            <v>34</v>
          </cell>
          <cell r="B265">
            <v>62.835577106452547</v>
          </cell>
        </row>
        <row r="266">
          <cell r="A266">
            <v>28</v>
          </cell>
          <cell r="B266">
            <v>56.527594703366049</v>
          </cell>
        </row>
        <row r="267">
          <cell r="A267">
            <v>28</v>
          </cell>
          <cell r="B267">
            <v>59.582024656774593</v>
          </cell>
        </row>
        <row r="268">
          <cell r="A268">
            <v>40</v>
          </cell>
          <cell r="B268">
            <v>62.981448687933153</v>
          </cell>
        </row>
        <row r="269">
          <cell r="A269">
            <v>38</v>
          </cell>
          <cell r="B269">
            <v>61.265078708456713</v>
          </cell>
        </row>
        <row r="270">
          <cell r="A270">
            <v>29</v>
          </cell>
          <cell r="B270">
            <v>56.463043316907715</v>
          </cell>
        </row>
        <row r="271">
          <cell r="A271">
            <v>47</v>
          </cell>
          <cell r="B271">
            <v>58.542398316203617</v>
          </cell>
        </row>
        <row r="272">
          <cell r="A272">
            <v>20</v>
          </cell>
          <cell r="B272">
            <v>62.125693754351232</v>
          </cell>
        </row>
        <row r="273">
          <cell r="A273">
            <v>32</v>
          </cell>
          <cell r="B273">
            <v>59.2832499629003</v>
          </cell>
        </row>
        <row r="274">
          <cell r="A274">
            <v>28</v>
          </cell>
          <cell r="B274">
            <v>59.545548234891612</v>
          </cell>
        </row>
        <row r="275">
          <cell r="A275">
            <v>33</v>
          </cell>
          <cell r="B275">
            <v>56.138649294152856</v>
          </cell>
        </row>
        <row r="276">
          <cell r="A276">
            <v>28</v>
          </cell>
          <cell r="B276">
            <v>57.896054537704913</v>
          </cell>
        </row>
        <row r="277">
          <cell r="A277">
            <v>35</v>
          </cell>
          <cell r="B277">
            <v>64.305593392928131</v>
          </cell>
        </row>
        <row r="278">
          <cell r="A278">
            <v>49</v>
          </cell>
          <cell r="B278">
            <v>60.172730096892337</v>
          </cell>
        </row>
        <row r="279">
          <cell r="A279">
            <v>39</v>
          </cell>
          <cell r="B279">
            <v>64.814660314877983</v>
          </cell>
        </row>
        <row r="280">
          <cell r="A280">
            <v>47</v>
          </cell>
          <cell r="B280">
            <v>62.513814933990943</v>
          </cell>
        </row>
        <row r="281">
          <cell r="A281">
            <v>32</v>
          </cell>
          <cell r="B281">
            <v>63.024052830369328</v>
          </cell>
        </row>
        <row r="282">
          <cell r="A282">
            <v>41</v>
          </cell>
          <cell r="B282">
            <v>53.285837263101712</v>
          </cell>
        </row>
        <row r="283">
          <cell r="A283">
            <v>41</v>
          </cell>
          <cell r="B283">
            <v>55.015332387993112</v>
          </cell>
        </row>
        <row r="284">
          <cell r="A284">
            <v>31</v>
          </cell>
          <cell r="B284">
            <v>57.460542999760946</v>
          </cell>
        </row>
        <row r="285">
          <cell r="A285">
            <v>41</v>
          </cell>
          <cell r="B285">
            <v>64.631795036402764</v>
          </cell>
        </row>
        <row r="286">
          <cell r="A286">
            <v>45</v>
          </cell>
          <cell r="B286">
            <v>64.856178748013917</v>
          </cell>
        </row>
        <row r="287">
          <cell r="A287">
            <v>35</v>
          </cell>
          <cell r="B287">
            <v>57.642953530885279</v>
          </cell>
        </row>
        <row r="288">
          <cell r="A288">
            <v>26</v>
          </cell>
          <cell r="B288">
            <v>55.606731317820959</v>
          </cell>
        </row>
        <row r="289">
          <cell r="A289">
            <v>34</v>
          </cell>
          <cell r="B289">
            <v>59.52826215121604</v>
          </cell>
        </row>
        <row r="290">
          <cell r="A290">
            <v>41</v>
          </cell>
          <cell r="B290">
            <v>66.701930033159442</v>
          </cell>
        </row>
        <row r="291">
          <cell r="A291">
            <v>31</v>
          </cell>
          <cell r="B291">
            <v>60.014722445484949</v>
          </cell>
        </row>
        <row r="292">
          <cell r="A292">
            <v>32</v>
          </cell>
          <cell r="B292">
            <v>56.405836100166198</v>
          </cell>
        </row>
        <row r="293">
          <cell r="A293">
            <v>40</v>
          </cell>
          <cell r="B293">
            <v>52.801781445450615</v>
          </cell>
        </row>
        <row r="294">
          <cell r="A294">
            <v>35</v>
          </cell>
          <cell r="B294">
            <v>56.102474142389838</v>
          </cell>
        </row>
        <row r="295">
          <cell r="A295">
            <v>35</v>
          </cell>
          <cell r="B295">
            <v>67.744574759271927</v>
          </cell>
        </row>
        <row r="296">
          <cell r="A296">
            <v>41</v>
          </cell>
          <cell r="B296">
            <v>59.241487103063264</v>
          </cell>
        </row>
        <row r="297">
          <cell r="A297">
            <v>43</v>
          </cell>
          <cell r="B297">
            <v>53.59597495640628</v>
          </cell>
        </row>
        <row r="298">
          <cell r="A298">
            <v>36</v>
          </cell>
          <cell r="B298">
            <v>62.150000000256114</v>
          </cell>
        </row>
        <row r="299">
          <cell r="A299">
            <v>45</v>
          </cell>
          <cell r="B299">
            <v>63.016248228959739</v>
          </cell>
        </row>
        <row r="300">
          <cell r="A300">
            <v>36</v>
          </cell>
          <cell r="B300">
            <v>60.784837084211176</v>
          </cell>
        </row>
        <row r="301">
          <cell r="A301">
            <v>42</v>
          </cell>
          <cell r="B301">
            <v>61.553661377329263</v>
          </cell>
        </row>
        <row r="302">
          <cell r="A302">
            <v>35</v>
          </cell>
          <cell r="B302">
            <v>58.658154254371766</v>
          </cell>
        </row>
        <row r="303">
          <cell r="A303">
            <v>28</v>
          </cell>
          <cell r="B303">
            <v>63.768218448385596</v>
          </cell>
        </row>
        <row r="304">
          <cell r="A304">
            <v>37</v>
          </cell>
          <cell r="B304">
            <v>58.632358710892731</v>
          </cell>
        </row>
        <row r="305">
          <cell r="A305">
            <v>26</v>
          </cell>
          <cell r="B305">
            <v>56.072870089847129</v>
          </cell>
        </row>
        <row r="306">
          <cell r="A306">
            <v>44</v>
          </cell>
          <cell r="B306">
            <v>58.139782064754399</v>
          </cell>
        </row>
        <row r="307">
          <cell r="A307">
            <v>40</v>
          </cell>
          <cell r="B307">
            <v>62.348929228901397</v>
          </cell>
        </row>
        <row r="308">
          <cell r="A308">
            <v>38</v>
          </cell>
          <cell r="B308">
            <v>56.707435911957873</v>
          </cell>
        </row>
        <row r="309">
          <cell r="A309">
            <v>39</v>
          </cell>
          <cell r="B309">
            <v>51.261256582220085</v>
          </cell>
        </row>
        <row r="310">
          <cell r="A310">
            <v>38</v>
          </cell>
          <cell r="B310">
            <v>55.215659964742372</v>
          </cell>
        </row>
        <row r="311">
          <cell r="A311">
            <v>45</v>
          </cell>
          <cell r="B311">
            <v>64.22196535510011</v>
          </cell>
        </row>
        <row r="312">
          <cell r="A312">
            <v>45</v>
          </cell>
          <cell r="B312">
            <v>67.534436008427292</v>
          </cell>
        </row>
        <row r="313">
          <cell r="A313">
            <v>30</v>
          </cell>
          <cell r="B313">
            <v>62.6361021809862</v>
          </cell>
        </row>
        <row r="314">
          <cell r="A314">
            <v>30</v>
          </cell>
          <cell r="B314">
            <v>61.943692495842697</v>
          </cell>
        </row>
        <row r="315">
          <cell r="A315">
            <v>31</v>
          </cell>
          <cell r="B315">
            <v>57.276023577796877</v>
          </cell>
        </row>
        <row r="316">
          <cell r="A316">
            <v>34</v>
          </cell>
          <cell r="B316">
            <v>61.971358187802252</v>
          </cell>
        </row>
        <row r="317">
          <cell r="A317">
            <v>27</v>
          </cell>
          <cell r="B317">
            <v>67.24489837011788</v>
          </cell>
        </row>
        <row r="318">
          <cell r="A318">
            <v>33</v>
          </cell>
          <cell r="B318">
            <v>66.822187970101368</v>
          </cell>
        </row>
        <row r="319">
          <cell r="A319">
            <v>26</v>
          </cell>
          <cell r="B319">
            <v>59.067654243845027</v>
          </cell>
        </row>
        <row r="320">
          <cell r="A320">
            <v>29</v>
          </cell>
          <cell r="B320">
            <v>57.131567397445906</v>
          </cell>
        </row>
        <row r="321">
          <cell r="A321">
            <v>36</v>
          </cell>
          <cell r="B321">
            <v>60.969345137491473</v>
          </cell>
        </row>
        <row r="322">
          <cell r="A322">
            <v>29</v>
          </cell>
          <cell r="B322">
            <v>59.517888227273943</v>
          </cell>
        </row>
        <row r="323">
          <cell r="A323">
            <v>44</v>
          </cell>
          <cell r="B323">
            <v>67.258040568558499</v>
          </cell>
        </row>
        <row r="324">
          <cell r="A324">
            <v>50</v>
          </cell>
          <cell r="B324">
            <v>59.005694917286746</v>
          </cell>
        </row>
        <row r="325">
          <cell r="A325">
            <v>29</v>
          </cell>
          <cell r="B325">
            <v>50.259084370336495</v>
          </cell>
        </row>
        <row r="326">
          <cell r="A326">
            <v>25</v>
          </cell>
          <cell r="B326">
            <v>55.345831393933622</v>
          </cell>
        </row>
        <row r="327">
          <cell r="A327">
            <v>40</v>
          </cell>
          <cell r="B327">
            <v>61.921023340401007</v>
          </cell>
        </row>
        <row r="328">
          <cell r="A328">
            <v>43</v>
          </cell>
          <cell r="B328">
            <v>60.099259978014743</v>
          </cell>
        </row>
        <row r="329">
          <cell r="A329">
            <v>33</v>
          </cell>
          <cell r="B329">
            <v>59.230260527838254</v>
          </cell>
        </row>
        <row r="330">
          <cell r="A330">
            <v>29</v>
          </cell>
          <cell r="B330">
            <v>61.248895387107041</v>
          </cell>
        </row>
        <row r="331">
          <cell r="A331">
            <v>40</v>
          </cell>
          <cell r="B331">
            <v>58.087207586650038</v>
          </cell>
        </row>
        <row r="332">
          <cell r="A332">
            <v>37</v>
          </cell>
          <cell r="B332">
            <v>61.663624971115496</v>
          </cell>
        </row>
        <row r="333">
          <cell r="A333">
            <v>36</v>
          </cell>
          <cell r="B333">
            <v>71.140036804135889</v>
          </cell>
        </row>
        <row r="334">
          <cell r="A334">
            <v>33</v>
          </cell>
          <cell r="B334">
            <v>58.996725025790511</v>
          </cell>
        </row>
        <row r="335">
          <cell r="A335">
            <v>29</v>
          </cell>
          <cell r="B335">
            <v>65.12300175614655</v>
          </cell>
        </row>
        <row r="336">
          <cell r="A336">
            <v>26</v>
          </cell>
          <cell r="B336">
            <v>55.275163655605866</v>
          </cell>
        </row>
        <row r="337">
          <cell r="A337">
            <v>28</v>
          </cell>
          <cell r="B337">
            <v>60.264617483480833</v>
          </cell>
        </row>
        <row r="338">
          <cell r="A338">
            <v>37</v>
          </cell>
          <cell r="B338">
            <v>61.036471530824201</v>
          </cell>
        </row>
        <row r="339">
          <cell r="A339">
            <v>38</v>
          </cell>
          <cell r="B339">
            <v>57.919019278924679</v>
          </cell>
        </row>
        <row r="340">
          <cell r="A340">
            <v>35</v>
          </cell>
          <cell r="B340">
            <v>69.172117643174715</v>
          </cell>
        </row>
        <row r="341">
          <cell r="A341">
            <v>41</v>
          </cell>
          <cell r="B341">
            <v>63.226341505069286</v>
          </cell>
        </row>
        <row r="342">
          <cell r="A342">
            <v>31</v>
          </cell>
          <cell r="B342">
            <v>66.166351340652909</v>
          </cell>
        </row>
        <row r="343">
          <cell r="A343">
            <v>41</v>
          </cell>
          <cell r="B343">
            <v>55.452719758759486</v>
          </cell>
        </row>
        <row r="344">
          <cell r="A344">
            <v>34</v>
          </cell>
          <cell r="B344">
            <v>53.73171704064589</v>
          </cell>
        </row>
        <row r="345">
          <cell r="A345">
            <v>35</v>
          </cell>
          <cell r="B345">
            <v>58.585843741238932</v>
          </cell>
        </row>
        <row r="346">
          <cell r="A346">
            <v>42</v>
          </cell>
          <cell r="B346">
            <v>60.815441580925835</v>
          </cell>
        </row>
        <row r="347">
          <cell r="A347">
            <v>38</v>
          </cell>
          <cell r="B347">
            <v>66.089351245464059</v>
          </cell>
        </row>
        <row r="348">
          <cell r="A348">
            <v>31</v>
          </cell>
          <cell r="B348">
            <v>52.334437592944596</v>
          </cell>
        </row>
        <row r="349">
          <cell r="A349">
            <v>35</v>
          </cell>
          <cell r="B349">
            <v>60.033469405025244</v>
          </cell>
        </row>
        <row r="350">
          <cell r="A350">
            <v>45</v>
          </cell>
          <cell r="B350">
            <v>61.266658955501043</v>
          </cell>
        </row>
        <row r="351">
          <cell r="A351">
            <v>36</v>
          </cell>
          <cell r="B351">
            <v>61.754057166181155</v>
          </cell>
        </row>
        <row r="352">
          <cell r="A352">
            <v>30</v>
          </cell>
          <cell r="B352">
            <v>57.287994801808964</v>
          </cell>
        </row>
        <row r="353">
          <cell r="A353">
            <v>23</v>
          </cell>
          <cell r="B353">
            <v>56.68411874154117</v>
          </cell>
        </row>
        <row r="354">
          <cell r="A354">
            <v>32</v>
          </cell>
          <cell r="B354">
            <v>58.512839738395996</v>
          </cell>
        </row>
        <row r="355">
          <cell r="A355">
            <v>39</v>
          </cell>
          <cell r="B355">
            <v>52.725474839971866</v>
          </cell>
        </row>
        <row r="356">
          <cell r="A356">
            <v>33</v>
          </cell>
          <cell r="B356">
            <v>68.425149644608609</v>
          </cell>
        </row>
        <row r="357">
          <cell r="A357">
            <v>36</v>
          </cell>
          <cell r="B357">
            <v>58.785017396585317</v>
          </cell>
        </row>
        <row r="358">
          <cell r="A358">
            <v>35</v>
          </cell>
          <cell r="B358">
            <v>59.236842995742336</v>
          </cell>
        </row>
        <row r="359">
          <cell r="A359">
            <v>28</v>
          </cell>
          <cell r="B359">
            <v>62.344654603803065</v>
          </cell>
        </row>
        <row r="360">
          <cell r="A360">
            <v>42</v>
          </cell>
          <cell r="B360">
            <v>66.566347110492643</v>
          </cell>
        </row>
        <row r="361">
          <cell r="A361">
            <v>33</v>
          </cell>
          <cell r="B361">
            <v>66.909590410941746</v>
          </cell>
        </row>
        <row r="362">
          <cell r="A362">
            <v>32</v>
          </cell>
          <cell r="B362">
            <v>63.108993951173034</v>
          </cell>
        </row>
        <row r="363">
          <cell r="A363">
            <v>35</v>
          </cell>
          <cell r="B363">
            <v>60.142881617648527</v>
          </cell>
        </row>
        <row r="364">
          <cell r="A364">
            <v>39</v>
          </cell>
          <cell r="B364">
            <v>62.090155248879455</v>
          </cell>
        </row>
        <row r="365">
          <cell r="A365">
            <v>35</v>
          </cell>
          <cell r="B365">
            <v>63.27927409671247</v>
          </cell>
        </row>
        <row r="366">
          <cell r="A366">
            <v>26</v>
          </cell>
          <cell r="B366">
            <v>59.006479356467025</v>
          </cell>
        </row>
        <row r="367">
          <cell r="A367">
            <v>37</v>
          </cell>
          <cell r="B367">
            <v>60.569036728848005</v>
          </cell>
        </row>
        <row r="368">
          <cell r="A368">
            <v>43</v>
          </cell>
          <cell r="B368">
            <v>59.118591631486197</v>
          </cell>
        </row>
        <row r="369">
          <cell r="A369">
            <v>36</v>
          </cell>
          <cell r="B369">
            <v>57.839086063322611</v>
          </cell>
        </row>
        <row r="370">
          <cell r="A370">
            <v>33</v>
          </cell>
          <cell r="B370">
            <v>59.631904756824952</v>
          </cell>
        </row>
        <row r="371">
          <cell r="A371">
            <v>32</v>
          </cell>
          <cell r="B371">
            <v>59.589698518320802</v>
          </cell>
        </row>
        <row r="372">
          <cell r="A372">
            <v>31</v>
          </cell>
          <cell r="B372">
            <v>66.424920684366953</v>
          </cell>
        </row>
        <row r="373">
          <cell r="A373">
            <v>34</v>
          </cell>
          <cell r="B373">
            <v>65.623815013677813</v>
          </cell>
        </row>
        <row r="374">
          <cell r="A374">
            <v>45</v>
          </cell>
          <cell r="B374">
            <v>51.254207998281345</v>
          </cell>
        </row>
        <row r="375">
          <cell r="A375">
            <v>41</v>
          </cell>
          <cell r="B375">
            <v>54.66147073690081</v>
          </cell>
        </row>
        <row r="376">
          <cell r="A376">
            <v>32</v>
          </cell>
          <cell r="B376">
            <v>68.254528438556008</v>
          </cell>
        </row>
        <row r="377">
          <cell r="A377">
            <v>30</v>
          </cell>
          <cell r="B377">
            <v>64.28623252446414</v>
          </cell>
        </row>
        <row r="378">
          <cell r="A378">
            <v>29</v>
          </cell>
          <cell r="B378">
            <v>51.15357240953017</v>
          </cell>
        </row>
        <row r="379">
          <cell r="A379">
            <v>38</v>
          </cell>
          <cell r="B379">
            <v>60.892288198883762</v>
          </cell>
        </row>
        <row r="380">
          <cell r="A380">
            <v>41</v>
          </cell>
          <cell r="B380">
            <v>66.642289918090682</v>
          </cell>
        </row>
        <row r="381">
          <cell r="A381">
            <v>27</v>
          </cell>
          <cell r="B381">
            <v>62.326316916878568</v>
          </cell>
        </row>
        <row r="382">
          <cell r="A382">
            <v>34</v>
          </cell>
          <cell r="B382">
            <v>63.55317979483516</v>
          </cell>
        </row>
        <row r="383">
          <cell r="A383">
            <v>34</v>
          </cell>
          <cell r="B383">
            <v>61.224043444381095</v>
          </cell>
        </row>
        <row r="384">
          <cell r="A384">
            <v>39</v>
          </cell>
          <cell r="B384">
            <v>60.471356997877592</v>
          </cell>
        </row>
        <row r="385">
          <cell r="A385">
            <v>28</v>
          </cell>
          <cell r="B385">
            <v>64.13034513258026</v>
          </cell>
        </row>
        <row r="386">
          <cell r="A386">
            <v>34</v>
          </cell>
          <cell r="B386">
            <v>49.199386618565768</v>
          </cell>
        </row>
        <row r="387">
          <cell r="A387">
            <v>26</v>
          </cell>
          <cell r="B387">
            <v>55.159737409267109</v>
          </cell>
        </row>
        <row r="388">
          <cell r="A388">
            <v>42</v>
          </cell>
          <cell r="B388">
            <v>58.785801835765596</v>
          </cell>
        </row>
        <row r="389">
          <cell r="A389">
            <v>37</v>
          </cell>
          <cell r="B389">
            <v>63.389629910088843</v>
          </cell>
        </row>
        <row r="390">
          <cell r="A390">
            <v>30</v>
          </cell>
          <cell r="B390">
            <v>61.715056896500755</v>
          </cell>
        </row>
        <row r="391">
          <cell r="A391">
            <v>38</v>
          </cell>
          <cell r="B391">
            <v>58.7747742125066</v>
          </cell>
        </row>
        <row r="392">
          <cell r="A392">
            <v>37</v>
          </cell>
          <cell r="B392">
            <v>63.665854819701053</v>
          </cell>
        </row>
        <row r="393">
          <cell r="A393">
            <v>32</v>
          </cell>
          <cell r="B393">
            <v>58.409771251317579</v>
          </cell>
        </row>
        <row r="394">
          <cell r="A394">
            <v>42</v>
          </cell>
          <cell r="B394">
            <v>64.090122729394352</v>
          </cell>
        </row>
        <row r="395">
          <cell r="A395">
            <v>35</v>
          </cell>
          <cell r="B395">
            <v>57.178781541151693</v>
          </cell>
        </row>
        <row r="396">
          <cell r="A396">
            <v>40</v>
          </cell>
          <cell r="B396">
            <v>62.232525275758235</v>
          </cell>
        </row>
        <row r="397">
          <cell r="A397">
            <v>41</v>
          </cell>
          <cell r="B397">
            <v>53.543508480797755</v>
          </cell>
        </row>
        <row r="398">
          <cell r="A398">
            <v>37</v>
          </cell>
          <cell r="B398">
            <v>50.636069924221374</v>
          </cell>
        </row>
        <row r="399">
          <cell r="A399">
            <v>38</v>
          </cell>
          <cell r="B399">
            <v>56.081191966368351</v>
          </cell>
        </row>
        <row r="400">
          <cell r="A400">
            <v>38</v>
          </cell>
          <cell r="B400">
            <v>58.361818143166602</v>
          </cell>
        </row>
        <row r="401">
          <cell r="A401">
            <v>36</v>
          </cell>
          <cell r="B401">
            <v>57.121187789161922</v>
          </cell>
        </row>
        <row r="402">
          <cell r="A402">
            <v>29</v>
          </cell>
          <cell r="B402">
            <v>58.437505155379768</v>
          </cell>
        </row>
        <row r="403">
          <cell r="A403">
            <v>27</v>
          </cell>
          <cell r="B403">
            <v>56.575627392303431</v>
          </cell>
        </row>
        <row r="404">
          <cell r="A404">
            <v>43</v>
          </cell>
          <cell r="B404">
            <v>63.645868673629593</v>
          </cell>
        </row>
        <row r="405">
          <cell r="A405">
            <v>33</v>
          </cell>
          <cell r="B405">
            <v>60.586362602916779</v>
          </cell>
        </row>
        <row r="406">
          <cell r="A406">
            <v>30</v>
          </cell>
          <cell r="B406">
            <v>60.098111740953755</v>
          </cell>
        </row>
        <row r="407">
          <cell r="A407">
            <v>42</v>
          </cell>
          <cell r="B407">
            <v>56.76800825909595</v>
          </cell>
        </row>
        <row r="408">
          <cell r="A408">
            <v>30</v>
          </cell>
          <cell r="B408">
            <v>74.014221960678697</v>
          </cell>
        </row>
        <row r="409">
          <cell r="A409">
            <v>38</v>
          </cell>
          <cell r="B409">
            <v>61.503559587945347</v>
          </cell>
        </row>
        <row r="410">
          <cell r="A410">
            <v>35</v>
          </cell>
          <cell r="B410">
            <v>57.545899077522336</v>
          </cell>
        </row>
        <row r="411">
          <cell r="A411">
            <v>41</v>
          </cell>
          <cell r="B411">
            <v>65.675963166140718</v>
          </cell>
        </row>
        <row r="412">
          <cell r="A412">
            <v>30</v>
          </cell>
          <cell r="B412">
            <v>65.073479769635014</v>
          </cell>
        </row>
        <row r="413">
          <cell r="A413">
            <v>42</v>
          </cell>
          <cell r="B413">
            <v>63.203297183063114</v>
          </cell>
        </row>
        <row r="414">
          <cell r="A414">
            <v>35</v>
          </cell>
          <cell r="B414">
            <v>64.162711775279604</v>
          </cell>
        </row>
        <row r="415">
          <cell r="A415">
            <v>28</v>
          </cell>
          <cell r="B415">
            <v>58.150843794064713</v>
          </cell>
        </row>
        <row r="416">
          <cell r="A416">
            <v>27</v>
          </cell>
          <cell r="B416">
            <v>53.900996742013376</v>
          </cell>
        </row>
        <row r="417">
          <cell r="A417">
            <v>35</v>
          </cell>
          <cell r="B417">
            <v>55.070356817450374</v>
          </cell>
        </row>
        <row r="418">
          <cell r="A418">
            <v>43</v>
          </cell>
          <cell r="B418">
            <v>63.077963128816918</v>
          </cell>
        </row>
        <row r="419">
          <cell r="A419">
            <v>34</v>
          </cell>
          <cell r="B419">
            <v>57.94776499584259</v>
          </cell>
        </row>
        <row r="420">
          <cell r="A420">
            <v>33</v>
          </cell>
          <cell r="B420">
            <v>61.557270934426924</v>
          </cell>
        </row>
        <row r="421">
          <cell r="A421">
            <v>39</v>
          </cell>
          <cell r="B421">
            <v>63.604077392083127</v>
          </cell>
        </row>
        <row r="422">
          <cell r="A422">
            <v>36</v>
          </cell>
          <cell r="B422">
            <v>66.959612619539257</v>
          </cell>
        </row>
        <row r="423">
          <cell r="A423">
            <v>34</v>
          </cell>
          <cell r="B423">
            <v>61.208286448672879</v>
          </cell>
        </row>
        <row r="424">
          <cell r="A424">
            <v>37</v>
          </cell>
          <cell r="B424">
            <v>48.958461472066119</v>
          </cell>
        </row>
        <row r="425">
          <cell r="A425">
            <v>33</v>
          </cell>
          <cell r="B425">
            <v>57.567022091971012</v>
          </cell>
        </row>
        <row r="426">
          <cell r="A426">
            <v>33</v>
          </cell>
          <cell r="B426">
            <v>60.437171365774702</v>
          </cell>
        </row>
        <row r="427">
          <cell r="A427">
            <v>43</v>
          </cell>
          <cell r="B427">
            <v>62.067639570668689</v>
          </cell>
        </row>
        <row r="428">
          <cell r="A428">
            <v>47</v>
          </cell>
          <cell r="B428">
            <v>68.61459739098791</v>
          </cell>
        </row>
        <row r="429">
          <cell r="A429">
            <v>35</v>
          </cell>
          <cell r="B429">
            <v>58.880531393297133</v>
          </cell>
        </row>
        <row r="430">
          <cell r="A430">
            <v>41</v>
          </cell>
          <cell r="B430">
            <v>58.909538589941803</v>
          </cell>
        </row>
        <row r="431">
          <cell r="A431">
            <v>51</v>
          </cell>
          <cell r="B431">
            <v>61.465582499804441</v>
          </cell>
        </row>
        <row r="432">
          <cell r="A432">
            <v>31</v>
          </cell>
          <cell r="B432">
            <v>70.796702554216608</v>
          </cell>
        </row>
        <row r="433">
          <cell r="A433">
            <v>36</v>
          </cell>
          <cell r="B433">
            <v>62.023557499342132</v>
          </cell>
        </row>
        <row r="434">
          <cell r="A434">
            <v>37</v>
          </cell>
          <cell r="B434">
            <v>62.480453531461535</v>
          </cell>
        </row>
        <row r="435">
          <cell r="A435">
            <v>33</v>
          </cell>
          <cell r="B435">
            <v>63.581305918487487</v>
          </cell>
        </row>
        <row r="436">
          <cell r="A436">
            <v>33</v>
          </cell>
          <cell r="B436">
            <v>60.723707671568263</v>
          </cell>
        </row>
        <row r="437">
          <cell r="A437">
            <v>42</v>
          </cell>
          <cell r="B437">
            <v>51.645199770573527</v>
          </cell>
        </row>
        <row r="438">
          <cell r="A438">
            <v>40</v>
          </cell>
          <cell r="B438">
            <v>62.876106464100303</v>
          </cell>
        </row>
        <row r="439">
          <cell r="A439">
            <v>30</v>
          </cell>
          <cell r="B439">
            <v>60.13561134437623</v>
          </cell>
        </row>
        <row r="440">
          <cell r="A440">
            <v>45</v>
          </cell>
          <cell r="B440">
            <v>60.671951738695498</v>
          </cell>
        </row>
        <row r="441">
          <cell r="A441">
            <v>39</v>
          </cell>
          <cell r="B441">
            <v>54.957147464447189</v>
          </cell>
        </row>
        <row r="442">
          <cell r="A442">
            <v>39</v>
          </cell>
          <cell r="B442">
            <v>62.001570464926772</v>
          </cell>
        </row>
        <row r="443">
          <cell r="A443">
            <v>41</v>
          </cell>
          <cell r="B443">
            <v>56.291978732187999</v>
          </cell>
        </row>
        <row r="444">
          <cell r="A444">
            <v>38</v>
          </cell>
          <cell r="B444">
            <v>64.391017682792153</v>
          </cell>
        </row>
        <row r="445">
          <cell r="A445">
            <v>36</v>
          </cell>
          <cell r="B445">
            <v>54.183372109546326</v>
          </cell>
        </row>
        <row r="446">
          <cell r="A446">
            <v>34</v>
          </cell>
          <cell r="B446">
            <v>61.782149183782167</v>
          </cell>
        </row>
        <row r="447">
          <cell r="A447">
            <v>32</v>
          </cell>
          <cell r="B447">
            <v>58.362221731440513</v>
          </cell>
        </row>
        <row r="448">
          <cell r="A448">
            <v>36</v>
          </cell>
          <cell r="B448">
            <v>66.219067927304422</v>
          </cell>
        </row>
        <row r="449">
          <cell r="A449">
            <v>40</v>
          </cell>
          <cell r="B449">
            <v>69.298446457250975</v>
          </cell>
        </row>
        <row r="450">
          <cell r="A450">
            <v>39</v>
          </cell>
          <cell r="B450">
            <v>67.50007984606782</v>
          </cell>
        </row>
        <row r="451">
          <cell r="A451">
            <v>30</v>
          </cell>
          <cell r="B451">
            <v>61.723174136714078</v>
          </cell>
        </row>
        <row r="452">
          <cell r="A452">
            <v>45</v>
          </cell>
          <cell r="B452">
            <v>63.227751221857034</v>
          </cell>
        </row>
        <row r="453">
          <cell r="A453">
            <v>48</v>
          </cell>
          <cell r="B453">
            <v>57.348504621186294</v>
          </cell>
        </row>
        <row r="454">
          <cell r="A454">
            <v>41</v>
          </cell>
          <cell r="B454">
            <v>70.216808732366189</v>
          </cell>
        </row>
        <row r="455">
          <cell r="A455">
            <v>33</v>
          </cell>
          <cell r="B455">
            <v>59.258892557918443</v>
          </cell>
        </row>
        <row r="456">
          <cell r="A456">
            <v>47</v>
          </cell>
          <cell r="B456">
            <v>57.937777607148746</v>
          </cell>
        </row>
        <row r="457">
          <cell r="A457">
            <v>26</v>
          </cell>
          <cell r="B457">
            <v>66.007462616253179</v>
          </cell>
        </row>
        <row r="458">
          <cell r="A458">
            <v>41</v>
          </cell>
          <cell r="B458">
            <v>63.27643192576943</v>
          </cell>
        </row>
        <row r="459">
          <cell r="A459">
            <v>30</v>
          </cell>
          <cell r="B459">
            <v>60.307142045130604</v>
          </cell>
        </row>
        <row r="460">
          <cell r="A460">
            <v>36</v>
          </cell>
          <cell r="B460">
            <v>53.441804235771997</v>
          </cell>
        </row>
        <row r="461">
          <cell r="A461">
            <v>42</v>
          </cell>
          <cell r="B461">
            <v>55.813982422987465</v>
          </cell>
        </row>
        <row r="462">
          <cell r="A462">
            <v>38</v>
          </cell>
          <cell r="B462">
            <v>56.892859144281829</v>
          </cell>
        </row>
        <row r="463">
          <cell r="A463">
            <v>30</v>
          </cell>
          <cell r="B463">
            <v>66.456491519202245</v>
          </cell>
        </row>
        <row r="464">
          <cell r="A464">
            <v>37</v>
          </cell>
          <cell r="B464">
            <v>51.113008945831098</v>
          </cell>
        </row>
        <row r="465">
          <cell r="A465">
            <v>25</v>
          </cell>
          <cell r="B465">
            <v>58.742424622832914</v>
          </cell>
        </row>
        <row r="466">
          <cell r="A466">
            <v>40</v>
          </cell>
          <cell r="B466">
            <v>64.732612524094293</v>
          </cell>
        </row>
        <row r="467">
          <cell r="A467">
            <v>32</v>
          </cell>
          <cell r="B467">
            <v>48.115268934052438</v>
          </cell>
        </row>
        <row r="468">
          <cell r="A468">
            <v>31</v>
          </cell>
          <cell r="B468">
            <v>60.562107516088872</v>
          </cell>
        </row>
        <row r="469">
          <cell r="A469">
            <v>33</v>
          </cell>
          <cell r="B469">
            <v>64.272993692211458</v>
          </cell>
        </row>
        <row r="470">
          <cell r="A470">
            <v>41</v>
          </cell>
          <cell r="B470">
            <v>61.570128915773239</v>
          </cell>
        </row>
        <row r="471">
          <cell r="A471">
            <v>44</v>
          </cell>
          <cell r="B471">
            <v>57.163070020178566</v>
          </cell>
        </row>
        <row r="472">
          <cell r="A472">
            <v>32</v>
          </cell>
          <cell r="B472">
            <v>62.733298742896295</v>
          </cell>
        </row>
        <row r="473">
          <cell r="A473">
            <v>32</v>
          </cell>
          <cell r="B473">
            <v>58.7621549735195</v>
          </cell>
        </row>
        <row r="474">
          <cell r="A474">
            <v>39</v>
          </cell>
          <cell r="B474">
            <v>58.363432496262249</v>
          </cell>
        </row>
        <row r="475">
          <cell r="A475">
            <v>38</v>
          </cell>
          <cell r="B475">
            <v>71.108204489573836</v>
          </cell>
        </row>
        <row r="476">
          <cell r="A476">
            <v>42</v>
          </cell>
          <cell r="B476">
            <v>49.894786267541349</v>
          </cell>
        </row>
        <row r="477">
          <cell r="A477">
            <v>36</v>
          </cell>
          <cell r="B477">
            <v>59.051300392238772</v>
          </cell>
        </row>
        <row r="478">
          <cell r="A478">
            <v>42</v>
          </cell>
          <cell r="B478">
            <v>63.354580258019269</v>
          </cell>
        </row>
        <row r="479">
          <cell r="A479">
            <v>38</v>
          </cell>
          <cell r="B479">
            <v>60.097730890047387</v>
          </cell>
        </row>
        <row r="480">
          <cell r="A480">
            <v>38</v>
          </cell>
          <cell r="B480">
            <v>60.53632334129361</v>
          </cell>
        </row>
        <row r="481">
          <cell r="A481">
            <v>42</v>
          </cell>
          <cell r="B481">
            <v>59.833011088412604</v>
          </cell>
        </row>
        <row r="482">
          <cell r="A482">
            <v>33</v>
          </cell>
          <cell r="B482">
            <v>52.096718415268697</v>
          </cell>
        </row>
        <row r="483">
          <cell r="A483">
            <v>32</v>
          </cell>
          <cell r="B483">
            <v>72.648888514377177</v>
          </cell>
        </row>
        <row r="484">
          <cell r="A484">
            <v>44</v>
          </cell>
          <cell r="B484">
            <v>55.281734754826175</v>
          </cell>
        </row>
        <row r="485">
          <cell r="A485">
            <v>28</v>
          </cell>
          <cell r="B485">
            <v>58.227627884261892</v>
          </cell>
        </row>
        <row r="486">
          <cell r="A486">
            <v>32</v>
          </cell>
          <cell r="B486">
            <v>51.160848367144354</v>
          </cell>
        </row>
        <row r="487">
          <cell r="A487">
            <v>36</v>
          </cell>
          <cell r="B487">
            <v>60.377690412278753</v>
          </cell>
        </row>
        <row r="488">
          <cell r="A488">
            <v>25</v>
          </cell>
          <cell r="B488">
            <v>56.258657120051794</v>
          </cell>
        </row>
        <row r="489">
          <cell r="A489">
            <v>31</v>
          </cell>
          <cell r="B489">
            <v>66.460015811171615</v>
          </cell>
        </row>
        <row r="490">
          <cell r="A490">
            <v>48</v>
          </cell>
          <cell r="B490">
            <v>56.436474702932173</v>
          </cell>
        </row>
        <row r="491">
          <cell r="A491">
            <v>35</v>
          </cell>
          <cell r="B491">
            <v>62.279534783156123</v>
          </cell>
        </row>
        <row r="492">
          <cell r="A492">
            <v>38</v>
          </cell>
          <cell r="B492">
            <v>67.900621312728617</v>
          </cell>
        </row>
        <row r="493">
          <cell r="A493">
            <v>19</v>
          </cell>
          <cell r="B493">
            <v>54.638415046210866</v>
          </cell>
        </row>
        <row r="494">
          <cell r="A494">
            <v>40</v>
          </cell>
          <cell r="B494">
            <v>64.554226507025305</v>
          </cell>
        </row>
        <row r="495">
          <cell r="A495">
            <v>45</v>
          </cell>
          <cell r="B495">
            <v>61.826646212066407</v>
          </cell>
        </row>
        <row r="496">
          <cell r="A496">
            <v>32</v>
          </cell>
          <cell r="B496">
            <v>53.015103427751455</v>
          </cell>
        </row>
        <row r="497">
          <cell r="A497">
            <v>47</v>
          </cell>
          <cell r="B497">
            <v>53.944243215082679</v>
          </cell>
        </row>
        <row r="498">
          <cell r="A498">
            <v>37</v>
          </cell>
          <cell r="B498">
            <v>56.49588744432549</v>
          </cell>
        </row>
        <row r="499">
          <cell r="A499">
            <v>31</v>
          </cell>
          <cell r="B499">
            <v>65.93720415054122</v>
          </cell>
        </row>
        <row r="500">
          <cell r="A500">
            <v>39</v>
          </cell>
          <cell r="B500">
            <v>57.124348283250583</v>
          </cell>
        </row>
        <row r="501">
          <cell r="A501">
            <v>42</v>
          </cell>
          <cell r="B501">
            <v>58.779105681023793</v>
          </cell>
        </row>
      </sheetData>
      <sheetData sheetId="8"/>
      <sheetData sheetId="9"/>
      <sheetData sheetId="10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3959.755987500001" createdVersion="6" refreshedVersion="6" minRefreshableVersion="3" recordCount="36" xr:uid="{45D4D5F6-F56E-4F70-9527-8F6E24E6E463}">
  <cacheSource type="worksheet">
    <worksheetSource ref="C1:C37" sheet="Sheet2"/>
  </cacheSource>
  <cacheFields count="1">
    <cacheField name="x+y" numFmtId="0">
      <sharedItems containsSemiMixedTypes="0" containsString="0" containsNumber="1" containsInteger="1" minValue="2" maxValue="12" count="11">
        <n v="2"/>
        <n v="3"/>
        <n v="4"/>
        <n v="5"/>
        <n v="6"/>
        <n v="7"/>
        <n v="8"/>
        <n v="9"/>
        <n v="10"/>
        <n v="11"/>
        <n v="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3959.783160300925" createdVersion="6" refreshedVersion="6" minRefreshableVersion="3" recordCount="6" xr:uid="{A5A0D248-8FC8-4327-95CC-3FC97C18650D}">
  <cacheSource type="worksheet">
    <worksheetSource ref="A1:B7" sheet="Sheet4"/>
  </cacheSource>
  <cacheFields count="2">
    <cacheField name="x" numFmtId="0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val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3959.901336226852" createdVersion="6" refreshedVersion="6" minRefreshableVersion="3" recordCount="36" xr:uid="{E2AF22FA-9F6D-433F-AC06-FFD59EC70819}">
  <cacheSource type="worksheet">
    <worksheetSource ref="C1:C37" sheet="Sheet5"/>
  </cacheSource>
  <cacheFields count="1">
    <cacheField name="X" numFmtId="0">
      <sharedItems containsSemiMixedTypes="0" containsString="0" containsNumber="1" containsInteger="1" minValue="2" maxValue="12" count="11">
        <n v="2"/>
        <n v="3"/>
        <n v="4"/>
        <n v="5"/>
        <n v="6"/>
        <n v="7"/>
        <n v="8"/>
        <n v="9"/>
        <n v="10"/>
        <n v="11"/>
        <n v="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</r>
  <r>
    <x v="1"/>
  </r>
  <r>
    <x v="2"/>
  </r>
  <r>
    <x v="3"/>
  </r>
  <r>
    <x v="4"/>
  </r>
  <r>
    <x v="5"/>
  </r>
  <r>
    <x v="1"/>
  </r>
  <r>
    <x v="2"/>
  </r>
  <r>
    <x v="3"/>
  </r>
  <r>
    <x v="4"/>
  </r>
  <r>
    <x v="5"/>
  </r>
  <r>
    <x v="6"/>
  </r>
  <r>
    <x v="2"/>
  </r>
  <r>
    <x v="3"/>
  </r>
  <r>
    <x v="4"/>
  </r>
  <r>
    <x v="5"/>
  </r>
  <r>
    <x v="6"/>
  </r>
  <r>
    <x v="7"/>
  </r>
  <r>
    <x v="3"/>
  </r>
  <r>
    <x v="4"/>
  </r>
  <r>
    <x v="5"/>
  </r>
  <r>
    <x v="6"/>
  </r>
  <r>
    <x v="7"/>
  </r>
  <r>
    <x v="8"/>
  </r>
  <r>
    <x v="4"/>
  </r>
  <r>
    <x v="5"/>
  </r>
  <r>
    <x v="6"/>
  </r>
  <r>
    <x v="7"/>
  </r>
  <r>
    <x v="8"/>
  </r>
  <r>
    <x v="9"/>
  </r>
  <r>
    <x v="5"/>
  </r>
  <r>
    <x v="6"/>
  </r>
  <r>
    <x v="7"/>
  </r>
  <r>
    <x v="8"/>
  </r>
  <r>
    <x v="9"/>
  </r>
  <r>
    <x v="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n v="1"/>
  </r>
  <r>
    <x v="1"/>
    <n v="1"/>
  </r>
  <r>
    <x v="2"/>
    <n v="1"/>
  </r>
  <r>
    <x v="3"/>
    <n v="1"/>
  </r>
  <r>
    <x v="4"/>
    <n v="1"/>
  </r>
  <r>
    <x v="5"/>
    <n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</r>
  <r>
    <x v="1"/>
  </r>
  <r>
    <x v="2"/>
  </r>
  <r>
    <x v="3"/>
  </r>
  <r>
    <x v="4"/>
  </r>
  <r>
    <x v="5"/>
  </r>
  <r>
    <x v="1"/>
  </r>
  <r>
    <x v="2"/>
  </r>
  <r>
    <x v="3"/>
  </r>
  <r>
    <x v="4"/>
  </r>
  <r>
    <x v="5"/>
  </r>
  <r>
    <x v="6"/>
  </r>
  <r>
    <x v="2"/>
  </r>
  <r>
    <x v="3"/>
  </r>
  <r>
    <x v="4"/>
  </r>
  <r>
    <x v="5"/>
  </r>
  <r>
    <x v="6"/>
  </r>
  <r>
    <x v="7"/>
  </r>
  <r>
    <x v="3"/>
  </r>
  <r>
    <x v="4"/>
  </r>
  <r>
    <x v="5"/>
  </r>
  <r>
    <x v="6"/>
  </r>
  <r>
    <x v="7"/>
  </r>
  <r>
    <x v="8"/>
  </r>
  <r>
    <x v="4"/>
  </r>
  <r>
    <x v="5"/>
  </r>
  <r>
    <x v="6"/>
  </r>
  <r>
    <x v="7"/>
  </r>
  <r>
    <x v="8"/>
  </r>
  <r>
    <x v="9"/>
  </r>
  <r>
    <x v="5"/>
  </r>
  <r>
    <x v="6"/>
  </r>
  <r>
    <x v="7"/>
  </r>
  <r>
    <x v="8"/>
  </r>
  <r>
    <x v="9"/>
  </r>
  <r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9C38CD-8936-4EE4-8629-807268E8FEBE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I21:J33" firstHeaderRow="1" firstDataRow="1" firstDataCol="1"/>
  <pivotFields count="1">
    <pivotField axis="axisRow" dataFiel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x+y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32ECF0-A2D6-4A6C-A359-1232B4822A62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H8:I15" firstHeaderRow="1" firstDataRow="1" firstDataCol="1"/>
  <pivotFields count="2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val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F9D763-A24D-41A1-AF89-0CD1A5AF8576}" name="PivotTable5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H20:I32" firstHeaderRow="1" firstDataRow="1" firstDataCol="1"/>
  <pivotFields count="1">
    <pivotField axis="axisRow" dataFiel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X"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C2409-B3EA-4CEE-998F-06A0D3887143}">
  <dimension ref="A1:N501"/>
  <sheetViews>
    <sheetView workbookViewId="0">
      <selection activeCell="N7" sqref="N7"/>
    </sheetView>
  </sheetViews>
  <sheetFormatPr defaultRowHeight="15" x14ac:dyDescent="0.25"/>
  <cols>
    <col min="2" max="2" width="13.140625" bestFit="1" customWidth="1"/>
    <col min="7" max="7" width="16.140625" bestFit="1" customWidth="1"/>
    <col min="9" max="9" width="21.7109375" customWidth="1"/>
    <col min="10" max="11" width="9.140625" customWidth="1"/>
    <col min="13" max="13" width="21.7109375" bestFit="1" customWidth="1"/>
    <col min="14" max="14" width="13.7109375" bestFit="1" customWidth="1"/>
  </cols>
  <sheetData>
    <row r="1" spans="1:14" x14ac:dyDescent="0.25">
      <c r="A1" t="s">
        <v>0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0</v>
      </c>
      <c r="J1" t="s">
        <v>1</v>
      </c>
    </row>
    <row r="2" spans="1:14" x14ac:dyDescent="0.25">
      <c r="A2">
        <f>I2*365</f>
        <v>12410</v>
      </c>
      <c r="B2">
        <f>J2*1000</f>
        <v>63842.819751298521</v>
      </c>
      <c r="C2">
        <f>AVERAGE($A$2:$A$501)</f>
        <v>12929.76</v>
      </c>
      <c r="D2">
        <f>AVERAGE($B$2:$B$501)</f>
        <v>60462.85719008663</v>
      </c>
      <c r="E2">
        <f>A2-C2</f>
        <v>-519.76000000000022</v>
      </c>
      <c r="F2">
        <f>B2-D2</f>
        <v>3379.9625612118907</v>
      </c>
      <c r="G2">
        <f>E2*F2</f>
        <v>-1756769.3408154931</v>
      </c>
      <c r="H2">
        <f>A2*B2</f>
        <v>792289393.11361468</v>
      </c>
      <c r="I2">
        <v>34</v>
      </c>
      <c r="J2">
        <v>63.842819751298521</v>
      </c>
      <c r="M2" t="s">
        <v>2</v>
      </c>
      <c r="N2">
        <f>SUM(G2:G501)</f>
        <v>-13616273.072557116</v>
      </c>
    </row>
    <row r="3" spans="1:14" x14ac:dyDescent="0.25">
      <c r="A3">
        <f t="shared" ref="A3:A66" si="0">I3*365</f>
        <v>14600</v>
      </c>
      <c r="B3">
        <f t="shared" ref="B3:B66" si="1">J3*1000</f>
        <v>56981.915728611057</v>
      </c>
      <c r="C3">
        <f t="shared" ref="C3:C66" si="2">AVERAGE($A$2:$A$501)</f>
        <v>12929.76</v>
      </c>
      <c r="D3">
        <f t="shared" ref="D3:D66" si="3">AVERAGE($B$2:$B$501)</f>
        <v>60462.85719008663</v>
      </c>
      <c r="E3">
        <f t="shared" ref="E3:F66" si="4">A3-C3</f>
        <v>1670.2399999999998</v>
      </c>
      <c r="F3">
        <f t="shared" si="4"/>
        <v>-3480.9414614755733</v>
      </c>
      <c r="G3">
        <f t="shared" ref="G3:G66" si="5">E3*F3</f>
        <v>-5814007.6666149609</v>
      </c>
      <c r="H3">
        <f t="shared" ref="H3:H66" si="6">A3*B3</f>
        <v>831935969.63772142</v>
      </c>
      <c r="I3">
        <v>40</v>
      </c>
      <c r="J3">
        <v>56.981915728611057</v>
      </c>
      <c r="M3" t="s">
        <v>3</v>
      </c>
      <c r="N3">
        <f>N2/500</f>
        <v>-27232.546145114233</v>
      </c>
    </row>
    <row r="4" spans="1:14" x14ac:dyDescent="0.25">
      <c r="A4">
        <f t="shared" si="0"/>
        <v>12410</v>
      </c>
      <c r="B4">
        <f t="shared" si="1"/>
        <v>59446.362153321388</v>
      </c>
      <c r="C4">
        <f t="shared" si="2"/>
        <v>12929.76</v>
      </c>
      <c r="D4">
        <f t="shared" si="3"/>
        <v>60462.85719008663</v>
      </c>
      <c r="E4">
        <f t="shared" si="4"/>
        <v>-519.76000000000022</v>
      </c>
      <c r="F4">
        <f t="shared" si="4"/>
        <v>-1016.4950367652418</v>
      </c>
      <c r="G4">
        <f t="shared" si="5"/>
        <v>528333.46030910232</v>
      </c>
      <c r="H4">
        <f t="shared" si="6"/>
        <v>737729354.32271838</v>
      </c>
      <c r="I4">
        <v>34</v>
      </c>
      <c r="J4">
        <v>59.446362153321388</v>
      </c>
    </row>
    <row r="5" spans="1:14" x14ac:dyDescent="0.25">
      <c r="A5">
        <f t="shared" si="0"/>
        <v>14235</v>
      </c>
      <c r="B5">
        <f t="shared" si="1"/>
        <v>64099.217676412081</v>
      </c>
      <c r="C5">
        <f t="shared" si="2"/>
        <v>12929.76</v>
      </c>
      <c r="D5">
        <f t="shared" si="3"/>
        <v>60462.85719008663</v>
      </c>
      <c r="E5">
        <f t="shared" si="4"/>
        <v>1305.2399999999998</v>
      </c>
      <c r="F5">
        <f t="shared" si="4"/>
        <v>3636.3604863254513</v>
      </c>
      <c r="G5">
        <f t="shared" si="5"/>
        <v>4746323.1611714317</v>
      </c>
      <c r="H5">
        <f t="shared" si="6"/>
        <v>912452363.62372601</v>
      </c>
      <c r="I5">
        <v>39</v>
      </c>
      <c r="J5">
        <v>64.099217676412081</v>
      </c>
      <c r="M5" t="s">
        <v>4</v>
      </c>
      <c r="N5">
        <f>_xlfn.VAR.S(A2:A501)</f>
        <v>4525942.1266533006</v>
      </c>
    </row>
    <row r="6" spans="1:14" x14ac:dyDescent="0.25">
      <c r="A6">
        <f t="shared" si="0"/>
        <v>14600</v>
      </c>
      <c r="B6">
        <f t="shared" si="1"/>
        <v>69677.887646830641</v>
      </c>
      <c r="C6">
        <f t="shared" si="2"/>
        <v>12929.76</v>
      </c>
      <c r="D6">
        <f t="shared" si="3"/>
        <v>60462.85719008663</v>
      </c>
      <c r="E6">
        <f t="shared" si="4"/>
        <v>1670.2399999999998</v>
      </c>
      <c r="F6">
        <f t="shared" si="4"/>
        <v>9215.0304567440107</v>
      </c>
      <c r="G6">
        <f t="shared" si="5"/>
        <v>15391312.470072115</v>
      </c>
      <c r="H6">
        <f t="shared" si="6"/>
        <v>1017297159.6437273</v>
      </c>
      <c r="I6">
        <v>40</v>
      </c>
      <c r="J6">
        <v>69.677887646830641</v>
      </c>
      <c r="M6" t="s">
        <v>5</v>
      </c>
      <c r="N6">
        <f>_xlfn.VAR.S(B2:B501)</f>
        <v>24196148.206077389</v>
      </c>
    </row>
    <row r="7" spans="1:14" x14ac:dyDescent="0.25">
      <c r="A7">
        <f t="shared" si="0"/>
        <v>9490</v>
      </c>
      <c r="B7">
        <f t="shared" si="1"/>
        <v>64120.130370210973</v>
      </c>
      <c r="C7">
        <f t="shared" si="2"/>
        <v>12929.76</v>
      </c>
      <c r="D7">
        <f t="shared" si="3"/>
        <v>60462.85719008663</v>
      </c>
      <c r="E7">
        <f t="shared" si="4"/>
        <v>-3439.76</v>
      </c>
      <c r="F7">
        <f t="shared" si="4"/>
        <v>3657.2731801243426</v>
      </c>
      <c r="G7">
        <f t="shared" si="5"/>
        <v>-12580141.99406451</v>
      </c>
      <c r="H7">
        <f t="shared" si="6"/>
        <v>608500037.21330214</v>
      </c>
      <c r="I7">
        <v>26</v>
      </c>
      <c r="J7">
        <v>64.120130370210973</v>
      </c>
      <c r="M7" t="s">
        <v>6</v>
      </c>
      <c r="N7">
        <f>N3/(SQRT(N5)*SQRT(N6))</f>
        <v>-2.602319595987352E-3</v>
      </c>
    </row>
    <row r="8" spans="1:14" x14ac:dyDescent="0.25">
      <c r="A8">
        <f t="shared" si="0"/>
        <v>14235</v>
      </c>
      <c r="B8">
        <f t="shared" si="1"/>
        <v>67239.441401907243</v>
      </c>
      <c r="C8">
        <f t="shared" si="2"/>
        <v>12929.76</v>
      </c>
      <c r="D8">
        <f t="shared" si="3"/>
        <v>60462.85719008663</v>
      </c>
      <c r="E8">
        <f t="shared" si="4"/>
        <v>1305.2399999999998</v>
      </c>
      <c r="F8">
        <f t="shared" si="4"/>
        <v>6776.5842118206128</v>
      </c>
      <c r="G8">
        <f t="shared" si="5"/>
        <v>8845068.7766367346</v>
      </c>
      <c r="H8">
        <f t="shared" si="6"/>
        <v>957153448.35614955</v>
      </c>
      <c r="I8">
        <v>39</v>
      </c>
      <c r="J8">
        <v>67.239441401907243</v>
      </c>
    </row>
    <row r="9" spans="1:14" x14ac:dyDescent="0.25">
      <c r="A9">
        <f t="shared" si="0"/>
        <v>13140</v>
      </c>
      <c r="B9">
        <f t="shared" si="1"/>
        <v>56038.405924991821</v>
      </c>
      <c r="C9">
        <f t="shared" si="2"/>
        <v>12929.76</v>
      </c>
      <c r="D9">
        <f t="shared" si="3"/>
        <v>60462.85719008663</v>
      </c>
      <c r="E9">
        <f t="shared" si="4"/>
        <v>210.23999999999978</v>
      </c>
      <c r="F9">
        <f t="shared" si="4"/>
        <v>-4424.4512650948091</v>
      </c>
      <c r="G9">
        <f t="shared" si="5"/>
        <v>-930196.63397353166</v>
      </c>
      <c r="H9">
        <f t="shared" si="6"/>
        <v>736344653.85439253</v>
      </c>
      <c r="I9">
        <v>36</v>
      </c>
      <c r="J9">
        <v>56.038405924991821</v>
      </c>
    </row>
    <row r="10" spans="1:14" x14ac:dyDescent="0.25">
      <c r="A10">
        <f t="shared" si="0"/>
        <v>9490</v>
      </c>
      <c r="B10">
        <f t="shared" si="1"/>
        <v>58753.474983459455</v>
      </c>
      <c r="C10">
        <f t="shared" si="2"/>
        <v>12929.76</v>
      </c>
      <c r="D10">
        <f t="shared" si="3"/>
        <v>60462.85719008663</v>
      </c>
      <c r="E10">
        <f t="shared" si="4"/>
        <v>-3439.76</v>
      </c>
      <c r="F10">
        <f t="shared" si="4"/>
        <v>-1709.382206627175</v>
      </c>
      <c r="G10">
        <f t="shared" si="5"/>
        <v>5879864.5390678924</v>
      </c>
      <c r="H10">
        <f t="shared" si="6"/>
        <v>557570477.59303021</v>
      </c>
      <c r="I10">
        <v>26</v>
      </c>
      <c r="J10">
        <v>58.753474983459455</v>
      </c>
    </row>
    <row r="11" spans="1:14" x14ac:dyDescent="0.25">
      <c r="A11">
        <f t="shared" si="0"/>
        <v>14965</v>
      </c>
      <c r="B11">
        <f t="shared" si="1"/>
        <v>66397.954166459385</v>
      </c>
      <c r="C11">
        <f t="shared" si="2"/>
        <v>12929.76</v>
      </c>
      <c r="D11">
        <f t="shared" si="3"/>
        <v>60462.85719008663</v>
      </c>
      <c r="E11">
        <f t="shared" si="4"/>
        <v>2035.2399999999998</v>
      </c>
      <c r="F11">
        <f t="shared" si="4"/>
        <v>5935.0969763727553</v>
      </c>
      <c r="G11">
        <f t="shared" si="5"/>
        <v>12079346.770192886</v>
      </c>
      <c r="H11">
        <f t="shared" si="6"/>
        <v>993645384.10106468</v>
      </c>
      <c r="I11">
        <v>41</v>
      </c>
      <c r="J11">
        <v>66.397954166459385</v>
      </c>
    </row>
    <row r="12" spans="1:14" x14ac:dyDescent="0.25">
      <c r="A12">
        <f t="shared" si="0"/>
        <v>18250</v>
      </c>
      <c r="B12">
        <f t="shared" si="1"/>
        <v>52999.846654129215</v>
      </c>
      <c r="C12">
        <f t="shared" si="2"/>
        <v>12929.76</v>
      </c>
      <c r="D12">
        <f t="shared" si="3"/>
        <v>60462.85719008663</v>
      </c>
      <c r="E12">
        <f t="shared" si="4"/>
        <v>5320.24</v>
      </c>
      <c r="F12">
        <f t="shared" si="4"/>
        <v>-7463.0105359574154</v>
      </c>
      <c r="G12">
        <f t="shared" si="5"/>
        <v>-39705007.173822075</v>
      </c>
      <c r="H12">
        <f t="shared" si="6"/>
        <v>967247201.43785822</v>
      </c>
      <c r="I12">
        <v>50</v>
      </c>
      <c r="J12">
        <v>52.999846654129215</v>
      </c>
    </row>
    <row r="13" spans="1:14" x14ac:dyDescent="0.25">
      <c r="A13">
        <f t="shared" si="0"/>
        <v>13505</v>
      </c>
      <c r="B13">
        <f t="shared" si="1"/>
        <v>59252.702309604501</v>
      </c>
      <c r="C13">
        <f t="shared" si="2"/>
        <v>12929.76</v>
      </c>
      <c r="D13">
        <f t="shared" si="3"/>
        <v>60462.85719008663</v>
      </c>
      <c r="E13">
        <f t="shared" si="4"/>
        <v>575.23999999999978</v>
      </c>
      <c r="F13">
        <f t="shared" si="4"/>
        <v>-1210.1548804821286</v>
      </c>
      <c r="G13">
        <f t="shared" si="5"/>
        <v>-696129.4934485394</v>
      </c>
      <c r="H13">
        <f t="shared" si="6"/>
        <v>800207744.69120884</v>
      </c>
      <c r="I13">
        <v>37</v>
      </c>
      <c r="J13">
        <v>59.252702309604501</v>
      </c>
    </row>
    <row r="14" spans="1:14" x14ac:dyDescent="0.25">
      <c r="A14">
        <f t="shared" si="0"/>
        <v>9125</v>
      </c>
      <c r="B14">
        <f t="shared" si="1"/>
        <v>58258.545019780286</v>
      </c>
      <c r="C14">
        <f t="shared" si="2"/>
        <v>12929.76</v>
      </c>
      <c r="D14">
        <f t="shared" si="3"/>
        <v>60462.85719008663</v>
      </c>
      <c r="E14">
        <f t="shared" si="4"/>
        <v>-3804.76</v>
      </c>
      <c r="F14">
        <f t="shared" si="4"/>
        <v>-2204.3121703063443</v>
      </c>
      <c r="G14">
        <f t="shared" si="5"/>
        <v>8386878.7730947668</v>
      </c>
      <c r="H14">
        <f t="shared" si="6"/>
        <v>531609223.30549508</v>
      </c>
      <c r="I14">
        <v>25</v>
      </c>
      <c r="J14">
        <v>58.258545019780286</v>
      </c>
    </row>
    <row r="15" spans="1:14" x14ac:dyDescent="0.25">
      <c r="A15">
        <f t="shared" si="0"/>
        <v>13870</v>
      </c>
      <c r="B15">
        <f t="shared" si="1"/>
        <v>68170.513865479734</v>
      </c>
      <c r="C15">
        <f t="shared" si="2"/>
        <v>12929.76</v>
      </c>
      <c r="D15">
        <f t="shared" si="3"/>
        <v>60462.85719008663</v>
      </c>
      <c r="E15">
        <f t="shared" si="4"/>
        <v>940.23999999999978</v>
      </c>
      <c r="F15">
        <f t="shared" si="4"/>
        <v>7707.6566753931038</v>
      </c>
      <c r="G15">
        <f t="shared" si="5"/>
        <v>7247047.1124716103</v>
      </c>
      <c r="H15">
        <f t="shared" si="6"/>
        <v>945525027.31420386</v>
      </c>
      <c r="I15">
        <v>38</v>
      </c>
      <c r="J15">
        <v>68.170513865479734</v>
      </c>
    </row>
    <row r="16" spans="1:14" x14ac:dyDescent="0.25">
      <c r="A16">
        <f t="shared" si="0"/>
        <v>14600</v>
      </c>
      <c r="B16">
        <f t="shared" si="1"/>
        <v>60519.014520250494</v>
      </c>
      <c r="C16">
        <f t="shared" si="2"/>
        <v>12929.76</v>
      </c>
      <c r="D16">
        <f t="shared" si="3"/>
        <v>60462.85719008663</v>
      </c>
      <c r="E16">
        <f t="shared" si="4"/>
        <v>1670.2399999999998</v>
      </c>
      <c r="F16">
        <f t="shared" si="4"/>
        <v>56.157330163863662</v>
      </c>
      <c r="G16">
        <f t="shared" si="5"/>
        <v>93796.219132891638</v>
      </c>
      <c r="H16">
        <f t="shared" si="6"/>
        <v>883577611.99565721</v>
      </c>
      <c r="I16">
        <v>40</v>
      </c>
      <c r="J16">
        <v>60.519014520250494</v>
      </c>
    </row>
    <row r="17" spans="1:10" x14ac:dyDescent="0.25">
      <c r="A17">
        <f t="shared" si="0"/>
        <v>14235</v>
      </c>
      <c r="B17">
        <f t="shared" si="1"/>
        <v>71006.795830326155</v>
      </c>
      <c r="C17">
        <f t="shared" si="2"/>
        <v>12929.76</v>
      </c>
      <c r="D17">
        <f t="shared" si="3"/>
        <v>60462.85719008663</v>
      </c>
      <c r="E17">
        <f t="shared" si="4"/>
        <v>1305.2399999999998</v>
      </c>
      <c r="F17">
        <f t="shared" si="4"/>
        <v>10543.938640239525</v>
      </c>
      <c r="G17">
        <f t="shared" si="5"/>
        <v>13762370.470786234</v>
      </c>
      <c r="H17">
        <f t="shared" si="6"/>
        <v>1010781738.6446928</v>
      </c>
      <c r="I17">
        <v>39</v>
      </c>
      <c r="J17">
        <v>71.006795830326155</v>
      </c>
    </row>
    <row r="18" spans="1:10" x14ac:dyDescent="0.25">
      <c r="A18">
        <f t="shared" si="0"/>
        <v>14600</v>
      </c>
      <c r="B18">
        <f t="shared" si="1"/>
        <v>62475.690052960999</v>
      </c>
      <c r="C18">
        <f t="shared" si="2"/>
        <v>12929.76</v>
      </c>
      <c r="D18">
        <f t="shared" si="3"/>
        <v>60462.85719008663</v>
      </c>
      <c r="E18">
        <f t="shared" si="4"/>
        <v>1670.2399999999998</v>
      </c>
      <c r="F18">
        <f t="shared" si="4"/>
        <v>2012.8328628743693</v>
      </c>
      <c r="G18">
        <f t="shared" si="5"/>
        <v>3361913.9608872863</v>
      </c>
      <c r="H18">
        <f t="shared" si="6"/>
        <v>912145074.77323055</v>
      </c>
      <c r="I18">
        <v>40</v>
      </c>
      <c r="J18">
        <v>62.475690052960999</v>
      </c>
    </row>
    <row r="19" spans="1:10" x14ac:dyDescent="0.25">
      <c r="A19">
        <f t="shared" si="0"/>
        <v>14600</v>
      </c>
      <c r="B19">
        <f t="shared" si="1"/>
        <v>65205.163233767962</v>
      </c>
      <c r="C19">
        <f t="shared" si="2"/>
        <v>12929.76</v>
      </c>
      <c r="D19">
        <f t="shared" si="3"/>
        <v>60462.85719008663</v>
      </c>
      <c r="E19">
        <f t="shared" si="4"/>
        <v>1670.2399999999998</v>
      </c>
      <c r="F19">
        <f t="shared" si="4"/>
        <v>4742.3060436813321</v>
      </c>
      <c r="G19">
        <f t="shared" si="5"/>
        <v>7920789.2463983074</v>
      </c>
      <c r="H19">
        <f t="shared" si="6"/>
        <v>951995383.21301222</v>
      </c>
      <c r="I19">
        <v>40</v>
      </c>
      <c r="J19">
        <v>65.205163233767962</v>
      </c>
    </row>
    <row r="20" spans="1:10" x14ac:dyDescent="0.25">
      <c r="A20">
        <f t="shared" si="0"/>
        <v>12045</v>
      </c>
      <c r="B20">
        <f t="shared" si="1"/>
        <v>66183.574896567734</v>
      </c>
      <c r="C20">
        <f t="shared" si="2"/>
        <v>12929.76</v>
      </c>
      <c r="D20">
        <f t="shared" si="3"/>
        <v>60462.85719008663</v>
      </c>
      <c r="E20">
        <f t="shared" si="4"/>
        <v>-884.76000000000022</v>
      </c>
      <c r="F20">
        <f t="shared" si="4"/>
        <v>5720.717706481104</v>
      </c>
      <c r="G20">
        <f t="shared" si="5"/>
        <v>-5061462.1979862228</v>
      </c>
      <c r="H20">
        <f t="shared" si="6"/>
        <v>797181159.62915838</v>
      </c>
      <c r="I20">
        <v>33</v>
      </c>
      <c r="J20">
        <v>66.183574896567734</v>
      </c>
    </row>
    <row r="21" spans="1:10" x14ac:dyDescent="0.25">
      <c r="A21">
        <f t="shared" si="0"/>
        <v>11315</v>
      </c>
      <c r="B21">
        <f t="shared" si="1"/>
        <v>62216.904704255285</v>
      </c>
      <c r="C21">
        <f t="shared" si="2"/>
        <v>12929.76</v>
      </c>
      <c r="D21">
        <f t="shared" si="3"/>
        <v>60462.85719008663</v>
      </c>
      <c r="E21">
        <f t="shared" si="4"/>
        <v>-1614.7600000000002</v>
      </c>
      <c r="F21">
        <f t="shared" si="4"/>
        <v>1754.0475141686547</v>
      </c>
      <c r="G21">
        <f t="shared" si="5"/>
        <v>-2832365.7639789772</v>
      </c>
      <c r="H21">
        <f t="shared" si="6"/>
        <v>703984276.72864854</v>
      </c>
      <c r="I21">
        <v>31</v>
      </c>
      <c r="J21">
        <v>62.216904704255285</v>
      </c>
    </row>
    <row r="22" spans="1:10" x14ac:dyDescent="0.25">
      <c r="A22">
        <f t="shared" si="0"/>
        <v>11680</v>
      </c>
      <c r="B22">
        <f t="shared" si="1"/>
        <v>62612.398475321243</v>
      </c>
      <c r="C22">
        <f t="shared" si="2"/>
        <v>12929.76</v>
      </c>
      <c r="D22">
        <f t="shared" si="3"/>
        <v>60462.85719008663</v>
      </c>
      <c r="E22">
        <f t="shared" si="4"/>
        <v>-1249.7600000000002</v>
      </c>
      <c r="F22">
        <f t="shared" si="4"/>
        <v>2149.5412852346126</v>
      </c>
      <c r="G22">
        <f t="shared" si="5"/>
        <v>-2686410.71663481</v>
      </c>
      <c r="H22">
        <f t="shared" si="6"/>
        <v>731312814.19175208</v>
      </c>
      <c r="I22">
        <v>32</v>
      </c>
      <c r="J22">
        <v>62.612398475321243</v>
      </c>
    </row>
    <row r="23" spans="1:10" x14ac:dyDescent="0.25">
      <c r="A23">
        <f t="shared" si="0"/>
        <v>12775</v>
      </c>
      <c r="B23">
        <f t="shared" si="1"/>
        <v>64231.264938425738</v>
      </c>
      <c r="C23">
        <f t="shared" si="2"/>
        <v>12929.76</v>
      </c>
      <c r="D23">
        <f t="shared" si="3"/>
        <v>60462.85719008663</v>
      </c>
      <c r="E23">
        <f t="shared" si="4"/>
        <v>-154.76000000000022</v>
      </c>
      <c r="F23">
        <f t="shared" si="4"/>
        <v>3768.4077483391084</v>
      </c>
      <c r="G23">
        <f t="shared" si="5"/>
        <v>-583198.78313296125</v>
      </c>
      <c r="H23">
        <f t="shared" si="6"/>
        <v>820554409.5883888</v>
      </c>
      <c r="I23">
        <v>35</v>
      </c>
      <c r="J23">
        <v>64.231264938425738</v>
      </c>
    </row>
    <row r="24" spans="1:10" x14ac:dyDescent="0.25">
      <c r="A24">
        <f t="shared" si="0"/>
        <v>14600</v>
      </c>
      <c r="B24">
        <f t="shared" si="1"/>
        <v>61046.635134116514</v>
      </c>
      <c r="C24">
        <f t="shared" si="2"/>
        <v>12929.76</v>
      </c>
      <c r="D24">
        <f t="shared" si="3"/>
        <v>60462.85719008663</v>
      </c>
      <c r="E24">
        <f t="shared" si="4"/>
        <v>1670.2399999999998</v>
      </c>
      <c r="F24">
        <f t="shared" si="4"/>
        <v>583.77794402988366</v>
      </c>
      <c r="G24">
        <f t="shared" si="5"/>
        <v>975049.27323647274</v>
      </c>
      <c r="H24">
        <f t="shared" si="6"/>
        <v>891280872.95810115</v>
      </c>
      <c r="I24">
        <v>40</v>
      </c>
      <c r="J24">
        <v>61.046635134116514</v>
      </c>
    </row>
    <row r="25" spans="1:10" x14ac:dyDescent="0.25">
      <c r="A25">
        <f t="shared" si="0"/>
        <v>12775</v>
      </c>
      <c r="B25">
        <f t="shared" si="1"/>
        <v>60473.278305435088</v>
      </c>
      <c r="C25">
        <f t="shared" si="2"/>
        <v>12929.76</v>
      </c>
      <c r="D25">
        <f t="shared" si="3"/>
        <v>60462.85719008663</v>
      </c>
      <c r="E25">
        <f t="shared" si="4"/>
        <v>-154.76000000000022</v>
      </c>
      <c r="F25">
        <f t="shared" si="4"/>
        <v>10.421115348457533</v>
      </c>
      <c r="G25">
        <f t="shared" si="5"/>
        <v>-1612.7718113272902</v>
      </c>
      <c r="H25">
        <f t="shared" si="6"/>
        <v>772546130.35193324</v>
      </c>
      <c r="I25">
        <v>35</v>
      </c>
      <c r="J25">
        <v>60.473278305435088</v>
      </c>
    </row>
    <row r="26" spans="1:10" x14ac:dyDescent="0.25">
      <c r="A26">
        <f t="shared" si="0"/>
        <v>14600</v>
      </c>
      <c r="B26">
        <f t="shared" si="1"/>
        <v>61114.369752031052</v>
      </c>
      <c r="C26">
        <f t="shared" si="2"/>
        <v>12929.76</v>
      </c>
      <c r="D26">
        <f t="shared" si="3"/>
        <v>60462.85719008663</v>
      </c>
      <c r="E26">
        <f t="shared" si="4"/>
        <v>1670.2399999999998</v>
      </c>
      <c r="F26">
        <f t="shared" si="4"/>
        <v>651.51256194442249</v>
      </c>
      <c r="G26">
        <f t="shared" si="5"/>
        <v>1088182.341462052</v>
      </c>
      <c r="H26">
        <f t="shared" si="6"/>
        <v>892269798.37965333</v>
      </c>
      <c r="I26">
        <v>40</v>
      </c>
      <c r="J26">
        <v>61.114369752031052</v>
      </c>
    </row>
    <row r="27" spans="1:10" x14ac:dyDescent="0.25">
      <c r="A27">
        <f t="shared" si="0"/>
        <v>12410</v>
      </c>
      <c r="B27">
        <f t="shared" si="1"/>
        <v>63375.208734723856</v>
      </c>
      <c r="C27">
        <f t="shared" si="2"/>
        <v>12929.76</v>
      </c>
      <c r="D27">
        <f t="shared" si="3"/>
        <v>60462.85719008663</v>
      </c>
      <c r="E27">
        <f t="shared" si="4"/>
        <v>-519.76000000000022</v>
      </c>
      <c r="F27">
        <f t="shared" si="4"/>
        <v>2912.3515446372257</v>
      </c>
      <c r="G27">
        <f t="shared" si="5"/>
        <v>-1513723.838840645</v>
      </c>
      <c r="H27">
        <f t="shared" si="6"/>
        <v>786486340.39792299</v>
      </c>
      <c r="I27">
        <v>34</v>
      </c>
      <c r="J27">
        <v>63.375208734723856</v>
      </c>
    </row>
    <row r="28" spans="1:10" x14ac:dyDescent="0.25">
      <c r="A28">
        <f t="shared" si="0"/>
        <v>18615</v>
      </c>
      <c r="B28">
        <f t="shared" si="1"/>
        <v>61921.023340401007</v>
      </c>
      <c r="C28">
        <f t="shared" si="2"/>
        <v>12929.76</v>
      </c>
      <c r="D28">
        <f t="shared" si="3"/>
        <v>60462.85719008663</v>
      </c>
      <c r="E28">
        <f t="shared" si="4"/>
        <v>5685.24</v>
      </c>
      <c r="F28">
        <f t="shared" si="4"/>
        <v>1458.1661503143769</v>
      </c>
      <c r="G28">
        <f t="shared" si="5"/>
        <v>8290024.5244133072</v>
      </c>
      <c r="H28">
        <f t="shared" si="6"/>
        <v>1152659849.4815648</v>
      </c>
      <c r="I28">
        <v>51</v>
      </c>
      <c r="J28">
        <v>61.921023340401007</v>
      </c>
    </row>
    <row r="29" spans="1:10" x14ac:dyDescent="0.25">
      <c r="A29">
        <f t="shared" si="0"/>
        <v>13870</v>
      </c>
      <c r="B29">
        <f t="shared" si="1"/>
        <v>57635.688941954868</v>
      </c>
      <c r="C29">
        <f t="shared" si="2"/>
        <v>12929.76</v>
      </c>
      <c r="D29">
        <f t="shared" si="3"/>
        <v>60462.85719008663</v>
      </c>
      <c r="E29">
        <f t="shared" si="4"/>
        <v>940.23999999999978</v>
      </c>
      <c r="F29">
        <f t="shared" si="4"/>
        <v>-2827.1682481317621</v>
      </c>
      <c r="G29">
        <f t="shared" si="5"/>
        <v>-2658216.6736234073</v>
      </c>
      <c r="H29">
        <f t="shared" si="6"/>
        <v>799407005.62491405</v>
      </c>
      <c r="I29">
        <v>38</v>
      </c>
      <c r="J29">
        <v>57.635688941954868</v>
      </c>
    </row>
    <row r="30" spans="1:10" x14ac:dyDescent="0.25">
      <c r="A30">
        <f t="shared" si="0"/>
        <v>12045</v>
      </c>
      <c r="B30">
        <f t="shared" si="1"/>
        <v>54668.223735061474</v>
      </c>
      <c r="C30">
        <f t="shared" si="2"/>
        <v>12929.76</v>
      </c>
      <c r="D30">
        <f t="shared" si="3"/>
        <v>60462.85719008663</v>
      </c>
      <c r="E30">
        <f t="shared" si="4"/>
        <v>-884.76000000000022</v>
      </c>
      <c r="F30">
        <f t="shared" si="4"/>
        <v>-5794.6334550251559</v>
      </c>
      <c r="G30">
        <f t="shared" si="5"/>
        <v>5126859.8956680577</v>
      </c>
      <c r="H30">
        <f t="shared" si="6"/>
        <v>658478754.8888154</v>
      </c>
      <c r="I30">
        <v>33</v>
      </c>
      <c r="J30">
        <v>54.668223735061474</v>
      </c>
    </row>
    <row r="31" spans="1:10" x14ac:dyDescent="0.25">
      <c r="A31">
        <f t="shared" si="0"/>
        <v>13870</v>
      </c>
      <c r="B31">
        <f t="shared" si="1"/>
        <v>65941.853942204034</v>
      </c>
      <c r="C31">
        <f t="shared" si="2"/>
        <v>12929.76</v>
      </c>
      <c r="D31">
        <f t="shared" si="3"/>
        <v>60462.85719008663</v>
      </c>
      <c r="E31">
        <f t="shared" si="4"/>
        <v>940.23999999999978</v>
      </c>
      <c r="F31">
        <f t="shared" si="4"/>
        <v>5478.996752117404</v>
      </c>
      <c r="G31">
        <f t="shared" si="5"/>
        <v>5151571.9062108668</v>
      </c>
      <c r="H31">
        <f t="shared" si="6"/>
        <v>914613514.17837</v>
      </c>
      <c r="I31">
        <v>38</v>
      </c>
      <c r="J31">
        <v>65.941853942204034</v>
      </c>
    </row>
    <row r="32" spans="1:10" x14ac:dyDescent="0.25">
      <c r="A32">
        <f t="shared" si="0"/>
        <v>14600</v>
      </c>
      <c r="B32">
        <f t="shared" si="1"/>
        <v>58747.159679624019</v>
      </c>
      <c r="C32">
        <f t="shared" si="2"/>
        <v>12929.76</v>
      </c>
      <c r="D32">
        <f t="shared" si="3"/>
        <v>60462.85719008663</v>
      </c>
      <c r="E32">
        <f t="shared" si="4"/>
        <v>1670.2399999999998</v>
      </c>
      <c r="F32">
        <f t="shared" si="4"/>
        <v>-1715.6975104626108</v>
      </c>
      <c r="G32">
        <f t="shared" si="5"/>
        <v>-2865626.6098750709</v>
      </c>
      <c r="H32">
        <f t="shared" si="6"/>
        <v>857708531.32251072</v>
      </c>
      <c r="I32">
        <v>40</v>
      </c>
      <c r="J32">
        <v>58.747159679624019</v>
      </c>
    </row>
    <row r="33" spans="1:10" x14ac:dyDescent="0.25">
      <c r="A33">
        <f t="shared" si="0"/>
        <v>12410</v>
      </c>
      <c r="B33">
        <f t="shared" si="1"/>
        <v>72557.211448438466</v>
      </c>
      <c r="C33">
        <f t="shared" si="2"/>
        <v>12929.76</v>
      </c>
      <c r="D33">
        <f t="shared" si="3"/>
        <v>60462.85719008663</v>
      </c>
      <c r="E33">
        <f t="shared" si="4"/>
        <v>-519.76000000000022</v>
      </c>
      <c r="F33">
        <f t="shared" si="4"/>
        <v>12094.354258351836</v>
      </c>
      <c r="G33">
        <f t="shared" si="5"/>
        <v>-6286161.5693209525</v>
      </c>
      <c r="H33">
        <f t="shared" si="6"/>
        <v>900434994.0751214</v>
      </c>
      <c r="I33">
        <v>34</v>
      </c>
      <c r="J33">
        <v>72.557211448438466</v>
      </c>
    </row>
    <row r="34" spans="1:10" x14ac:dyDescent="0.25">
      <c r="A34">
        <f t="shared" si="0"/>
        <v>14965</v>
      </c>
      <c r="B34">
        <f t="shared" si="1"/>
        <v>55684.413534036139</v>
      </c>
      <c r="C34">
        <f t="shared" si="2"/>
        <v>12929.76</v>
      </c>
      <c r="D34">
        <f t="shared" si="3"/>
        <v>60462.85719008663</v>
      </c>
      <c r="E34">
        <f t="shared" si="4"/>
        <v>2035.2399999999998</v>
      </c>
      <c r="F34">
        <f t="shared" si="4"/>
        <v>-4778.443656050491</v>
      </c>
      <c r="G34">
        <f t="shared" si="5"/>
        <v>-9725279.6665401999</v>
      </c>
      <c r="H34">
        <f t="shared" si="6"/>
        <v>833317248.53685081</v>
      </c>
      <c r="I34">
        <v>41</v>
      </c>
      <c r="J34">
        <v>55.684413534036139</v>
      </c>
    </row>
    <row r="35" spans="1:10" x14ac:dyDescent="0.25">
      <c r="A35">
        <f t="shared" si="0"/>
        <v>11680</v>
      </c>
      <c r="B35">
        <f t="shared" si="1"/>
        <v>66066.125024517532</v>
      </c>
      <c r="C35">
        <f t="shared" si="2"/>
        <v>12929.76</v>
      </c>
      <c r="D35">
        <f t="shared" si="3"/>
        <v>60462.85719008663</v>
      </c>
      <c r="E35">
        <f t="shared" si="4"/>
        <v>-1249.7600000000002</v>
      </c>
      <c r="F35">
        <f t="shared" si="4"/>
        <v>5603.2678344309024</v>
      </c>
      <c r="G35">
        <f t="shared" si="5"/>
        <v>-7002740.0087583661</v>
      </c>
      <c r="H35">
        <f t="shared" si="6"/>
        <v>771652340.28636479</v>
      </c>
      <c r="I35">
        <v>32</v>
      </c>
      <c r="J35">
        <v>66.066125024517532</v>
      </c>
    </row>
    <row r="36" spans="1:10" x14ac:dyDescent="0.25">
      <c r="A36">
        <f t="shared" si="0"/>
        <v>13505</v>
      </c>
      <c r="B36">
        <f t="shared" si="1"/>
        <v>63161.142103635939</v>
      </c>
      <c r="C36">
        <f t="shared" si="2"/>
        <v>12929.76</v>
      </c>
      <c r="D36">
        <f t="shared" si="3"/>
        <v>60462.85719008663</v>
      </c>
      <c r="E36">
        <f t="shared" si="4"/>
        <v>575.23999999999978</v>
      </c>
      <c r="F36">
        <f t="shared" si="4"/>
        <v>2698.2849135493088</v>
      </c>
      <c r="G36">
        <f t="shared" si="5"/>
        <v>1552161.4136701038</v>
      </c>
      <c r="H36">
        <f t="shared" si="6"/>
        <v>852991224.1096034</v>
      </c>
      <c r="I36">
        <v>37</v>
      </c>
      <c r="J36">
        <v>63.161142103635939</v>
      </c>
    </row>
    <row r="37" spans="1:10" x14ac:dyDescent="0.25">
      <c r="A37">
        <f t="shared" si="0"/>
        <v>13870</v>
      </c>
      <c r="B37">
        <f t="shared" si="1"/>
        <v>59649.924120603828</v>
      </c>
      <c r="C37">
        <f t="shared" si="2"/>
        <v>12929.76</v>
      </c>
      <c r="D37">
        <f t="shared" si="3"/>
        <v>60462.85719008663</v>
      </c>
      <c r="E37">
        <f t="shared" si="4"/>
        <v>940.23999999999978</v>
      </c>
      <c r="F37">
        <f t="shared" si="4"/>
        <v>-812.93306948280224</v>
      </c>
      <c r="G37">
        <f t="shared" si="5"/>
        <v>-764352.18925050984</v>
      </c>
      <c r="H37">
        <f t="shared" si="6"/>
        <v>827344447.55277514</v>
      </c>
      <c r="I37">
        <v>38</v>
      </c>
      <c r="J37">
        <v>59.649924120603828</v>
      </c>
    </row>
    <row r="38" spans="1:10" x14ac:dyDescent="0.25">
      <c r="A38">
        <f t="shared" si="0"/>
        <v>13140</v>
      </c>
      <c r="B38">
        <f t="shared" si="1"/>
        <v>62738.181592576439</v>
      </c>
      <c r="C38">
        <f t="shared" si="2"/>
        <v>12929.76</v>
      </c>
      <c r="D38">
        <f t="shared" si="3"/>
        <v>60462.85719008663</v>
      </c>
      <c r="E38">
        <f t="shared" si="4"/>
        <v>210.23999999999978</v>
      </c>
      <c r="F38">
        <f t="shared" si="4"/>
        <v>2275.3244024898086</v>
      </c>
      <c r="G38">
        <f t="shared" si="5"/>
        <v>478364.20237945684</v>
      </c>
      <c r="H38">
        <f t="shared" si="6"/>
        <v>824379706.12645435</v>
      </c>
      <c r="I38">
        <v>36</v>
      </c>
      <c r="J38">
        <v>62.738181592576439</v>
      </c>
    </row>
    <row r="39" spans="1:10" x14ac:dyDescent="0.25">
      <c r="A39">
        <f t="shared" si="0"/>
        <v>16425</v>
      </c>
      <c r="B39">
        <f t="shared" si="1"/>
        <v>57366.097659323714</v>
      </c>
      <c r="C39">
        <f t="shared" si="2"/>
        <v>12929.76</v>
      </c>
      <c r="D39">
        <f t="shared" si="3"/>
        <v>60462.85719008663</v>
      </c>
      <c r="E39">
        <f t="shared" si="4"/>
        <v>3495.24</v>
      </c>
      <c r="F39">
        <f t="shared" si="4"/>
        <v>-3096.7595307629163</v>
      </c>
      <c r="G39">
        <f t="shared" si="5"/>
        <v>-10823917.782303775</v>
      </c>
      <c r="H39">
        <f t="shared" si="6"/>
        <v>942238154.05439198</v>
      </c>
      <c r="I39">
        <v>45</v>
      </c>
      <c r="J39">
        <v>57.366097659323714</v>
      </c>
    </row>
    <row r="40" spans="1:10" x14ac:dyDescent="0.25">
      <c r="A40">
        <f t="shared" si="0"/>
        <v>13505</v>
      </c>
      <c r="B40">
        <f t="shared" si="1"/>
        <v>56526.622680903529</v>
      </c>
      <c r="C40">
        <f t="shared" si="2"/>
        <v>12929.76</v>
      </c>
      <c r="D40">
        <f t="shared" si="3"/>
        <v>60462.85719008663</v>
      </c>
      <c r="E40">
        <f t="shared" si="4"/>
        <v>575.23999999999978</v>
      </c>
      <c r="F40">
        <f t="shared" si="4"/>
        <v>-3936.2345091831012</v>
      </c>
      <c r="G40">
        <f t="shared" si="5"/>
        <v>-2264279.5390624865</v>
      </c>
      <c r="H40">
        <f t="shared" si="6"/>
        <v>763392039.30560219</v>
      </c>
      <c r="I40">
        <v>37</v>
      </c>
      <c r="J40">
        <v>56.526622680903529</v>
      </c>
    </row>
    <row r="41" spans="1:10" x14ac:dyDescent="0.25">
      <c r="A41">
        <f t="shared" si="0"/>
        <v>14235</v>
      </c>
      <c r="B41">
        <f t="shared" si="1"/>
        <v>66776.872396585532</v>
      </c>
      <c r="C41">
        <f t="shared" si="2"/>
        <v>12929.76</v>
      </c>
      <c r="D41">
        <f t="shared" si="3"/>
        <v>60462.85719008663</v>
      </c>
      <c r="E41">
        <f t="shared" si="4"/>
        <v>1305.2399999999998</v>
      </c>
      <c r="F41">
        <f t="shared" si="4"/>
        <v>6314.0152064989015</v>
      </c>
      <c r="G41">
        <f t="shared" si="5"/>
        <v>8241305.2081306251</v>
      </c>
      <c r="H41">
        <f t="shared" si="6"/>
        <v>950568778.565395</v>
      </c>
      <c r="I41">
        <v>39</v>
      </c>
      <c r="J41">
        <v>66.776872396585532</v>
      </c>
    </row>
    <row r="42" spans="1:10" x14ac:dyDescent="0.25">
      <c r="A42">
        <f t="shared" si="0"/>
        <v>12775</v>
      </c>
      <c r="B42">
        <f t="shared" si="1"/>
        <v>67484.800335078035</v>
      </c>
      <c r="C42">
        <f t="shared" si="2"/>
        <v>12929.76</v>
      </c>
      <c r="D42">
        <f t="shared" si="3"/>
        <v>60462.85719008663</v>
      </c>
      <c r="E42">
        <f t="shared" si="4"/>
        <v>-154.76000000000022</v>
      </c>
      <c r="F42">
        <f t="shared" si="4"/>
        <v>7021.9431449914046</v>
      </c>
      <c r="G42">
        <f t="shared" si="5"/>
        <v>-1086715.9211188713</v>
      </c>
      <c r="H42">
        <f t="shared" si="6"/>
        <v>862118324.28062189</v>
      </c>
      <c r="I42">
        <v>35</v>
      </c>
      <c r="J42">
        <v>67.484800335078035</v>
      </c>
    </row>
    <row r="43" spans="1:10" x14ac:dyDescent="0.25">
      <c r="A43">
        <f t="shared" si="0"/>
        <v>16790</v>
      </c>
      <c r="B43">
        <f t="shared" si="1"/>
        <v>62531.191967136692</v>
      </c>
      <c r="C43">
        <f t="shared" si="2"/>
        <v>12929.76</v>
      </c>
      <c r="D43">
        <f t="shared" si="3"/>
        <v>60462.85719008663</v>
      </c>
      <c r="E43">
        <f t="shared" si="4"/>
        <v>3860.24</v>
      </c>
      <c r="F43">
        <f t="shared" si="4"/>
        <v>2068.3347770500623</v>
      </c>
      <c r="G43">
        <f t="shared" si="5"/>
        <v>7984268.6397597315</v>
      </c>
      <c r="H43">
        <f t="shared" si="6"/>
        <v>1049898713.1282251</v>
      </c>
      <c r="I43">
        <v>46</v>
      </c>
      <c r="J43">
        <v>62.531191967136692</v>
      </c>
    </row>
    <row r="44" spans="1:10" x14ac:dyDescent="0.25">
      <c r="A44">
        <f t="shared" si="0"/>
        <v>13140</v>
      </c>
      <c r="B44">
        <f t="shared" si="1"/>
        <v>63200.477749487618</v>
      </c>
      <c r="C44">
        <f t="shared" si="2"/>
        <v>12929.76</v>
      </c>
      <c r="D44">
        <f t="shared" si="3"/>
        <v>60462.85719008663</v>
      </c>
      <c r="E44">
        <f t="shared" si="4"/>
        <v>210.23999999999978</v>
      </c>
      <c r="F44">
        <f t="shared" si="4"/>
        <v>2737.620559400988</v>
      </c>
      <c r="G44">
        <f t="shared" si="5"/>
        <v>575557.34640846308</v>
      </c>
      <c r="H44">
        <f t="shared" si="6"/>
        <v>830454277.62826729</v>
      </c>
      <c r="I44">
        <v>36</v>
      </c>
      <c r="J44">
        <v>63.200477749487618</v>
      </c>
    </row>
    <row r="45" spans="1:10" x14ac:dyDescent="0.25">
      <c r="A45">
        <f t="shared" si="0"/>
        <v>12410</v>
      </c>
      <c r="B45">
        <f t="shared" si="1"/>
        <v>63158.80583912076</v>
      </c>
      <c r="C45">
        <f t="shared" si="2"/>
        <v>12929.76</v>
      </c>
      <c r="D45">
        <f t="shared" si="3"/>
        <v>60462.85719008663</v>
      </c>
      <c r="E45">
        <f t="shared" si="4"/>
        <v>-519.76000000000022</v>
      </c>
      <c r="F45">
        <f t="shared" si="4"/>
        <v>2695.9486490341296</v>
      </c>
      <c r="G45">
        <f t="shared" si="5"/>
        <v>-1401246.2698219798</v>
      </c>
      <c r="H45">
        <f t="shared" si="6"/>
        <v>783800780.46348858</v>
      </c>
      <c r="I45">
        <v>34</v>
      </c>
      <c r="J45">
        <v>63.15880583912076</v>
      </c>
    </row>
    <row r="46" spans="1:10" x14ac:dyDescent="0.25">
      <c r="A46">
        <f t="shared" si="0"/>
        <v>11315</v>
      </c>
      <c r="B46">
        <f t="shared" si="1"/>
        <v>59934.402694634628</v>
      </c>
      <c r="C46">
        <f t="shared" si="2"/>
        <v>12929.76</v>
      </c>
      <c r="D46">
        <f t="shared" si="3"/>
        <v>60462.85719008663</v>
      </c>
      <c r="E46">
        <f t="shared" si="4"/>
        <v>-1614.7600000000002</v>
      </c>
      <c r="F46">
        <f t="shared" si="4"/>
        <v>-528.45449545200245</v>
      </c>
      <c r="G46">
        <f t="shared" si="5"/>
        <v>853327.18107607553</v>
      </c>
      <c r="H46">
        <f t="shared" si="6"/>
        <v>678157766.4897908</v>
      </c>
      <c r="I46">
        <v>31</v>
      </c>
      <c r="J46">
        <v>59.934402694634628</v>
      </c>
    </row>
    <row r="47" spans="1:10" x14ac:dyDescent="0.25">
      <c r="A47">
        <f t="shared" si="0"/>
        <v>12775</v>
      </c>
      <c r="B47">
        <f t="shared" si="1"/>
        <v>49522.893883986399</v>
      </c>
      <c r="C47">
        <f t="shared" si="2"/>
        <v>12929.76</v>
      </c>
      <c r="D47">
        <f t="shared" si="3"/>
        <v>60462.85719008663</v>
      </c>
      <c r="E47">
        <f t="shared" si="4"/>
        <v>-154.76000000000022</v>
      </c>
      <c r="F47">
        <f t="shared" si="4"/>
        <v>-10939.963306100231</v>
      </c>
      <c r="G47">
        <f t="shared" si="5"/>
        <v>1693068.7212520742</v>
      </c>
      <c r="H47">
        <f t="shared" si="6"/>
        <v>632654969.36792624</v>
      </c>
      <c r="I47">
        <v>35</v>
      </c>
      <c r="J47">
        <v>49.522893883986399</v>
      </c>
    </row>
    <row r="48" spans="1:10" x14ac:dyDescent="0.25">
      <c r="A48">
        <f t="shared" si="0"/>
        <v>11315</v>
      </c>
      <c r="B48">
        <f t="shared" si="1"/>
        <v>58739.662032676279</v>
      </c>
      <c r="C48">
        <f t="shared" si="2"/>
        <v>12929.76</v>
      </c>
      <c r="D48">
        <f t="shared" si="3"/>
        <v>60462.85719008663</v>
      </c>
      <c r="E48">
        <f t="shared" si="4"/>
        <v>-1614.7600000000002</v>
      </c>
      <c r="F48">
        <f t="shared" si="4"/>
        <v>-1723.1951574103514</v>
      </c>
      <c r="G48">
        <f t="shared" si="5"/>
        <v>2782546.6123799393</v>
      </c>
      <c r="H48">
        <f t="shared" si="6"/>
        <v>664639275.89973211</v>
      </c>
      <c r="I48">
        <v>31</v>
      </c>
      <c r="J48">
        <v>58.739662032676279</v>
      </c>
    </row>
    <row r="49" spans="1:10" x14ac:dyDescent="0.25">
      <c r="A49">
        <f t="shared" si="0"/>
        <v>15695</v>
      </c>
      <c r="B49">
        <f t="shared" si="1"/>
        <v>65158.040039532352</v>
      </c>
      <c r="C49">
        <f t="shared" si="2"/>
        <v>12929.76</v>
      </c>
      <c r="D49">
        <f t="shared" si="3"/>
        <v>60462.85719008663</v>
      </c>
      <c r="E49">
        <f t="shared" si="4"/>
        <v>2765.24</v>
      </c>
      <c r="F49">
        <f t="shared" si="4"/>
        <v>4695.1828494457222</v>
      </c>
      <c r="G49">
        <f t="shared" si="5"/>
        <v>12983307.422601288</v>
      </c>
      <c r="H49">
        <f t="shared" si="6"/>
        <v>1022655438.4204602</v>
      </c>
      <c r="I49">
        <v>43</v>
      </c>
      <c r="J49">
        <v>65.158040039532352</v>
      </c>
    </row>
    <row r="50" spans="1:10" x14ac:dyDescent="0.25">
      <c r="A50">
        <f t="shared" si="0"/>
        <v>13505</v>
      </c>
      <c r="B50">
        <f t="shared" si="1"/>
        <v>65375.875389290741</v>
      </c>
      <c r="C50">
        <f t="shared" si="2"/>
        <v>12929.76</v>
      </c>
      <c r="D50">
        <f t="shared" si="3"/>
        <v>60462.85719008663</v>
      </c>
      <c r="E50">
        <f t="shared" si="4"/>
        <v>575.23999999999978</v>
      </c>
      <c r="F50">
        <f t="shared" si="4"/>
        <v>4913.0181992041107</v>
      </c>
      <c r="G50">
        <f t="shared" si="5"/>
        <v>2826164.5889101718</v>
      </c>
      <c r="H50">
        <f t="shared" si="6"/>
        <v>882901197.13237143</v>
      </c>
      <c r="I50">
        <v>37</v>
      </c>
      <c r="J50">
        <v>65.375875389290741</v>
      </c>
    </row>
    <row r="51" spans="1:10" x14ac:dyDescent="0.25">
      <c r="A51">
        <f t="shared" si="0"/>
        <v>9125</v>
      </c>
      <c r="B51">
        <f t="shared" si="1"/>
        <v>64918.467766401591</v>
      </c>
      <c r="C51">
        <f t="shared" si="2"/>
        <v>12929.76</v>
      </c>
      <c r="D51">
        <f t="shared" si="3"/>
        <v>60462.85719008663</v>
      </c>
      <c r="E51">
        <f t="shared" si="4"/>
        <v>-3804.76</v>
      </c>
      <c r="F51">
        <f t="shared" si="4"/>
        <v>4455.6105763149608</v>
      </c>
      <c r="G51">
        <f t="shared" si="5"/>
        <v>-16952528.896340109</v>
      </c>
      <c r="H51">
        <f t="shared" si="6"/>
        <v>592381018.36841452</v>
      </c>
      <c r="I51">
        <v>25</v>
      </c>
      <c r="J51">
        <v>64.918467766401591</v>
      </c>
    </row>
    <row r="52" spans="1:10" x14ac:dyDescent="0.25">
      <c r="A52">
        <f t="shared" si="0"/>
        <v>11680</v>
      </c>
      <c r="B52">
        <f t="shared" si="1"/>
        <v>54929.089552897494</v>
      </c>
      <c r="C52">
        <f t="shared" si="2"/>
        <v>12929.76</v>
      </c>
      <c r="D52">
        <f t="shared" si="3"/>
        <v>60462.85719008663</v>
      </c>
      <c r="E52">
        <f t="shared" si="4"/>
        <v>-1249.7600000000002</v>
      </c>
      <c r="F52">
        <f t="shared" si="4"/>
        <v>-5533.7676371891357</v>
      </c>
      <c r="G52">
        <f t="shared" si="5"/>
        <v>6915881.4422534956</v>
      </c>
      <c r="H52">
        <f t="shared" si="6"/>
        <v>641571765.97784269</v>
      </c>
      <c r="I52">
        <v>32</v>
      </c>
      <c r="J52">
        <v>54.929089552897494</v>
      </c>
    </row>
    <row r="53" spans="1:10" x14ac:dyDescent="0.25">
      <c r="A53">
        <f t="shared" si="0"/>
        <v>14965</v>
      </c>
      <c r="B53">
        <f t="shared" si="1"/>
        <v>53728.363278933102</v>
      </c>
      <c r="C53">
        <f t="shared" si="2"/>
        <v>12929.76</v>
      </c>
      <c r="D53">
        <f t="shared" si="3"/>
        <v>60462.85719008663</v>
      </c>
      <c r="E53">
        <f t="shared" si="4"/>
        <v>2035.2399999999998</v>
      </c>
      <c r="F53">
        <f t="shared" si="4"/>
        <v>-6734.4939111535277</v>
      </c>
      <c r="G53">
        <f t="shared" si="5"/>
        <v>-13706311.387736104</v>
      </c>
      <c r="H53">
        <f t="shared" si="6"/>
        <v>804044956.46923387</v>
      </c>
      <c r="I53">
        <v>41</v>
      </c>
      <c r="J53">
        <v>53.728363278933102</v>
      </c>
    </row>
    <row r="54" spans="1:10" x14ac:dyDescent="0.25">
      <c r="A54">
        <f t="shared" si="0"/>
        <v>14235</v>
      </c>
      <c r="B54">
        <f t="shared" si="1"/>
        <v>52027.915141079575</v>
      </c>
      <c r="C54">
        <f t="shared" si="2"/>
        <v>12929.76</v>
      </c>
      <c r="D54">
        <f t="shared" si="3"/>
        <v>60462.85719008663</v>
      </c>
      <c r="E54">
        <f t="shared" si="4"/>
        <v>1305.2399999999998</v>
      </c>
      <c r="F54">
        <f t="shared" si="4"/>
        <v>-8434.9420490070552</v>
      </c>
      <c r="G54">
        <f t="shared" si="5"/>
        <v>-11009623.760045966</v>
      </c>
      <c r="H54">
        <f t="shared" si="6"/>
        <v>740617372.03326774</v>
      </c>
      <c r="I54">
        <v>39</v>
      </c>
      <c r="J54">
        <v>52.027915141079575</v>
      </c>
    </row>
    <row r="55" spans="1:10" x14ac:dyDescent="0.25">
      <c r="A55">
        <f t="shared" si="0"/>
        <v>10585</v>
      </c>
      <c r="B55">
        <f t="shared" si="1"/>
        <v>63820.241545327008</v>
      </c>
      <c r="C55">
        <f t="shared" si="2"/>
        <v>12929.76</v>
      </c>
      <c r="D55">
        <f t="shared" si="3"/>
        <v>60462.85719008663</v>
      </c>
      <c r="E55">
        <f t="shared" si="4"/>
        <v>-2344.7600000000002</v>
      </c>
      <c r="F55">
        <f t="shared" si="4"/>
        <v>3357.3843552403778</v>
      </c>
      <c r="G55">
        <f t="shared" si="5"/>
        <v>-7872260.5407934291</v>
      </c>
      <c r="H55">
        <f t="shared" si="6"/>
        <v>675537256.75728643</v>
      </c>
      <c r="I55">
        <v>29</v>
      </c>
      <c r="J55">
        <v>63.820241545327008</v>
      </c>
    </row>
    <row r="56" spans="1:10" x14ac:dyDescent="0.25">
      <c r="A56">
        <f t="shared" si="0"/>
        <v>14235</v>
      </c>
      <c r="B56">
        <f t="shared" si="1"/>
        <v>59664.112237951485</v>
      </c>
      <c r="C56">
        <f t="shared" si="2"/>
        <v>12929.76</v>
      </c>
      <c r="D56">
        <f t="shared" si="3"/>
        <v>60462.85719008663</v>
      </c>
      <c r="E56">
        <f t="shared" si="4"/>
        <v>1305.2399999999998</v>
      </c>
      <c r="F56">
        <f t="shared" si="4"/>
        <v>-798.74495213514456</v>
      </c>
      <c r="G56">
        <f t="shared" si="5"/>
        <v>-1042553.861324876</v>
      </c>
      <c r="H56">
        <f t="shared" si="6"/>
        <v>849318637.70723939</v>
      </c>
      <c r="I56">
        <v>39</v>
      </c>
      <c r="J56">
        <v>59.664112237951485</v>
      </c>
    </row>
    <row r="57" spans="1:10" x14ac:dyDescent="0.25">
      <c r="A57">
        <f t="shared" si="0"/>
        <v>14235</v>
      </c>
      <c r="B57">
        <f t="shared" si="1"/>
        <v>60624.510221314267</v>
      </c>
      <c r="C57">
        <f t="shared" si="2"/>
        <v>12929.76</v>
      </c>
      <c r="D57">
        <f t="shared" si="3"/>
        <v>60462.85719008663</v>
      </c>
      <c r="E57">
        <f t="shared" si="4"/>
        <v>1305.2399999999998</v>
      </c>
      <c r="F57">
        <f t="shared" si="4"/>
        <v>161.65303122763726</v>
      </c>
      <c r="G57">
        <f t="shared" si="5"/>
        <v>210996.00247956123</v>
      </c>
      <c r="H57">
        <f t="shared" si="6"/>
        <v>862989903.00040865</v>
      </c>
      <c r="I57">
        <v>39</v>
      </c>
      <c r="J57">
        <v>60.624510221314267</v>
      </c>
    </row>
    <row r="58" spans="1:10" x14ac:dyDescent="0.25">
      <c r="A58">
        <f t="shared" si="0"/>
        <v>16790</v>
      </c>
      <c r="B58">
        <f t="shared" si="1"/>
        <v>53025.221556308679</v>
      </c>
      <c r="C58">
        <f t="shared" si="2"/>
        <v>12929.76</v>
      </c>
      <c r="D58">
        <f t="shared" si="3"/>
        <v>60462.85719008663</v>
      </c>
      <c r="E58">
        <f t="shared" si="4"/>
        <v>3860.24</v>
      </c>
      <c r="F58">
        <f t="shared" si="4"/>
        <v>-7437.6356337779507</v>
      </c>
      <c r="G58">
        <f t="shared" si="5"/>
        <v>-28711058.578934994</v>
      </c>
      <c r="H58">
        <f t="shared" si="6"/>
        <v>890293469.93042278</v>
      </c>
      <c r="I58">
        <v>46</v>
      </c>
      <c r="J58">
        <v>53.025221556308679</v>
      </c>
    </row>
    <row r="59" spans="1:10" x14ac:dyDescent="0.25">
      <c r="A59">
        <f t="shared" si="0"/>
        <v>10585</v>
      </c>
      <c r="B59">
        <f t="shared" si="1"/>
        <v>68122.924555209465</v>
      </c>
      <c r="C59">
        <f t="shared" si="2"/>
        <v>12929.76</v>
      </c>
      <c r="D59">
        <f t="shared" si="3"/>
        <v>60462.85719008663</v>
      </c>
      <c r="E59">
        <f t="shared" si="4"/>
        <v>-2344.7600000000002</v>
      </c>
      <c r="F59">
        <f t="shared" si="4"/>
        <v>7660.0673651228353</v>
      </c>
      <c r="G59">
        <f t="shared" si="5"/>
        <v>-17961019.555045422</v>
      </c>
      <c r="H59">
        <f t="shared" si="6"/>
        <v>721081156.41689217</v>
      </c>
      <c r="I59">
        <v>29</v>
      </c>
      <c r="J59">
        <v>68.122924555209465</v>
      </c>
    </row>
    <row r="60" spans="1:10" x14ac:dyDescent="0.25">
      <c r="A60">
        <f t="shared" si="0"/>
        <v>7665</v>
      </c>
      <c r="B60">
        <f t="shared" si="1"/>
        <v>56249.550804350292</v>
      </c>
      <c r="C60">
        <f t="shared" si="2"/>
        <v>12929.76</v>
      </c>
      <c r="D60">
        <f t="shared" si="3"/>
        <v>60462.85719008663</v>
      </c>
      <c r="E60">
        <f t="shared" si="4"/>
        <v>-5264.76</v>
      </c>
      <c r="F60">
        <f t="shared" si="4"/>
        <v>-4213.3063857363377</v>
      </c>
      <c r="G60">
        <f t="shared" si="5"/>
        <v>22182046.927369241</v>
      </c>
      <c r="H60">
        <f t="shared" si="6"/>
        <v>431152806.91534501</v>
      </c>
      <c r="I60">
        <v>21</v>
      </c>
      <c r="J60">
        <v>56.249550804350292</v>
      </c>
    </row>
    <row r="61" spans="1:10" x14ac:dyDescent="0.25">
      <c r="A61">
        <f t="shared" si="0"/>
        <v>16425</v>
      </c>
      <c r="B61">
        <f t="shared" si="1"/>
        <v>59593.154598187539</v>
      </c>
      <c r="C61">
        <f t="shared" si="2"/>
        <v>12929.76</v>
      </c>
      <c r="D61">
        <f t="shared" si="3"/>
        <v>60462.85719008663</v>
      </c>
      <c r="E61">
        <f t="shared" si="4"/>
        <v>3495.24</v>
      </c>
      <c r="F61">
        <f t="shared" si="4"/>
        <v>-869.7025918990912</v>
      </c>
      <c r="G61">
        <f t="shared" si="5"/>
        <v>-3039819.2873093793</v>
      </c>
      <c r="H61">
        <f t="shared" si="6"/>
        <v>978817564.27523029</v>
      </c>
      <c r="I61">
        <v>45</v>
      </c>
      <c r="J61">
        <v>59.593154598187539</v>
      </c>
    </row>
    <row r="62" spans="1:10" x14ac:dyDescent="0.25">
      <c r="A62">
        <f t="shared" si="0"/>
        <v>12045</v>
      </c>
      <c r="B62">
        <f t="shared" si="1"/>
        <v>65917.900125496089</v>
      </c>
      <c r="C62">
        <f t="shared" si="2"/>
        <v>12929.76</v>
      </c>
      <c r="D62">
        <f t="shared" si="3"/>
        <v>60462.85719008663</v>
      </c>
      <c r="E62">
        <f t="shared" si="4"/>
        <v>-884.76000000000022</v>
      </c>
      <c r="F62">
        <f t="shared" si="4"/>
        <v>5455.0429354094595</v>
      </c>
      <c r="G62">
        <f t="shared" si="5"/>
        <v>-4826403.7875328744</v>
      </c>
      <c r="H62">
        <f t="shared" si="6"/>
        <v>793981107.01160038</v>
      </c>
      <c r="I62">
        <v>33</v>
      </c>
      <c r="J62">
        <v>65.917900125496089</v>
      </c>
    </row>
    <row r="63" spans="1:10" x14ac:dyDescent="0.25">
      <c r="A63">
        <f t="shared" si="0"/>
        <v>17885</v>
      </c>
      <c r="B63">
        <f t="shared" si="1"/>
        <v>61557.270934426924</v>
      </c>
      <c r="C63">
        <f t="shared" si="2"/>
        <v>12929.76</v>
      </c>
      <c r="D63">
        <f t="shared" si="3"/>
        <v>60462.85719008663</v>
      </c>
      <c r="E63">
        <f t="shared" si="4"/>
        <v>4955.24</v>
      </c>
      <c r="F63">
        <f t="shared" si="4"/>
        <v>1094.4137443402942</v>
      </c>
      <c r="G63">
        <f t="shared" si="5"/>
        <v>5423082.7625047993</v>
      </c>
      <c r="H63">
        <f t="shared" si="6"/>
        <v>1100951790.6622255</v>
      </c>
      <c r="I63">
        <v>49</v>
      </c>
      <c r="J63">
        <v>61.557270934426924</v>
      </c>
    </row>
    <row r="64" spans="1:10" x14ac:dyDescent="0.25">
      <c r="A64">
        <f t="shared" si="0"/>
        <v>11315</v>
      </c>
      <c r="B64">
        <f t="shared" si="1"/>
        <v>63686.403715619235</v>
      </c>
      <c r="C64">
        <f t="shared" si="2"/>
        <v>12929.76</v>
      </c>
      <c r="D64">
        <f t="shared" si="3"/>
        <v>60462.85719008663</v>
      </c>
      <c r="E64">
        <f t="shared" si="4"/>
        <v>-1614.7600000000002</v>
      </c>
      <c r="F64">
        <f t="shared" si="4"/>
        <v>3223.5465255326053</v>
      </c>
      <c r="G64">
        <f t="shared" si="5"/>
        <v>-5205253.9875690304</v>
      </c>
      <c r="H64">
        <f t="shared" si="6"/>
        <v>720611658.04223168</v>
      </c>
      <c r="I64">
        <v>31</v>
      </c>
      <c r="J64">
        <v>63.686403715619235</v>
      </c>
    </row>
    <row r="65" spans="1:10" x14ac:dyDescent="0.25">
      <c r="A65">
        <f t="shared" si="0"/>
        <v>13505</v>
      </c>
      <c r="B65">
        <f t="shared" si="1"/>
        <v>63651.859969977522</v>
      </c>
      <c r="C65">
        <f t="shared" si="2"/>
        <v>12929.76</v>
      </c>
      <c r="D65">
        <f t="shared" si="3"/>
        <v>60462.85719008663</v>
      </c>
      <c r="E65">
        <f t="shared" si="4"/>
        <v>575.23999999999978</v>
      </c>
      <c r="F65">
        <f t="shared" si="4"/>
        <v>3189.0027798908923</v>
      </c>
      <c r="G65">
        <f t="shared" si="5"/>
        <v>1834441.9591044362</v>
      </c>
      <c r="H65">
        <f t="shared" si="6"/>
        <v>859618368.89454639</v>
      </c>
      <c r="I65">
        <v>37</v>
      </c>
      <c r="J65">
        <v>63.651859969977522</v>
      </c>
    </row>
    <row r="66" spans="1:10" x14ac:dyDescent="0.25">
      <c r="A66">
        <f t="shared" si="0"/>
        <v>11315</v>
      </c>
      <c r="B66">
        <f t="shared" si="1"/>
        <v>57600.548340415116</v>
      </c>
      <c r="C66">
        <f t="shared" si="2"/>
        <v>12929.76</v>
      </c>
      <c r="D66">
        <f t="shared" si="3"/>
        <v>60462.85719008663</v>
      </c>
      <c r="E66">
        <f t="shared" si="4"/>
        <v>-1614.7600000000002</v>
      </c>
      <c r="F66">
        <f t="shared" si="4"/>
        <v>-2862.3088496715136</v>
      </c>
      <c r="G66">
        <f t="shared" si="5"/>
        <v>4621941.8380955737</v>
      </c>
      <c r="H66">
        <f t="shared" si="6"/>
        <v>651750204.47179699</v>
      </c>
      <c r="I66">
        <v>31</v>
      </c>
      <c r="J66">
        <v>57.600548340415116</v>
      </c>
    </row>
    <row r="67" spans="1:10" x14ac:dyDescent="0.25">
      <c r="A67">
        <f t="shared" ref="A67:A130" si="7">I67*365</f>
        <v>8030</v>
      </c>
      <c r="B67">
        <f t="shared" ref="B67:B130" si="8">J67*1000</f>
        <v>68905.612958187703</v>
      </c>
      <c r="C67">
        <f t="shared" ref="C67:C130" si="9">AVERAGE($A$2:$A$501)</f>
        <v>12929.76</v>
      </c>
      <c r="D67">
        <f t="shared" ref="D67:D130" si="10">AVERAGE($B$2:$B$501)</f>
        <v>60462.85719008663</v>
      </c>
      <c r="E67">
        <f t="shared" ref="E67:F130" si="11">A67-C67</f>
        <v>-4899.76</v>
      </c>
      <c r="F67">
        <f t="shared" si="11"/>
        <v>8442.755768101073</v>
      </c>
      <c r="G67">
        <f t="shared" ref="G67:G130" si="12">E67*F67</f>
        <v>-41367477.002310917</v>
      </c>
      <c r="H67">
        <f t="shared" ref="H67:H130" si="13">A67*B67</f>
        <v>553312072.05424726</v>
      </c>
      <c r="I67">
        <v>22</v>
      </c>
      <c r="J67">
        <v>68.905612958187703</v>
      </c>
    </row>
    <row r="68" spans="1:10" x14ac:dyDescent="0.25">
      <c r="A68">
        <f t="shared" si="7"/>
        <v>10950</v>
      </c>
      <c r="B68">
        <f t="shared" si="8"/>
        <v>66255.709195102099</v>
      </c>
      <c r="C68">
        <f t="shared" si="9"/>
        <v>12929.76</v>
      </c>
      <c r="D68">
        <f t="shared" si="10"/>
        <v>60462.85719008663</v>
      </c>
      <c r="E68">
        <f t="shared" si="11"/>
        <v>-1979.7600000000002</v>
      </c>
      <c r="F68">
        <f t="shared" si="11"/>
        <v>5792.8520050154693</v>
      </c>
      <c r="G68">
        <f t="shared" si="12"/>
        <v>-11468456.685449427</v>
      </c>
      <c r="H68">
        <f t="shared" si="13"/>
        <v>725500015.68636799</v>
      </c>
      <c r="I68">
        <v>30</v>
      </c>
      <c r="J68">
        <v>66.255709195102099</v>
      </c>
    </row>
    <row r="69" spans="1:10" x14ac:dyDescent="0.25">
      <c r="A69">
        <f t="shared" si="7"/>
        <v>12410</v>
      </c>
      <c r="B69">
        <f t="shared" si="8"/>
        <v>63183.595254085958</v>
      </c>
      <c r="C69">
        <f t="shared" si="9"/>
        <v>12929.76</v>
      </c>
      <c r="D69">
        <f t="shared" si="10"/>
        <v>60462.85719008663</v>
      </c>
      <c r="E69">
        <f t="shared" si="11"/>
        <v>-519.76000000000022</v>
      </c>
      <c r="F69">
        <f t="shared" si="11"/>
        <v>2720.738063999328</v>
      </c>
      <c r="G69">
        <f t="shared" si="12"/>
        <v>-1414130.8161442913</v>
      </c>
      <c r="H69">
        <f t="shared" si="13"/>
        <v>784108417.10320675</v>
      </c>
      <c r="I69">
        <v>34</v>
      </c>
      <c r="J69">
        <v>63.183595254085958</v>
      </c>
    </row>
    <row r="70" spans="1:10" x14ac:dyDescent="0.25">
      <c r="A70">
        <f t="shared" si="7"/>
        <v>13505</v>
      </c>
      <c r="B70">
        <f t="shared" si="8"/>
        <v>49522.893883986399</v>
      </c>
      <c r="C70">
        <f t="shared" si="9"/>
        <v>12929.76</v>
      </c>
      <c r="D70">
        <f t="shared" si="10"/>
        <v>60462.85719008663</v>
      </c>
      <c r="E70">
        <f t="shared" si="11"/>
        <v>575.23999999999978</v>
      </c>
      <c r="F70">
        <f t="shared" si="11"/>
        <v>-10939.963306100231</v>
      </c>
      <c r="G70">
        <f t="shared" si="12"/>
        <v>-6293104.4922010945</v>
      </c>
      <c r="H70">
        <f t="shared" si="13"/>
        <v>668806681.90323627</v>
      </c>
      <c r="I70">
        <v>37</v>
      </c>
      <c r="J70">
        <v>49.522893883986399</v>
      </c>
    </row>
    <row r="71" spans="1:10" x14ac:dyDescent="0.25">
      <c r="A71">
        <f t="shared" si="7"/>
        <v>15330</v>
      </c>
      <c r="B71">
        <f t="shared" si="8"/>
        <v>52354.196365340613</v>
      </c>
      <c r="C71">
        <f t="shared" si="9"/>
        <v>12929.76</v>
      </c>
      <c r="D71">
        <f t="shared" si="10"/>
        <v>60462.85719008663</v>
      </c>
      <c r="E71">
        <f t="shared" si="11"/>
        <v>2400.2399999999998</v>
      </c>
      <c r="F71">
        <f t="shared" si="11"/>
        <v>-8108.6608247460172</v>
      </c>
      <c r="G71">
        <f t="shared" si="12"/>
        <v>-19462732.057988379</v>
      </c>
      <c r="H71">
        <f t="shared" si="13"/>
        <v>802589830.2806716</v>
      </c>
      <c r="I71">
        <v>42</v>
      </c>
      <c r="J71">
        <v>52.354196365340613</v>
      </c>
    </row>
    <row r="72" spans="1:10" x14ac:dyDescent="0.25">
      <c r="A72">
        <f t="shared" si="7"/>
        <v>17520</v>
      </c>
      <c r="B72">
        <f t="shared" si="8"/>
        <v>64630.624061974231</v>
      </c>
      <c r="C72">
        <f t="shared" si="9"/>
        <v>12929.76</v>
      </c>
      <c r="D72">
        <f t="shared" si="10"/>
        <v>60462.85719008663</v>
      </c>
      <c r="E72">
        <f t="shared" si="11"/>
        <v>4590.24</v>
      </c>
      <c r="F72">
        <f t="shared" si="11"/>
        <v>4167.7668718876012</v>
      </c>
      <c r="G72">
        <f t="shared" si="12"/>
        <v>19131050.206013341</v>
      </c>
      <c r="H72">
        <f t="shared" si="13"/>
        <v>1132328533.5657885</v>
      </c>
      <c r="I72">
        <v>48</v>
      </c>
      <c r="J72">
        <v>64.630624061974231</v>
      </c>
    </row>
    <row r="73" spans="1:10" x14ac:dyDescent="0.25">
      <c r="A73">
        <f t="shared" si="7"/>
        <v>11315</v>
      </c>
      <c r="B73">
        <f t="shared" si="8"/>
        <v>62657.662889760104</v>
      </c>
      <c r="C73">
        <f t="shared" si="9"/>
        <v>12929.76</v>
      </c>
      <c r="D73">
        <f t="shared" si="10"/>
        <v>60462.85719008663</v>
      </c>
      <c r="E73">
        <f t="shared" si="11"/>
        <v>-1614.7600000000002</v>
      </c>
      <c r="F73">
        <f t="shared" si="11"/>
        <v>2194.805699673474</v>
      </c>
      <c r="G73">
        <f t="shared" si="12"/>
        <v>-3544084.4516047393</v>
      </c>
      <c r="H73">
        <f t="shared" si="13"/>
        <v>708971455.59763563</v>
      </c>
      <c r="I73">
        <v>31</v>
      </c>
      <c r="J73">
        <v>62.657662889760104</v>
      </c>
    </row>
    <row r="74" spans="1:10" x14ac:dyDescent="0.25">
      <c r="A74">
        <f t="shared" si="7"/>
        <v>11680</v>
      </c>
      <c r="B74">
        <f t="shared" si="8"/>
        <v>60722.934601071756</v>
      </c>
      <c r="C74">
        <f t="shared" si="9"/>
        <v>12929.76</v>
      </c>
      <c r="D74">
        <f t="shared" si="10"/>
        <v>60462.85719008663</v>
      </c>
      <c r="E74">
        <f t="shared" si="11"/>
        <v>-1249.7600000000002</v>
      </c>
      <c r="F74">
        <f t="shared" si="11"/>
        <v>260.07741098512633</v>
      </c>
      <c r="G74">
        <f t="shared" si="12"/>
        <v>-325034.34515277157</v>
      </c>
      <c r="H74">
        <f t="shared" si="13"/>
        <v>709243876.14051807</v>
      </c>
      <c r="I74">
        <v>32</v>
      </c>
      <c r="J74">
        <v>60.722934601071756</v>
      </c>
    </row>
    <row r="75" spans="1:10" x14ac:dyDescent="0.25">
      <c r="A75">
        <f t="shared" si="7"/>
        <v>12775</v>
      </c>
      <c r="B75">
        <f t="shared" si="8"/>
        <v>53584.674484736752</v>
      </c>
      <c r="C75">
        <f t="shared" si="9"/>
        <v>12929.76</v>
      </c>
      <c r="D75">
        <f t="shared" si="10"/>
        <v>60462.85719008663</v>
      </c>
      <c r="E75">
        <f t="shared" si="11"/>
        <v>-154.76000000000022</v>
      </c>
      <c r="F75">
        <f t="shared" si="11"/>
        <v>-6878.1827053498782</v>
      </c>
      <c r="G75">
        <f t="shared" si="12"/>
        <v>1064467.5554799486</v>
      </c>
      <c r="H75">
        <f t="shared" si="13"/>
        <v>684544216.54251206</v>
      </c>
      <c r="I75">
        <v>35</v>
      </c>
      <c r="J75">
        <v>53.584674484736752</v>
      </c>
    </row>
    <row r="76" spans="1:10" x14ac:dyDescent="0.25">
      <c r="A76">
        <f t="shared" si="7"/>
        <v>12775</v>
      </c>
      <c r="B76">
        <f t="shared" si="8"/>
        <v>65951.937964709941</v>
      </c>
      <c r="C76">
        <f t="shared" si="9"/>
        <v>12929.76</v>
      </c>
      <c r="D76">
        <f t="shared" si="10"/>
        <v>60462.85719008663</v>
      </c>
      <c r="E76">
        <f t="shared" si="11"/>
        <v>-154.76000000000022</v>
      </c>
      <c r="F76">
        <f t="shared" si="11"/>
        <v>5489.0807746233113</v>
      </c>
      <c r="G76">
        <f t="shared" si="12"/>
        <v>-849490.14068070485</v>
      </c>
      <c r="H76">
        <f t="shared" si="13"/>
        <v>842536007.49916947</v>
      </c>
      <c r="I76">
        <v>35</v>
      </c>
      <c r="J76">
        <v>65.951937964709941</v>
      </c>
    </row>
    <row r="77" spans="1:10" x14ac:dyDescent="0.25">
      <c r="A77">
        <f t="shared" si="7"/>
        <v>13505</v>
      </c>
      <c r="B77">
        <f t="shared" si="8"/>
        <v>61359.694579150528</v>
      </c>
      <c r="C77">
        <f t="shared" si="9"/>
        <v>12929.76</v>
      </c>
      <c r="D77">
        <f t="shared" si="10"/>
        <v>60462.85719008663</v>
      </c>
      <c r="E77">
        <f t="shared" si="11"/>
        <v>575.23999999999978</v>
      </c>
      <c r="F77">
        <f t="shared" si="11"/>
        <v>896.83738906389772</v>
      </c>
      <c r="G77">
        <f t="shared" si="12"/>
        <v>515896.73968511634</v>
      </c>
      <c r="H77">
        <f t="shared" si="13"/>
        <v>828662675.29142785</v>
      </c>
      <c r="I77">
        <v>37</v>
      </c>
      <c r="J77">
        <v>61.359694579150528</v>
      </c>
    </row>
    <row r="78" spans="1:10" x14ac:dyDescent="0.25">
      <c r="A78">
        <f t="shared" si="7"/>
        <v>11315</v>
      </c>
      <c r="B78">
        <f t="shared" si="8"/>
        <v>64211.597115499899</v>
      </c>
      <c r="C78">
        <f t="shared" si="9"/>
        <v>12929.76</v>
      </c>
      <c r="D78">
        <f t="shared" si="10"/>
        <v>60462.85719008663</v>
      </c>
      <c r="E78">
        <f t="shared" si="11"/>
        <v>-1614.7600000000002</v>
      </c>
      <c r="F78">
        <f t="shared" si="11"/>
        <v>3748.7399254132688</v>
      </c>
      <c r="G78">
        <f t="shared" si="12"/>
        <v>-6053315.2819603309</v>
      </c>
      <c r="H78">
        <f t="shared" si="13"/>
        <v>726554221.36188138</v>
      </c>
      <c r="I78">
        <v>31</v>
      </c>
      <c r="J78">
        <v>64.211597115499899</v>
      </c>
    </row>
    <row r="79" spans="1:10" x14ac:dyDescent="0.25">
      <c r="A79">
        <f t="shared" si="7"/>
        <v>10950</v>
      </c>
      <c r="B79">
        <f t="shared" si="8"/>
        <v>65463.982688524993</v>
      </c>
      <c r="C79">
        <f t="shared" si="9"/>
        <v>12929.76</v>
      </c>
      <c r="D79">
        <f t="shared" si="10"/>
        <v>60462.85719008663</v>
      </c>
      <c r="E79">
        <f t="shared" si="11"/>
        <v>-1979.7600000000002</v>
      </c>
      <c r="F79">
        <f t="shared" si="11"/>
        <v>5001.1254984383631</v>
      </c>
      <c r="G79">
        <f t="shared" si="12"/>
        <v>-9901028.2167883348</v>
      </c>
      <c r="H79">
        <f t="shared" si="13"/>
        <v>716830610.4393487</v>
      </c>
      <c r="I79">
        <v>30</v>
      </c>
      <c r="J79">
        <v>65.463982688524993</v>
      </c>
    </row>
    <row r="80" spans="1:10" x14ac:dyDescent="0.25">
      <c r="A80">
        <f t="shared" si="7"/>
        <v>10950</v>
      </c>
      <c r="B80">
        <f t="shared" si="8"/>
        <v>51054.892234387808</v>
      </c>
      <c r="C80">
        <f t="shared" si="9"/>
        <v>12929.76</v>
      </c>
      <c r="D80">
        <f t="shared" si="10"/>
        <v>60462.85719008663</v>
      </c>
      <c r="E80">
        <f t="shared" si="11"/>
        <v>-1979.7600000000002</v>
      </c>
      <c r="F80">
        <f t="shared" si="11"/>
        <v>-9407.9649556988225</v>
      </c>
      <c r="G80">
        <f t="shared" si="12"/>
        <v>18625512.700694304</v>
      </c>
      <c r="H80">
        <f t="shared" si="13"/>
        <v>559051069.96654654</v>
      </c>
      <c r="I80">
        <v>30</v>
      </c>
      <c r="J80">
        <v>51.054892234387808</v>
      </c>
    </row>
    <row r="81" spans="1:10" x14ac:dyDescent="0.25">
      <c r="A81">
        <f t="shared" si="7"/>
        <v>13140</v>
      </c>
      <c r="B81">
        <f t="shared" si="8"/>
        <v>52608.877619204577</v>
      </c>
      <c r="C81">
        <f t="shared" si="9"/>
        <v>12929.76</v>
      </c>
      <c r="D81">
        <f t="shared" si="10"/>
        <v>60462.85719008663</v>
      </c>
      <c r="E81">
        <f t="shared" si="11"/>
        <v>210.23999999999978</v>
      </c>
      <c r="F81">
        <f t="shared" si="11"/>
        <v>-7853.9795708820529</v>
      </c>
      <c r="G81">
        <f t="shared" si="12"/>
        <v>-1651220.6649822411</v>
      </c>
      <c r="H81">
        <f t="shared" si="13"/>
        <v>691280651.9163481</v>
      </c>
      <c r="I81">
        <v>36</v>
      </c>
      <c r="J81">
        <v>52.608877619204577</v>
      </c>
    </row>
    <row r="82" spans="1:10" x14ac:dyDescent="0.25">
      <c r="A82">
        <f t="shared" si="7"/>
        <v>13505</v>
      </c>
      <c r="B82">
        <f t="shared" si="8"/>
        <v>66012.976427882677</v>
      </c>
      <c r="C82">
        <f t="shared" si="9"/>
        <v>12929.76</v>
      </c>
      <c r="D82">
        <f t="shared" si="10"/>
        <v>60462.85719008663</v>
      </c>
      <c r="E82">
        <f t="shared" si="11"/>
        <v>575.23999999999978</v>
      </c>
      <c r="F82">
        <f t="shared" si="11"/>
        <v>5550.1192377960469</v>
      </c>
      <c r="G82">
        <f t="shared" si="12"/>
        <v>3192650.5903497967</v>
      </c>
      <c r="H82">
        <f t="shared" si="13"/>
        <v>891505246.65855551</v>
      </c>
      <c r="I82">
        <v>37</v>
      </c>
      <c r="J82">
        <v>66.012976427882677</v>
      </c>
    </row>
    <row r="83" spans="1:10" x14ac:dyDescent="0.25">
      <c r="A83">
        <f t="shared" si="7"/>
        <v>10585</v>
      </c>
      <c r="B83">
        <f t="shared" si="8"/>
        <v>59451.745225087507</v>
      </c>
      <c r="C83">
        <f t="shared" si="9"/>
        <v>12929.76</v>
      </c>
      <c r="D83">
        <f t="shared" si="10"/>
        <v>60462.85719008663</v>
      </c>
      <c r="E83">
        <f t="shared" si="11"/>
        <v>-2344.7600000000002</v>
      </c>
      <c r="F83">
        <f t="shared" si="11"/>
        <v>-1011.1119649991233</v>
      </c>
      <c r="G83">
        <f t="shared" si="12"/>
        <v>2370814.8910513446</v>
      </c>
      <c r="H83">
        <f t="shared" si="13"/>
        <v>629296723.20755124</v>
      </c>
      <c r="I83">
        <v>29</v>
      </c>
      <c r="J83">
        <v>59.451745225087507</v>
      </c>
    </row>
    <row r="84" spans="1:10" x14ac:dyDescent="0.25">
      <c r="A84">
        <f t="shared" si="7"/>
        <v>13505</v>
      </c>
      <c r="B84">
        <f t="shared" si="8"/>
        <v>66564.528121089097</v>
      </c>
      <c r="C84">
        <f t="shared" si="9"/>
        <v>12929.76</v>
      </c>
      <c r="D84">
        <f t="shared" si="10"/>
        <v>60462.85719008663</v>
      </c>
      <c r="E84">
        <f t="shared" si="11"/>
        <v>575.23999999999978</v>
      </c>
      <c r="F84">
        <f t="shared" si="11"/>
        <v>6101.6709310024671</v>
      </c>
      <c r="G84">
        <f t="shared" si="12"/>
        <v>3509925.1863498581</v>
      </c>
      <c r="H84">
        <f t="shared" si="13"/>
        <v>898953952.27530825</v>
      </c>
      <c r="I84">
        <v>37</v>
      </c>
      <c r="J84">
        <v>66.564528121089097</v>
      </c>
    </row>
    <row r="85" spans="1:10" x14ac:dyDescent="0.25">
      <c r="A85">
        <f t="shared" si="7"/>
        <v>15330</v>
      </c>
      <c r="B85">
        <f t="shared" si="8"/>
        <v>67160.701898101252</v>
      </c>
      <c r="C85">
        <f t="shared" si="9"/>
        <v>12929.76</v>
      </c>
      <c r="D85">
        <f t="shared" si="10"/>
        <v>60462.85719008663</v>
      </c>
      <c r="E85">
        <f t="shared" si="11"/>
        <v>2400.2399999999998</v>
      </c>
      <c r="F85">
        <f t="shared" si="11"/>
        <v>6697.8447080146216</v>
      </c>
      <c r="G85">
        <f t="shared" si="12"/>
        <v>16076434.781965014</v>
      </c>
      <c r="H85">
        <f t="shared" si="13"/>
        <v>1029573560.0978922</v>
      </c>
      <c r="I85">
        <v>42</v>
      </c>
      <c r="J85">
        <v>67.160701898101252</v>
      </c>
    </row>
    <row r="86" spans="1:10" x14ac:dyDescent="0.25">
      <c r="A86">
        <f t="shared" si="7"/>
        <v>12410</v>
      </c>
      <c r="B86">
        <f t="shared" si="8"/>
        <v>62886.940819735173</v>
      </c>
      <c r="C86">
        <f t="shared" si="9"/>
        <v>12929.76</v>
      </c>
      <c r="D86">
        <f t="shared" si="10"/>
        <v>60462.85719008663</v>
      </c>
      <c r="E86">
        <f t="shared" si="11"/>
        <v>-519.76000000000022</v>
      </c>
      <c r="F86">
        <f t="shared" si="11"/>
        <v>2424.0836296485431</v>
      </c>
      <c r="G86">
        <f t="shared" si="12"/>
        <v>-1259941.7073461274</v>
      </c>
      <c r="H86">
        <f t="shared" si="13"/>
        <v>780426935.57291353</v>
      </c>
      <c r="I86">
        <v>34</v>
      </c>
      <c r="J86">
        <v>62.886940819735173</v>
      </c>
    </row>
    <row r="87" spans="1:10" x14ac:dyDescent="0.25">
      <c r="A87">
        <f t="shared" si="7"/>
        <v>14965</v>
      </c>
      <c r="B87">
        <f t="shared" si="8"/>
        <v>59313.763510144781</v>
      </c>
      <c r="C87">
        <f t="shared" si="9"/>
        <v>12929.76</v>
      </c>
      <c r="D87">
        <f t="shared" si="10"/>
        <v>60462.85719008663</v>
      </c>
      <c r="E87">
        <f t="shared" si="11"/>
        <v>2035.2399999999998</v>
      </c>
      <c r="F87">
        <f t="shared" si="11"/>
        <v>-1149.0936799418487</v>
      </c>
      <c r="G87">
        <f t="shared" si="12"/>
        <v>-2338681.4211648479</v>
      </c>
      <c r="H87">
        <f t="shared" si="13"/>
        <v>887630470.92931664</v>
      </c>
      <c r="I87">
        <v>41</v>
      </c>
      <c r="J87">
        <v>59.313763510144781</v>
      </c>
    </row>
    <row r="88" spans="1:10" x14ac:dyDescent="0.25">
      <c r="A88">
        <f t="shared" si="7"/>
        <v>10950</v>
      </c>
      <c r="B88">
        <f t="shared" si="8"/>
        <v>59434.044184454251</v>
      </c>
      <c r="C88">
        <f t="shared" si="9"/>
        <v>12929.76</v>
      </c>
      <c r="D88">
        <f t="shared" si="10"/>
        <v>60462.85719008663</v>
      </c>
      <c r="E88">
        <f t="shared" si="11"/>
        <v>-1979.7600000000002</v>
      </c>
      <c r="F88">
        <f t="shared" si="11"/>
        <v>-1028.8130056323789</v>
      </c>
      <c r="G88">
        <f t="shared" si="12"/>
        <v>2036802.8360307587</v>
      </c>
      <c r="H88">
        <f t="shared" si="13"/>
        <v>650802783.81977403</v>
      </c>
      <c r="I88">
        <v>30</v>
      </c>
      <c r="J88">
        <v>59.434044184454251</v>
      </c>
    </row>
    <row r="89" spans="1:10" x14ac:dyDescent="0.25">
      <c r="A89">
        <f t="shared" si="7"/>
        <v>10950</v>
      </c>
      <c r="B89">
        <f t="shared" si="8"/>
        <v>64022.615485155256</v>
      </c>
      <c r="C89">
        <f t="shared" si="9"/>
        <v>12929.76</v>
      </c>
      <c r="D89">
        <f t="shared" si="10"/>
        <v>60462.85719008663</v>
      </c>
      <c r="E89">
        <f t="shared" si="11"/>
        <v>-1979.7600000000002</v>
      </c>
      <c r="F89">
        <f t="shared" si="11"/>
        <v>3559.7582950686265</v>
      </c>
      <c r="G89">
        <f t="shared" si="12"/>
        <v>-7047467.0822450649</v>
      </c>
      <c r="H89">
        <f t="shared" si="13"/>
        <v>701047639.56245005</v>
      </c>
      <c r="I89">
        <v>30</v>
      </c>
      <c r="J89">
        <v>64.022615485155256</v>
      </c>
    </row>
    <row r="90" spans="1:10" x14ac:dyDescent="0.25">
      <c r="A90">
        <f t="shared" si="7"/>
        <v>13140</v>
      </c>
      <c r="B90">
        <f t="shared" si="8"/>
        <v>58547.980339935748</v>
      </c>
      <c r="C90">
        <f t="shared" si="9"/>
        <v>12929.76</v>
      </c>
      <c r="D90">
        <f t="shared" si="10"/>
        <v>60462.85719008663</v>
      </c>
      <c r="E90">
        <f t="shared" si="11"/>
        <v>210.23999999999978</v>
      </c>
      <c r="F90">
        <f t="shared" si="11"/>
        <v>-1914.8768501508821</v>
      </c>
      <c r="G90">
        <f t="shared" si="12"/>
        <v>-402583.70897572103</v>
      </c>
      <c r="H90">
        <f t="shared" si="13"/>
        <v>769320461.66675568</v>
      </c>
      <c r="I90">
        <v>36</v>
      </c>
      <c r="J90">
        <v>58.547980339935748</v>
      </c>
    </row>
    <row r="91" spans="1:10" x14ac:dyDescent="0.25">
      <c r="A91">
        <f t="shared" si="7"/>
        <v>14600</v>
      </c>
      <c r="B91">
        <f t="shared" si="8"/>
        <v>56312.590155866928</v>
      </c>
      <c r="C91">
        <f t="shared" si="9"/>
        <v>12929.76</v>
      </c>
      <c r="D91">
        <f t="shared" si="10"/>
        <v>60462.85719008663</v>
      </c>
      <c r="E91">
        <f t="shared" si="11"/>
        <v>1670.2399999999998</v>
      </c>
      <c r="F91">
        <f t="shared" si="11"/>
        <v>-4150.2670342197016</v>
      </c>
      <c r="G91">
        <f t="shared" si="12"/>
        <v>-6931942.0112351133</v>
      </c>
      <c r="H91">
        <f t="shared" si="13"/>
        <v>822163816.27565718</v>
      </c>
      <c r="I91">
        <v>40</v>
      </c>
      <c r="J91">
        <v>56.312590155866928</v>
      </c>
    </row>
    <row r="92" spans="1:10" x14ac:dyDescent="0.25">
      <c r="A92">
        <f t="shared" si="7"/>
        <v>12775</v>
      </c>
      <c r="B92">
        <f t="shared" si="8"/>
        <v>73380.849850364029</v>
      </c>
      <c r="C92">
        <f t="shared" si="9"/>
        <v>12929.76</v>
      </c>
      <c r="D92">
        <f t="shared" si="10"/>
        <v>60462.85719008663</v>
      </c>
      <c r="E92">
        <f t="shared" si="11"/>
        <v>-154.76000000000022</v>
      </c>
      <c r="F92">
        <f t="shared" si="11"/>
        <v>12917.992660277399</v>
      </c>
      <c r="G92">
        <f t="shared" si="12"/>
        <v>-1999188.544104533</v>
      </c>
      <c r="H92">
        <f t="shared" si="13"/>
        <v>937440356.83840048</v>
      </c>
      <c r="I92">
        <v>35</v>
      </c>
      <c r="J92">
        <v>73.380849850364029</v>
      </c>
    </row>
    <row r="93" spans="1:10" x14ac:dyDescent="0.25">
      <c r="A93">
        <f t="shared" si="7"/>
        <v>13140</v>
      </c>
      <c r="B93">
        <f t="shared" si="8"/>
        <v>62583.067271189066</v>
      </c>
      <c r="C93">
        <f t="shared" si="9"/>
        <v>12929.76</v>
      </c>
      <c r="D93">
        <f t="shared" si="10"/>
        <v>60462.85719008663</v>
      </c>
      <c r="E93">
        <f t="shared" si="11"/>
        <v>210.23999999999978</v>
      </c>
      <c r="F93">
        <f t="shared" si="11"/>
        <v>2120.2100811024357</v>
      </c>
      <c r="G93">
        <f t="shared" si="12"/>
        <v>445752.96745097562</v>
      </c>
      <c r="H93">
        <f t="shared" si="13"/>
        <v>822341503.94342434</v>
      </c>
      <c r="I93">
        <v>36</v>
      </c>
      <c r="J93">
        <v>62.583067271189066</v>
      </c>
    </row>
    <row r="94" spans="1:10" x14ac:dyDescent="0.25">
      <c r="A94">
        <f t="shared" si="7"/>
        <v>10585</v>
      </c>
      <c r="B94">
        <f t="shared" si="8"/>
        <v>58794.07823755173</v>
      </c>
      <c r="C94">
        <f t="shared" si="9"/>
        <v>12929.76</v>
      </c>
      <c r="D94">
        <f t="shared" si="10"/>
        <v>60462.85719008663</v>
      </c>
      <c r="E94">
        <f t="shared" si="11"/>
        <v>-2344.7600000000002</v>
      </c>
      <c r="F94">
        <f t="shared" si="11"/>
        <v>-1668.7789525348999</v>
      </c>
      <c r="G94">
        <f t="shared" si="12"/>
        <v>3912886.1367457323</v>
      </c>
      <c r="H94">
        <f t="shared" si="13"/>
        <v>622335318.14448512</v>
      </c>
      <c r="I94">
        <v>29</v>
      </c>
      <c r="J94">
        <v>58.79407823755173</v>
      </c>
    </row>
    <row r="95" spans="1:10" x14ac:dyDescent="0.25">
      <c r="A95">
        <f t="shared" si="7"/>
        <v>14965</v>
      </c>
      <c r="B95">
        <f t="shared" si="8"/>
        <v>67469.589036190882</v>
      </c>
      <c r="C95">
        <f t="shared" si="9"/>
        <v>12929.76</v>
      </c>
      <c r="D95">
        <f t="shared" si="10"/>
        <v>60462.85719008663</v>
      </c>
      <c r="E95">
        <f t="shared" si="11"/>
        <v>2035.2399999999998</v>
      </c>
      <c r="F95">
        <f t="shared" si="11"/>
        <v>7006.7318461042523</v>
      </c>
      <c r="G95">
        <f t="shared" si="12"/>
        <v>14260380.922465216</v>
      </c>
      <c r="H95">
        <f t="shared" si="13"/>
        <v>1009682399.9265965</v>
      </c>
      <c r="I95">
        <v>41</v>
      </c>
      <c r="J95">
        <v>67.469589036190882</v>
      </c>
    </row>
    <row r="96" spans="1:10" x14ac:dyDescent="0.25">
      <c r="A96">
        <f t="shared" si="7"/>
        <v>12775</v>
      </c>
      <c r="B96">
        <f t="shared" si="8"/>
        <v>61993.703335756436</v>
      </c>
      <c r="C96">
        <f t="shared" si="9"/>
        <v>12929.76</v>
      </c>
      <c r="D96">
        <f t="shared" si="10"/>
        <v>60462.85719008663</v>
      </c>
      <c r="E96">
        <f t="shared" si="11"/>
        <v>-154.76000000000022</v>
      </c>
      <c r="F96">
        <f t="shared" si="11"/>
        <v>1530.846145669806</v>
      </c>
      <c r="G96">
        <f t="shared" si="12"/>
        <v>-236913.74950385952</v>
      </c>
      <c r="H96">
        <f t="shared" si="13"/>
        <v>791969560.11428845</v>
      </c>
      <c r="I96">
        <v>35</v>
      </c>
      <c r="J96">
        <v>61.993703335756436</v>
      </c>
    </row>
    <row r="97" spans="1:10" x14ac:dyDescent="0.25">
      <c r="A97">
        <f t="shared" si="7"/>
        <v>13140</v>
      </c>
      <c r="B97">
        <f t="shared" si="8"/>
        <v>57439.635990303941</v>
      </c>
      <c r="C97">
        <f t="shared" si="9"/>
        <v>12929.76</v>
      </c>
      <c r="D97">
        <f t="shared" si="10"/>
        <v>60462.85719008663</v>
      </c>
      <c r="E97">
        <f t="shared" si="11"/>
        <v>210.23999999999978</v>
      </c>
      <c r="F97">
        <f t="shared" si="11"/>
        <v>-3023.2211997826889</v>
      </c>
      <c r="G97">
        <f t="shared" si="12"/>
        <v>-635602.02504231187</v>
      </c>
      <c r="H97">
        <f t="shared" si="13"/>
        <v>754756816.91259384</v>
      </c>
      <c r="I97">
        <v>36</v>
      </c>
      <c r="J97">
        <v>57.439635990303941</v>
      </c>
    </row>
    <row r="98" spans="1:10" x14ac:dyDescent="0.25">
      <c r="A98">
        <f t="shared" si="7"/>
        <v>12410</v>
      </c>
      <c r="B98">
        <f t="shared" si="8"/>
        <v>55854.568624054082</v>
      </c>
      <c r="C98">
        <f t="shared" si="9"/>
        <v>12929.76</v>
      </c>
      <c r="D98">
        <f t="shared" si="10"/>
        <v>60462.85719008663</v>
      </c>
      <c r="E98">
        <f t="shared" si="11"/>
        <v>-519.76000000000022</v>
      </c>
      <c r="F98">
        <f t="shared" si="11"/>
        <v>-4608.2885660325483</v>
      </c>
      <c r="G98">
        <f t="shared" si="12"/>
        <v>2395204.0650810781</v>
      </c>
      <c r="H98">
        <f t="shared" si="13"/>
        <v>693155196.62451112</v>
      </c>
      <c r="I98">
        <v>34</v>
      </c>
      <c r="J98">
        <v>55.854568624054082</v>
      </c>
    </row>
    <row r="99" spans="1:10" x14ac:dyDescent="0.25">
      <c r="A99">
        <f t="shared" si="7"/>
        <v>13505</v>
      </c>
      <c r="B99">
        <f t="shared" si="8"/>
        <v>60867.424887474044</v>
      </c>
      <c r="C99">
        <f t="shared" si="9"/>
        <v>12929.76</v>
      </c>
      <c r="D99">
        <f t="shared" si="10"/>
        <v>60462.85719008663</v>
      </c>
      <c r="E99">
        <f t="shared" si="11"/>
        <v>575.23999999999978</v>
      </c>
      <c r="F99">
        <f t="shared" si="11"/>
        <v>404.56769738741423</v>
      </c>
      <c r="G99">
        <f t="shared" si="12"/>
        <v>232723.52224513606</v>
      </c>
      <c r="H99">
        <f t="shared" si="13"/>
        <v>822014573.10533702</v>
      </c>
      <c r="I99">
        <v>37</v>
      </c>
      <c r="J99">
        <v>60.867424887474044</v>
      </c>
    </row>
    <row r="100" spans="1:10" x14ac:dyDescent="0.25">
      <c r="A100">
        <f t="shared" si="7"/>
        <v>13505</v>
      </c>
      <c r="B100">
        <f t="shared" si="8"/>
        <v>69320.092431153171</v>
      </c>
      <c r="C100">
        <f t="shared" si="9"/>
        <v>12929.76</v>
      </c>
      <c r="D100">
        <f t="shared" si="10"/>
        <v>60462.85719008663</v>
      </c>
      <c r="E100">
        <f t="shared" si="11"/>
        <v>575.23999999999978</v>
      </c>
      <c r="F100">
        <f t="shared" si="11"/>
        <v>8857.2352410665408</v>
      </c>
      <c r="G100">
        <f t="shared" si="12"/>
        <v>5095036.0000711149</v>
      </c>
      <c r="H100">
        <f t="shared" si="13"/>
        <v>936167848.28272355</v>
      </c>
      <c r="I100">
        <v>37</v>
      </c>
      <c r="J100">
        <v>69.320092431153171</v>
      </c>
    </row>
    <row r="101" spans="1:10" x14ac:dyDescent="0.25">
      <c r="A101">
        <f t="shared" si="7"/>
        <v>11680</v>
      </c>
      <c r="B101">
        <f t="shared" si="8"/>
        <v>63003.867732331855</v>
      </c>
      <c r="C101">
        <f t="shared" si="9"/>
        <v>12929.76</v>
      </c>
      <c r="D101">
        <f t="shared" si="10"/>
        <v>60462.85719008663</v>
      </c>
      <c r="E101">
        <f t="shared" si="11"/>
        <v>-1249.7600000000002</v>
      </c>
      <c r="F101">
        <f t="shared" si="11"/>
        <v>2541.0105422452252</v>
      </c>
      <c r="G101">
        <f t="shared" si="12"/>
        <v>-3175653.3352763932</v>
      </c>
      <c r="H101">
        <f t="shared" si="13"/>
        <v>735885175.11363602</v>
      </c>
      <c r="I101">
        <v>32</v>
      </c>
      <c r="J101">
        <v>63.003867732331855</v>
      </c>
    </row>
    <row r="102" spans="1:10" x14ac:dyDescent="0.25">
      <c r="A102">
        <f t="shared" si="7"/>
        <v>11315</v>
      </c>
      <c r="B102">
        <f t="shared" si="8"/>
        <v>63350.74901158805</v>
      </c>
      <c r="C102">
        <f t="shared" si="9"/>
        <v>12929.76</v>
      </c>
      <c r="D102">
        <f t="shared" si="10"/>
        <v>60462.85719008663</v>
      </c>
      <c r="E102">
        <f t="shared" si="11"/>
        <v>-1614.7600000000002</v>
      </c>
      <c r="F102">
        <f t="shared" si="11"/>
        <v>2887.8918215014201</v>
      </c>
      <c r="G102">
        <f t="shared" si="12"/>
        <v>-4663252.1976876333</v>
      </c>
      <c r="H102">
        <f t="shared" si="13"/>
        <v>716813725.06611884</v>
      </c>
      <c r="I102">
        <v>31</v>
      </c>
      <c r="J102">
        <v>63.35074901158805</v>
      </c>
    </row>
    <row r="103" spans="1:10" x14ac:dyDescent="0.25">
      <c r="A103">
        <f t="shared" si="7"/>
        <v>11680</v>
      </c>
      <c r="B103">
        <f t="shared" si="8"/>
        <v>64242.758677719394</v>
      </c>
      <c r="C103">
        <f t="shared" si="9"/>
        <v>12929.76</v>
      </c>
      <c r="D103">
        <f t="shared" si="10"/>
        <v>60462.85719008663</v>
      </c>
      <c r="E103">
        <f t="shared" si="11"/>
        <v>-1249.7600000000002</v>
      </c>
      <c r="F103">
        <f t="shared" si="11"/>
        <v>3779.9014876327637</v>
      </c>
      <c r="G103">
        <f t="shared" si="12"/>
        <v>-4723969.6831839234</v>
      </c>
      <c r="H103">
        <f t="shared" si="13"/>
        <v>750355421.35576248</v>
      </c>
      <c r="I103">
        <v>32</v>
      </c>
      <c r="J103">
        <v>64.242758677719394</v>
      </c>
    </row>
    <row r="104" spans="1:10" x14ac:dyDescent="0.25">
      <c r="A104">
        <f t="shared" si="7"/>
        <v>12045</v>
      </c>
      <c r="B104">
        <f t="shared" si="8"/>
        <v>63668.355930130929</v>
      </c>
      <c r="C104">
        <f t="shared" si="9"/>
        <v>12929.76</v>
      </c>
      <c r="D104">
        <f t="shared" si="10"/>
        <v>60462.85719008663</v>
      </c>
      <c r="E104">
        <f t="shared" si="11"/>
        <v>-884.76000000000022</v>
      </c>
      <c r="F104">
        <f t="shared" si="11"/>
        <v>3205.4987400442988</v>
      </c>
      <c r="G104">
        <f t="shared" si="12"/>
        <v>-2836097.0652415943</v>
      </c>
      <c r="H104">
        <f t="shared" si="13"/>
        <v>766885347.17842698</v>
      </c>
      <c r="I104">
        <v>33</v>
      </c>
      <c r="J104">
        <v>63.668355930130929</v>
      </c>
    </row>
    <row r="105" spans="1:10" x14ac:dyDescent="0.25">
      <c r="A105">
        <f t="shared" si="7"/>
        <v>17885</v>
      </c>
      <c r="B105">
        <f t="shared" si="8"/>
        <v>60254.65851649642</v>
      </c>
      <c r="C105">
        <f t="shared" si="9"/>
        <v>12929.76</v>
      </c>
      <c r="D105">
        <f t="shared" si="10"/>
        <v>60462.85719008663</v>
      </c>
      <c r="E105">
        <f t="shared" si="11"/>
        <v>4955.24</v>
      </c>
      <c r="F105">
        <f t="shared" si="11"/>
        <v>-208.19867359021009</v>
      </c>
      <c r="G105">
        <f t="shared" si="12"/>
        <v>-1031674.3953211526</v>
      </c>
      <c r="H105">
        <f t="shared" si="13"/>
        <v>1077654567.5675385</v>
      </c>
      <c r="I105">
        <v>49</v>
      </c>
      <c r="J105">
        <v>60.25465851649642</v>
      </c>
    </row>
    <row r="106" spans="1:10" x14ac:dyDescent="0.25">
      <c r="A106">
        <f t="shared" si="7"/>
        <v>13870</v>
      </c>
      <c r="B106">
        <f t="shared" si="8"/>
        <v>62889.203187805833</v>
      </c>
      <c r="C106">
        <f t="shared" si="9"/>
        <v>12929.76</v>
      </c>
      <c r="D106">
        <f t="shared" si="10"/>
        <v>60462.85719008663</v>
      </c>
      <c r="E106">
        <f t="shared" si="11"/>
        <v>940.23999999999978</v>
      </c>
      <c r="F106">
        <f t="shared" si="11"/>
        <v>2426.3459977192033</v>
      </c>
      <c r="G106">
        <f t="shared" si="12"/>
        <v>2281347.560895503</v>
      </c>
      <c r="H106">
        <f t="shared" si="13"/>
        <v>872273248.21486688</v>
      </c>
      <c r="I106">
        <v>38</v>
      </c>
      <c r="J106">
        <v>62.889203187805833</v>
      </c>
    </row>
    <row r="107" spans="1:10" x14ac:dyDescent="0.25">
      <c r="A107">
        <f t="shared" si="7"/>
        <v>13140</v>
      </c>
      <c r="B107">
        <f t="shared" si="8"/>
        <v>51250.66096894443</v>
      </c>
      <c r="C107">
        <f t="shared" si="9"/>
        <v>12929.76</v>
      </c>
      <c r="D107">
        <f t="shared" si="10"/>
        <v>60462.85719008663</v>
      </c>
      <c r="E107">
        <f t="shared" si="11"/>
        <v>210.23999999999978</v>
      </c>
      <c r="F107">
        <f t="shared" si="11"/>
        <v>-9212.1962211421996</v>
      </c>
      <c r="G107">
        <f t="shared" si="12"/>
        <v>-1936772.1335329341</v>
      </c>
      <c r="H107">
        <f t="shared" si="13"/>
        <v>673433685.13192987</v>
      </c>
      <c r="I107">
        <v>36</v>
      </c>
      <c r="J107">
        <v>51.25066096894443</v>
      </c>
    </row>
    <row r="108" spans="1:10" x14ac:dyDescent="0.25">
      <c r="A108">
        <f t="shared" si="7"/>
        <v>12775</v>
      </c>
      <c r="B108">
        <f t="shared" si="8"/>
        <v>73630.415196530521</v>
      </c>
      <c r="C108">
        <f t="shared" si="9"/>
        <v>12929.76</v>
      </c>
      <c r="D108">
        <f t="shared" si="10"/>
        <v>60462.85719008663</v>
      </c>
      <c r="E108">
        <f t="shared" si="11"/>
        <v>-154.76000000000022</v>
      </c>
      <c r="F108">
        <f t="shared" si="11"/>
        <v>13167.558006443891</v>
      </c>
      <c r="G108">
        <f t="shared" si="12"/>
        <v>-2037811.2770772595</v>
      </c>
      <c r="H108">
        <f t="shared" si="13"/>
        <v>940628554.13567746</v>
      </c>
      <c r="I108">
        <v>35</v>
      </c>
      <c r="J108">
        <v>73.630415196530521</v>
      </c>
    </row>
    <row r="109" spans="1:10" x14ac:dyDescent="0.25">
      <c r="A109">
        <f t="shared" si="7"/>
        <v>13140</v>
      </c>
      <c r="B109">
        <f t="shared" si="8"/>
        <v>65236.165634414647</v>
      </c>
      <c r="C109">
        <f t="shared" si="9"/>
        <v>12929.76</v>
      </c>
      <c r="D109">
        <f t="shared" si="10"/>
        <v>60462.85719008663</v>
      </c>
      <c r="E109">
        <f t="shared" si="11"/>
        <v>210.23999999999978</v>
      </c>
      <c r="F109">
        <f t="shared" si="11"/>
        <v>4773.3084443280168</v>
      </c>
      <c r="G109">
        <f t="shared" si="12"/>
        <v>1003540.3673355212</v>
      </c>
      <c r="H109">
        <f t="shared" si="13"/>
        <v>857203216.43620849</v>
      </c>
      <c r="I109">
        <v>36</v>
      </c>
      <c r="J109">
        <v>65.236165634414647</v>
      </c>
    </row>
    <row r="110" spans="1:10" x14ac:dyDescent="0.25">
      <c r="A110">
        <f t="shared" si="7"/>
        <v>14965</v>
      </c>
      <c r="B110">
        <f t="shared" si="8"/>
        <v>54434.836025902769</v>
      </c>
      <c r="C110">
        <f t="shared" si="9"/>
        <v>12929.76</v>
      </c>
      <c r="D110">
        <f t="shared" si="10"/>
        <v>60462.85719008663</v>
      </c>
      <c r="E110">
        <f t="shared" si="11"/>
        <v>2035.2399999999998</v>
      </c>
      <c r="F110">
        <f t="shared" si="11"/>
        <v>-6028.0211641838614</v>
      </c>
      <c r="G110">
        <f t="shared" si="12"/>
        <v>-12268469.79419356</v>
      </c>
      <c r="H110">
        <f t="shared" si="13"/>
        <v>814617321.12763488</v>
      </c>
      <c r="I110">
        <v>41</v>
      </c>
      <c r="J110">
        <v>54.434836025902769</v>
      </c>
    </row>
    <row r="111" spans="1:10" x14ac:dyDescent="0.25">
      <c r="A111">
        <f t="shared" si="7"/>
        <v>13870</v>
      </c>
      <c r="B111">
        <f t="shared" si="8"/>
        <v>55317.443790554535</v>
      </c>
      <c r="C111">
        <f t="shared" si="9"/>
        <v>12929.76</v>
      </c>
      <c r="D111">
        <f t="shared" si="10"/>
        <v>60462.85719008663</v>
      </c>
      <c r="E111">
        <f t="shared" si="11"/>
        <v>940.23999999999978</v>
      </c>
      <c r="F111">
        <f t="shared" si="11"/>
        <v>-5145.4133995320954</v>
      </c>
      <c r="G111">
        <f t="shared" si="12"/>
        <v>-4837923.4947760561</v>
      </c>
      <c r="H111">
        <f t="shared" si="13"/>
        <v>767252945.37499142</v>
      </c>
      <c r="I111">
        <v>38</v>
      </c>
      <c r="J111">
        <v>55.317443790554535</v>
      </c>
    </row>
    <row r="112" spans="1:10" x14ac:dyDescent="0.25">
      <c r="A112">
        <f t="shared" si="7"/>
        <v>13140</v>
      </c>
      <c r="B112">
        <f t="shared" si="8"/>
        <v>61597.072696313262</v>
      </c>
      <c r="C112">
        <f t="shared" si="9"/>
        <v>12929.76</v>
      </c>
      <c r="D112">
        <f t="shared" si="10"/>
        <v>60462.85719008663</v>
      </c>
      <c r="E112">
        <f t="shared" si="11"/>
        <v>210.23999999999978</v>
      </c>
      <c r="F112">
        <f t="shared" si="11"/>
        <v>1134.215506226632</v>
      </c>
      <c r="G112">
        <f t="shared" si="12"/>
        <v>238457.46802908686</v>
      </c>
      <c r="H112">
        <f t="shared" si="13"/>
        <v>809385535.22955632</v>
      </c>
      <c r="I112">
        <v>36</v>
      </c>
      <c r="J112">
        <v>61.597072696313262</v>
      </c>
    </row>
    <row r="113" spans="1:10" x14ac:dyDescent="0.25">
      <c r="A113">
        <f t="shared" si="7"/>
        <v>12775</v>
      </c>
      <c r="B113">
        <f t="shared" si="8"/>
        <v>58385.612798301736</v>
      </c>
      <c r="C113">
        <f t="shared" si="9"/>
        <v>12929.76</v>
      </c>
      <c r="D113">
        <f t="shared" si="10"/>
        <v>60462.85719008663</v>
      </c>
      <c r="E113">
        <f t="shared" si="11"/>
        <v>-154.76000000000022</v>
      </c>
      <c r="F113">
        <f t="shared" si="11"/>
        <v>-2077.2443917848941</v>
      </c>
      <c r="G113">
        <f t="shared" si="12"/>
        <v>321474.34207263065</v>
      </c>
      <c r="H113">
        <f t="shared" si="13"/>
        <v>745876203.49830472</v>
      </c>
      <c r="I113">
        <v>35</v>
      </c>
      <c r="J113">
        <v>58.385612798301736</v>
      </c>
    </row>
    <row r="114" spans="1:10" x14ac:dyDescent="0.25">
      <c r="A114">
        <f t="shared" si="7"/>
        <v>12410</v>
      </c>
      <c r="B114">
        <f t="shared" si="8"/>
        <v>65074.116415926255</v>
      </c>
      <c r="C114">
        <f t="shared" si="9"/>
        <v>12929.76</v>
      </c>
      <c r="D114">
        <f t="shared" si="10"/>
        <v>60462.85719008663</v>
      </c>
      <c r="E114">
        <f t="shared" si="11"/>
        <v>-519.76000000000022</v>
      </c>
      <c r="F114">
        <f t="shared" si="11"/>
        <v>4611.2592258396253</v>
      </c>
      <c r="G114">
        <f t="shared" si="12"/>
        <v>-2396748.0952224047</v>
      </c>
      <c r="H114">
        <f t="shared" si="13"/>
        <v>807569784.72164488</v>
      </c>
      <c r="I114">
        <v>34</v>
      </c>
      <c r="J114">
        <v>65.074116415926255</v>
      </c>
    </row>
    <row r="115" spans="1:10" x14ac:dyDescent="0.25">
      <c r="A115">
        <f t="shared" si="7"/>
        <v>12410</v>
      </c>
      <c r="B115">
        <f t="shared" si="8"/>
        <v>63089.991196247865</v>
      </c>
      <c r="C115">
        <f t="shared" si="9"/>
        <v>12929.76</v>
      </c>
      <c r="D115">
        <f t="shared" si="10"/>
        <v>60462.85719008663</v>
      </c>
      <c r="E115">
        <f t="shared" si="11"/>
        <v>-519.76000000000022</v>
      </c>
      <c r="F115">
        <f t="shared" si="11"/>
        <v>2627.1340061612354</v>
      </c>
      <c r="G115">
        <f t="shared" si="12"/>
        <v>-1365479.1710423643</v>
      </c>
      <c r="H115">
        <f t="shared" si="13"/>
        <v>782946790.74543595</v>
      </c>
      <c r="I115">
        <v>34</v>
      </c>
      <c r="J115">
        <v>63.089991196247865</v>
      </c>
    </row>
    <row r="116" spans="1:10" x14ac:dyDescent="0.25">
      <c r="A116">
        <f t="shared" si="7"/>
        <v>12410</v>
      </c>
      <c r="B116">
        <f t="shared" si="8"/>
        <v>57678.372665177449</v>
      </c>
      <c r="C116">
        <f t="shared" si="9"/>
        <v>12929.76</v>
      </c>
      <c r="D116">
        <f t="shared" si="10"/>
        <v>60462.85719008663</v>
      </c>
      <c r="E116">
        <f t="shared" si="11"/>
        <v>-519.76000000000022</v>
      </c>
      <c r="F116">
        <f t="shared" si="11"/>
        <v>-2784.4845249091813</v>
      </c>
      <c r="G116">
        <f t="shared" si="12"/>
        <v>1447263.6766667967</v>
      </c>
      <c r="H116">
        <f t="shared" si="13"/>
        <v>715788604.77485216</v>
      </c>
      <c r="I116">
        <v>34</v>
      </c>
      <c r="J116">
        <v>57.678372665177449</v>
      </c>
    </row>
    <row r="117" spans="1:10" x14ac:dyDescent="0.25">
      <c r="A117">
        <f t="shared" si="7"/>
        <v>10585</v>
      </c>
      <c r="B117">
        <f t="shared" si="8"/>
        <v>65004.835657018702</v>
      </c>
      <c r="C117">
        <f t="shared" si="9"/>
        <v>12929.76</v>
      </c>
      <c r="D117">
        <f t="shared" si="10"/>
        <v>60462.85719008663</v>
      </c>
      <c r="E117">
        <f t="shared" si="11"/>
        <v>-2344.7600000000002</v>
      </c>
      <c r="F117">
        <f t="shared" si="11"/>
        <v>4541.9784669320725</v>
      </c>
      <c r="G117">
        <f t="shared" si="12"/>
        <v>-10649849.430123648</v>
      </c>
      <c r="H117">
        <f t="shared" si="13"/>
        <v>688076185.42954302</v>
      </c>
      <c r="I117">
        <v>29</v>
      </c>
      <c r="J117">
        <v>65.004835657018702</v>
      </c>
    </row>
    <row r="118" spans="1:10" x14ac:dyDescent="0.25">
      <c r="A118">
        <f t="shared" si="7"/>
        <v>12775</v>
      </c>
      <c r="B118">
        <f t="shared" si="8"/>
        <v>64173.540446572588</v>
      </c>
      <c r="C118">
        <f t="shared" si="9"/>
        <v>12929.76</v>
      </c>
      <c r="D118">
        <f t="shared" si="10"/>
        <v>60462.85719008663</v>
      </c>
      <c r="E118">
        <f t="shared" si="11"/>
        <v>-154.76000000000022</v>
      </c>
      <c r="F118">
        <f t="shared" si="11"/>
        <v>3710.6832564859578</v>
      </c>
      <c r="G118">
        <f t="shared" si="12"/>
        <v>-574265.34077376768</v>
      </c>
      <c r="H118">
        <f t="shared" si="13"/>
        <v>819816979.20496476</v>
      </c>
      <c r="I118">
        <v>35</v>
      </c>
      <c r="J118">
        <v>64.173540446572588</v>
      </c>
    </row>
    <row r="119" spans="1:10" x14ac:dyDescent="0.25">
      <c r="A119">
        <f t="shared" si="7"/>
        <v>11680</v>
      </c>
      <c r="B119">
        <f t="shared" si="8"/>
        <v>62959.092171295197</v>
      </c>
      <c r="C119">
        <f t="shared" si="9"/>
        <v>12929.76</v>
      </c>
      <c r="D119">
        <f t="shared" si="10"/>
        <v>60462.85719008663</v>
      </c>
      <c r="E119">
        <f t="shared" si="11"/>
        <v>-1249.7600000000002</v>
      </c>
      <c r="F119">
        <f t="shared" si="11"/>
        <v>2496.2349812085668</v>
      </c>
      <c r="G119">
        <f t="shared" si="12"/>
        <v>-3119694.6301152189</v>
      </c>
      <c r="H119">
        <f t="shared" si="13"/>
        <v>735362196.56072795</v>
      </c>
      <c r="I119">
        <v>32</v>
      </c>
      <c r="J119">
        <v>62.959092171295197</v>
      </c>
    </row>
    <row r="120" spans="1:10" x14ac:dyDescent="0.25">
      <c r="A120">
        <f t="shared" si="7"/>
        <v>12045</v>
      </c>
      <c r="B120">
        <f t="shared" si="8"/>
        <v>50060.177879058756</v>
      </c>
      <c r="C120">
        <f t="shared" si="9"/>
        <v>12929.76</v>
      </c>
      <c r="D120">
        <f t="shared" si="10"/>
        <v>60462.85719008663</v>
      </c>
      <c r="E120">
        <f t="shared" si="11"/>
        <v>-884.76000000000022</v>
      </c>
      <c r="F120">
        <f t="shared" si="11"/>
        <v>-10402.679311027874</v>
      </c>
      <c r="G120">
        <f t="shared" si="12"/>
        <v>9203874.5472250246</v>
      </c>
      <c r="H120">
        <f t="shared" si="13"/>
        <v>602974842.55326271</v>
      </c>
      <c r="I120">
        <v>33</v>
      </c>
      <c r="J120">
        <v>50.060177879058756</v>
      </c>
    </row>
    <row r="121" spans="1:10" x14ac:dyDescent="0.25">
      <c r="A121">
        <f t="shared" si="7"/>
        <v>13505</v>
      </c>
      <c r="B121">
        <f t="shared" si="8"/>
        <v>49813.841239083558</v>
      </c>
      <c r="C121">
        <f t="shared" si="9"/>
        <v>12929.76</v>
      </c>
      <c r="D121">
        <f t="shared" si="10"/>
        <v>60462.85719008663</v>
      </c>
      <c r="E121">
        <f t="shared" si="11"/>
        <v>575.23999999999978</v>
      </c>
      <c r="F121">
        <f t="shared" si="11"/>
        <v>-10649.015951003072</v>
      </c>
      <c r="G121">
        <f t="shared" si="12"/>
        <v>-6125739.9356550043</v>
      </c>
      <c r="H121">
        <f t="shared" si="13"/>
        <v>672735925.93382347</v>
      </c>
      <c r="I121">
        <v>37</v>
      </c>
      <c r="J121">
        <v>49.813841239083558</v>
      </c>
    </row>
    <row r="122" spans="1:10" x14ac:dyDescent="0.25">
      <c r="A122">
        <f t="shared" si="7"/>
        <v>13505</v>
      </c>
      <c r="B122">
        <f t="shared" si="8"/>
        <v>59487.135937670246</v>
      </c>
      <c r="C122">
        <f t="shared" si="9"/>
        <v>12929.76</v>
      </c>
      <c r="D122">
        <f t="shared" si="10"/>
        <v>60462.85719008663</v>
      </c>
      <c r="E122">
        <f t="shared" si="11"/>
        <v>575.23999999999978</v>
      </c>
      <c r="F122">
        <f t="shared" si="11"/>
        <v>-975.72125241638423</v>
      </c>
      <c r="G122">
        <f t="shared" si="12"/>
        <v>-561273.8932400007</v>
      </c>
      <c r="H122">
        <f t="shared" si="13"/>
        <v>803373770.83823669</v>
      </c>
      <c r="I122">
        <v>37</v>
      </c>
      <c r="J122">
        <v>59.487135937670246</v>
      </c>
    </row>
    <row r="123" spans="1:10" x14ac:dyDescent="0.25">
      <c r="A123">
        <f t="shared" si="7"/>
        <v>12045</v>
      </c>
      <c r="B123">
        <f t="shared" si="8"/>
        <v>69643.281373428181</v>
      </c>
      <c r="C123">
        <f t="shared" si="9"/>
        <v>12929.76</v>
      </c>
      <c r="D123">
        <f t="shared" si="10"/>
        <v>60462.85719008663</v>
      </c>
      <c r="E123">
        <f t="shared" si="11"/>
        <v>-884.76000000000022</v>
      </c>
      <c r="F123">
        <f t="shared" si="11"/>
        <v>9180.4241833415508</v>
      </c>
      <c r="G123">
        <f t="shared" si="12"/>
        <v>-8122472.1004532725</v>
      </c>
      <c r="H123">
        <f t="shared" si="13"/>
        <v>838853324.14294243</v>
      </c>
      <c r="I123">
        <v>33</v>
      </c>
      <c r="J123">
        <v>69.643281373428181</v>
      </c>
    </row>
    <row r="124" spans="1:10" x14ac:dyDescent="0.25">
      <c r="A124">
        <f t="shared" si="7"/>
        <v>10220</v>
      </c>
      <c r="B124">
        <f t="shared" si="8"/>
        <v>53066.489878401626</v>
      </c>
      <c r="C124">
        <f t="shared" si="9"/>
        <v>12929.76</v>
      </c>
      <c r="D124">
        <f t="shared" si="10"/>
        <v>60462.85719008663</v>
      </c>
      <c r="E124">
        <f t="shared" si="11"/>
        <v>-2709.76</v>
      </c>
      <c r="F124">
        <f t="shared" si="11"/>
        <v>-7396.3673116850041</v>
      </c>
      <c r="G124">
        <f t="shared" si="12"/>
        <v>20042380.286511559</v>
      </c>
      <c r="H124">
        <f t="shared" si="13"/>
        <v>542339526.55726457</v>
      </c>
      <c r="I124">
        <v>28</v>
      </c>
      <c r="J124">
        <v>53.066489878401626</v>
      </c>
    </row>
    <row r="125" spans="1:10" x14ac:dyDescent="0.25">
      <c r="A125">
        <f t="shared" si="7"/>
        <v>12775</v>
      </c>
      <c r="B125">
        <f t="shared" si="8"/>
        <v>65990.182216919493</v>
      </c>
      <c r="C125">
        <f t="shared" si="9"/>
        <v>12929.76</v>
      </c>
      <c r="D125">
        <f t="shared" si="10"/>
        <v>60462.85719008663</v>
      </c>
      <c r="E125">
        <f t="shared" si="11"/>
        <v>-154.76000000000022</v>
      </c>
      <c r="F125">
        <f t="shared" si="11"/>
        <v>5527.3250268328629</v>
      </c>
      <c r="G125">
        <f t="shared" si="12"/>
        <v>-855408.82115265506</v>
      </c>
      <c r="H125">
        <f t="shared" si="13"/>
        <v>843024577.82114649</v>
      </c>
      <c r="I125">
        <v>35</v>
      </c>
      <c r="J125">
        <v>65.990182216919493</v>
      </c>
    </row>
    <row r="126" spans="1:10" x14ac:dyDescent="0.25">
      <c r="A126">
        <f t="shared" si="7"/>
        <v>9855</v>
      </c>
      <c r="B126">
        <f t="shared" si="8"/>
        <v>57807.969975838205</v>
      </c>
      <c r="C126">
        <f t="shared" si="9"/>
        <v>12929.76</v>
      </c>
      <c r="D126">
        <f t="shared" si="10"/>
        <v>60462.85719008663</v>
      </c>
      <c r="E126">
        <f t="shared" si="11"/>
        <v>-3074.76</v>
      </c>
      <c r="F126">
        <f t="shared" si="11"/>
        <v>-2654.8872142484252</v>
      </c>
      <c r="G126">
        <f t="shared" si="12"/>
        <v>8163141.0108824885</v>
      </c>
      <c r="H126">
        <f t="shared" si="13"/>
        <v>569697544.11188555</v>
      </c>
      <c r="I126">
        <v>27</v>
      </c>
      <c r="J126">
        <v>57.807969975838205</v>
      </c>
    </row>
    <row r="127" spans="1:10" x14ac:dyDescent="0.25">
      <c r="A127">
        <f t="shared" si="7"/>
        <v>12775</v>
      </c>
      <c r="B127">
        <f t="shared" si="8"/>
        <v>55929.61330563412</v>
      </c>
      <c r="C127">
        <f t="shared" si="9"/>
        <v>12929.76</v>
      </c>
      <c r="D127">
        <f t="shared" si="10"/>
        <v>60462.85719008663</v>
      </c>
      <c r="E127">
        <f t="shared" si="11"/>
        <v>-154.76000000000022</v>
      </c>
      <c r="F127">
        <f t="shared" si="11"/>
        <v>-4533.2438844525095</v>
      </c>
      <c r="G127">
        <f t="shared" si="12"/>
        <v>701564.82355787139</v>
      </c>
      <c r="H127">
        <f t="shared" si="13"/>
        <v>714500809.97947586</v>
      </c>
      <c r="I127">
        <v>35</v>
      </c>
      <c r="J127">
        <v>55.92961330563412</v>
      </c>
    </row>
    <row r="128" spans="1:10" x14ac:dyDescent="0.25">
      <c r="A128">
        <f t="shared" si="7"/>
        <v>14600</v>
      </c>
      <c r="B128">
        <f t="shared" si="8"/>
        <v>54200.64114019624</v>
      </c>
      <c r="C128">
        <f t="shared" si="9"/>
        <v>12929.76</v>
      </c>
      <c r="D128">
        <f t="shared" si="10"/>
        <v>60462.85719008663</v>
      </c>
      <c r="E128">
        <f t="shared" si="11"/>
        <v>1670.2399999999998</v>
      </c>
      <c r="F128">
        <f t="shared" si="11"/>
        <v>-6262.2160498903904</v>
      </c>
      <c r="G128">
        <f t="shared" si="12"/>
        <v>-10459403.735168925</v>
      </c>
      <c r="H128">
        <f t="shared" si="13"/>
        <v>791329360.64686513</v>
      </c>
      <c r="I128">
        <v>40</v>
      </c>
      <c r="J128">
        <v>54.20064114019624</v>
      </c>
    </row>
    <row r="129" spans="1:10" x14ac:dyDescent="0.25">
      <c r="A129">
        <f t="shared" si="7"/>
        <v>10585</v>
      </c>
      <c r="B129">
        <f t="shared" si="8"/>
        <v>62029.787538049277</v>
      </c>
      <c r="C129">
        <f t="shared" si="9"/>
        <v>12929.76</v>
      </c>
      <c r="D129">
        <f t="shared" si="10"/>
        <v>60462.85719008663</v>
      </c>
      <c r="E129">
        <f t="shared" si="11"/>
        <v>-2344.7600000000002</v>
      </c>
      <c r="F129">
        <f t="shared" si="11"/>
        <v>1566.9303479626469</v>
      </c>
      <c r="G129">
        <f t="shared" si="12"/>
        <v>-3674075.6026888965</v>
      </c>
      <c r="H129">
        <f t="shared" si="13"/>
        <v>656585301.09025156</v>
      </c>
      <c r="I129">
        <v>29</v>
      </c>
      <c r="J129">
        <v>62.029787538049277</v>
      </c>
    </row>
    <row r="130" spans="1:10" x14ac:dyDescent="0.25">
      <c r="A130">
        <f t="shared" si="7"/>
        <v>10220</v>
      </c>
      <c r="B130">
        <f t="shared" si="8"/>
        <v>68166.171028278768</v>
      </c>
      <c r="C130">
        <f t="shared" si="9"/>
        <v>12929.76</v>
      </c>
      <c r="D130">
        <f t="shared" si="10"/>
        <v>60462.85719008663</v>
      </c>
      <c r="E130">
        <f t="shared" si="11"/>
        <v>-2709.76</v>
      </c>
      <c r="F130">
        <f t="shared" si="11"/>
        <v>7703.3138381921381</v>
      </c>
      <c r="G130">
        <f t="shared" si="12"/>
        <v>-20874131.706179529</v>
      </c>
      <c r="H130">
        <f t="shared" si="13"/>
        <v>696658267.90900898</v>
      </c>
      <c r="I130">
        <v>28</v>
      </c>
      <c r="J130">
        <v>68.166171028278768</v>
      </c>
    </row>
    <row r="131" spans="1:10" x14ac:dyDescent="0.25">
      <c r="A131">
        <f t="shared" ref="A131:A194" si="14">I131*365</f>
        <v>11680</v>
      </c>
      <c r="B131">
        <f t="shared" ref="B131:B194" si="15">J131*1000</f>
        <v>62383.148967055604</v>
      </c>
      <c r="C131">
        <f t="shared" ref="C131:C194" si="16">AVERAGE($A$2:$A$501)</f>
        <v>12929.76</v>
      </c>
      <c r="D131">
        <f t="shared" ref="D131:D194" si="17">AVERAGE($B$2:$B$501)</f>
        <v>60462.85719008663</v>
      </c>
      <c r="E131">
        <f t="shared" ref="E131:F194" si="18">A131-C131</f>
        <v>-1249.7600000000002</v>
      </c>
      <c r="F131">
        <f t="shared" si="18"/>
        <v>1920.2917769689739</v>
      </c>
      <c r="G131">
        <f t="shared" ref="G131:G194" si="19">E131*F131</f>
        <v>-2399903.8511847453</v>
      </c>
      <c r="H131">
        <f t="shared" ref="H131:H194" si="20">A131*B131</f>
        <v>728635179.93520951</v>
      </c>
      <c r="I131">
        <v>32</v>
      </c>
      <c r="J131">
        <v>62.383148967055604</v>
      </c>
    </row>
    <row r="132" spans="1:10" x14ac:dyDescent="0.25">
      <c r="A132">
        <f t="shared" si="14"/>
        <v>8760</v>
      </c>
      <c r="B132">
        <f t="shared" si="15"/>
        <v>57067.300228081876</v>
      </c>
      <c r="C132">
        <f t="shared" si="16"/>
        <v>12929.76</v>
      </c>
      <c r="D132">
        <f t="shared" si="17"/>
        <v>60462.85719008663</v>
      </c>
      <c r="E132">
        <f t="shared" si="18"/>
        <v>-4169.76</v>
      </c>
      <c r="F132">
        <f t="shared" si="18"/>
        <v>-3395.5569620047536</v>
      </c>
      <c r="G132">
        <f t="shared" si="19"/>
        <v>14158657.597888943</v>
      </c>
      <c r="H132">
        <f t="shared" si="20"/>
        <v>499909549.99799722</v>
      </c>
      <c r="I132">
        <v>24</v>
      </c>
      <c r="J132">
        <v>57.067300228081876</v>
      </c>
    </row>
    <row r="133" spans="1:10" x14ac:dyDescent="0.25">
      <c r="A133">
        <f t="shared" si="14"/>
        <v>10220</v>
      </c>
      <c r="B133">
        <f t="shared" si="15"/>
        <v>63032.783979506348</v>
      </c>
      <c r="C133">
        <f t="shared" si="16"/>
        <v>12929.76</v>
      </c>
      <c r="D133">
        <f t="shared" si="17"/>
        <v>60462.85719008663</v>
      </c>
      <c r="E133">
        <f t="shared" si="18"/>
        <v>-2709.76</v>
      </c>
      <c r="F133">
        <f t="shared" si="18"/>
        <v>2569.9267894197183</v>
      </c>
      <c r="G133">
        <f t="shared" si="19"/>
        <v>-6963884.8168979762</v>
      </c>
      <c r="H133">
        <f t="shared" si="20"/>
        <v>644195052.2705549</v>
      </c>
      <c r="I133">
        <v>28</v>
      </c>
      <c r="J133">
        <v>63.032783979506348</v>
      </c>
    </row>
    <row r="134" spans="1:10" x14ac:dyDescent="0.25">
      <c r="A134">
        <f t="shared" si="14"/>
        <v>13870</v>
      </c>
      <c r="B134">
        <f t="shared" si="15"/>
        <v>57023.576270294143</v>
      </c>
      <c r="C134">
        <f t="shared" si="16"/>
        <v>12929.76</v>
      </c>
      <c r="D134">
        <f t="shared" si="17"/>
        <v>60462.85719008663</v>
      </c>
      <c r="E134">
        <f t="shared" si="18"/>
        <v>940.23999999999978</v>
      </c>
      <c r="F134">
        <f t="shared" si="18"/>
        <v>-3439.2809197924871</v>
      </c>
      <c r="G134">
        <f t="shared" si="19"/>
        <v>-3233749.4920256874</v>
      </c>
      <c r="H134">
        <f t="shared" si="20"/>
        <v>790917002.86897981</v>
      </c>
      <c r="I134">
        <v>38</v>
      </c>
      <c r="J134">
        <v>57.023576270294143</v>
      </c>
    </row>
    <row r="135" spans="1:10" x14ac:dyDescent="0.25">
      <c r="A135">
        <f t="shared" si="14"/>
        <v>11315</v>
      </c>
      <c r="B135">
        <f t="shared" si="15"/>
        <v>61751.209310896229</v>
      </c>
      <c r="C135">
        <f t="shared" si="16"/>
        <v>12929.76</v>
      </c>
      <c r="D135">
        <f t="shared" si="17"/>
        <v>60462.85719008663</v>
      </c>
      <c r="E135">
        <f t="shared" si="18"/>
        <v>-1614.7600000000002</v>
      </c>
      <c r="F135">
        <f t="shared" si="18"/>
        <v>1288.352120809599</v>
      </c>
      <c r="G135">
        <f t="shared" si="19"/>
        <v>-2080379.4705985084</v>
      </c>
      <c r="H135">
        <f t="shared" si="20"/>
        <v>698714933.35279083</v>
      </c>
      <c r="I135">
        <v>31</v>
      </c>
      <c r="J135">
        <v>61.751209310896229</v>
      </c>
    </row>
    <row r="136" spans="1:10" x14ac:dyDescent="0.25">
      <c r="A136">
        <f t="shared" si="14"/>
        <v>10585</v>
      </c>
      <c r="B136">
        <f t="shared" si="15"/>
        <v>69153.654900728725</v>
      </c>
      <c r="C136">
        <f t="shared" si="16"/>
        <v>12929.76</v>
      </c>
      <c r="D136">
        <f t="shared" si="17"/>
        <v>60462.85719008663</v>
      </c>
      <c r="E136">
        <f t="shared" si="18"/>
        <v>-2344.7600000000002</v>
      </c>
      <c r="F136">
        <f t="shared" si="18"/>
        <v>8690.7977106420949</v>
      </c>
      <c r="G136">
        <f t="shared" si="19"/>
        <v>-20377834.840005159</v>
      </c>
      <c r="H136">
        <f t="shared" si="20"/>
        <v>731991437.12421358</v>
      </c>
      <c r="I136">
        <v>29</v>
      </c>
      <c r="J136">
        <v>69.153654900728725</v>
      </c>
    </row>
    <row r="137" spans="1:10" x14ac:dyDescent="0.25">
      <c r="A137">
        <f t="shared" si="14"/>
        <v>14235</v>
      </c>
      <c r="B137">
        <f t="shared" si="15"/>
        <v>68631.536729808431</v>
      </c>
      <c r="C137">
        <f t="shared" si="16"/>
        <v>12929.76</v>
      </c>
      <c r="D137">
        <f t="shared" si="17"/>
        <v>60462.85719008663</v>
      </c>
      <c r="E137">
        <f t="shared" si="18"/>
        <v>1305.2399999999998</v>
      </c>
      <c r="F137">
        <f t="shared" si="18"/>
        <v>8168.6795397218011</v>
      </c>
      <c r="G137">
        <f t="shared" si="19"/>
        <v>10662087.282426482</v>
      </c>
      <c r="H137">
        <f t="shared" si="20"/>
        <v>976969925.34882307</v>
      </c>
      <c r="I137">
        <v>39</v>
      </c>
      <c r="J137">
        <v>68.631536729808431</v>
      </c>
    </row>
    <row r="138" spans="1:10" x14ac:dyDescent="0.25">
      <c r="A138">
        <f t="shared" si="14"/>
        <v>13140</v>
      </c>
      <c r="B138">
        <f t="shared" si="15"/>
        <v>66110.280992288608</v>
      </c>
      <c r="C138">
        <f t="shared" si="16"/>
        <v>12929.76</v>
      </c>
      <c r="D138">
        <f t="shared" si="17"/>
        <v>60462.85719008663</v>
      </c>
      <c r="E138">
        <f t="shared" si="18"/>
        <v>210.23999999999978</v>
      </c>
      <c r="F138">
        <f t="shared" si="18"/>
        <v>5647.4238022019781</v>
      </c>
      <c r="G138">
        <f t="shared" si="19"/>
        <v>1187314.3801749425</v>
      </c>
      <c r="H138">
        <f t="shared" si="20"/>
        <v>868689092.23867226</v>
      </c>
      <c r="I138">
        <v>36</v>
      </c>
      <c r="J138">
        <v>66.110280992288608</v>
      </c>
    </row>
    <row r="139" spans="1:10" x14ac:dyDescent="0.25">
      <c r="A139">
        <f t="shared" si="14"/>
        <v>13505</v>
      </c>
      <c r="B139">
        <f t="shared" si="15"/>
        <v>57978.522969788173</v>
      </c>
      <c r="C139">
        <f t="shared" si="16"/>
        <v>12929.76</v>
      </c>
      <c r="D139">
        <f t="shared" si="17"/>
        <v>60462.85719008663</v>
      </c>
      <c r="E139">
        <f t="shared" si="18"/>
        <v>575.23999999999978</v>
      </c>
      <c r="F139">
        <f t="shared" si="18"/>
        <v>-2484.3342202984568</v>
      </c>
      <c r="G139">
        <f t="shared" si="19"/>
        <v>-1429088.4168844838</v>
      </c>
      <c r="H139">
        <f t="shared" si="20"/>
        <v>782999952.70698929</v>
      </c>
      <c r="I139">
        <v>37</v>
      </c>
      <c r="J139">
        <v>57.978522969788173</v>
      </c>
    </row>
    <row r="140" spans="1:10" x14ac:dyDescent="0.25">
      <c r="A140">
        <f t="shared" si="14"/>
        <v>14235</v>
      </c>
      <c r="B140">
        <f t="shared" si="15"/>
        <v>65076.674369774992</v>
      </c>
      <c r="C140">
        <f t="shared" si="16"/>
        <v>12929.76</v>
      </c>
      <c r="D140">
        <f t="shared" si="17"/>
        <v>60462.85719008663</v>
      </c>
      <c r="E140">
        <f t="shared" si="18"/>
        <v>1305.2399999999998</v>
      </c>
      <c r="F140">
        <f t="shared" si="18"/>
        <v>4613.8171796883616</v>
      </c>
      <c r="G140">
        <f t="shared" si="19"/>
        <v>6022138.7356164362</v>
      </c>
      <c r="H140">
        <f t="shared" si="20"/>
        <v>926366459.65374696</v>
      </c>
      <c r="I140">
        <v>39</v>
      </c>
      <c r="J140">
        <v>65.076674369774992</v>
      </c>
    </row>
    <row r="141" spans="1:10" x14ac:dyDescent="0.25">
      <c r="A141">
        <f t="shared" si="14"/>
        <v>9490</v>
      </c>
      <c r="B141">
        <f t="shared" si="15"/>
        <v>59086.327306940802</v>
      </c>
      <c r="C141">
        <f t="shared" si="16"/>
        <v>12929.76</v>
      </c>
      <c r="D141">
        <f t="shared" si="17"/>
        <v>60462.85719008663</v>
      </c>
      <c r="E141">
        <f t="shared" si="18"/>
        <v>-3439.76</v>
      </c>
      <c r="F141">
        <f t="shared" si="18"/>
        <v>-1376.5298831458276</v>
      </c>
      <c r="G141">
        <f t="shared" si="19"/>
        <v>4734932.4308496928</v>
      </c>
      <c r="H141">
        <f t="shared" si="20"/>
        <v>560729246.14286816</v>
      </c>
      <c r="I141">
        <v>26</v>
      </c>
      <c r="J141">
        <v>59.086327306940802</v>
      </c>
    </row>
    <row r="142" spans="1:10" x14ac:dyDescent="0.25">
      <c r="A142">
        <f t="shared" si="14"/>
        <v>12410</v>
      </c>
      <c r="B142">
        <f t="shared" si="15"/>
        <v>65795.618562842719</v>
      </c>
      <c r="C142">
        <f t="shared" si="16"/>
        <v>12929.76</v>
      </c>
      <c r="D142">
        <f t="shared" si="17"/>
        <v>60462.85719008663</v>
      </c>
      <c r="E142">
        <f t="shared" si="18"/>
        <v>-519.76000000000022</v>
      </c>
      <c r="F142">
        <f t="shared" si="18"/>
        <v>5332.7613727560893</v>
      </c>
      <c r="G142">
        <f t="shared" si="19"/>
        <v>-2771756.051103706</v>
      </c>
      <c r="H142">
        <f t="shared" si="20"/>
        <v>816523626.36487818</v>
      </c>
      <c r="I142">
        <v>34</v>
      </c>
      <c r="J142">
        <v>65.795618562842719</v>
      </c>
    </row>
    <row r="143" spans="1:10" x14ac:dyDescent="0.25">
      <c r="A143">
        <f t="shared" si="14"/>
        <v>12045</v>
      </c>
      <c r="B143">
        <f t="shared" si="15"/>
        <v>51838.194546289742</v>
      </c>
      <c r="C143">
        <f t="shared" si="16"/>
        <v>12929.76</v>
      </c>
      <c r="D143">
        <f t="shared" si="17"/>
        <v>60462.85719008663</v>
      </c>
      <c r="E143">
        <f t="shared" si="18"/>
        <v>-884.76000000000022</v>
      </c>
      <c r="F143">
        <f t="shared" si="18"/>
        <v>-8624.662643796888</v>
      </c>
      <c r="G143">
        <f t="shared" si="19"/>
        <v>7630756.5207257364</v>
      </c>
      <c r="H143">
        <f t="shared" si="20"/>
        <v>624391053.31005991</v>
      </c>
      <c r="I143">
        <v>33</v>
      </c>
      <c r="J143">
        <v>51.838194546289742</v>
      </c>
    </row>
    <row r="144" spans="1:10" x14ac:dyDescent="0.25">
      <c r="A144">
        <f t="shared" si="14"/>
        <v>11680</v>
      </c>
      <c r="B144">
        <f t="shared" si="15"/>
        <v>54181.109741475666</v>
      </c>
      <c r="C144">
        <f t="shared" si="16"/>
        <v>12929.76</v>
      </c>
      <c r="D144">
        <f t="shared" si="17"/>
        <v>60462.85719008663</v>
      </c>
      <c r="E144">
        <f t="shared" si="18"/>
        <v>-1249.7600000000002</v>
      </c>
      <c r="F144">
        <f t="shared" si="18"/>
        <v>-6281.7474486109641</v>
      </c>
      <c r="G144">
        <f t="shared" si="19"/>
        <v>7850676.6913760398</v>
      </c>
      <c r="H144">
        <f t="shared" si="20"/>
        <v>632835361.7804358</v>
      </c>
      <c r="I144">
        <v>32</v>
      </c>
      <c r="J144">
        <v>54.181109741475666</v>
      </c>
    </row>
    <row r="145" spans="1:10" x14ac:dyDescent="0.25">
      <c r="A145">
        <f t="shared" si="14"/>
        <v>13870</v>
      </c>
      <c r="B145">
        <f t="shared" si="15"/>
        <v>54623.44248968293</v>
      </c>
      <c r="C145">
        <f t="shared" si="16"/>
        <v>12929.76</v>
      </c>
      <c r="D145">
        <f t="shared" si="17"/>
        <v>60462.85719008663</v>
      </c>
      <c r="E145">
        <f t="shared" si="18"/>
        <v>940.23999999999978</v>
      </c>
      <c r="F145">
        <f t="shared" si="18"/>
        <v>-5839.4147004037004</v>
      </c>
      <c r="G145">
        <f t="shared" si="19"/>
        <v>-5490451.2779075736</v>
      </c>
      <c r="H145">
        <f t="shared" si="20"/>
        <v>757627147.33190227</v>
      </c>
      <c r="I145">
        <v>38</v>
      </c>
      <c r="J145">
        <v>54.62344248968293</v>
      </c>
    </row>
    <row r="146" spans="1:10" x14ac:dyDescent="0.25">
      <c r="A146">
        <f t="shared" si="14"/>
        <v>11315</v>
      </c>
      <c r="B146">
        <f t="shared" si="15"/>
        <v>65054.948815086391</v>
      </c>
      <c r="C146">
        <f t="shared" si="16"/>
        <v>12929.76</v>
      </c>
      <c r="D146">
        <f t="shared" si="17"/>
        <v>60462.85719008663</v>
      </c>
      <c r="E146">
        <f t="shared" si="18"/>
        <v>-1614.7600000000002</v>
      </c>
      <c r="F146">
        <f t="shared" si="18"/>
        <v>4592.0916249997608</v>
      </c>
      <c r="G146">
        <f t="shared" si="19"/>
        <v>-7415125.8723846152</v>
      </c>
      <c r="H146">
        <f t="shared" si="20"/>
        <v>736096745.84270251</v>
      </c>
      <c r="I146">
        <v>31</v>
      </c>
      <c r="J146">
        <v>65.054948815086391</v>
      </c>
    </row>
    <row r="147" spans="1:10" x14ac:dyDescent="0.25">
      <c r="A147">
        <f t="shared" si="14"/>
        <v>15330</v>
      </c>
      <c r="B147">
        <f t="shared" si="15"/>
        <v>61180.342223960906</v>
      </c>
      <c r="C147">
        <f t="shared" si="16"/>
        <v>12929.76</v>
      </c>
      <c r="D147">
        <f t="shared" si="17"/>
        <v>60462.85719008663</v>
      </c>
      <c r="E147">
        <f t="shared" si="18"/>
        <v>2400.2399999999998</v>
      </c>
      <c r="F147">
        <f t="shared" si="18"/>
        <v>717.48503387427627</v>
      </c>
      <c r="G147">
        <f t="shared" si="19"/>
        <v>1722136.2777063928</v>
      </c>
      <c r="H147">
        <f t="shared" si="20"/>
        <v>937894646.29332066</v>
      </c>
      <c r="I147">
        <v>42</v>
      </c>
      <c r="J147">
        <v>61.180342223960906</v>
      </c>
    </row>
    <row r="148" spans="1:10" x14ac:dyDescent="0.25">
      <c r="A148">
        <f t="shared" si="14"/>
        <v>7300</v>
      </c>
      <c r="B148">
        <f t="shared" si="15"/>
        <v>65468.848485179478</v>
      </c>
      <c r="C148">
        <f t="shared" si="16"/>
        <v>12929.76</v>
      </c>
      <c r="D148">
        <f t="shared" si="17"/>
        <v>60462.85719008663</v>
      </c>
      <c r="E148">
        <f t="shared" si="18"/>
        <v>-5629.76</v>
      </c>
      <c r="F148">
        <f t="shared" si="18"/>
        <v>5005.9912950928483</v>
      </c>
      <c r="G148">
        <f t="shared" si="19"/>
        <v>-28182529.553461913</v>
      </c>
      <c r="H148">
        <f t="shared" si="20"/>
        <v>477922593.94181019</v>
      </c>
      <c r="I148">
        <v>20</v>
      </c>
      <c r="J148">
        <v>65.468848485179478</v>
      </c>
    </row>
    <row r="149" spans="1:10" x14ac:dyDescent="0.25">
      <c r="A149">
        <f t="shared" si="14"/>
        <v>14965</v>
      </c>
      <c r="B149">
        <f t="shared" si="15"/>
        <v>63021.295924554579</v>
      </c>
      <c r="C149">
        <f t="shared" si="16"/>
        <v>12929.76</v>
      </c>
      <c r="D149">
        <f t="shared" si="17"/>
        <v>60462.85719008663</v>
      </c>
      <c r="E149">
        <f t="shared" si="18"/>
        <v>2035.2399999999998</v>
      </c>
      <c r="F149">
        <f t="shared" si="18"/>
        <v>2558.438734467949</v>
      </c>
      <c r="G149">
        <f t="shared" si="19"/>
        <v>5207036.8499385482</v>
      </c>
      <c r="H149">
        <f t="shared" si="20"/>
        <v>943113693.51095927</v>
      </c>
      <c r="I149">
        <v>41</v>
      </c>
      <c r="J149">
        <v>63.021295924554579</v>
      </c>
    </row>
    <row r="150" spans="1:10" x14ac:dyDescent="0.25">
      <c r="A150">
        <f t="shared" si="14"/>
        <v>10950</v>
      </c>
      <c r="B150">
        <f t="shared" si="15"/>
        <v>67650.737643416505</v>
      </c>
      <c r="C150">
        <f t="shared" si="16"/>
        <v>12929.76</v>
      </c>
      <c r="D150">
        <f t="shared" si="17"/>
        <v>60462.85719008663</v>
      </c>
      <c r="E150">
        <f t="shared" si="18"/>
        <v>-1979.7600000000002</v>
      </c>
      <c r="F150">
        <f t="shared" si="18"/>
        <v>7187.8804533298753</v>
      </c>
      <c r="G150">
        <f t="shared" si="19"/>
        <v>-14230278.206284355</v>
      </c>
      <c r="H150">
        <f t="shared" si="20"/>
        <v>740775577.19541073</v>
      </c>
      <c r="I150">
        <v>30</v>
      </c>
      <c r="J150">
        <v>67.650737643416505</v>
      </c>
    </row>
    <row r="151" spans="1:10" x14ac:dyDescent="0.25">
      <c r="A151">
        <f t="shared" si="14"/>
        <v>16425</v>
      </c>
      <c r="B151">
        <f t="shared" si="15"/>
        <v>67564.312909380533</v>
      </c>
      <c r="C151">
        <f t="shared" si="16"/>
        <v>12929.76</v>
      </c>
      <c r="D151">
        <f t="shared" si="17"/>
        <v>60462.85719008663</v>
      </c>
      <c r="E151">
        <f t="shared" si="18"/>
        <v>3495.24</v>
      </c>
      <c r="F151">
        <f t="shared" si="18"/>
        <v>7101.4557192939028</v>
      </c>
      <c r="G151">
        <f t="shared" si="19"/>
        <v>24821292.088304818</v>
      </c>
      <c r="H151">
        <f t="shared" si="20"/>
        <v>1109743839.5365753</v>
      </c>
      <c r="I151">
        <v>45</v>
      </c>
      <c r="J151">
        <v>67.564312909380533</v>
      </c>
    </row>
    <row r="152" spans="1:10" x14ac:dyDescent="0.25">
      <c r="A152">
        <f t="shared" si="14"/>
        <v>13505</v>
      </c>
      <c r="B152">
        <f t="shared" si="15"/>
        <v>59438.279019159381</v>
      </c>
      <c r="C152">
        <f t="shared" si="16"/>
        <v>12929.76</v>
      </c>
      <c r="D152">
        <f t="shared" si="17"/>
        <v>60462.85719008663</v>
      </c>
      <c r="E152">
        <f t="shared" si="18"/>
        <v>575.23999999999978</v>
      </c>
      <c r="F152">
        <f t="shared" si="18"/>
        <v>-1024.5781709272487</v>
      </c>
      <c r="G152">
        <f t="shared" si="19"/>
        <v>-589378.34704419028</v>
      </c>
      <c r="H152">
        <f t="shared" si="20"/>
        <v>802713958.15374744</v>
      </c>
      <c r="I152">
        <v>37</v>
      </c>
      <c r="J152">
        <v>59.438279019159381</v>
      </c>
    </row>
    <row r="153" spans="1:10" x14ac:dyDescent="0.25">
      <c r="A153">
        <f t="shared" si="14"/>
        <v>15330</v>
      </c>
      <c r="B153">
        <f t="shared" si="15"/>
        <v>62118.156317010289</v>
      </c>
      <c r="C153">
        <f t="shared" si="16"/>
        <v>12929.76</v>
      </c>
      <c r="D153">
        <f t="shared" si="17"/>
        <v>60462.85719008663</v>
      </c>
      <c r="E153">
        <f t="shared" si="18"/>
        <v>2400.2399999999998</v>
      </c>
      <c r="F153">
        <f t="shared" si="18"/>
        <v>1655.2991269236591</v>
      </c>
      <c r="G153">
        <f t="shared" si="19"/>
        <v>3973115.1764072431</v>
      </c>
      <c r="H153">
        <f t="shared" si="20"/>
        <v>952271336.33976769</v>
      </c>
      <c r="I153">
        <v>42</v>
      </c>
      <c r="J153">
        <v>62.118156317010289</v>
      </c>
    </row>
    <row r="154" spans="1:10" x14ac:dyDescent="0.25">
      <c r="A154">
        <f t="shared" si="14"/>
        <v>11315</v>
      </c>
      <c r="B154">
        <f t="shared" si="15"/>
        <v>57250.256456027273</v>
      </c>
      <c r="C154">
        <f t="shared" si="16"/>
        <v>12929.76</v>
      </c>
      <c r="D154">
        <f t="shared" si="17"/>
        <v>60462.85719008663</v>
      </c>
      <c r="E154">
        <f t="shared" si="18"/>
        <v>-1614.7600000000002</v>
      </c>
      <c r="F154">
        <f t="shared" si="18"/>
        <v>-3212.6007340593569</v>
      </c>
      <c r="G154">
        <f t="shared" si="19"/>
        <v>5187579.1613296876</v>
      </c>
      <c r="H154">
        <f t="shared" si="20"/>
        <v>647786651.79994857</v>
      </c>
      <c r="I154">
        <v>31</v>
      </c>
      <c r="J154">
        <v>57.250256456027273</v>
      </c>
    </row>
    <row r="155" spans="1:10" x14ac:dyDescent="0.25">
      <c r="A155">
        <f t="shared" si="14"/>
        <v>12410</v>
      </c>
      <c r="B155">
        <f t="shared" si="15"/>
        <v>59465.217115357518</v>
      </c>
      <c r="C155">
        <f t="shared" si="16"/>
        <v>12929.76</v>
      </c>
      <c r="D155">
        <f t="shared" si="17"/>
        <v>60462.85719008663</v>
      </c>
      <c r="E155">
        <f t="shared" si="18"/>
        <v>-519.76000000000022</v>
      </c>
      <c r="F155">
        <f t="shared" si="18"/>
        <v>-997.6400747291118</v>
      </c>
      <c r="G155">
        <f t="shared" si="19"/>
        <v>518533.40524120338</v>
      </c>
      <c r="H155">
        <f t="shared" si="20"/>
        <v>737963344.40158677</v>
      </c>
      <c r="I155">
        <v>34</v>
      </c>
      <c r="J155">
        <v>59.465217115357518</v>
      </c>
    </row>
    <row r="156" spans="1:10" x14ac:dyDescent="0.25">
      <c r="A156">
        <f t="shared" si="14"/>
        <v>12775</v>
      </c>
      <c r="B156">
        <f t="shared" si="15"/>
        <v>66179.470801725984</v>
      </c>
      <c r="C156">
        <f t="shared" si="16"/>
        <v>12929.76</v>
      </c>
      <c r="D156">
        <f t="shared" si="17"/>
        <v>60462.85719008663</v>
      </c>
      <c r="E156">
        <f t="shared" si="18"/>
        <v>-154.76000000000022</v>
      </c>
      <c r="F156">
        <f t="shared" si="18"/>
        <v>5716.6136116393536</v>
      </c>
      <c r="G156">
        <f t="shared" si="19"/>
        <v>-884703.12253730756</v>
      </c>
      <c r="H156">
        <f t="shared" si="20"/>
        <v>845442739.49204946</v>
      </c>
      <c r="I156">
        <v>35</v>
      </c>
      <c r="J156">
        <v>66.179470801725984</v>
      </c>
    </row>
    <row r="157" spans="1:10" x14ac:dyDescent="0.25">
      <c r="A157">
        <f t="shared" si="14"/>
        <v>12775</v>
      </c>
      <c r="B157">
        <f t="shared" si="15"/>
        <v>52338.143783854321</v>
      </c>
      <c r="C157">
        <f t="shared" si="16"/>
        <v>12929.76</v>
      </c>
      <c r="D157">
        <f t="shared" si="17"/>
        <v>60462.85719008663</v>
      </c>
      <c r="E157">
        <f t="shared" si="18"/>
        <v>-154.76000000000022</v>
      </c>
      <c r="F157">
        <f t="shared" si="18"/>
        <v>-8124.7134062323094</v>
      </c>
      <c r="G157">
        <f t="shared" si="19"/>
        <v>1257380.6467485139</v>
      </c>
      <c r="H157">
        <f t="shared" si="20"/>
        <v>668619786.83873892</v>
      </c>
      <c r="I157">
        <v>35</v>
      </c>
      <c r="J157">
        <v>52.338143783854321</v>
      </c>
    </row>
    <row r="158" spans="1:10" x14ac:dyDescent="0.25">
      <c r="A158">
        <f t="shared" si="14"/>
        <v>13870</v>
      </c>
      <c r="B158">
        <f t="shared" si="15"/>
        <v>64369.12159784697</v>
      </c>
      <c r="C158">
        <f t="shared" si="16"/>
        <v>12929.76</v>
      </c>
      <c r="D158">
        <f t="shared" si="17"/>
        <v>60462.85719008663</v>
      </c>
      <c r="E158">
        <f t="shared" si="18"/>
        <v>940.23999999999978</v>
      </c>
      <c r="F158">
        <f t="shared" si="18"/>
        <v>3906.26440776034</v>
      </c>
      <c r="G158">
        <f t="shared" si="19"/>
        <v>3672826.0467525814</v>
      </c>
      <c r="H158">
        <f t="shared" si="20"/>
        <v>892799716.56213748</v>
      </c>
      <c r="I158">
        <v>38</v>
      </c>
      <c r="J158">
        <v>64.36912159784697</v>
      </c>
    </row>
    <row r="159" spans="1:10" x14ac:dyDescent="0.25">
      <c r="A159">
        <f t="shared" si="14"/>
        <v>11680</v>
      </c>
      <c r="B159">
        <f t="shared" si="15"/>
        <v>56619.504827322089</v>
      </c>
      <c r="C159">
        <f t="shared" si="16"/>
        <v>12929.76</v>
      </c>
      <c r="D159">
        <f t="shared" si="17"/>
        <v>60462.85719008663</v>
      </c>
      <c r="E159">
        <f t="shared" si="18"/>
        <v>-1249.7600000000002</v>
      </c>
      <c r="F159">
        <f t="shared" si="18"/>
        <v>-3843.3523627645409</v>
      </c>
      <c r="G159">
        <f t="shared" si="19"/>
        <v>4803268.0488886135</v>
      </c>
      <c r="H159">
        <f t="shared" si="20"/>
        <v>661315816.38312197</v>
      </c>
      <c r="I159">
        <v>32</v>
      </c>
      <c r="J159">
        <v>56.619504827322089</v>
      </c>
    </row>
    <row r="160" spans="1:10" x14ac:dyDescent="0.25">
      <c r="A160">
        <f t="shared" si="14"/>
        <v>8760</v>
      </c>
      <c r="B160">
        <f t="shared" si="15"/>
        <v>49807.74762458168</v>
      </c>
      <c r="C160">
        <f t="shared" si="16"/>
        <v>12929.76</v>
      </c>
      <c r="D160">
        <f t="shared" si="17"/>
        <v>60462.85719008663</v>
      </c>
      <c r="E160">
        <f t="shared" si="18"/>
        <v>-4169.76</v>
      </c>
      <c r="F160">
        <f t="shared" si="18"/>
        <v>-10655.10956550495</v>
      </c>
      <c r="G160">
        <f t="shared" si="19"/>
        <v>44429249.661859922</v>
      </c>
      <c r="H160">
        <f t="shared" si="20"/>
        <v>436315869.1913355</v>
      </c>
      <c r="I160">
        <v>24</v>
      </c>
      <c r="J160">
        <v>49.80774762458168</v>
      </c>
    </row>
    <row r="161" spans="1:10" x14ac:dyDescent="0.25">
      <c r="A161">
        <f t="shared" si="14"/>
        <v>10950</v>
      </c>
      <c r="B161">
        <f t="shared" si="15"/>
        <v>60459.442617284367</v>
      </c>
      <c r="C161">
        <f t="shared" si="16"/>
        <v>12929.76</v>
      </c>
      <c r="D161">
        <f t="shared" si="17"/>
        <v>60462.85719008663</v>
      </c>
      <c r="E161">
        <f t="shared" si="18"/>
        <v>-1979.7600000000002</v>
      </c>
      <c r="F161">
        <f t="shared" si="18"/>
        <v>-3.4145728022631374</v>
      </c>
      <c r="G161">
        <f t="shared" si="19"/>
        <v>6760.0346510084701</v>
      </c>
      <c r="H161">
        <f t="shared" si="20"/>
        <v>662030896.65926385</v>
      </c>
      <c r="I161">
        <v>30</v>
      </c>
      <c r="J161">
        <v>60.459442617284367</v>
      </c>
    </row>
    <row r="162" spans="1:10" x14ac:dyDescent="0.25">
      <c r="A162">
        <f t="shared" si="14"/>
        <v>8030</v>
      </c>
      <c r="B162">
        <f t="shared" si="15"/>
        <v>62250.715169793693</v>
      </c>
      <c r="C162">
        <f t="shared" si="16"/>
        <v>12929.76</v>
      </c>
      <c r="D162">
        <f t="shared" si="17"/>
        <v>60462.85719008663</v>
      </c>
      <c r="E162">
        <f t="shared" si="18"/>
        <v>-4899.76</v>
      </c>
      <c r="F162">
        <f t="shared" si="18"/>
        <v>1787.8579797070634</v>
      </c>
      <c r="G162">
        <f t="shared" si="19"/>
        <v>-8760075.0146494806</v>
      </c>
      <c r="H162">
        <f t="shared" si="20"/>
        <v>499873242.81344336</v>
      </c>
      <c r="I162">
        <v>22</v>
      </c>
      <c r="J162">
        <v>62.250715169793693</v>
      </c>
    </row>
    <row r="163" spans="1:10" x14ac:dyDescent="0.25">
      <c r="A163">
        <f t="shared" si="14"/>
        <v>13870</v>
      </c>
      <c r="B163">
        <f t="shared" si="15"/>
        <v>55585.312717594206</v>
      </c>
      <c r="C163">
        <f t="shared" si="16"/>
        <v>12929.76</v>
      </c>
      <c r="D163">
        <f t="shared" si="17"/>
        <v>60462.85719008663</v>
      </c>
      <c r="E163">
        <f t="shared" si="18"/>
        <v>940.23999999999978</v>
      </c>
      <c r="F163">
        <f t="shared" si="18"/>
        <v>-4877.5444724924237</v>
      </c>
      <c r="G163">
        <f t="shared" si="19"/>
        <v>-4586062.4148162752</v>
      </c>
      <c r="H163">
        <f t="shared" si="20"/>
        <v>770968287.3930316</v>
      </c>
      <c r="I163">
        <v>38</v>
      </c>
      <c r="J163">
        <v>55.585312717594206</v>
      </c>
    </row>
    <row r="164" spans="1:10" x14ac:dyDescent="0.25">
      <c r="A164">
        <f t="shared" si="14"/>
        <v>13870</v>
      </c>
      <c r="B164">
        <f t="shared" si="15"/>
        <v>59056.751676107524</v>
      </c>
      <c r="C164">
        <f t="shared" si="16"/>
        <v>12929.76</v>
      </c>
      <c r="D164">
        <f t="shared" si="17"/>
        <v>60462.85719008663</v>
      </c>
      <c r="E164">
        <f t="shared" si="18"/>
        <v>940.23999999999978</v>
      </c>
      <c r="F164">
        <f t="shared" si="18"/>
        <v>-1406.105513979106</v>
      </c>
      <c r="G164">
        <f t="shared" si="19"/>
        <v>-1322076.6484637144</v>
      </c>
      <c r="H164">
        <f t="shared" si="20"/>
        <v>819117145.7476114</v>
      </c>
      <c r="I164">
        <v>38</v>
      </c>
      <c r="J164">
        <v>59.056751676107524</v>
      </c>
    </row>
    <row r="165" spans="1:10" x14ac:dyDescent="0.25">
      <c r="A165">
        <f t="shared" si="14"/>
        <v>12045</v>
      </c>
      <c r="B165">
        <f t="shared" si="15"/>
        <v>55630.321336648194</v>
      </c>
      <c r="C165">
        <f t="shared" si="16"/>
        <v>12929.76</v>
      </c>
      <c r="D165">
        <f t="shared" si="17"/>
        <v>60462.85719008663</v>
      </c>
      <c r="E165">
        <f t="shared" si="18"/>
        <v>-884.76000000000022</v>
      </c>
      <c r="F165">
        <f t="shared" si="18"/>
        <v>-4832.5358534384359</v>
      </c>
      <c r="G165">
        <f t="shared" si="19"/>
        <v>4275634.4216881916</v>
      </c>
      <c r="H165">
        <f t="shared" si="20"/>
        <v>670067220.49992752</v>
      </c>
      <c r="I165">
        <v>33</v>
      </c>
      <c r="J165">
        <v>55.630321336648194</v>
      </c>
    </row>
    <row r="166" spans="1:10" x14ac:dyDescent="0.25">
      <c r="A166">
        <f t="shared" si="14"/>
        <v>12045</v>
      </c>
      <c r="B166">
        <f t="shared" si="15"/>
        <v>60090.847152023343</v>
      </c>
      <c r="C166">
        <f t="shared" si="16"/>
        <v>12929.76</v>
      </c>
      <c r="D166">
        <f t="shared" si="17"/>
        <v>60462.85719008663</v>
      </c>
      <c r="E166">
        <f t="shared" si="18"/>
        <v>-884.76000000000022</v>
      </c>
      <c r="F166">
        <f t="shared" si="18"/>
        <v>-372.01003806328663</v>
      </c>
      <c r="G166">
        <f t="shared" si="19"/>
        <v>329139.60127687355</v>
      </c>
      <c r="H166">
        <f t="shared" si="20"/>
        <v>723794253.94612122</v>
      </c>
      <c r="I166">
        <v>33</v>
      </c>
      <c r="J166">
        <v>60.090847152023343</v>
      </c>
    </row>
    <row r="167" spans="1:10" x14ac:dyDescent="0.25">
      <c r="A167">
        <f t="shared" si="14"/>
        <v>10950</v>
      </c>
      <c r="B167">
        <f t="shared" si="15"/>
        <v>53467.940839764196</v>
      </c>
      <c r="C167">
        <f t="shared" si="16"/>
        <v>12929.76</v>
      </c>
      <c r="D167">
        <f t="shared" si="17"/>
        <v>60462.85719008663</v>
      </c>
      <c r="E167">
        <f t="shared" si="18"/>
        <v>-1979.7600000000002</v>
      </c>
      <c r="F167">
        <f t="shared" si="18"/>
        <v>-6994.9163503224336</v>
      </c>
      <c r="G167">
        <f t="shared" si="19"/>
        <v>13848255.593714343</v>
      </c>
      <c r="H167">
        <f t="shared" si="20"/>
        <v>585473952.195418</v>
      </c>
      <c r="I167">
        <v>30</v>
      </c>
      <c r="J167">
        <v>53.467940839764196</v>
      </c>
    </row>
    <row r="168" spans="1:10" x14ac:dyDescent="0.25">
      <c r="A168">
        <f t="shared" si="14"/>
        <v>15330</v>
      </c>
      <c r="B168">
        <f t="shared" si="15"/>
        <v>53109.247498068726</v>
      </c>
      <c r="C168">
        <f t="shared" si="16"/>
        <v>12929.76</v>
      </c>
      <c r="D168">
        <f t="shared" si="17"/>
        <v>60462.85719008663</v>
      </c>
      <c r="E168">
        <f t="shared" si="18"/>
        <v>2400.2399999999998</v>
      </c>
      <c r="F168">
        <f t="shared" si="18"/>
        <v>-7353.6096920179043</v>
      </c>
      <c r="G168">
        <f t="shared" si="19"/>
        <v>-17650428.127169054</v>
      </c>
      <c r="H168">
        <f t="shared" si="20"/>
        <v>814164764.14539361</v>
      </c>
      <c r="I168">
        <v>42</v>
      </c>
      <c r="J168">
        <v>53.109247498068726</v>
      </c>
    </row>
    <row r="169" spans="1:10" x14ac:dyDescent="0.25">
      <c r="A169">
        <f t="shared" si="14"/>
        <v>16425</v>
      </c>
      <c r="B169">
        <f t="shared" si="15"/>
        <v>56834.651483368361</v>
      </c>
      <c r="C169">
        <f t="shared" si="16"/>
        <v>12929.76</v>
      </c>
      <c r="D169">
        <f t="shared" si="17"/>
        <v>60462.85719008663</v>
      </c>
      <c r="E169">
        <f t="shared" si="18"/>
        <v>3495.24</v>
      </c>
      <c r="F169">
        <f t="shared" si="18"/>
        <v>-3628.2057067182686</v>
      </c>
      <c r="G169">
        <f t="shared" si="19"/>
        <v>-12681449.714349961</v>
      </c>
      <c r="H169">
        <f t="shared" si="20"/>
        <v>933509150.61432528</v>
      </c>
      <c r="I169">
        <v>45</v>
      </c>
      <c r="J169">
        <v>56.834651483368361</v>
      </c>
    </row>
    <row r="170" spans="1:10" x14ac:dyDescent="0.25">
      <c r="A170">
        <f t="shared" si="14"/>
        <v>12045</v>
      </c>
      <c r="B170">
        <f t="shared" si="15"/>
        <v>60946.749878494302</v>
      </c>
      <c r="C170">
        <f t="shared" si="16"/>
        <v>12929.76</v>
      </c>
      <c r="D170">
        <f t="shared" si="17"/>
        <v>60462.85719008663</v>
      </c>
      <c r="E170">
        <f t="shared" si="18"/>
        <v>-884.76000000000022</v>
      </c>
      <c r="F170">
        <f t="shared" si="18"/>
        <v>483.89268840767181</v>
      </c>
      <c r="G170">
        <f t="shared" si="19"/>
        <v>-428128.89499557181</v>
      </c>
      <c r="H170">
        <f t="shared" si="20"/>
        <v>734103602.28646386</v>
      </c>
      <c r="I170">
        <v>33</v>
      </c>
      <c r="J170">
        <v>60.946749878494302</v>
      </c>
    </row>
    <row r="171" spans="1:10" x14ac:dyDescent="0.25">
      <c r="A171">
        <f t="shared" si="14"/>
        <v>11315</v>
      </c>
      <c r="B171">
        <f t="shared" si="15"/>
        <v>63265.057557655382</v>
      </c>
      <c r="C171">
        <f t="shared" si="16"/>
        <v>12929.76</v>
      </c>
      <c r="D171">
        <f t="shared" si="17"/>
        <v>60462.85719008663</v>
      </c>
      <c r="E171">
        <f t="shared" si="18"/>
        <v>-1614.7600000000002</v>
      </c>
      <c r="F171">
        <f t="shared" si="18"/>
        <v>2802.200367568752</v>
      </c>
      <c r="G171">
        <f t="shared" si="19"/>
        <v>-4524881.0655353181</v>
      </c>
      <c r="H171">
        <f t="shared" si="20"/>
        <v>715844126.26487064</v>
      </c>
      <c r="I171">
        <v>31</v>
      </c>
      <c r="J171">
        <v>63.265057557655382</v>
      </c>
    </row>
    <row r="172" spans="1:10" x14ac:dyDescent="0.25">
      <c r="A172">
        <f t="shared" si="14"/>
        <v>11680</v>
      </c>
      <c r="B172">
        <f t="shared" si="15"/>
        <v>59672.161266062176</v>
      </c>
      <c r="C172">
        <f t="shared" si="16"/>
        <v>12929.76</v>
      </c>
      <c r="D172">
        <f t="shared" si="17"/>
        <v>60462.85719008663</v>
      </c>
      <c r="E172">
        <f t="shared" si="18"/>
        <v>-1249.7600000000002</v>
      </c>
      <c r="F172">
        <f t="shared" si="18"/>
        <v>-790.69592402445414</v>
      </c>
      <c r="G172">
        <f t="shared" si="19"/>
        <v>988180.13800880197</v>
      </c>
      <c r="H172">
        <f t="shared" si="20"/>
        <v>696970843.58760619</v>
      </c>
      <c r="I172">
        <v>32</v>
      </c>
      <c r="J172">
        <v>59.672161266062176</v>
      </c>
    </row>
    <row r="173" spans="1:10" x14ac:dyDescent="0.25">
      <c r="A173">
        <f t="shared" si="14"/>
        <v>15330</v>
      </c>
      <c r="B173">
        <f t="shared" si="15"/>
        <v>59293.294195013004</v>
      </c>
      <c r="C173">
        <f t="shared" si="16"/>
        <v>12929.76</v>
      </c>
      <c r="D173">
        <f t="shared" si="17"/>
        <v>60462.85719008663</v>
      </c>
      <c r="E173">
        <f t="shared" si="18"/>
        <v>2400.2399999999998</v>
      </c>
      <c r="F173">
        <f t="shared" si="18"/>
        <v>-1169.5629950736256</v>
      </c>
      <c r="G173">
        <f t="shared" si="19"/>
        <v>-2807231.8832955188</v>
      </c>
      <c r="H173">
        <f t="shared" si="20"/>
        <v>908966200.00954938</v>
      </c>
      <c r="I173">
        <v>42</v>
      </c>
      <c r="J173">
        <v>59.293294195013004</v>
      </c>
    </row>
    <row r="174" spans="1:10" x14ac:dyDescent="0.25">
      <c r="A174">
        <f t="shared" si="14"/>
        <v>14235</v>
      </c>
      <c r="B174">
        <f t="shared" si="15"/>
        <v>68095.844350464176</v>
      </c>
      <c r="C174">
        <f t="shared" si="16"/>
        <v>12929.76</v>
      </c>
      <c r="D174">
        <f t="shared" si="17"/>
        <v>60462.85719008663</v>
      </c>
      <c r="E174">
        <f t="shared" si="18"/>
        <v>1305.2399999999998</v>
      </c>
      <c r="F174">
        <f t="shared" si="18"/>
        <v>7632.9871603775464</v>
      </c>
      <c r="G174">
        <f t="shared" si="19"/>
        <v>9962880.161211187</v>
      </c>
      <c r="H174">
        <f t="shared" si="20"/>
        <v>969344344.32885754</v>
      </c>
      <c r="I174">
        <v>39</v>
      </c>
      <c r="J174">
        <v>68.095844350464176</v>
      </c>
    </row>
    <row r="175" spans="1:10" x14ac:dyDescent="0.25">
      <c r="A175">
        <f t="shared" si="14"/>
        <v>16060</v>
      </c>
      <c r="B175">
        <f t="shared" si="15"/>
        <v>73901.080819778144</v>
      </c>
      <c r="C175">
        <f t="shared" si="16"/>
        <v>12929.76</v>
      </c>
      <c r="D175">
        <f t="shared" si="17"/>
        <v>60462.85719008663</v>
      </c>
      <c r="E175">
        <f t="shared" si="18"/>
        <v>3130.24</v>
      </c>
      <c r="F175">
        <f t="shared" si="18"/>
        <v>13438.223629691514</v>
      </c>
      <c r="G175">
        <f t="shared" si="19"/>
        <v>42064865.134605564</v>
      </c>
      <c r="H175">
        <f t="shared" si="20"/>
        <v>1186851357.965637</v>
      </c>
      <c r="I175">
        <v>44</v>
      </c>
      <c r="J175">
        <v>73.901080819778144</v>
      </c>
    </row>
    <row r="176" spans="1:10" x14ac:dyDescent="0.25">
      <c r="A176">
        <f t="shared" si="14"/>
        <v>15330</v>
      </c>
      <c r="B176">
        <f t="shared" si="15"/>
        <v>56863.579099226627</v>
      </c>
      <c r="C176">
        <f t="shared" si="16"/>
        <v>12929.76</v>
      </c>
      <c r="D176">
        <f t="shared" si="17"/>
        <v>60462.85719008663</v>
      </c>
      <c r="E176">
        <f t="shared" si="18"/>
        <v>2400.2399999999998</v>
      </c>
      <c r="F176">
        <f t="shared" si="18"/>
        <v>-3599.2780908600034</v>
      </c>
      <c r="G176">
        <f t="shared" si="19"/>
        <v>-8639131.2448058147</v>
      </c>
      <c r="H176">
        <f t="shared" si="20"/>
        <v>871718667.5911442</v>
      </c>
      <c r="I176">
        <v>42</v>
      </c>
      <c r="J176">
        <v>56.863579099226627</v>
      </c>
    </row>
    <row r="177" spans="1:10" x14ac:dyDescent="0.25">
      <c r="A177">
        <f t="shared" si="14"/>
        <v>8395</v>
      </c>
      <c r="B177">
        <f t="shared" si="15"/>
        <v>58865.229144939804</v>
      </c>
      <c r="C177">
        <f t="shared" si="16"/>
        <v>12929.76</v>
      </c>
      <c r="D177">
        <f t="shared" si="17"/>
        <v>60462.85719008663</v>
      </c>
      <c r="E177">
        <f t="shared" si="18"/>
        <v>-4534.76</v>
      </c>
      <c r="F177">
        <f t="shared" si="18"/>
        <v>-1597.6280451468265</v>
      </c>
      <c r="G177">
        <f t="shared" si="19"/>
        <v>7244859.7540100235</v>
      </c>
      <c r="H177">
        <f t="shared" si="20"/>
        <v>494173598.67176968</v>
      </c>
      <c r="I177">
        <v>23</v>
      </c>
      <c r="J177">
        <v>58.865229144939804</v>
      </c>
    </row>
    <row r="178" spans="1:10" x14ac:dyDescent="0.25">
      <c r="A178">
        <f t="shared" si="14"/>
        <v>10950</v>
      </c>
      <c r="B178">
        <f t="shared" si="15"/>
        <v>49789.375831605867</v>
      </c>
      <c r="C178">
        <f t="shared" si="16"/>
        <v>12929.76</v>
      </c>
      <c r="D178">
        <f t="shared" si="17"/>
        <v>60462.85719008663</v>
      </c>
      <c r="E178">
        <f t="shared" si="18"/>
        <v>-1979.7600000000002</v>
      </c>
      <c r="F178">
        <f t="shared" si="18"/>
        <v>-10673.481358480763</v>
      </c>
      <c r="G178">
        <f t="shared" si="19"/>
        <v>21130931.454265878</v>
      </c>
      <c r="H178">
        <f t="shared" si="20"/>
        <v>545193665.35608423</v>
      </c>
      <c r="I178">
        <v>30</v>
      </c>
      <c r="J178">
        <v>49.789375831605867</v>
      </c>
    </row>
    <row r="179" spans="1:10" x14ac:dyDescent="0.25">
      <c r="A179">
        <f t="shared" si="14"/>
        <v>12775</v>
      </c>
      <c r="B179">
        <f t="shared" si="15"/>
        <v>65810.6138567382</v>
      </c>
      <c r="C179">
        <f t="shared" si="16"/>
        <v>12929.76</v>
      </c>
      <c r="D179">
        <f t="shared" si="17"/>
        <v>60462.85719008663</v>
      </c>
      <c r="E179">
        <f t="shared" si="18"/>
        <v>-154.76000000000022</v>
      </c>
      <c r="F179">
        <f t="shared" si="18"/>
        <v>5347.7566666515704</v>
      </c>
      <c r="G179">
        <f t="shared" si="19"/>
        <v>-827618.82173099823</v>
      </c>
      <c r="H179">
        <f t="shared" si="20"/>
        <v>840730592.01983047</v>
      </c>
      <c r="I179">
        <v>35</v>
      </c>
      <c r="J179">
        <v>65.8106138567382</v>
      </c>
    </row>
    <row r="180" spans="1:10" x14ac:dyDescent="0.25">
      <c r="A180">
        <f t="shared" si="14"/>
        <v>14235</v>
      </c>
      <c r="B180">
        <f t="shared" si="15"/>
        <v>56967.216020493652</v>
      </c>
      <c r="C180">
        <f t="shared" si="16"/>
        <v>12929.76</v>
      </c>
      <c r="D180">
        <f t="shared" si="17"/>
        <v>60462.85719008663</v>
      </c>
      <c r="E180">
        <f t="shared" si="18"/>
        <v>1305.2399999999998</v>
      </c>
      <c r="F180">
        <f t="shared" si="18"/>
        <v>-3495.6411695929783</v>
      </c>
      <c r="G180">
        <f t="shared" si="19"/>
        <v>-4562650.6801995384</v>
      </c>
      <c r="H180">
        <f t="shared" si="20"/>
        <v>810928320.05172718</v>
      </c>
      <c r="I180">
        <v>39</v>
      </c>
      <c r="J180">
        <v>56.967216020493652</v>
      </c>
    </row>
    <row r="181" spans="1:10" x14ac:dyDescent="0.25">
      <c r="A181">
        <f t="shared" si="14"/>
        <v>10950</v>
      </c>
      <c r="B181">
        <f t="shared" si="15"/>
        <v>61348.587375105126</v>
      </c>
      <c r="C181">
        <f t="shared" si="16"/>
        <v>12929.76</v>
      </c>
      <c r="D181">
        <f t="shared" si="17"/>
        <v>60462.85719008663</v>
      </c>
      <c r="E181">
        <f t="shared" si="18"/>
        <v>-1979.7600000000002</v>
      </c>
      <c r="F181">
        <f t="shared" si="18"/>
        <v>885.73018501849583</v>
      </c>
      <c r="G181">
        <f t="shared" si="19"/>
        <v>-1753533.1910922176</v>
      </c>
      <c r="H181">
        <f t="shared" si="20"/>
        <v>671767031.75740111</v>
      </c>
      <c r="I181">
        <v>30</v>
      </c>
      <c r="J181">
        <v>61.348587375105126</v>
      </c>
    </row>
    <row r="182" spans="1:10" x14ac:dyDescent="0.25">
      <c r="A182">
        <f t="shared" si="14"/>
        <v>11315</v>
      </c>
      <c r="B182">
        <f t="shared" si="15"/>
        <v>57493.125647451961</v>
      </c>
      <c r="C182">
        <f t="shared" si="16"/>
        <v>12929.76</v>
      </c>
      <c r="D182">
        <f t="shared" si="17"/>
        <v>60462.85719008663</v>
      </c>
      <c r="E182">
        <f t="shared" si="18"/>
        <v>-1614.7600000000002</v>
      </c>
      <c r="F182">
        <f t="shared" si="18"/>
        <v>-2969.7315426346686</v>
      </c>
      <c r="G182">
        <f t="shared" si="19"/>
        <v>4795403.7057847586</v>
      </c>
      <c r="H182">
        <f t="shared" si="20"/>
        <v>650534716.70091891</v>
      </c>
      <c r="I182">
        <v>31</v>
      </c>
      <c r="J182">
        <v>57.493125647451961</v>
      </c>
    </row>
    <row r="183" spans="1:10" x14ac:dyDescent="0.25">
      <c r="A183">
        <f t="shared" si="14"/>
        <v>12410</v>
      </c>
      <c r="B183">
        <f t="shared" si="15"/>
        <v>64418.075150169898</v>
      </c>
      <c r="C183">
        <f t="shared" si="16"/>
        <v>12929.76</v>
      </c>
      <c r="D183">
        <f t="shared" si="17"/>
        <v>60462.85719008663</v>
      </c>
      <c r="E183">
        <f t="shared" si="18"/>
        <v>-519.76000000000022</v>
      </c>
      <c r="F183">
        <f t="shared" si="18"/>
        <v>3955.2179600832678</v>
      </c>
      <c r="G183">
        <f t="shared" si="19"/>
        <v>-2055764.0869328801</v>
      </c>
      <c r="H183">
        <f t="shared" si="20"/>
        <v>799428312.61360848</v>
      </c>
      <c r="I183">
        <v>34</v>
      </c>
      <c r="J183">
        <v>64.418075150169898</v>
      </c>
    </row>
    <row r="184" spans="1:10" x14ac:dyDescent="0.25">
      <c r="A184">
        <f t="shared" si="14"/>
        <v>13140</v>
      </c>
      <c r="B184">
        <f t="shared" si="15"/>
        <v>64359.606009529671</v>
      </c>
      <c r="C184">
        <f t="shared" si="16"/>
        <v>12929.76</v>
      </c>
      <c r="D184">
        <f t="shared" si="17"/>
        <v>60462.85719008663</v>
      </c>
      <c r="E184">
        <f t="shared" si="18"/>
        <v>210.23999999999978</v>
      </c>
      <c r="F184">
        <f t="shared" si="18"/>
        <v>3896.7488194430407</v>
      </c>
      <c r="G184">
        <f t="shared" si="19"/>
        <v>819252.47179970401</v>
      </c>
      <c r="H184">
        <f t="shared" si="20"/>
        <v>845685222.96521986</v>
      </c>
      <c r="I184">
        <v>36</v>
      </c>
      <c r="J184">
        <v>64.359606009529671</v>
      </c>
    </row>
    <row r="185" spans="1:10" x14ac:dyDescent="0.25">
      <c r="A185">
        <f t="shared" si="14"/>
        <v>12045</v>
      </c>
      <c r="B185">
        <f t="shared" si="15"/>
        <v>64129.265107621904</v>
      </c>
      <c r="C185">
        <f t="shared" si="16"/>
        <v>12929.76</v>
      </c>
      <c r="D185">
        <f t="shared" si="17"/>
        <v>60462.85719008663</v>
      </c>
      <c r="E185">
        <f t="shared" si="18"/>
        <v>-884.76000000000022</v>
      </c>
      <c r="F185">
        <f t="shared" si="18"/>
        <v>3666.4079175352745</v>
      </c>
      <c r="G185">
        <f t="shared" si="19"/>
        <v>-3243891.0691185105</v>
      </c>
      <c r="H185">
        <f t="shared" si="20"/>
        <v>772436998.22130585</v>
      </c>
      <c r="I185">
        <v>33</v>
      </c>
      <c r="J185">
        <v>64.129265107621904</v>
      </c>
    </row>
    <row r="186" spans="1:10" x14ac:dyDescent="0.25">
      <c r="A186">
        <f t="shared" si="14"/>
        <v>12410</v>
      </c>
      <c r="B186">
        <f t="shared" si="15"/>
        <v>66483.878678409383</v>
      </c>
      <c r="C186">
        <f t="shared" si="16"/>
        <v>12929.76</v>
      </c>
      <c r="D186">
        <f t="shared" si="17"/>
        <v>60462.85719008663</v>
      </c>
      <c r="E186">
        <f t="shared" si="18"/>
        <v>-519.76000000000022</v>
      </c>
      <c r="F186">
        <f t="shared" si="18"/>
        <v>6021.0214883227527</v>
      </c>
      <c r="G186">
        <f t="shared" si="19"/>
        <v>-3129486.1287706355</v>
      </c>
      <c r="H186">
        <f t="shared" si="20"/>
        <v>825064934.39906049</v>
      </c>
      <c r="I186">
        <v>34</v>
      </c>
      <c r="J186">
        <v>66.483878678409383</v>
      </c>
    </row>
    <row r="187" spans="1:10" x14ac:dyDescent="0.25">
      <c r="A187">
        <f t="shared" si="14"/>
        <v>16060</v>
      </c>
      <c r="B187">
        <f t="shared" si="15"/>
        <v>65657.784640789032</v>
      </c>
      <c r="C187">
        <f t="shared" si="16"/>
        <v>12929.76</v>
      </c>
      <c r="D187">
        <f t="shared" si="17"/>
        <v>60462.85719008663</v>
      </c>
      <c r="E187">
        <f t="shared" si="18"/>
        <v>3130.24</v>
      </c>
      <c r="F187">
        <f t="shared" si="18"/>
        <v>5194.927450702402</v>
      </c>
      <c r="G187">
        <f t="shared" si="19"/>
        <v>16261369.703286685</v>
      </c>
      <c r="H187">
        <f t="shared" si="20"/>
        <v>1054464021.3310719</v>
      </c>
      <c r="I187">
        <v>44</v>
      </c>
      <c r="J187">
        <v>65.657784640789032</v>
      </c>
    </row>
    <row r="188" spans="1:10" x14ac:dyDescent="0.25">
      <c r="A188">
        <f t="shared" si="14"/>
        <v>14965</v>
      </c>
      <c r="B188">
        <f t="shared" si="15"/>
        <v>53863.809777394636</v>
      </c>
      <c r="C188">
        <f t="shared" si="16"/>
        <v>12929.76</v>
      </c>
      <c r="D188">
        <f t="shared" si="17"/>
        <v>60462.85719008663</v>
      </c>
      <c r="E188">
        <f t="shared" si="18"/>
        <v>2035.2399999999998</v>
      </c>
      <c r="F188">
        <f t="shared" si="18"/>
        <v>-6599.0474126919944</v>
      </c>
      <c r="G188">
        <f t="shared" si="19"/>
        <v>-13430645.256207254</v>
      </c>
      <c r="H188">
        <f t="shared" si="20"/>
        <v>806071913.31871068</v>
      </c>
      <c r="I188">
        <v>41</v>
      </c>
      <c r="J188">
        <v>53.863809777394636</v>
      </c>
    </row>
    <row r="189" spans="1:10" x14ac:dyDescent="0.25">
      <c r="A189">
        <f t="shared" si="14"/>
        <v>16425</v>
      </c>
      <c r="B189">
        <f t="shared" si="15"/>
        <v>59010.76535024913</v>
      </c>
      <c r="C189">
        <f t="shared" si="16"/>
        <v>12929.76</v>
      </c>
      <c r="D189">
        <f t="shared" si="17"/>
        <v>60462.85719008663</v>
      </c>
      <c r="E189">
        <f t="shared" si="18"/>
        <v>3495.24</v>
      </c>
      <c r="F189">
        <f t="shared" si="18"/>
        <v>-1452.0918398374997</v>
      </c>
      <c r="G189">
        <f t="shared" si="19"/>
        <v>-5075409.4822736224</v>
      </c>
      <c r="H189">
        <f t="shared" si="20"/>
        <v>969251820.87784195</v>
      </c>
      <c r="I189">
        <v>45</v>
      </c>
      <c r="J189">
        <v>59.01076535024913</v>
      </c>
    </row>
    <row r="190" spans="1:10" x14ac:dyDescent="0.25">
      <c r="A190">
        <f t="shared" si="14"/>
        <v>14235</v>
      </c>
      <c r="B190">
        <f t="shared" si="15"/>
        <v>60258.870613834006</v>
      </c>
      <c r="C190">
        <f t="shared" si="16"/>
        <v>12929.76</v>
      </c>
      <c r="D190">
        <f t="shared" si="17"/>
        <v>60462.85719008663</v>
      </c>
      <c r="E190">
        <f t="shared" si="18"/>
        <v>1305.2399999999998</v>
      </c>
      <c r="F190">
        <f t="shared" si="18"/>
        <v>-203.98657625262422</v>
      </c>
      <c r="G190">
        <f t="shared" si="19"/>
        <v>-266251.43878797517</v>
      </c>
      <c r="H190">
        <f t="shared" si="20"/>
        <v>857785023.18792713</v>
      </c>
      <c r="I190">
        <v>39</v>
      </c>
      <c r="J190">
        <v>60.258870613834006</v>
      </c>
    </row>
    <row r="191" spans="1:10" x14ac:dyDescent="0.25">
      <c r="A191">
        <f t="shared" si="14"/>
        <v>14235</v>
      </c>
      <c r="B191">
        <f t="shared" si="15"/>
        <v>56857.059159083292</v>
      </c>
      <c r="C191">
        <f t="shared" si="16"/>
        <v>12929.76</v>
      </c>
      <c r="D191">
        <f t="shared" si="17"/>
        <v>60462.85719008663</v>
      </c>
      <c r="E191">
        <f t="shared" si="18"/>
        <v>1305.2399999999998</v>
      </c>
      <c r="F191">
        <f t="shared" si="18"/>
        <v>-3605.7980310033381</v>
      </c>
      <c r="G191">
        <f t="shared" si="19"/>
        <v>-4706431.8219867963</v>
      </c>
      <c r="H191">
        <f t="shared" si="20"/>
        <v>809360237.1295507</v>
      </c>
      <c r="I191">
        <v>39</v>
      </c>
      <c r="J191">
        <v>56.857059159083292</v>
      </c>
    </row>
    <row r="192" spans="1:10" x14ac:dyDescent="0.25">
      <c r="A192">
        <f t="shared" si="14"/>
        <v>10585</v>
      </c>
      <c r="B192">
        <f t="shared" si="15"/>
        <v>69909.672371577471</v>
      </c>
      <c r="C192">
        <f t="shared" si="16"/>
        <v>12929.76</v>
      </c>
      <c r="D192">
        <f t="shared" si="17"/>
        <v>60462.85719008663</v>
      </c>
      <c r="E192">
        <f t="shared" si="18"/>
        <v>-2344.7600000000002</v>
      </c>
      <c r="F192">
        <f t="shared" si="18"/>
        <v>9446.8151814908415</v>
      </c>
      <c r="G192">
        <f t="shared" si="19"/>
        <v>-22150514.364952467</v>
      </c>
      <c r="H192">
        <f t="shared" si="20"/>
        <v>739993882.05314755</v>
      </c>
      <c r="I192">
        <v>29</v>
      </c>
      <c r="J192">
        <v>69.909672371577471</v>
      </c>
    </row>
    <row r="193" spans="1:10" x14ac:dyDescent="0.25">
      <c r="A193">
        <f t="shared" si="14"/>
        <v>12410</v>
      </c>
      <c r="B193">
        <f t="shared" si="15"/>
        <v>57474.02625871473</v>
      </c>
      <c r="C193">
        <f t="shared" si="16"/>
        <v>12929.76</v>
      </c>
      <c r="D193">
        <f t="shared" si="17"/>
        <v>60462.85719008663</v>
      </c>
      <c r="E193">
        <f t="shared" si="18"/>
        <v>-519.76000000000022</v>
      </c>
      <c r="F193">
        <f t="shared" si="18"/>
        <v>-2988.8309313719001</v>
      </c>
      <c r="G193">
        <f t="shared" si="19"/>
        <v>1553474.7648898594</v>
      </c>
      <c r="H193">
        <f t="shared" si="20"/>
        <v>713252665.87064981</v>
      </c>
      <c r="I193">
        <v>34</v>
      </c>
      <c r="J193">
        <v>57.47402625871473</v>
      </c>
    </row>
    <row r="194" spans="1:10" x14ac:dyDescent="0.25">
      <c r="A194">
        <f t="shared" si="14"/>
        <v>13140</v>
      </c>
      <c r="B194">
        <f t="shared" si="15"/>
        <v>60399.171540266252</v>
      </c>
      <c r="C194">
        <f t="shared" si="16"/>
        <v>12929.76</v>
      </c>
      <c r="D194">
        <f t="shared" si="17"/>
        <v>60462.85719008663</v>
      </c>
      <c r="E194">
        <f t="shared" si="18"/>
        <v>210.23999999999978</v>
      </c>
      <c r="F194">
        <f t="shared" si="18"/>
        <v>-63.685649820377876</v>
      </c>
      <c r="G194">
        <f t="shared" si="19"/>
        <v>-13389.27101823623</v>
      </c>
      <c r="H194">
        <f t="shared" si="20"/>
        <v>793645114.0390985</v>
      </c>
      <c r="I194">
        <v>36</v>
      </c>
      <c r="J194">
        <v>60.399171540266252</v>
      </c>
    </row>
    <row r="195" spans="1:10" x14ac:dyDescent="0.25">
      <c r="A195">
        <f t="shared" ref="A195:A258" si="21">I195*365</f>
        <v>13870</v>
      </c>
      <c r="B195">
        <f t="shared" ref="B195:B258" si="22">J195*1000</f>
        <v>65739.070729759987</v>
      </c>
      <c r="C195">
        <f t="shared" ref="C195:C258" si="23">AVERAGE($A$2:$A$501)</f>
        <v>12929.76</v>
      </c>
      <c r="D195">
        <f t="shared" ref="D195:D258" si="24">AVERAGE($B$2:$B$501)</f>
        <v>60462.85719008663</v>
      </c>
      <c r="E195">
        <f t="shared" ref="E195:F258" si="25">A195-C195</f>
        <v>940.23999999999978</v>
      </c>
      <c r="F195">
        <f t="shared" si="25"/>
        <v>5276.2135396733574</v>
      </c>
      <c r="G195">
        <f t="shared" ref="G195:G258" si="26">E195*F195</f>
        <v>4960907.018542476</v>
      </c>
      <c r="H195">
        <f t="shared" ref="H195:H258" si="27">A195*B195</f>
        <v>911800911.02177107</v>
      </c>
      <c r="I195">
        <v>38</v>
      </c>
      <c r="J195">
        <v>65.739070729759987</v>
      </c>
    </row>
    <row r="196" spans="1:10" x14ac:dyDescent="0.25">
      <c r="A196">
        <f t="shared" si="21"/>
        <v>12410</v>
      </c>
      <c r="B196">
        <f t="shared" si="22"/>
        <v>57235.556747909868</v>
      </c>
      <c r="C196">
        <f t="shared" si="23"/>
        <v>12929.76</v>
      </c>
      <c r="D196">
        <f t="shared" si="24"/>
        <v>60462.85719008663</v>
      </c>
      <c r="E196">
        <f t="shared" si="25"/>
        <v>-519.76000000000022</v>
      </c>
      <c r="F196">
        <f t="shared" si="25"/>
        <v>-3227.3004421767619</v>
      </c>
      <c r="G196">
        <f t="shared" si="26"/>
        <v>1677421.6778257946</v>
      </c>
      <c r="H196">
        <f t="shared" si="27"/>
        <v>710293259.24156141</v>
      </c>
      <c r="I196">
        <v>34</v>
      </c>
      <c r="J196">
        <v>57.235556747909868</v>
      </c>
    </row>
    <row r="197" spans="1:10" x14ac:dyDescent="0.25">
      <c r="A197">
        <f t="shared" si="21"/>
        <v>12045</v>
      </c>
      <c r="B197">
        <f t="shared" si="22"/>
        <v>62902.777396229794</v>
      </c>
      <c r="C197">
        <f t="shared" si="23"/>
        <v>12929.76</v>
      </c>
      <c r="D197">
        <f t="shared" si="24"/>
        <v>60462.85719008663</v>
      </c>
      <c r="E197">
        <f t="shared" si="25"/>
        <v>-884.76000000000022</v>
      </c>
      <c r="F197">
        <f t="shared" si="25"/>
        <v>2439.9202061431643</v>
      </c>
      <c r="G197">
        <f t="shared" si="26"/>
        <v>-2158743.8015872263</v>
      </c>
      <c r="H197">
        <f t="shared" si="27"/>
        <v>757663953.73758793</v>
      </c>
      <c r="I197">
        <v>33</v>
      </c>
      <c r="J197">
        <v>62.902777396229794</v>
      </c>
    </row>
    <row r="198" spans="1:10" x14ac:dyDescent="0.25">
      <c r="A198">
        <f t="shared" si="21"/>
        <v>9490</v>
      </c>
      <c r="B198">
        <f t="shared" si="22"/>
        <v>65914.046141697327</v>
      </c>
      <c r="C198">
        <f t="shared" si="23"/>
        <v>12929.76</v>
      </c>
      <c r="D198">
        <f t="shared" si="24"/>
        <v>60462.85719008663</v>
      </c>
      <c r="E198">
        <f t="shared" si="25"/>
        <v>-3439.76</v>
      </c>
      <c r="F198">
        <f t="shared" si="25"/>
        <v>5451.1889516106967</v>
      </c>
      <c r="G198">
        <f t="shared" si="26"/>
        <v>-18750781.708192412</v>
      </c>
      <c r="H198">
        <f t="shared" si="27"/>
        <v>625524297.88470769</v>
      </c>
      <c r="I198">
        <v>26</v>
      </c>
      <c r="J198">
        <v>65.914046141697327</v>
      </c>
    </row>
    <row r="199" spans="1:10" x14ac:dyDescent="0.25">
      <c r="A199">
        <f t="shared" si="21"/>
        <v>11315</v>
      </c>
      <c r="B199">
        <f t="shared" si="22"/>
        <v>53923.483998514712</v>
      </c>
      <c r="C199">
        <f t="shared" si="23"/>
        <v>12929.76</v>
      </c>
      <c r="D199">
        <f t="shared" si="24"/>
        <v>60462.85719008663</v>
      </c>
      <c r="E199">
        <f t="shared" si="25"/>
        <v>-1614.7600000000002</v>
      </c>
      <c r="F199">
        <f t="shared" si="25"/>
        <v>-6539.3731915719181</v>
      </c>
      <c r="G199">
        <f t="shared" si="26"/>
        <v>10559518.254822671</v>
      </c>
      <c r="H199">
        <f t="shared" si="27"/>
        <v>610144221.44319391</v>
      </c>
      <c r="I199">
        <v>31</v>
      </c>
      <c r="J199">
        <v>53.923483998514712</v>
      </c>
    </row>
    <row r="200" spans="1:10" x14ac:dyDescent="0.25">
      <c r="A200">
        <f t="shared" si="21"/>
        <v>14235</v>
      </c>
      <c r="B200">
        <f t="shared" si="22"/>
        <v>60880.62961367541</v>
      </c>
      <c r="C200">
        <f t="shared" si="23"/>
        <v>12929.76</v>
      </c>
      <c r="D200">
        <f t="shared" si="24"/>
        <v>60462.85719008663</v>
      </c>
      <c r="E200">
        <f t="shared" si="25"/>
        <v>1305.2399999999998</v>
      </c>
      <c r="F200">
        <f t="shared" si="25"/>
        <v>417.77242358877993</v>
      </c>
      <c r="G200">
        <f t="shared" si="26"/>
        <v>545293.278165019</v>
      </c>
      <c r="H200">
        <f t="shared" si="27"/>
        <v>866635762.55066943</v>
      </c>
      <c r="I200">
        <v>39</v>
      </c>
      <c r="J200">
        <v>60.88062961367541</v>
      </c>
    </row>
    <row r="201" spans="1:10" x14ac:dyDescent="0.25">
      <c r="A201">
        <f t="shared" si="21"/>
        <v>14600</v>
      </c>
      <c r="B201">
        <f t="shared" si="22"/>
        <v>57957.331743236864</v>
      </c>
      <c r="C201">
        <f t="shared" si="23"/>
        <v>12929.76</v>
      </c>
      <c r="D201">
        <f t="shared" si="24"/>
        <v>60462.85719008663</v>
      </c>
      <c r="E201">
        <f t="shared" si="25"/>
        <v>1670.2399999999998</v>
      </c>
      <c r="F201">
        <f t="shared" si="25"/>
        <v>-2505.525446849766</v>
      </c>
      <c r="G201">
        <f t="shared" si="26"/>
        <v>-4184828.8223463525</v>
      </c>
      <c r="H201">
        <f t="shared" si="27"/>
        <v>846177043.45125818</v>
      </c>
      <c r="I201">
        <v>40</v>
      </c>
      <c r="J201">
        <v>57.957331743236864</v>
      </c>
    </row>
    <row r="202" spans="1:10" x14ac:dyDescent="0.25">
      <c r="A202">
        <f t="shared" si="21"/>
        <v>14235</v>
      </c>
      <c r="B202">
        <f t="shared" si="22"/>
        <v>57556.682274080231</v>
      </c>
      <c r="C202">
        <f t="shared" si="23"/>
        <v>12929.76</v>
      </c>
      <c r="D202">
        <f t="shared" si="24"/>
        <v>60462.85719008663</v>
      </c>
      <c r="E202">
        <f t="shared" si="25"/>
        <v>1305.2399999999998</v>
      </c>
      <c r="F202">
        <f t="shared" si="25"/>
        <v>-2906.1749160063991</v>
      </c>
      <c r="G202">
        <f t="shared" si="26"/>
        <v>-3793255.7473681918</v>
      </c>
      <c r="H202">
        <f t="shared" si="27"/>
        <v>819319372.17153203</v>
      </c>
      <c r="I202">
        <v>39</v>
      </c>
      <c r="J202">
        <v>57.556682274080231</v>
      </c>
    </row>
    <row r="203" spans="1:10" x14ac:dyDescent="0.25">
      <c r="A203">
        <f t="shared" si="21"/>
        <v>9125</v>
      </c>
      <c r="B203">
        <f t="shared" si="22"/>
        <v>65907.895683776587</v>
      </c>
      <c r="C203">
        <f t="shared" si="23"/>
        <v>12929.76</v>
      </c>
      <c r="D203">
        <f t="shared" si="24"/>
        <v>60462.85719008663</v>
      </c>
      <c r="E203">
        <f t="shared" si="25"/>
        <v>-3804.76</v>
      </c>
      <c r="F203">
        <f t="shared" si="25"/>
        <v>5445.0384936899572</v>
      </c>
      <c r="G203">
        <f t="shared" si="26"/>
        <v>-20717064.659251802</v>
      </c>
      <c r="H203">
        <f t="shared" si="27"/>
        <v>601409548.1144613</v>
      </c>
      <c r="I203">
        <v>25</v>
      </c>
      <c r="J203">
        <v>65.907895683776587</v>
      </c>
    </row>
    <row r="204" spans="1:10" x14ac:dyDescent="0.25">
      <c r="A204">
        <f t="shared" si="21"/>
        <v>13140</v>
      </c>
      <c r="B204">
        <f t="shared" si="22"/>
        <v>55981.079337070696</v>
      </c>
      <c r="C204">
        <f t="shared" si="23"/>
        <v>12929.76</v>
      </c>
      <c r="D204">
        <f t="shared" si="24"/>
        <v>60462.85719008663</v>
      </c>
      <c r="E204">
        <f t="shared" si="25"/>
        <v>210.23999999999978</v>
      </c>
      <c r="F204">
        <f t="shared" si="25"/>
        <v>-4481.7778530159339</v>
      </c>
      <c r="G204">
        <f t="shared" si="26"/>
        <v>-942248.97581806895</v>
      </c>
      <c r="H204">
        <f t="shared" si="27"/>
        <v>735591382.48910892</v>
      </c>
      <c r="I204">
        <v>36</v>
      </c>
      <c r="J204">
        <v>55.981079337070696</v>
      </c>
    </row>
    <row r="205" spans="1:10" x14ac:dyDescent="0.25">
      <c r="A205">
        <f t="shared" si="21"/>
        <v>12410</v>
      </c>
      <c r="B205">
        <f t="shared" si="22"/>
        <v>55213.238435098901</v>
      </c>
      <c r="C205">
        <f t="shared" si="23"/>
        <v>12929.76</v>
      </c>
      <c r="D205">
        <f t="shared" si="24"/>
        <v>60462.85719008663</v>
      </c>
      <c r="E205">
        <f t="shared" si="25"/>
        <v>-519.76000000000022</v>
      </c>
      <c r="F205">
        <f t="shared" si="25"/>
        <v>-5249.6187549877286</v>
      </c>
      <c r="G205">
        <f t="shared" si="26"/>
        <v>2728541.8440924231</v>
      </c>
      <c r="H205">
        <f t="shared" si="27"/>
        <v>685196288.97957742</v>
      </c>
      <c r="I205">
        <v>34</v>
      </c>
      <c r="J205">
        <v>55.213238435098901</v>
      </c>
    </row>
    <row r="206" spans="1:10" x14ac:dyDescent="0.25">
      <c r="A206">
        <f t="shared" si="21"/>
        <v>11680</v>
      </c>
      <c r="B206">
        <f t="shared" si="22"/>
        <v>64047.51290261629</v>
      </c>
      <c r="C206">
        <f t="shared" si="23"/>
        <v>12929.76</v>
      </c>
      <c r="D206">
        <f t="shared" si="24"/>
        <v>60462.85719008663</v>
      </c>
      <c r="E206">
        <f t="shared" si="25"/>
        <v>-1249.7600000000002</v>
      </c>
      <c r="F206">
        <f t="shared" si="25"/>
        <v>3584.6557125296604</v>
      </c>
      <c r="G206">
        <f t="shared" si="26"/>
        <v>-4479959.3232910689</v>
      </c>
      <c r="H206">
        <f t="shared" si="27"/>
        <v>748074950.70255828</v>
      </c>
      <c r="I206">
        <v>32</v>
      </c>
      <c r="J206">
        <v>64.04751290261629</v>
      </c>
    </row>
    <row r="207" spans="1:10" x14ac:dyDescent="0.25">
      <c r="A207">
        <f t="shared" si="21"/>
        <v>10220</v>
      </c>
      <c r="B207">
        <f t="shared" si="22"/>
        <v>67120.388545445167</v>
      </c>
      <c r="C207">
        <f t="shared" si="23"/>
        <v>12929.76</v>
      </c>
      <c r="D207">
        <f t="shared" si="24"/>
        <v>60462.85719008663</v>
      </c>
      <c r="E207">
        <f t="shared" si="25"/>
        <v>-2709.76</v>
      </c>
      <c r="F207">
        <f t="shared" si="25"/>
        <v>6657.5313553585365</v>
      </c>
      <c r="G207">
        <f t="shared" si="26"/>
        <v>-18040312.165496349</v>
      </c>
      <c r="H207">
        <f t="shared" si="27"/>
        <v>685970370.93444955</v>
      </c>
      <c r="I207">
        <v>28</v>
      </c>
      <c r="J207">
        <v>67.120388545445167</v>
      </c>
    </row>
    <row r="208" spans="1:10" x14ac:dyDescent="0.25">
      <c r="A208">
        <f t="shared" si="21"/>
        <v>10220</v>
      </c>
      <c r="B208">
        <f t="shared" si="22"/>
        <v>60921.062337511103</v>
      </c>
      <c r="C208">
        <f t="shared" si="23"/>
        <v>12929.76</v>
      </c>
      <c r="D208">
        <f t="shared" si="24"/>
        <v>60462.85719008663</v>
      </c>
      <c r="E208">
        <f t="shared" si="25"/>
        <v>-2709.76</v>
      </c>
      <c r="F208">
        <f t="shared" si="25"/>
        <v>458.20514742447267</v>
      </c>
      <c r="G208">
        <f t="shared" si="26"/>
        <v>-1241625.9802849391</v>
      </c>
      <c r="H208">
        <f t="shared" si="27"/>
        <v>622613257.08936346</v>
      </c>
      <c r="I208">
        <v>28</v>
      </c>
      <c r="J208">
        <v>60.921062337511103</v>
      </c>
    </row>
    <row r="209" spans="1:10" x14ac:dyDescent="0.25">
      <c r="A209">
        <f t="shared" si="21"/>
        <v>10950</v>
      </c>
      <c r="B209">
        <f t="shared" si="22"/>
        <v>65734.636943088844</v>
      </c>
      <c r="C209">
        <f t="shared" si="23"/>
        <v>12929.76</v>
      </c>
      <c r="D209">
        <f t="shared" si="24"/>
        <v>60462.85719008663</v>
      </c>
      <c r="E209">
        <f t="shared" si="25"/>
        <v>-1979.7600000000002</v>
      </c>
      <c r="F209">
        <f t="shared" si="25"/>
        <v>5271.7797530022144</v>
      </c>
      <c r="G209">
        <f t="shared" si="26"/>
        <v>-10436858.683803665</v>
      </c>
      <c r="H209">
        <f t="shared" si="27"/>
        <v>719794274.52682281</v>
      </c>
      <c r="I209">
        <v>30</v>
      </c>
      <c r="J209">
        <v>65.734636943088844</v>
      </c>
    </row>
    <row r="210" spans="1:10" x14ac:dyDescent="0.25">
      <c r="A210">
        <f t="shared" si="21"/>
        <v>14235</v>
      </c>
      <c r="B210">
        <f t="shared" si="22"/>
        <v>60551.716539121117</v>
      </c>
      <c r="C210">
        <f t="shared" si="23"/>
        <v>12929.76</v>
      </c>
      <c r="D210">
        <f t="shared" si="24"/>
        <v>60462.85719008663</v>
      </c>
      <c r="E210">
        <f t="shared" si="25"/>
        <v>1305.2399999999998</v>
      </c>
      <c r="F210">
        <f t="shared" si="25"/>
        <v>88.859349034486513</v>
      </c>
      <c r="G210">
        <f t="shared" si="26"/>
        <v>115982.77673377316</v>
      </c>
      <c r="H210">
        <f t="shared" si="27"/>
        <v>861953684.93438911</v>
      </c>
      <c r="I210">
        <v>39</v>
      </c>
      <c r="J210">
        <v>60.551716539121117</v>
      </c>
    </row>
    <row r="211" spans="1:10" x14ac:dyDescent="0.25">
      <c r="A211">
        <f t="shared" si="21"/>
        <v>13870</v>
      </c>
      <c r="B211">
        <f t="shared" si="22"/>
        <v>57750.137481489219</v>
      </c>
      <c r="C211">
        <f t="shared" si="23"/>
        <v>12929.76</v>
      </c>
      <c r="D211">
        <f t="shared" si="24"/>
        <v>60462.85719008663</v>
      </c>
      <c r="E211">
        <f t="shared" si="25"/>
        <v>940.23999999999978</v>
      </c>
      <c r="F211">
        <f t="shared" si="25"/>
        <v>-2712.7197085974112</v>
      </c>
      <c r="G211">
        <f t="shared" si="26"/>
        <v>-2550607.5788116292</v>
      </c>
      <c r="H211">
        <f t="shared" si="27"/>
        <v>800994406.8682555</v>
      </c>
      <c r="I211">
        <v>38</v>
      </c>
      <c r="J211">
        <v>57.750137481489219</v>
      </c>
    </row>
    <row r="212" spans="1:10" x14ac:dyDescent="0.25">
      <c r="A212">
        <f t="shared" si="21"/>
        <v>12045</v>
      </c>
      <c r="B212">
        <f t="shared" si="22"/>
        <v>60898.114649316994</v>
      </c>
      <c r="C212">
        <f t="shared" si="23"/>
        <v>12929.76</v>
      </c>
      <c r="D212">
        <f t="shared" si="24"/>
        <v>60462.85719008663</v>
      </c>
      <c r="E212">
        <f t="shared" si="25"/>
        <v>-884.76000000000022</v>
      </c>
      <c r="F212">
        <f t="shared" si="25"/>
        <v>435.25745923036447</v>
      </c>
      <c r="G212">
        <f t="shared" si="26"/>
        <v>-385098.38962865737</v>
      </c>
      <c r="H212">
        <f t="shared" si="27"/>
        <v>733517790.95102322</v>
      </c>
      <c r="I212">
        <v>33</v>
      </c>
      <c r="J212">
        <v>60.898114649316994</v>
      </c>
    </row>
    <row r="213" spans="1:10" x14ac:dyDescent="0.25">
      <c r="A213">
        <f t="shared" si="21"/>
        <v>10950</v>
      </c>
      <c r="B213">
        <f t="shared" si="22"/>
        <v>62075.142901958316</v>
      </c>
      <c r="C213">
        <f t="shared" si="23"/>
        <v>12929.76</v>
      </c>
      <c r="D213">
        <f t="shared" si="24"/>
        <v>60462.85719008663</v>
      </c>
      <c r="E213">
        <f t="shared" si="25"/>
        <v>-1979.7600000000002</v>
      </c>
      <c r="F213">
        <f t="shared" si="25"/>
        <v>1612.2857118716856</v>
      </c>
      <c r="G213">
        <f t="shared" si="26"/>
        <v>-3191938.7609350886</v>
      </c>
      <c r="H213">
        <f t="shared" si="27"/>
        <v>679722814.7764436</v>
      </c>
      <c r="I213">
        <v>30</v>
      </c>
      <c r="J213">
        <v>62.075142901958316</v>
      </c>
    </row>
    <row r="214" spans="1:10" x14ac:dyDescent="0.25">
      <c r="A214">
        <f t="shared" si="21"/>
        <v>12410</v>
      </c>
      <c r="B214">
        <f t="shared" si="22"/>
        <v>61469.982180424267</v>
      </c>
      <c r="C214">
        <f t="shared" si="23"/>
        <v>12929.76</v>
      </c>
      <c r="D214">
        <f t="shared" si="24"/>
        <v>60462.85719008663</v>
      </c>
      <c r="E214">
        <f t="shared" si="25"/>
        <v>-519.76000000000022</v>
      </c>
      <c r="F214">
        <f t="shared" si="25"/>
        <v>1007.1249903376374</v>
      </c>
      <c r="G214">
        <f t="shared" si="26"/>
        <v>-523463.28497789067</v>
      </c>
      <c r="H214">
        <f t="shared" si="27"/>
        <v>762842478.85906518</v>
      </c>
      <c r="I214">
        <v>34</v>
      </c>
      <c r="J214">
        <v>61.469982180424267</v>
      </c>
    </row>
    <row r="215" spans="1:10" x14ac:dyDescent="0.25">
      <c r="A215">
        <f t="shared" si="21"/>
        <v>10950</v>
      </c>
      <c r="B215">
        <f t="shared" si="22"/>
        <v>59877.013578952756</v>
      </c>
      <c r="C215">
        <f t="shared" si="23"/>
        <v>12929.76</v>
      </c>
      <c r="D215">
        <f t="shared" si="24"/>
        <v>60462.85719008663</v>
      </c>
      <c r="E215">
        <f t="shared" si="25"/>
        <v>-1979.7600000000002</v>
      </c>
      <c r="F215">
        <f t="shared" si="25"/>
        <v>-585.84361113387422</v>
      </c>
      <c r="G215">
        <f t="shared" si="26"/>
        <v>1159829.747578399</v>
      </c>
      <c r="H215">
        <f t="shared" si="27"/>
        <v>655653298.68953264</v>
      </c>
      <c r="I215">
        <v>30</v>
      </c>
      <c r="J215">
        <v>59.877013578952756</v>
      </c>
    </row>
    <row r="216" spans="1:10" x14ac:dyDescent="0.25">
      <c r="A216">
        <f t="shared" si="21"/>
        <v>15695</v>
      </c>
      <c r="B216">
        <f t="shared" si="22"/>
        <v>67086.816822265973</v>
      </c>
      <c r="C216">
        <f t="shared" si="23"/>
        <v>12929.76</v>
      </c>
      <c r="D216">
        <f t="shared" si="24"/>
        <v>60462.85719008663</v>
      </c>
      <c r="E216">
        <f t="shared" si="25"/>
        <v>2765.24</v>
      </c>
      <c r="F216">
        <f t="shared" si="25"/>
        <v>6623.9596321793433</v>
      </c>
      <c r="G216">
        <f t="shared" si="26"/>
        <v>18316838.133287605</v>
      </c>
      <c r="H216">
        <f t="shared" si="27"/>
        <v>1052927590.0254644</v>
      </c>
      <c r="I216">
        <v>43</v>
      </c>
      <c r="J216">
        <v>67.086816822265973</v>
      </c>
    </row>
    <row r="217" spans="1:10" x14ac:dyDescent="0.25">
      <c r="A217">
        <f t="shared" si="21"/>
        <v>11680</v>
      </c>
      <c r="B217">
        <f t="shared" si="22"/>
        <v>54773.088474175893</v>
      </c>
      <c r="C217">
        <f t="shared" si="23"/>
        <v>12929.76</v>
      </c>
      <c r="D217">
        <f t="shared" si="24"/>
        <v>60462.85719008663</v>
      </c>
      <c r="E217">
        <f t="shared" si="25"/>
        <v>-1249.7600000000002</v>
      </c>
      <c r="F217">
        <f t="shared" si="25"/>
        <v>-5689.7687159107372</v>
      </c>
      <c r="G217">
        <f t="shared" si="26"/>
        <v>7110845.3503966043</v>
      </c>
      <c r="H217">
        <f t="shared" si="27"/>
        <v>639749673.37837446</v>
      </c>
      <c r="I217">
        <v>32</v>
      </c>
      <c r="J217">
        <v>54.773088474175893</v>
      </c>
    </row>
    <row r="218" spans="1:10" x14ac:dyDescent="0.25">
      <c r="A218">
        <f t="shared" si="21"/>
        <v>10220</v>
      </c>
      <c r="B218">
        <f t="shared" si="22"/>
        <v>58012.094692967366</v>
      </c>
      <c r="C218">
        <f t="shared" si="23"/>
        <v>12929.76</v>
      </c>
      <c r="D218">
        <f t="shared" si="24"/>
        <v>60462.85719008663</v>
      </c>
      <c r="E218">
        <f t="shared" si="25"/>
        <v>-2709.76</v>
      </c>
      <c r="F218">
        <f t="shared" si="25"/>
        <v>-2450.7624971192636</v>
      </c>
      <c r="G218">
        <f t="shared" si="26"/>
        <v>6640978.1841938961</v>
      </c>
      <c r="H218">
        <f t="shared" si="27"/>
        <v>592883607.76212645</v>
      </c>
      <c r="I218">
        <v>28</v>
      </c>
      <c r="J218">
        <v>58.012094692967366</v>
      </c>
    </row>
    <row r="219" spans="1:10" x14ac:dyDescent="0.25">
      <c r="A219">
        <f t="shared" si="21"/>
        <v>16060</v>
      </c>
      <c r="B219">
        <f t="shared" si="22"/>
        <v>57493.56334177719</v>
      </c>
      <c r="C219">
        <f t="shared" si="23"/>
        <v>12929.76</v>
      </c>
      <c r="D219">
        <f t="shared" si="24"/>
        <v>60462.85719008663</v>
      </c>
      <c r="E219">
        <f t="shared" si="25"/>
        <v>3130.24</v>
      </c>
      <c r="F219">
        <f t="shared" si="25"/>
        <v>-2969.2938483094404</v>
      </c>
      <c r="G219">
        <f t="shared" si="26"/>
        <v>-9294602.3757321425</v>
      </c>
      <c r="H219">
        <f t="shared" si="27"/>
        <v>923346627.26894164</v>
      </c>
      <c r="I219">
        <v>44</v>
      </c>
      <c r="J219">
        <v>57.49356334177719</v>
      </c>
    </row>
    <row r="220" spans="1:10" x14ac:dyDescent="0.25">
      <c r="A220">
        <f t="shared" si="21"/>
        <v>15330</v>
      </c>
      <c r="B220">
        <f t="shared" si="22"/>
        <v>62697.390755201923</v>
      </c>
      <c r="C220">
        <f t="shared" si="23"/>
        <v>12929.76</v>
      </c>
      <c r="D220">
        <f t="shared" si="24"/>
        <v>60462.85719008663</v>
      </c>
      <c r="E220">
        <f t="shared" si="25"/>
        <v>2400.2399999999998</v>
      </c>
      <c r="F220">
        <f t="shared" si="25"/>
        <v>2234.5335651152927</v>
      </c>
      <c r="G220">
        <f t="shared" si="26"/>
        <v>5363416.8443323299</v>
      </c>
      <c r="H220">
        <f t="shared" si="27"/>
        <v>961151000.27724552</v>
      </c>
      <c r="I220">
        <v>42</v>
      </c>
      <c r="J220">
        <v>62.697390755201923</v>
      </c>
    </row>
    <row r="221" spans="1:10" x14ac:dyDescent="0.25">
      <c r="A221">
        <f t="shared" si="21"/>
        <v>13870</v>
      </c>
      <c r="B221">
        <f t="shared" si="22"/>
        <v>57478.801105899038</v>
      </c>
      <c r="C221">
        <f t="shared" si="23"/>
        <v>12929.76</v>
      </c>
      <c r="D221">
        <f t="shared" si="24"/>
        <v>60462.85719008663</v>
      </c>
      <c r="E221">
        <f t="shared" si="25"/>
        <v>940.23999999999978</v>
      </c>
      <c r="F221">
        <f t="shared" si="25"/>
        <v>-2984.0560841875922</v>
      </c>
      <c r="G221">
        <f t="shared" si="26"/>
        <v>-2805728.892596541</v>
      </c>
      <c r="H221">
        <f t="shared" si="27"/>
        <v>797230971.33881962</v>
      </c>
      <c r="I221">
        <v>38</v>
      </c>
      <c r="J221">
        <v>57.478801105899038</v>
      </c>
    </row>
    <row r="222" spans="1:10" x14ac:dyDescent="0.25">
      <c r="A222">
        <f t="shared" si="21"/>
        <v>9125</v>
      </c>
      <c r="B222">
        <f t="shared" si="22"/>
        <v>62310.559921170352</v>
      </c>
      <c r="C222">
        <f t="shared" si="23"/>
        <v>12929.76</v>
      </c>
      <c r="D222">
        <f t="shared" si="24"/>
        <v>60462.85719008663</v>
      </c>
      <c r="E222">
        <f t="shared" si="25"/>
        <v>-3804.76</v>
      </c>
      <c r="F222">
        <f t="shared" si="25"/>
        <v>1847.702731083722</v>
      </c>
      <c r="G222">
        <f t="shared" si="26"/>
        <v>-7030065.4431181028</v>
      </c>
      <c r="H222">
        <f t="shared" si="27"/>
        <v>568583859.28067946</v>
      </c>
      <c r="I222">
        <v>25</v>
      </c>
      <c r="J222">
        <v>62.310559921170352</v>
      </c>
    </row>
    <row r="223" spans="1:10" x14ac:dyDescent="0.25">
      <c r="A223">
        <f t="shared" si="21"/>
        <v>11315</v>
      </c>
      <c r="B223">
        <f t="shared" si="22"/>
        <v>65566.585059568752</v>
      </c>
      <c r="C223">
        <f t="shared" si="23"/>
        <v>12929.76</v>
      </c>
      <c r="D223">
        <f t="shared" si="24"/>
        <v>60462.85719008663</v>
      </c>
      <c r="E223">
        <f t="shared" si="25"/>
        <v>-1614.7600000000002</v>
      </c>
      <c r="F223">
        <f t="shared" si="25"/>
        <v>5103.7278694821216</v>
      </c>
      <c r="G223">
        <f t="shared" si="26"/>
        <v>-8241295.6145249521</v>
      </c>
      <c r="H223">
        <f t="shared" si="27"/>
        <v>741885909.94902039</v>
      </c>
      <c r="I223">
        <v>31</v>
      </c>
      <c r="J223">
        <v>65.566585059568752</v>
      </c>
    </row>
    <row r="224" spans="1:10" x14ac:dyDescent="0.25">
      <c r="A224">
        <f t="shared" si="21"/>
        <v>14600</v>
      </c>
      <c r="B224">
        <f t="shared" si="22"/>
        <v>58719.118821099983</v>
      </c>
      <c r="C224">
        <f t="shared" si="23"/>
        <v>12929.76</v>
      </c>
      <c r="D224">
        <f t="shared" si="24"/>
        <v>60462.85719008663</v>
      </c>
      <c r="E224">
        <f t="shared" si="25"/>
        <v>1670.2399999999998</v>
      </c>
      <c r="F224">
        <f t="shared" si="25"/>
        <v>-1743.7383689866474</v>
      </c>
      <c r="G224">
        <f t="shared" si="26"/>
        <v>-2912461.5734162577</v>
      </c>
      <c r="H224">
        <f t="shared" si="27"/>
        <v>857299134.78805971</v>
      </c>
      <c r="I224">
        <v>40</v>
      </c>
      <c r="J224">
        <v>58.719118821099983</v>
      </c>
    </row>
    <row r="225" spans="1:10" x14ac:dyDescent="0.25">
      <c r="A225">
        <f t="shared" si="21"/>
        <v>13505</v>
      </c>
      <c r="B225">
        <f t="shared" si="22"/>
        <v>71578.958947211504</v>
      </c>
      <c r="C225">
        <f t="shared" si="23"/>
        <v>12929.76</v>
      </c>
      <c r="D225">
        <f t="shared" si="24"/>
        <v>60462.85719008663</v>
      </c>
      <c r="E225">
        <f t="shared" si="25"/>
        <v>575.23999999999978</v>
      </c>
      <c r="F225">
        <f t="shared" si="25"/>
        <v>11116.101757124874</v>
      </c>
      <c r="G225">
        <f t="shared" si="26"/>
        <v>6394426.3747685105</v>
      </c>
      <c r="H225">
        <f t="shared" si="27"/>
        <v>966673840.58209133</v>
      </c>
      <c r="I225">
        <v>37</v>
      </c>
      <c r="J225">
        <v>71.578958947211504</v>
      </c>
    </row>
    <row r="226" spans="1:10" x14ac:dyDescent="0.25">
      <c r="A226">
        <f t="shared" si="21"/>
        <v>14965</v>
      </c>
      <c r="B226">
        <f t="shared" si="22"/>
        <v>62737.29483524221</v>
      </c>
      <c r="C226">
        <f t="shared" si="23"/>
        <v>12929.76</v>
      </c>
      <c r="D226">
        <f t="shared" si="24"/>
        <v>60462.85719008663</v>
      </c>
      <c r="E226">
        <f t="shared" si="25"/>
        <v>2035.2399999999998</v>
      </c>
      <c r="F226">
        <f t="shared" si="25"/>
        <v>2274.43764515558</v>
      </c>
      <c r="G226">
        <f t="shared" si="26"/>
        <v>4629026.4729264425</v>
      </c>
      <c r="H226">
        <f t="shared" si="27"/>
        <v>938863617.2093997</v>
      </c>
      <c r="I226">
        <v>41</v>
      </c>
      <c r="J226">
        <v>62.73729483524221</v>
      </c>
    </row>
    <row r="227" spans="1:10" x14ac:dyDescent="0.25">
      <c r="A227">
        <f t="shared" si="21"/>
        <v>8760</v>
      </c>
      <c r="B227">
        <f t="shared" si="22"/>
        <v>59197.7347235661</v>
      </c>
      <c r="C227">
        <f t="shared" si="23"/>
        <v>12929.76</v>
      </c>
      <c r="D227">
        <f t="shared" si="24"/>
        <v>60462.85719008663</v>
      </c>
      <c r="E227">
        <f t="shared" si="25"/>
        <v>-4169.76</v>
      </c>
      <c r="F227">
        <f t="shared" si="25"/>
        <v>-1265.12246652053</v>
      </c>
      <c r="G227">
        <f t="shared" si="26"/>
        <v>5275257.0559986457</v>
      </c>
      <c r="H227">
        <f t="shared" si="27"/>
        <v>518572156.17843902</v>
      </c>
      <c r="I227">
        <v>24</v>
      </c>
      <c r="J227">
        <v>59.1977347235661</v>
      </c>
    </row>
    <row r="228" spans="1:10" x14ac:dyDescent="0.25">
      <c r="A228">
        <f t="shared" si="21"/>
        <v>13505</v>
      </c>
      <c r="B228">
        <f t="shared" si="22"/>
        <v>51069.989846437238</v>
      </c>
      <c r="C228">
        <f t="shared" si="23"/>
        <v>12929.76</v>
      </c>
      <c r="D228">
        <f t="shared" si="24"/>
        <v>60462.85719008663</v>
      </c>
      <c r="E228">
        <f t="shared" si="25"/>
        <v>575.23999999999978</v>
      </c>
      <c r="F228">
        <f t="shared" si="25"/>
        <v>-9392.8673436493918</v>
      </c>
      <c r="G228">
        <f t="shared" si="26"/>
        <v>-5403153.0107608745</v>
      </c>
      <c r="H228">
        <f t="shared" si="27"/>
        <v>689700212.87613487</v>
      </c>
      <c r="I228">
        <v>37</v>
      </c>
      <c r="J228">
        <v>51.069989846437238</v>
      </c>
    </row>
    <row r="229" spans="1:10" x14ac:dyDescent="0.25">
      <c r="A229">
        <f t="shared" si="21"/>
        <v>12045</v>
      </c>
      <c r="B229">
        <f t="shared" si="22"/>
        <v>52707.785168022383</v>
      </c>
      <c r="C229">
        <f t="shared" si="23"/>
        <v>12929.76</v>
      </c>
      <c r="D229">
        <f t="shared" si="24"/>
        <v>60462.85719008663</v>
      </c>
      <c r="E229">
        <f t="shared" si="25"/>
        <v>-884.76000000000022</v>
      </c>
      <c r="F229">
        <f t="shared" si="25"/>
        <v>-7755.072022064247</v>
      </c>
      <c r="G229">
        <f t="shared" si="26"/>
        <v>6861377.5222415645</v>
      </c>
      <c r="H229">
        <f t="shared" si="27"/>
        <v>634865272.34882963</v>
      </c>
      <c r="I229">
        <v>33</v>
      </c>
      <c r="J229">
        <v>52.707785168022383</v>
      </c>
    </row>
    <row r="230" spans="1:10" x14ac:dyDescent="0.25">
      <c r="A230">
        <f t="shared" si="21"/>
        <v>14965</v>
      </c>
      <c r="B230">
        <f t="shared" si="22"/>
        <v>58324.238958957721</v>
      </c>
      <c r="C230">
        <f t="shared" si="23"/>
        <v>12929.76</v>
      </c>
      <c r="D230">
        <f t="shared" si="24"/>
        <v>60462.85719008663</v>
      </c>
      <c r="E230">
        <f t="shared" si="25"/>
        <v>2035.2399999999998</v>
      </c>
      <c r="F230">
        <f t="shared" si="25"/>
        <v>-2138.6182311289085</v>
      </c>
      <c r="G230">
        <f t="shared" si="26"/>
        <v>-4352601.3687227992</v>
      </c>
      <c r="H230">
        <f t="shared" si="27"/>
        <v>872822236.02080226</v>
      </c>
      <c r="I230">
        <v>41</v>
      </c>
      <c r="J230">
        <v>58.324238958957721</v>
      </c>
    </row>
    <row r="231" spans="1:10" x14ac:dyDescent="0.25">
      <c r="A231">
        <f t="shared" si="21"/>
        <v>7665</v>
      </c>
      <c r="B231">
        <f t="shared" si="22"/>
        <v>50304.60458016023</v>
      </c>
      <c r="C231">
        <f t="shared" si="23"/>
        <v>12929.76</v>
      </c>
      <c r="D231">
        <f t="shared" si="24"/>
        <v>60462.85719008663</v>
      </c>
      <c r="E231">
        <f t="shared" si="25"/>
        <v>-5264.76</v>
      </c>
      <c r="F231">
        <f t="shared" si="25"/>
        <v>-10158.2526099264</v>
      </c>
      <c r="G231">
        <f t="shared" si="26"/>
        <v>53480762.010636114</v>
      </c>
      <c r="H231">
        <f t="shared" si="27"/>
        <v>385584794.10692817</v>
      </c>
      <c r="I231">
        <v>21</v>
      </c>
      <c r="J231">
        <v>50.30460458016023</v>
      </c>
    </row>
    <row r="232" spans="1:10" x14ac:dyDescent="0.25">
      <c r="A232">
        <f t="shared" si="21"/>
        <v>12410</v>
      </c>
      <c r="B232">
        <f t="shared" si="22"/>
        <v>61974.666474779951</v>
      </c>
      <c r="C232">
        <f t="shared" si="23"/>
        <v>12929.76</v>
      </c>
      <c r="D232">
        <f t="shared" si="24"/>
        <v>60462.85719008663</v>
      </c>
      <c r="E232">
        <f t="shared" si="25"/>
        <v>-519.76000000000022</v>
      </c>
      <c r="F232">
        <f t="shared" si="25"/>
        <v>1511.8092846933214</v>
      </c>
      <c r="G232">
        <f t="shared" si="26"/>
        <v>-785777.99381220108</v>
      </c>
      <c r="H232">
        <f t="shared" si="27"/>
        <v>769105610.95201921</v>
      </c>
      <c r="I232">
        <v>34</v>
      </c>
      <c r="J232">
        <v>61.974666474779951</v>
      </c>
    </row>
    <row r="233" spans="1:10" x14ac:dyDescent="0.25">
      <c r="A233">
        <f t="shared" si="21"/>
        <v>15695</v>
      </c>
      <c r="B233">
        <f t="shared" si="22"/>
        <v>63417.602556510246</v>
      </c>
      <c r="C233">
        <f t="shared" si="23"/>
        <v>12929.76</v>
      </c>
      <c r="D233">
        <f t="shared" si="24"/>
        <v>60462.85719008663</v>
      </c>
      <c r="E233">
        <f t="shared" si="25"/>
        <v>2765.24</v>
      </c>
      <c r="F233">
        <f t="shared" si="25"/>
        <v>2954.7453664236164</v>
      </c>
      <c r="G233">
        <f t="shared" si="26"/>
        <v>8170580.0770492405</v>
      </c>
      <c r="H233">
        <f t="shared" si="27"/>
        <v>995339272.12442827</v>
      </c>
      <c r="I233">
        <v>43</v>
      </c>
      <c r="J233">
        <v>63.417602556510246</v>
      </c>
    </row>
    <row r="234" spans="1:10" x14ac:dyDescent="0.25">
      <c r="A234">
        <f t="shared" si="21"/>
        <v>10585</v>
      </c>
      <c r="B234">
        <f t="shared" si="22"/>
        <v>62187.402969866525</v>
      </c>
      <c r="C234">
        <f t="shared" si="23"/>
        <v>12929.76</v>
      </c>
      <c r="D234">
        <f t="shared" si="24"/>
        <v>60462.85719008663</v>
      </c>
      <c r="E234">
        <f t="shared" si="25"/>
        <v>-2344.7600000000002</v>
      </c>
      <c r="F234">
        <f t="shared" si="25"/>
        <v>1724.5457797798954</v>
      </c>
      <c r="G234">
        <f t="shared" si="26"/>
        <v>-4043645.962596708</v>
      </c>
      <c r="H234">
        <f t="shared" si="27"/>
        <v>658253660.43603718</v>
      </c>
      <c r="I234">
        <v>29</v>
      </c>
      <c r="J234">
        <v>62.187402969866525</v>
      </c>
    </row>
    <row r="235" spans="1:10" x14ac:dyDescent="0.25">
      <c r="A235">
        <f t="shared" si="21"/>
        <v>10950</v>
      </c>
      <c r="B235">
        <f t="shared" si="22"/>
        <v>57445.303279164364</v>
      </c>
      <c r="C235">
        <f t="shared" si="23"/>
        <v>12929.76</v>
      </c>
      <c r="D235">
        <f t="shared" si="24"/>
        <v>60462.85719008663</v>
      </c>
      <c r="E235">
        <f t="shared" si="25"/>
        <v>-1979.7600000000002</v>
      </c>
      <c r="F235">
        <f t="shared" si="25"/>
        <v>-3017.5539109222664</v>
      </c>
      <c r="G235">
        <f t="shared" si="26"/>
        <v>5974032.5306874663</v>
      </c>
      <c r="H235">
        <f t="shared" si="27"/>
        <v>629026070.90684974</v>
      </c>
      <c r="I235">
        <v>30</v>
      </c>
      <c r="J235">
        <v>57.445303279164364</v>
      </c>
    </row>
    <row r="236" spans="1:10" x14ac:dyDescent="0.25">
      <c r="A236">
        <f t="shared" si="21"/>
        <v>15330</v>
      </c>
      <c r="B236">
        <f t="shared" si="22"/>
        <v>62121.925035680761</v>
      </c>
      <c r="C236">
        <f t="shared" si="23"/>
        <v>12929.76</v>
      </c>
      <c r="D236">
        <f t="shared" si="24"/>
        <v>60462.85719008663</v>
      </c>
      <c r="E236">
        <f t="shared" si="25"/>
        <v>2400.2399999999998</v>
      </c>
      <c r="F236">
        <f t="shared" si="25"/>
        <v>1659.0678455941306</v>
      </c>
      <c r="G236">
        <f t="shared" si="26"/>
        <v>3982161.0057088556</v>
      </c>
      <c r="H236">
        <f t="shared" si="27"/>
        <v>952329110.7969861</v>
      </c>
      <c r="I236">
        <v>42</v>
      </c>
      <c r="J236">
        <v>62.121925035680761</v>
      </c>
    </row>
    <row r="237" spans="1:10" x14ac:dyDescent="0.25">
      <c r="A237">
        <f t="shared" si="21"/>
        <v>10220</v>
      </c>
      <c r="B237">
        <f t="shared" si="22"/>
        <v>50427.022567018867</v>
      </c>
      <c r="C237">
        <f t="shared" si="23"/>
        <v>12929.76</v>
      </c>
      <c r="D237">
        <f t="shared" si="24"/>
        <v>60462.85719008663</v>
      </c>
      <c r="E237">
        <f t="shared" si="25"/>
        <v>-2709.76</v>
      </c>
      <c r="F237">
        <f t="shared" si="25"/>
        <v>-10035.834623067763</v>
      </c>
      <c r="G237">
        <f t="shared" si="26"/>
        <v>27194703.228204105</v>
      </c>
      <c r="H237">
        <f t="shared" si="27"/>
        <v>515364170.63493282</v>
      </c>
      <c r="I237">
        <v>28</v>
      </c>
      <c r="J237">
        <v>50.427022567018867</v>
      </c>
    </row>
    <row r="238" spans="1:10" x14ac:dyDescent="0.25">
      <c r="A238">
        <f t="shared" si="21"/>
        <v>13140</v>
      </c>
      <c r="B238">
        <f t="shared" si="22"/>
        <v>58542.398316203617</v>
      </c>
      <c r="C238">
        <f t="shared" si="23"/>
        <v>12929.76</v>
      </c>
      <c r="D238">
        <f t="shared" si="24"/>
        <v>60462.85719008663</v>
      </c>
      <c r="E238">
        <f t="shared" si="25"/>
        <v>210.23999999999978</v>
      </c>
      <c r="F238">
        <f t="shared" si="25"/>
        <v>-1920.4588738830134</v>
      </c>
      <c r="G238">
        <f t="shared" si="26"/>
        <v>-403757.27364516433</v>
      </c>
      <c r="H238">
        <f t="shared" si="27"/>
        <v>769247113.87491548</v>
      </c>
      <c r="I238">
        <v>36</v>
      </c>
      <c r="J238">
        <v>58.542398316203617</v>
      </c>
    </row>
    <row r="239" spans="1:10" x14ac:dyDescent="0.25">
      <c r="A239">
        <f t="shared" si="21"/>
        <v>11680</v>
      </c>
      <c r="B239">
        <f t="shared" si="22"/>
        <v>54698.521277314285</v>
      </c>
      <c r="C239">
        <f t="shared" si="23"/>
        <v>12929.76</v>
      </c>
      <c r="D239">
        <f t="shared" si="24"/>
        <v>60462.85719008663</v>
      </c>
      <c r="E239">
        <f t="shared" si="25"/>
        <v>-1249.7600000000002</v>
      </c>
      <c r="F239">
        <f t="shared" si="25"/>
        <v>-5764.3359127723452</v>
      </c>
      <c r="G239">
        <f t="shared" si="26"/>
        <v>7204036.4503463674</v>
      </c>
      <c r="H239">
        <f t="shared" si="27"/>
        <v>638878728.51903081</v>
      </c>
      <c r="I239">
        <v>32</v>
      </c>
      <c r="J239">
        <v>54.698521277314285</v>
      </c>
    </row>
    <row r="240" spans="1:10" x14ac:dyDescent="0.25">
      <c r="A240">
        <f t="shared" si="21"/>
        <v>13870</v>
      </c>
      <c r="B240">
        <f t="shared" si="22"/>
        <v>58015.817936902749</v>
      </c>
      <c r="C240">
        <f t="shared" si="23"/>
        <v>12929.76</v>
      </c>
      <c r="D240">
        <f t="shared" si="24"/>
        <v>60462.85719008663</v>
      </c>
      <c r="E240">
        <f t="shared" si="25"/>
        <v>940.23999999999978</v>
      </c>
      <c r="F240">
        <f t="shared" si="25"/>
        <v>-2447.0392531838806</v>
      </c>
      <c r="G240">
        <f t="shared" si="26"/>
        <v>-2300804.1874136114</v>
      </c>
      <c r="H240">
        <f t="shared" si="27"/>
        <v>804679394.78484118</v>
      </c>
      <c r="I240">
        <v>38</v>
      </c>
      <c r="J240">
        <v>58.015817936902749</v>
      </c>
    </row>
    <row r="241" spans="1:10" x14ac:dyDescent="0.25">
      <c r="A241">
        <f t="shared" si="21"/>
        <v>7665</v>
      </c>
      <c r="B241">
        <f t="shared" si="22"/>
        <v>65955.052984063514</v>
      </c>
      <c r="C241">
        <f t="shared" si="23"/>
        <v>12929.76</v>
      </c>
      <c r="D241">
        <f t="shared" si="24"/>
        <v>60462.85719008663</v>
      </c>
      <c r="E241">
        <f t="shared" si="25"/>
        <v>-5264.76</v>
      </c>
      <c r="F241">
        <f t="shared" si="25"/>
        <v>5492.1957939768836</v>
      </c>
      <c r="G241">
        <f t="shared" si="26"/>
        <v>-28915092.72829774</v>
      </c>
      <c r="H241">
        <f t="shared" si="27"/>
        <v>505545481.12284684</v>
      </c>
      <c r="I241">
        <v>21</v>
      </c>
      <c r="J241">
        <v>65.955052984063514</v>
      </c>
    </row>
    <row r="242" spans="1:10" x14ac:dyDescent="0.25">
      <c r="A242">
        <f t="shared" si="21"/>
        <v>10220</v>
      </c>
      <c r="B242">
        <f t="shared" si="22"/>
        <v>61454.407083656406</v>
      </c>
      <c r="C242">
        <f t="shared" si="23"/>
        <v>12929.76</v>
      </c>
      <c r="D242">
        <f t="shared" si="24"/>
        <v>60462.85719008663</v>
      </c>
      <c r="E242">
        <f t="shared" si="25"/>
        <v>-2709.76</v>
      </c>
      <c r="F242">
        <f t="shared" si="25"/>
        <v>991.54989356977603</v>
      </c>
      <c r="G242">
        <f t="shared" si="26"/>
        <v>-2686862.2395996363</v>
      </c>
      <c r="H242">
        <f t="shared" si="27"/>
        <v>628064040.39496851</v>
      </c>
      <c r="I242">
        <v>28</v>
      </c>
      <c r="J242">
        <v>61.454407083656406</v>
      </c>
    </row>
    <row r="243" spans="1:10" x14ac:dyDescent="0.25">
      <c r="A243">
        <f t="shared" si="21"/>
        <v>9855</v>
      </c>
      <c r="B243">
        <f t="shared" si="22"/>
        <v>61123.783022194402</v>
      </c>
      <c r="C243">
        <f t="shared" si="23"/>
        <v>12929.76</v>
      </c>
      <c r="D243">
        <f t="shared" si="24"/>
        <v>60462.85719008663</v>
      </c>
      <c r="E243">
        <f t="shared" si="25"/>
        <v>-3074.76</v>
      </c>
      <c r="F243">
        <f t="shared" si="25"/>
        <v>660.92583210777229</v>
      </c>
      <c r="G243">
        <f t="shared" si="26"/>
        <v>-2032188.3115316941</v>
      </c>
      <c r="H243">
        <f t="shared" si="27"/>
        <v>602374881.68372583</v>
      </c>
      <c r="I243">
        <v>27</v>
      </c>
      <c r="J243">
        <v>61.123783022194402</v>
      </c>
    </row>
    <row r="244" spans="1:10" x14ac:dyDescent="0.25">
      <c r="A244">
        <f t="shared" si="21"/>
        <v>11315</v>
      </c>
      <c r="B244">
        <f t="shared" si="22"/>
        <v>52409.152582695242</v>
      </c>
      <c r="C244">
        <f t="shared" si="23"/>
        <v>12929.76</v>
      </c>
      <c r="D244">
        <f t="shared" si="24"/>
        <v>60462.85719008663</v>
      </c>
      <c r="E244">
        <f t="shared" si="25"/>
        <v>-1614.7600000000002</v>
      </c>
      <c r="F244">
        <f t="shared" si="25"/>
        <v>-8053.704607391388</v>
      </c>
      <c r="G244">
        <f t="shared" si="26"/>
        <v>13004800.05183132</v>
      </c>
      <c r="H244">
        <f t="shared" si="27"/>
        <v>593009561.47319663</v>
      </c>
      <c r="I244">
        <v>31</v>
      </c>
      <c r="J244">
        <v>52.409152582695242</v>
      </c>
    </row>
    <row r="245" spans="1:10" x14ac:dyDescent="0.25">
      <c r="A245">
        <f t="shared" si="21"/>
        <v>12410</v>
      </c>
      <c r="B245">
        <f t="shared" si="22"/>
        <v>56291.978732187999</v>
      </c>
      <c r="C245">
        <f t="shared" si="23"/>
        <v>12929.76</v>
      </c>
      <c r="D245">
        <f t="shared" si="24"/>
        <v>60462.85719008663</v>
      </c>
      <c r="E245">
        <f t="shared" si="25"/>
        <v>-519.76000000000022</v>
      </c>
      <c r="F245">
        <f t="shared" si="25"/>
        <v>-4170.8784578986306</v>
      </c>
      <c r="G245">
        <f t="shared" si="26"/>
        <v>2167855.787277393</v>
      </c>
      <c r="H245">
        <f t="shared" si="27"/>
        <v>698583456.0664531</v>
      </c>
      <c r="I245">
        <v>34</v>
      </c>
      <c r="J245">
        <v>56.291978732187999</v>
      </c>
    </row>
    <row r="246" spans="1:10" x14ac:dyDescent="0.25">
      <c r="A246">
        <f t="shared" si="21"/>
        <v>13140</v>
      </c>
      <c r="B246">
        <f t="shared" si="22"/>
        <v>53453.536717424868</v>
      </c>
      <c r="C246">
        <f t="shared" si="23"/>
        <v>12929.76</v>
      </c>
      <c r="D246">
        <f t="shared" si="24"/>
        <v>60462.85719008663</v>
      </c>
      <c r="E246">
        <f t="shared" si="25"/>
        <v>210.23999999999978</v>
      </c>
      <c r="F246">
        <f t="shared" si="25"/>
        <v>-7009.3204726617623</v>
      </c>
      <c r="G246">
        <f t="shared" si="26"/>
        <v>-1473639.5361724074</v>
      </c>
      <c r="H246">
        <f t="shared" si="27"/>
        <v>702379472.46696281</v>
      </c>
      <c r="I246">
        <v>36</v>
      </c>
      <c r="J246">
        <v>53.453536717424868</v>
      </c>
    </row>
    <row r="247" spans="1:10" x14ac:dyDescent="0.25">
      <c r="A247">
        <f t="shared" si="21"/>
        <v>15330</v>
      </c>
      <c r="B247">
        <f t="shared" si="22"/>
        <v>60174.259184859693</v>
      </c>
      <c r="C247">
        <f t="shared" si="23"/>
        <v>12929.76</v>
      </c>
      <c r="D247">
        <f t="shared" si="24"/>
        <v>60462.85719008663</v>
      </c>
      <c r="E247">
        <f t="shared" si="25"/>
        <v>2400.2399999999998</v>
      </c>
      <c r="F247">
        <f t="shared" si="25"/>
        <v>-288.59800522693695</v>
      </c>
      <c r="G247">
        <f t="shared" si="26"/>
        <v>-692704.47606590309</v>
      </c>
      <c r="H247">
        <f t="shared" si="27"/>
        <v>922471393.30389905</v>
      </c>
      <c r="I247">
        <v>42</v>
      </c>
      <c r="J247">
        <v>60.174259184859693</v>
      </c>
    </row>
    <row r="248" spans="1:10" x14ac:dyDescent="0.25">
      <c r="A248">
        <f t="shared" si="21"/>
        <v>13505</v>
      </c>
      <c r="B248">
        <f t="shared" si="22"/>
        <v>58938.505996193271</v>
      </c>
      <c r="C248">
        <f t="shared" si="23"/>
        <v>12929.76</v>
      </c>
      <c r="D248">
        <f t="shared" si="24"/>
        <v>60462.85719008663</v>
      </c>
      <c r="E248">
        <f t="shared" si="25"/>
        <v>575.23999999999978</v>
      </c>
      <c r="F248">
        <f t="shared" si="25"/>
        <v>-1524.3511938933589</v>
      </c>
      <c r="G248">
        <f t="shared" si="26"/>
        <v>-876867.78077521548</v>
      </c>
      <c r="H248">
        <f t="shared" si="27"/>
        <v>795964523.47859013</v>
      </c>
      <c r="I248">
        <v>37</v>
      </c>
      <c r="J248">
        <v>58.938505996193271</v>
      </c>
    </row>
    <row r="249" spans="1:10" x14ac:dyDescent="0.25">
      <c r="A249">
        <f t="shared" si="21"/>
        <v>17520</v>
      </c>
      <c r="B249">
        <f t="shared" si="22"/>
        <v>53871.119841060136</v>
      </c>
      <c r="C249">
        <f t="shared" si="23"/>
        <v>12929.76</v>
      </c>
      <c r="D249">
        <f t="shared" si="24"/>
        <v>60462.85719008663</v>
      </c>
      <c r="E249">
        <f t="shared" si="25"/>
        <v>4590.24</v>
      </c>
      <c r="F249">
        <f t="shared" si="25"/>
        <v>-6591.7373490264945</v>
      </c>
      <c r="G249">
        <f t="shared" si="26"/>
        <v>-30257656.448995374</v>
      </c>
      <c r="H249">
        <f t="shared" si="27"/>
        <v>943822019.61537361</v>
      </c>
      <c r="I249">
        <v>48</v>
      </c>
      <c r="J249">
        <v>53.871119841060136</v>
      </c>
    </row>
    <row r="250" spans="1:10" x14ac:dyDescent="0.25">
      <c r="A250">
        <f t="shared" si="21"/>
        <v>10220</v>
      </c>
      <c r="B250">
        <f t="shared" si="22"/>
        <v>62665.154852365959</v>
      </c>
      <c r="C250">
        <f t="shared" si="23"/>
        <v>12929.76</v>
      </c>
      <c r="D250">
        <f t="shared" si="24"/>
        <v>60462.85719008663</v>
      </c>
      <c r="E250">
        <f t="shared" si="25"/>
        <v>-2709.76</v>
      </c>
      <c r="F250">
        <f t="shared" si="25"/>
        <v>2202.2976622793285</v>
      </c>
      <c r="G250">
        <f t="shared" si="26"/>
        <v>-5967698.1133380337</v>
      </c>
      <c r="H250">
        <f t="shared" si="27"/>
        <v>640437882.59118009</v>
      </c>
      <c r="I250">
        <v>28</v>
      </c>
      <c r="J250">
        <v>62.665154852365959</v>
      </c>
    </row>
    <row r="251" spans="1:10" x14ac:dyDescent="0.25">
      <c r="A251">
        <f t="shared" si="21"/>
        <v>9855</v>
      </c>
      <c r="B251">
        <f t="shared" si="22"/>
        <v>63672.863613246591</v>
      </c>
      <c r="C251">
        <f t="shared" si="23"/>
        <v>12929.76</v>
      </c>
      <c r="D251">
        <f t="shared" si="24"/>
        <v>60462.85719008663</v>
      </c>
      <c r="E251">
        <f t="shared" si="25"/>
        <v>-3074.76</v>
      </c>
      <c r="F251">
        <f t="shared" si="25"/>
        <v>3210.0064231599608</v>
      </c>
      <c r="G251">
        <f t="shared" si="26"/>
        <v>-9869999.349675322</v>
      </c>
      <c r="H251">
        <f t="shared" si="27"/>
        <v>627496070.90854514</v>
      </c>
      <c r="I251">
        <v>27</v>
      </c>
      <c r="J251">
        <v>63.672863613246591</v>
      </c>
    </row>
    <row r="252" spans="1:10" x14ac:dyDescent="0.25">
      <c r="A252">
        <f t="shared" si="21"/>
        <v>12410</v>
      </c>
      <c r="B252">
        <f t="shared" si="22"/>
        <v>67269.022717082407</v>
      </c>
      <c r="C252">
        <f t="shared" si="23"/>
        <v>12929.76</v>
      </c>
      <c r="D252">
        <f t="shared" si="24"/>
        <v>60462.85719008663</v>
      </c>
      <c r="E252">
        <f t="shared" si="25"/>
        <v>-519.76000000000022</v>
      </c>
      <c r="F252">
        <f t="shared" si="25"/>
        <v>6806.1655269957773</v>
      </c>
      <c r="G252">
        <f t="shared" si="26"/>
        <v>-3537572.5943113267</v>
      </c>
      <c r="H252">
        <f t="shared" si="27"/>
        <v>834808571.91899264</v>
      </c>
      <c r="I252">
        <v>34</v>
      </c>
      <c r="J252">
        <v>67.269022717082407</v>
      </c>
    </row>
    <row r="253" spans="1:10" x14ac:dyDescent="0.25">
      <c r="A253">
        <f t="shared" si="21"/>
        <v>16060</v>
      </c>
      <c r="B253">
        <f t="shared" si="22"/>
        <v>56161.295712227002</v>
      </c>
      <c r="C253">
        <f t="shared" si="23"/>
        <v>12929.76</v>
      </c>
      <c r="D253">
        <f t="shared" si="24"/>
        <v>60462.85719008663</v>
      </c>
      <c r="E253">
        <f t="shared" si="25"/>
        <v>3130.24</v>
      </c>
      <c r="F253">
        <f t="shared" si="25"/>
        <v>-4301.5614778596282</v>
      </c>
      <c r="G253">
        <f t="shared" si="26"/>
        <v>-13464919.800455322</v>
      </c>
      <c r="H253">
        <f t="shared" si="27"/>
        <v>901950409.13836563</v>
      </c>
      <c r="I253">
        <v>44</v>
      </c>
      <c r="J253">
        <v>56.161295712227002</v>
      </c>
    </row>
    <row r="254" spans="1:10" x14ac:dyDescent="0.25">
      <c r="A254">
        <f t="shared" si="21"/>
        <v>12775</v>
      </c>
      <c r="B254">
        <f t="shared" si="22"/>
        <v>50138.940120232292</v>
      </c>
      <c r="C254">
        <f t="shared" si="23"/>
        <v>12929.76</v>
      </c>
      <c r="D254">
        <f t="shared" si="24"/>
        <v>60462.85719008663</v>
      </c>
      <c r="E254">
        <f t="shared" si="25"/>
        <v>-154.76000000000022</v>
      </c>
      <c r="F254">
        <f t="shared" si="25"/>
        <v>-10323.917069854338</v>
      </c>
      <c r="G254">
        <f t="shared" si="26"/>
        <v>1597729.4057306596</v>
      </c>
      <c r="H254">
        <f t="shared" si="27"/>
        <v>640524960.03596747</v>
      </c>
      <c r="I254">
        <v>35</v>
      </c>
      <c r="J254">
        <v>50.138940120232292</v>
      </c>
    </row>
    <row r="255" spans="1:10" x14ac:dyDescent="0.25">
      <c r="A255">
        <f t="shared" si="21"/>
        <v>12775</v>
      </c>
      <c r="B255">
        <f t="shared" si="22"/>
        <v>52854.213815007824</v>
      </c>
      <c r="C255">
        <f t="shared" si="23"/>
        <v>12929.76</v>
      </c>
      <c r="D255">
        <f t="shared" si="24"/>
        <v>60462.85719008663</v>
      </c>
      <c r="E255">
        <f t="shared" si="25"/>
        <v>-154.76000000000022</v>
      </c>
      <c r="F255">
        <f t="shared" si="25"/>
        <v>-7608.6433750788055</v>
      </c>
      <c r="G255">
        <f t="shared" si="26"/>
        <v>1177513.6487271977</v>
      </c>
      <c r="H255">
        <f t="shared" si="27"/>
        <v>675212581.48672497</v>
      </c>
      <c r="I255">
        <v>35</v>
      </c>
      <c r="J255">
        <v>52.854213815007824</v>
      </c>
    </row>
    <row r="256" spans="1:10" x14ac:dyDescent="0.25">
      <c r="A256">
        <f t="shared" si="21"/>
        <v>17155</v>
      </c>
      <c r="B256">
        <f t="shared" si="22"/>
        <v>59742.277623226983</v>
      </c>
      <c r="C256">
        <f t="shared" si="23"/>
        <v>12929.76</v>
      </c>
      <c r="D256">
        <f t="shared" si="24"/>
        <v>60462.85719008663</v>
      </c>
      <c r="E256">
        <f t="shared" si="25"/>
        <v>4225.24</v>
      </c>
      <c r="F256">
        <f t="shared" si="25"/>
        <v>-720.57956685964746</v>
      </c>
      <c r="G256">
        <f t="shared" si="26"/>
        <v>-3044621.6090780566</v>
      </c>
      <c r="H256">
        <f t="shared" si="27"/>
        <v>1024878772.6264589</v>
      </c>
      <c r="I256">
        <v>47</v>
      </c>
      <c r="J256">
        <v>59.742277623226983</v>
      </c>
    </row>
    <row r="257" spans="1:10" x14ac:dyDescent="0.25">
      <c r="A257">
        <f t="shared" si="21"/>
        <v>12045</v>
      </c>
      <c r="B257">
        <f t="shared" si="22"/>
        <v>56836.993432225427</v>
      </c>
      <c r="C257">
        <f t="shared" si="23"/>
        <v>12929.76</v>
      </c>
      <c r="D257">
        <f t="shared" si="24"/>
        <v>60462.85719008663</v>
      </c>
      <c r="E257">
        <f t="shared" si="25"/>
        <v>-884.76000000000022</v>
      </c>
      <c r="F257">
        <f t="shared" si="25"/>
        <v>-3625.8637578612033</v>
      </c>
      <c r="G257">
        <f t="shared" si="26"/>
        <v>3208019.2184052789</v>
      </c>
      <c r="H257">
        <f t="shared" si="27"/>
        <v>684601585.89115524</v>
      </c>
      <c r="I257">
        <v>33</v>
      </c>
      <c r="J257">
        <v>56.836993432225427</v>
      </c>
    </row>
    <row r="258" spans="1:10" x14ac:dyDescent="0.25">
      <c r="A258">
        <f t="shared" si="21"/>
        <v>13505</v>
      </c>
      <c r="B258">
        <f t="shared" si="22"/>
        <v>58967.825831641676</v>
      </c>
      <c r="C258">
        <f t="shared" si="23"/>
        <v>12929.76</v>
      </c>
      <c r="D258">
        <f t="shared" si="24"/>
        <v>60462.85719008663</v>
      </c>
      <c r="E258">
        <f t="shared" si="25"/>
        <v>575.23999999999978</v>
      </c>
      <c r="F258">
        <f t="shared" si="25"/>
        <v>-1495.0313584449541</v>
      </c>
      <c r="G258">
        <f t="shared" si="26"/>
        <v>-860001.83863187511</v>
      </c>
      <c r="H258">
        <f t="shared" si="27"/>
        <v>796360487.85632086</v>
      </c>
      <c r="I258">
        <v>37</v>
      </c>
      <c r="J258">
        <v>58.967825831641676</v>
      </c>
    </row>
    <row r="259" spans="1:10" x14ac:dyDescent="0.25">
      <c r="A259">
        <f t="shared" ref="A259:A322" si="28">I259*365</f>
        <v>15695</v>
      </c>
      <c r="B259">
        <f t="shared" ref="B259:B322" si="29">J259*1000</f>
        <v>59696.689201300615</v>
      </c>
      <c r="C259">
        <f t="shared" ref="C259:C322" si="30">AVERAGE($A$2:$A$501)</f>
        <v>12929.76</v>
      </c>
      <c r="D259">
        <f t="shared" ref="D259:D322" si="31">AVERAGE($B$2:$B$501)</f>
        <v>60462.85719008663</v>
      </c>
      <c r="E259">
        <f t="shared" ref="E259:F322" si="32">A259-C259</f>
        <v>2765.24</v>
      </c>
      <c r="F259">
        <f t="shared" si="32"/>
        <v>-766.16798878601548</v>
      </c>
      <c r="G259">
        <f t="shared" ref="G259:G322" si="33">E259*F259</f>
        <v>-2118638.3693106412</v>
      </c>
      <c r="H259">
        <f t="shared" ref="H259:H322" si="34">A259*B259</f>
        <v>936939537.01441312</v>
      </c>
      <c r="I259">
        <v>43</v>
      </c>
      <c r="J259">
        <v>59.696689201300615</v>
      </c>
    </row>
    <row r="260" spans="1:10" x14ac:dyDescent="0.25">
      <c r="A260">
        <f t="shared" si="28"/>
        <v>12045</v>
      </c>
      <c r="B260">
        <f t="shared" si="29"/>
        <v>53879.214343905915</v>
      </c>
      <c r="C260">
        <f t="shared" si="30"/>
        <v>12929.76</v>
      </c>
      <c r="D260">
        <f t="shared" si="31"/>
        <v>60462.85719008663</v>
      </c>
      <c r="E260">
        <f t="shared" si="32"/>
        <v>-884.76000000000022</v>
      </c>
      <c r="F260">
        <f t="shared" si="32"/>
        <v>-6583.6428461807154</v>
      </c>
      <c r="G260">
        <f t="shared" si="33"/>
        <v>5824943.8445868511</v>
      </c>
      <c r="H260">
        <f t="shared" si="34"/>
        <v>648975136.77234674</v>
      </c>
      <c r="I260">
        <v>33</v>
      </c>
      <c r="J260">
        <v>53.879214343905915</v>
      </c>
    </row>
    <row r="261" spans="1:10" x14ac:dyDescent="0.25">
      <c r="A261">
        <f t="shared" si="28"/>
        <v>13870</v>
      </c>
      <c r="B261">
        <f t="shared" si="29"/>
        <v>55165.228483529063</v>
      </c>
      <c r="C261">
        <f t="shared" si="30"/>
        <v>12929.76</v>
      </c>
      <c r="D261">
        <f t="shared" si="31"/>
        <v>60462.85719008663</v>
      </c>
      <c r="E261">
        <f t="shared" si="32"/>
        <v>940.23999999999978</v>
      </c>
      <c r="F261">
        <f t="shared" si="32"/>
        <v>-5297.6287065575671</v>
      </c>
      <c r="G261">
        <f t="shared" si="33"/>
        <v>-4981042.4150536861</v>
      </c>
      <c r="H261">
        <f t="shared" si="34"/>
        <v>765141719.06654811</v>
      </c>
      <c r="I261">
        <v>38</v>
      </c>
      <c r="J261">
        <v>55.165228483529063</v>
      </c>
    </row>
    <row r="262" spans="1:10" x14ac:dyDescent="0.25">
      <c r="A262">
        <f t="shared" si="28"/>
        <v>14600</v>
      </c>
      <c r="B262">
        <f t="shared" si="29"/>
        <v>59623.844360030489</v>
      </c>
      <c r="C262">
        <f t="shared" si="30"/>
        <v>12929.76</v>
      </c>
      <c r="D262">
        <f t="shared" si="31"/>
        <v>60462.85719008663</v>
      </c>
      <c r="E262">
        <f t="shared" si="32"/>
        <v>1670.2399999999998</v>
      </c>
      <c r="F262">
        <f t="shared" si="32"/>
        <v>-839.01283005614096</v>
      </c>
      <c r="G262">
        <f t="shared" si="33"/>
        <v>-1401352.7892729687</v>
      </c>
      <c r="H262">
        <f t="shared" si="34"/>
        <v>870508127.65644515</v>
      </c>
      <c r="I262">
        <v>40</v>
      </c>
      <c r="J262">
        <v>59.623844360030489</v>
      </c>
    </row>
    <row r="263" spans="1:10" x14ac:dyDescent="0.25">
      <c r="A263">
        <f t="shared" si="28"/>
        <v>8395</v>
      </c>
      <c r="B263">
        <f t="shared" si="29"/>
        <v>61066.581489794771</v>
      </c>
      <c r="C263">
        <f t="shared" si="30"/>
        <v>12929.76</v>
      </c>
      <c r="D263">
        <f t="shared" si="31"/>
        <v>60462.85719008663</v>
      </c>
      <c r="E263">
        <f t="shared" si="32"/>
        <v>-4534.76</v>
      </c>
      <c r="F263">
        <f t="shared" si="32"/>
        <v>603.72429970814119</v>
      </c>
      <c r="G263">
        <f t="shared" si="33"/>
        <v>-2737744.8053444903</v>
      </c>
      <c r="H263">
        <f t="shared" si="34"/>
        <v>512653951.60682708</v>
      </c>
      <c r="I263">
        <v>23</v>
      </c>
      <c r="J263">
        <v>61.066581489794771</v>
      </c>
    </row>
    <row r="264" spans="1:10" x14ac:dyDescent="0.25">
      <c r="A264">
        <f t="shared" si="28"/>
        <v>14235</v>
      </c>
      <c r="B264">
        <f t="shared" si="29"/>
        <v>58020.3710947535</v>
      </c>
      <c r="C264">
        <f t="shared" si="30"/>
        <v>12929.76</v>
      </c>
      <c r="D264">
        <f t="shared" si="31"/>
        <v>60462.85719008663</v>
      </c>
      <c r="E264">
        <f t="shared" si="32"/>
        <v>1305.2399999999998</v>
      </c>
      <c r="F264">
        <f t="shared" si="32"/>
        <v>-2442.4860953331299</v>
      </c>
      <c r="G264">
        <f t="shared" si="33"/>
        <v>-3188030.5510726138</v>
      </c>
      <c r="H264">
        <f t="shared" si="34"/>
        <v>825919982.5338161</v>
      </c>
      <c r="I264">
        <v>39</v>
      </c>
      <c r="J264">
        <v>58.0203710947535</v>
      </c>
    </row>
    <row r="265" spans="1:10" x14ac:dyDescent="0.25">
      <c r="A265">
        <f t="shared" si="28"/>
        <v>12410</v>
      </c>
      <c r="B265">
        <f t="shared" si="29"/>
        <v>62835.577106452547</v>
      </c>
      <c r="C265">
        <f t="shared" si="30"/>
        <v>12929.76</v>
      </c>
      <c r="D265">
        <f t="shared" si="31"/>
        <v>60462.85719008663</v>
      </c>
      <c r="E265">
        <f t="shared" si="32"/>
        <v>-519.76000000000022</v>
      </c>
      <c r="F265">
        <f t="shared" si="32"/>
        <v>2372.719916365917</v>
      </c>
      <c r="G265">
        <f t="shared" si="33"/>
        <v>-1233244.9037303496</v>
      </c>
      <c r="H265">
        <f t="shared" si="34"/>
        <v>779789511.89107609</v>
      </c>
      <c r="I265">
        <v>34</v>
      </c>
      <c r="J265">
        <v>62.835577106452547</v>
      </c>
    </row>
    <row r="266" spans="1:10" x14ac:dyDescent="0.25">
      <c r="A266">
        <f t="shared" si="28"/>
        <v>10220</v>
      </c>
      <c r="B266">
        <f t="shared" si="29"/>
        <v>56527.594703366049</v>
      </c>
      <c r="C266">
        <f t="shared" si="30"/>
        <v>12929.76</v>
      </c>
      <c r="D266">
        <f t="shared" si="31"/>
        <v>60462.85719008663</v>
      </c>
      <c r="E266">
        <f t="shared" si="32"/>
        <v>-2709.76</v>
      </c>
      <c r="F266">
        <f t="shared" si="32"/>
        <v>-3935.2624867205814</v>
      </c>
      <c r="G266">
        <f t="shared" si="33"/>
        <v>10663616.876015963</v>
      </c>
      <c r="H266">
        <f t="shared" si="34"/>
        <v>577712017.86840105</v>
      </c>
      <c r="I266">
        <v>28</v>
      </c>
      <c r="J266">
        <v>56.527594703366049</v>
      </c>
    </row>
    <row r="267" spans="1:10" x14ac:dyDescent="0.25">
      <c r="A267">
        <f t="shared" si="28"/>
        <v>10220</v>
      </c>
      <c r="B267">
        <f t="shared" si="29"/>
        <v>59582.024656774593</v>
      </c>
      <c r="C267">
        <f t="shared" si="30"/>
        <v>12929.76</v>
      </c>
      <c r="D267">
        <f t="shared" si="31"/>
        <v>60462.85719008663</v>
      </c>
      <c r="E267">
        <f t="shared" si="32"/>
        <v>-2709.76</v>
      </c>
      <c r="F267">
        <f t="shared" si="32"/>
        <v>-880.83253331203741</v>
      </c>
      <c r="G267">
        <f t="shared" si="33"/>
        <v>2386844.7654676265</v>
      </c>
      <c r="H267">
        <f t="shared" si="34"/>
        <v>608928291.99223638</v>
      </c>
      <c r="I267">
        <v>28</v>
      </c>
      <c r="J267">
        <v>59.582024656774593</v>
      </c>
    </row>
    <row r="268" spans="1:10" x14ac:dyDescent="0.25">
      <c r="A268">
        <f t="shared" si="28"/>
        <v>14600</v>
      </c>
      <c r="B268">
        <f t="shared" si="29"/>
        <v>62981.448687933153</v>
      </c>
      <c r="C268">
        <f t="shared" si="30"/>
        <v>12929.76</v>
      </c>
      <c r="D268">
        <f t="shared" si="31"/>
        <v>60462.85719008663</v>
      </c>
      <c r="E268">
        <f t="shared" si="32"/>
        <v>1670.2399999999998</v>
      </c>
      <c r="F268">
        <f t="shared" si="32"/>
        <v>2518.5914978465225</v>
      </c>
      <c r="G268">
        <f t="shared" si="33"/>
        <v>4206652.2633631751</v>
      </c>
      <c r="H268">
        <f t="shared" si="34"/>
        <v>919529150.84382403</v>
      </c>
      <c r="I268">
        <v>40</v>
      </c>
      <c r="J268">
        <v>62.981448687933153</v>
      </c>
    </row>
    <row r="269" spans="1:10" x14ac:dyDescent="0.25">
      <c r="A269">
        <f t="shared" si="28"/>
        <v>13870</v>
      </c>
      <c r="B269">
        <f t="shared" si="29"/>
        <v>61265.078708456713</v>
      </c>
      <c r="C269">
        <f t="shared" si="30"/>
        <v>12929.76</v>
      </c>
      <c r="D269">
        <f t="shared" si="31"/>
        <v>60462.85719008663</v>
      </c>
      <c r="E269">
        <f t="shared" si="32"/>
        <v>940.23999999999978</v>
      </c>
      <c r="F269">
        <f t="shared" si="32"/>
        <v>802.22151837008278</v>
      </c>
      <c r="G269">
        <f t="shared" si="33"/>
        <v>754280.76043228642</v>
      </c>
      <c r="H269">
        <f t="shared" si="34"/>
        <v>849746641.68629456</v>
      </c>
      <c r="I269">
        <v>38</v>
      </c>
      <c r="J269">
        <v>61.265078708456713</v>
      </c>
    </row>
    <row r="270" spans="1:10" x14ac:dyDescent="0.25">
      <c r="A270">
        <f t="shared" si="28"/>
        <v>10585</v>
      </c>
      <c r="B270">
        <f t="shared" si="29"/>
        <v>56463.043316907715</v>
      </c>
      <c r="C270">
        <f t="shared" si="30"/>
        <v>12929.76</v>
      </c>
      <c r="D270">
        <f t="shared" si="31"/>
        <v>60462.85719008663</v>
      </c>
      <c r="E270">
        <f t="shared" si="32"/>
        <v>-2344.7600000000002</v>
      </c>
      <c r="F270">
        <f t="shared" si="32"/>
        <v>-3999.8138731789149</v>
      </c>
      <c r="G270">
        <f t="shared" si="33"/>
        <v>9378603.5772749931</v>
      </c>
      <c r="H270">
        <f t="shared" si="34"/>
        <v>597661313.5094682</v>
      </c>
      <c r="I270">
        <v>29</v>
      </c>
      <c r="J270">
        <v>56.463043316907715</v>
      </c>
    </row>
    <row r="271" spans="1:10" x14ac:dyDescent="0.25">
      <c r="A271">
        <f t="shared" si="28"/>
        <v>17155</v>
      </c>
      <c r="B271">
        <f t="shared" si="29"/>
        <v>58542.398316203617</v>
      </c>
      <c r="C271">
        <f t="shared" si="30"/>
        <v>12929.76</v>
      </c>
      <c r="D271">
        <f t="shared" si="31"/>
        <v>60462.85719008663</v>
      </c>
      <c r="E271">
        <f t="shared" si="32"/>
        <v>4225.24</v>
      </c>
      <c r="F271">
        <f t="shared" si="32"/>
        <v>-1920.4588738830134</v>
      </c>
      <c r="G271">
        <f t="shared" si="33"/>
        <v>-8114399.6522854632</v>
      </c>
      <c r="H271">
        <f t="shared" si="34"/>
        <v>1004294843.114473</v>
      </c>
      <c r="I271">
        <v>47</v>
      </c>
      <c r="J271">
        <v>58.542398316203617</v>
      </c>
    </row>
    <row r="272" spans="1:10" x14ac:dyDescent="0.25">
      <c r="A272">
        <f t="shared" si="28"/>
        <v>7300</v>
      </c>
      <c r="B272">
        <f t="shared" si="29"/>
        <v>62125.693754351232</v>
      </c>
      <c r="C272">
        <f t="shared" si="30"/>
        <v>12929.76</v>
      </c>
      <c r="D272">
        <f t="shared" si="31"/>
        <v>60462.85719008663</v>
      </c>
      <c r="E272">
        <f t="shared" si="32"/>
        <v>-5629.76</v>
      </c>
      <c r="F272">
        <f t="shared" si="32"/>
        <v>1662.8365642646022</v>
      </c>
      <c r="G272">
        <f t="shared" si="33"/>
        <v>-9361370.7760342881</v>
      </c>
      <c r="H272">
        <f t="shared" si="34"/>
        <v>453517564.40676397</v>
      </c>
      <c r="I272">
        <v>20</v>
      </c>
      <c r="J272">
        <v>62.125693754351232</v>
      </c>
    </row>
    <row r="273" spans="1:10" x14ac:dyDescent="0.25">
      <c r="A273">
        <f t="shared" si="28"/>
        <v>11680</v>
      </c>
      <c r="B273">
        <f t="shared" si="29"/>
        <v>59283.2499629003</v>
      </c>
      <c r="C273">
        <f t="shared" si="30"/>
        <v>12929.76</v>
      </c>
      <c r="D273">
        <f t="shared" si="31"/>
        <v>60462.85719008663</v>
      </c>
      <c r="E273">
        <f t="shared" si="32"/>
        <v>-1249.7600000000002</v>
      </c>
      <c r="F273">
        <f t="shared" si="32"/>
        <v>-1179.6072271863304</v>
      </c>
      <c r="G273">
        <f t="shared" si="33"/>
        <v>1474225.9282483885</v>
      </c>
      <c r="H273">
        <f t="shared" si="34"/>
        <v>692428359.56667554</v>
      </c>
      <c r="I273">
        <v>32</v>
      </c>
      <c r="J273">
        <v>59.2832499629003</v>
      </c>
    </row>
    <row r="274" spans="1:10" x14ac:dyDescent="0.25">
      <c r="A274">
        <f t="shared" si="28"/>
        <v>10220</v>
      </c>
      <c r="B274">
        <f t="shared" si="29"/>
        <v>59545.548234891612</v>
      </c>
      <c r="C274">
        <f t="shared" si="30"/>
        <v>12929.76</v>
      </c>
      <c r="D274">
        <f t="shared" si="31"/>
        <v>60462.85719008663</v>
      </c>
      <c r="E274">
        <f t="shared" si="32"/>
        <v>-2709.76</v>
      </c>
      <c r="F274">
        <f t="shared" si="32"/>
        <v>-917.30895519501792</v>
      </c>
      <c r="G274">
        <f t="shared" si="33"/>
        <v>2485687.1144292518</v>
      </c>
      <c r="H274">
        <f t="shared" si="34"/>
        <v>608555502.96059227</v>
      </c>
      <c r="I274">
        <v>28</v>
      </c>
      <c r="J274">
        <v>59.545548234891612</v>
      </c>
    </row>
    <row r="275" spans="1:10" x14ac:dyDescent="0.25">
      <c r="A275">
        <f t="shared" si="28"/>
        <v>12045</v>
      </c>
      <c r="B275">
        <f t="shared" si="29"/>
        <v>56138.649294152856</v>
      </c>
      <c r="C275">
        <f t="shared" si="30"/>
        <v>12929.76</v>
      </c>
      <c r="D275">
        <f t="shared" si="31"/>
        <v>60462.85719008663</v>
      </c>
      <c r="E275">
        <f t="shared" si="32"/>
        <v>-884.76000000000022</v>
      </c>
      <c r="F275">
        <f t="shared" si="32"/>
        <v>-4324.2078959337741</v>
      </c>
      <c r="G275">
        <f t="shared" si="33"/>
        <v>3825886.1780063668</v>
      </c>
      <c r="H275">
        <f t="shared" si="34"/>
        <v>676190030.74807119</v>
      </c>
      <c r="I275">
        <v>33</v>
      </c>
      <c r="J275">
        <v>56.138649294152856</v>
      </c>
    </row>
    <row r="276" spans="1:10" x14ac:dyDescent="0.25">
      <c r="A276">
        <f t="shared" si="28"/>
        <v>10220</v>
      </c>
      <c r="B276">
        <f t="shared" si="29"/>
        <v>57896.054537704913</v>
      </c>
      <c r="C276">
        <f t="shared" si="30"/>
        <v>12929.76</v>
      </c>
      <c r="D276">
        <f t="shared" si="31"/>
        <v>60462.85719008663</v>
      </c>
      <c r="E276">
        <f t="shared" si="32"/>
        <v>-2709.76</v>
      </c>
      <c r="F276">
        <f t="shared" si="32"/>
        <v>-2566.8026523817171</v>
      </c>
      <c r="G276">
        <f t="shared" si="33"/>
        <v>6955419.1553178821</v>
      </c>
      <c r="H276">
        <f t="shared" si="34"/>
        <v>591697677.37534416</v>
      </c>
      <c r="I276">
        <v>28</v>
      </c>
      <c r="J276">
        <v>57.896054537704913</v>
      </c>
    </row>
    <row r="277" spans="1:10" x14ac:dyDescent="0.25">
      <c r="A277">
        <f t="shared" si="28"/>
        <v>12775</v>
      </c>
      <c r="B277">
        <f t="shared" si="29"/>
        <v>64305.593392928131</v>
      </c>
      <c r="C277">
        <f t="shared" si="30"/>
        <v>12929.76</v>
      </c>
      <c r="D277">
        <f t="shared" si="31"/>
        <v>60462.85719008663</v>
      </c>
      <c r="E277">
        <f t="shared" si="32"/>
        <v>-154.76000000000022</v>
      </c>
      <c r="F277">
        <f t="shared" si="32"/>
        <v>3842.7362028415009</v>
      </c>
      <c r="G277">
        <f t="shared" si="33"/>
        <v>-594701.85475175153</v>
      </c>
      <c r="H277">
        <f t="shared" si="34"/>
        <v>821503955.59465683</v>
      </c>
      <c r="I277">
        <v>35</v>
      </c>
      <c r="J277">
        <v>64.305593392928131</v>
      </c>
    </row>
    <row r="278" spans="1:10" x14ac:dyDescent="0.25">
      <c r="A278">
        <f t="shared" si="28"/>
        <v>17885</v>
      </c>
      <c r="B278">
        <f t="shared" si="29"/>
        <v>60172.730096892337</v>
      </c>
      <c r="C278">
        <f t="shared" si="30"/>
        <v>12929.76</v>
      </c>
      <c r="D278">
        <f t="shared" si="31"/>
        <v>60462.85719008663</v>
      </c>
      <c r="E278">
        <f t="shared" si="32"/>
        <v>4955.24</v>
      </c>
      <c r="F278">
        <f t="shared" si="32"/>
        <v>-290.12709319429268</v>
      </c>
      <c r="G278">
        <f t="shared" si="33"/>
        <v>-1437649.3772800867</v>
      </c>
      <c r="H278">
        <f t="shared" si="34"/>
        <v>1076189277.7829194</v>
      </c>
      <c r="I278">
        <v>49</v>
      </c>
      <c r="J278">
        <v>60.172730096892337</v>
      </c>
    </row>
    <row r="279" spans="1:10" x14ac:dyDescent="0.25">
      <c r="A279">
        <f t="shared" si="28"/>
        <v>14235</v>
      </c>
      <c r="B279">
        <f t="shared" si="29"/>
        <v>64814.660314877983</v>
      </c>
      <c r="C279">
        <f t="shared" si="30"/>
        <v>12929.76</v>
      </c>
      <c r="D279">
        <f t="shared" si="31"/>
        <v>60462.85719008663</v>
      </c>
      <c r="E279">
        <f t="shared" si="32"/>
        <v>1305.2399999999998</v>
      </c>
      <c r="F279">
        <f t="shared" si="32"/>
        <v>4351.8031247913532</v>
      </c>
      <c r="G279">
        <f t="shared" si="33"/>
        <v>5680147.5106026651</v>
      </c>
      <c r="H279">
        <f t="shared" si="34"/>
        <v>922636689.58228815</v>
      </c>
      <c r="I279">
        <v>39</v>
      </c>
      <c r="J279">
        <v>64.814660314877983</v>
      </c>
    </row>
    <row r="280" spans="1:10" x14ac:dyDescent="0.25">
      <c r="A280">
        <f t="shared" si="28"/>
        <v>17155</v>
      </c>
      <c r="B280">
        <f t="shared" si="29"/>
        <v>62513.814933990943</v>
      </c>
      <c r="C280">
        <f t="shared" si="30"/>
        <v>12929.76</v>
      </c>
      <c r="D280">
        <f t="shared" si="31"/>
        <v>60462.85719008663</v>
      </c>
      <c r="E280">
        <f t="shared" si="32"/>
        <v>4225.24</v>
      </c>
      <c r="F280">
        <f t="shared" si="32"/>
        <v>2050.9577439043132</v>
      </c>
      <c r="G280">
        <f t="shared" si="33"/>
        <v>8665788.69785426</v>
      </c>
      <c r="H280">
        <f t="shared" si="34"/>
        <v>1072424495.1926147</v>
      </c>
      <c r="I280">
        <v>47</v>
      </c>
      <c r="J280">
        <v>62.513814933990943</v>
      </c>
    </row>
    <row r="281" spans="1:10" x14ac:dyDescent="0.25">
      <c r="A281">
        <f t="shared" si="28"/>
        <v>11680</v>
      </c>
      <c r="B281">
        <f t="shared" si="29"/>
        <v>63024.052830369328</v>
      </c>
      <c r="C281">
        <f t="shared" si="30"/>
        <v>12929.76</v>
      </c>
      <c r="D281">
        <f t="shared" si="31"/>
        <v>60462.85719008663</v>
      </c>
      <c r="E281">
        <f t="shared" si="32"/>
        <v>-1249.7600000000002</v>
      </c>
      <c r="F281">
        <f t="shared" si="32"/>
        <v>2561.1956402826982</v>
      </c>
      <c r="G281">
        <f t="shared" si="33"/>
        <v>-3200879.8633997054</v>
      </c>
      <c r="H281">
        <f t="shared" si="34"/>
        <v>736120937.05871379</v>
      </c>
      <c r="I281">
        <v>32</v>
      </c>
      <c r="J281">
        <v>63.024052830369328</v>
      </c>
    </row>
    <row r="282" spans="1:10" x14ac:dyDescent="0.25">
      <c r="A282">
        <f t="shared" si="28"/>
        <v>14965</v>
      </c>
      <c r="B282">
        <f t="shared" si="29"/>
        <v>53285.837263101712</v>
      </c>
      <c r="C282">
        <f t="shared" si="30"/>
        <v>12929.76</v>
      </c>
      <c r="D282">
        <f t="shared" si="31"/>
        <v>60462.85719008663</v>
      </c>
      <c r="E282">
        <f t="shared" si="32"/>
        <v>2035.2399999999998</v>
      </c>
      <c r="F282">
        <f t="shared" si="32"/>
        <v>-7177.0199269849181</v>
      </c>
      <c r="G282">
        <f t="shared" si="33"/>
        <v>-14606958.036196783</v>
      </c>
      <c r="H282">
        <f t="shared" si="34"/>
        <v>797422554.64231718</v>
      </c>
      <c r="I282">
        <v>41</v>
      </c>
      <c r="J282">
        <v>53.285837263101712</v>
      </c>
    </row>
    <row r="283" spans="1:10" x14ac:dyDescent="0.25">
      <c r="A283">
        <f t="shared" si="28"/>
        <v>14965</v>
      </c>
      <c r="B283">
        <f t="shared" si="29"/>
        <v>55015.332387993112</v>
      </c>
      <c r="C283">
        <f t="shared" si="30"/>
        <v>12929.76</v>
      </c>
      <c r="D283">
        <f t="shared" si="31"/>
        <v>60462.85719008663</v>
      </c>
      <c r="E283">
        <f t="shared" si="32"/>
        <v>2035.2399999999998</v>
      </c>
      <c r="F283">
        <f t="shared" si="32"/>
        <v>-5447.5248020935178</v>
      </c>
      <c r="G283">
        <f t="shared" si="33"/>
        <v>-11087020.37821281</v>
      </c>
      <c r="H283">
        <f t="shared" si="34"/>
        <v>823304449.18631697</v>
      </c>
      <c r="I283">
        <v>41</v>
      </c>
      <c r="J283">
        <v>55.015332387993112</v>
      </c>
    </row>
    <row r="284" spans="1:10" x14ac:dyDescent="0.25">
      <c r="A284">
        <f t="shared" si="28"/>
        <v>11315</v>
      </c>
      <c r="B284">
        <f t="shared" si="29"/>
        <v>57460.542999760946</v>
      </c>
      <c r="C284">
        <f t="shared" si="30"/>
        <v>12929.76</v>
      </c>
      <c r="D284">
        <f t="shared" si="31"/>
        <v>60462.85719008663</v>
      </c>
      <c r="E284">
        <f t="shared" si="32"/>
        <v>-1614.7600000000002</v>
      </c>
      <c r="F284">
        <f t="shared" si="32"/>
        <v>-3002.3141903256837</v>
      </c>
      <c r="G284">
        <f t="shared" si="33"/>
        <v>4848016.8619703017</v>
      </c>
      <c r="H284">
        <f t="shared" si="34"/>
        <v>650166044.0422951</v>
      </c>
      <c r="I284">
        <v>31</v>
      </c>
      <c r="J284">
        <v>57.460542999760946</v>
      </c>
    </row>
    <row r="285" spans="1:10" x14ac:dyDescent="0.25">
      <c r="A285">
        <f t="shared" si="28"/>
        <v>14965</v>
      </c>
      <c r="B285">
        <f t="shared" si="29"/>
        <v>64631.795036402764</v>
      </c>
      <c r="C285">
        <f t="shared" si="30"/>
        <v>12929.76</v>
      </c>
      <c r="D285">
        <f t="shared" si="31"/>
        <v>60462.85719008663</v>
      </c>
      <c r="E285">
        <f t="shared" si="32"/>
        <v>2035.2399999999998</v>
      </c>
      <c r="F285">
        <f t="shared" si="32"/>
        <v>4168.9378463161338</v>
      </c>
      <c r="G285">
        <f t="shared" si="33"/>
        <v>8484789.0623364467</v>
      </c>
      <c r="H285">
        <f t="shared" si="34"/>
        <v>967214812.71976733</v>
      </c>
      <c r="I285">
        <v>41</v>
      </c>
      <c r="J285">
        <v>64.631795036402764</v>
      </c>
    </row>
    <row r="286" spans="1:10" x14ac:dyDescent="0.25">
      <c r="A286">
        <f t="shared" si="28"/>
        <v>16425</v>
      </c>
      <c r="B286">
        <f t="shared" si="29"/>
        <v>64856.178748013917</v>
      </c>
      <c r="C286">
        <f t="shared" si="30"/>
        <v>12929.76</v>
      </c>
      <c r="D286">
        <f t="shared" si="31"/>
        <v>60462.85719008663</v>
      </c>
      <c r="E286">
        <f t="shared" si="32"/>
        <v>3495.24</v>
      </c>
      <c r="F286">
        <f t="shared" si="32"/>
        <v>4393.3215579272874</v>
      </c>
      <c r="G286">
        <f t="shared" si="33"/>
        <v>15355713.242129771</v>
      </c>
      <c r="H286">
        <f t="shared" si="34"/>
        <v>1065262735.9361286</v>
      </c>
      <c r="I286">
        <v>45</v>
      </c>
      <c r="J286">
        <v>64.856178748013917</v>
      </c>
    </row>
    <row r="287" spans="1:10" x14ac:dyDescent="0.25">
      <c r="A287">
        <f t="shared" si="28"/>
        <v>12775</v>
      </c>
      <c r="B287">
        <f t="shared" si="29"/>
        <v>57642.953530885279</v>
      </c>
      <c r="C287">
        <f t="shared" si="30"/>
        <v>12929.76</v>
      </c>
      <c r="D287">
        <f t="shared" si="31"/>
        <v>60462.85719008663</v>
      </c>
      <c r="E287">
        <f t="shared" si="32"/>
        <v>-154.76000000000022</v>
      </c>
      <c r="F287">
        <f t="shared" si="32"/>
        <v>-2819.9036592013508</v>
      </c>
      <c r="G287">
        <f t="shared" si="33"/>
        <v>436408.29029800167</v>
      </c>
      <c r="H287">
        <f t="shared" si="34"/>
        <v>736388731.35705948</v>
      </c>
      <c r="I287">
        <v>35</v>
      </c>
      <c r="J287">
        <v>57.642953530885279</v>
      </c>
    </row>
    <row r="288" spans="1:10" x14ac:dyDescent="0.25">
      <c r="A288">
        <f t="shared" si="28"/>
        <v>9490</v>
      </c>
      <c r="B288">
        <f t="shared" si="29"/>
        <v>55606.731317820959</v>
      </c>
      <c r="C288">
        <f t="shared" si="30"/>
        <v>12929.76</v>
      </c>
      <c r="D288">
        <f t="shared" si="31"/>
        <v>60462.85719008663</v>
      </c>
      <c r="E288">
        <f t="shared" si="32"/>
        <v>-3439.76</v>
      </c>
      <c r="F288">
        <f t="shared" si="32"/>
        <v>-4856.1258722656712</v>
      </c>
      <c r="G288">
        <f t="shared" si="33"/>
        <v>16703907.530384567</v>
      </c>
      <c r="H288">
        <f t="shared" si="34"/>
        <v>527707880.20612091</v>
      </c>
      <c r="I288">
        <v>26</v>
      </c>
      <c r="J288">
        <v>55.606731317820959</v>
      </c>
    </row>
    <row r="289" spans="1:10" x14ac:dyDescent="0.25">
      <c r="A289">
        <f t="shared" si="28"/>
        <v>12410</v>
      </c>
      <c r="B289">
        <f t="shared" si="29"/>
        <v>59528.26215121604</v>
      </c>
      <c r="C289">
        <f t="shared" si="30"/>
        <v>12929.76</v>
      </c>
      <c r="D289">
        <f t="shared" si="31"/>
        <v>60462.85719008663</v>
      </c>
      <c r="E289">
        <f t="shared" si="32"/>
        <v>-519.76000000000022</v>
      </c>
      <c r="F289">
        <f t="shared" si="32"/>
        <v>-934.59503887058963</v>
      </c>
      <c r="G289">
        <f t="shared" si="33"/>
        <v>485765.1174033779</v>
      </c>
      <c r="H289">
        <f t="shared" si="34"/>
        <v>738745733.29659104</v>
      </c>
      <c r="I289">
        <v>34</v>
      </c>
      <c r="J289">
        <v>59.52826215121604</v>
      </c>
    </row>
    <row r="290" spans="1:10" x14ac:dyDescent="0.25">
      <c r="A290">
        <f t="shared" si="28"/>
        <v>14965</v>
      </c>
      <c r="B290">
        <f t="shared" si="29"/>
        <v>66701.930033159442</v>
      </c>
      <c r="C290">
        <f t="shared" si="30"/>
        <v>12929.76</v>
      </c>
      <c r="D290">
        <f t="shared" si="31"/>
        <v>60462.85719008663</v>
      </c>
      <c r="E290">
        <f t="shared" si="32"/>
        <v>2035.2399999999998</v>
      </c>
      <c r="F290">
        <f t="shared" si="32"/>
        <v>6239.0728430728122</v>
      </c>
      <c r="G290">
        <f t="shared" si="33"/>
        <v>12698010.613135509</v>
      </c>
      <c r="H290">
        <f t="shared" si="34"/>
        <v>998194382.94623101</v>
      </c>
      <c r="I290">
        <v>41</v>
      </c>
      <c r="J290">
        <v>66.701930033159442</v>
      </c>
    </row>
    <row r="291" spans="1:10" x14ac:dyDescent="0.25">
      <c r="A291">
        <f t="shared" si="28"/>
        <v>11315</v>
      </c>
      <c r="B291">
        <f t="shared" si="29"/>
        <v>60014.722445484949</v>
      </c>
      <c r="C291">
        <f t="shared" si="30"/>
        <v>12929.76</v>
      </c>
      <c r="D291">
        <f t="shared" si="31"/>
        <v>60462.85719008663</v>
      </c>
      <c r="E291">
        <f t="shared" si="32"/>
        <v>-1614.7600000000002</v>
      </c>
      <c r="F291">
        <f t="shared" si="32"/>
        <v>-448.13474460168072</v>
      </c>
      <c r="G291">
        <f t="shared" si="33"/>
        <v>723630.06019301002</v>
      </c>
      <c r="H291">
        <f t="shared" si="34"/>
        <v>679066584.47066224</v>
      </c>
      <c r="I291">
        <v>31</v>
      </c>
      <c r="J291">
        <v>60.014722445484949</v>
      </c>
    </row>
    <row r="292" spans="1:10" x14ac:dyDescent="0.25">
      <c r="A292">
        <f t="shared" si="28"/>
        <v>11680</v>
      </c>
      <c r="B292">
        <f t="shared" si="29"/>
        <v>56405.836100166198</v>
      </c>
      <c r="C292">
        <f t="shared" si="30"/>
        <v>12929.76</v>
      </c>
      <c r="D292">
        <f t="shared" si="31"/>
        <v>60462.85719008663</v>
      </c>
      <c r="E292">
        <f t="shared" si="32"/>
        <v>-1249.7600000000002</v>
      </c>
      <c r="F292">
        <f t="shared" si="32"/>
        <v>-4057.0210899204321</v>
      </c>
      <c r="G292">
        <f t="shared" si="33"/>
        <v>5070302.6773389606</v>
      </c>
      <c r="H292">
        <f t="shared" si="34"/>
        <v>658820165.64994121</v>
      </c>
      <c r="I292">
        <v>32</v>
      </c>
      <c r="J292">
        <v>56.405836100166198</v>
      </c>
    </row>
    <row r="293" spans="1:10" x14ac:dyDescent="0.25">
      <c r="A293">
        <f t="shared" si="28"/>
        <v>14600</v>
      </c>
      <c r="B293">
        <f t="shared" si="29"/>
        <v>52801.781445450615</v>
      </c>
      <c r="C293">
        <f t="shared" si="30"/>
        <v>12929.76</v>
      </c>
      <c r="D293">
        <f t="shared" si="31"/>
        <v>60462.85719008663</v>
      </c>
      <c r="E293">
        <f t="shared" si="32"/>
        <v>1670.2399999999998</v>
      </c>
      <c r="F293">
        <f t="shared" si="32"/>
        <v>-7661.0757446360149</v>
      </c>
      <c r="G293">
        <f t="shared" si="33"/>
        <v>-12795835.151720855</v>
      </c>
      <c r="H293">
        <f t="shared" si="34"/>
        <v>770906009.10357893</v>
      </c>
      <c r="I293">
        <v>40</v>
      </c>
      <c r="J293">
        <v>52.801781445450615</v>
      </c>
    </row>
    <row r="294" spans="1:10" x14ac:dyDescent="0.25">
      <c r="A294">
        <f t="shared" si="28"/>
        <v>12775</v>
      </c>
      <c r="B294">
        <f t="shared" si="29"/>
        <v>56102.474142389838</v>
      </c>
      <c r="C294">
        <f t="shared" si="30"/>
        <v>12929.76</v>
      </c>
      <c r="D294">
        <f t="shared" si="31"/>
        <v>60462.85719008663</v>
      </c>
      <c r="E294">
        <f t="shared" si="32"/>
        <v>-154.76000000000022</v>
      </c>
      <c r="F294">
        <f t="shared" si="32"/>
        <v>-4360.3830476967923</v>
      </c>
      <c r="G294">
        <f t="shared" si="33"/>
        <v>674812.88046155649</v>
      </c>
      <c r="H294">
        <f t="shared" si="34"/>
        <v>716709107.16903019</v>
      </c>
      <c r="I294">
        <v>35</v>
      </c>
      <c r="J294">
        <v>56.102474142389838</v>
      </c>
    </row>
    <row r="295" spans="1:10" x14ac:dyDescent="0.25">
      <c r="A295">
        <f t="shared" si="28"/>
        <v>12775</v>
      </c>
      <c r="B295">
        <f t="shared" si="29"/>
        <v>67744.574759271927</v>
      </c>
      <c r="C295">
        <f t="shared" si="30"/>
        <v>12929.76</v>
      </c>
      <c r="D295">
        <f t="shared" si="31"/>
        <v>60462.85719008663</v>
      </c>
      <c r="E295">
        <f t="shared" si="32"/>
        <v>-154.76000000000022</v>
      </c>
      <c r="F295">
        <f t="shared" si="32"/>
        <v>7281.7175691852972</v>
      </c>
      <c r="G295">
        <f t="shared" si="33"/>
        <v>-1126918.6110071181</v>
      </c>
      <c r="H295">
        <f t="shared" si="34"/>
        <v>865436942.54969883</v>
      </c>
      <c r="I295">
        <v>35</v>
      </c>
      <c r="J295">
        <v>67.744574759271927</v>
      </c>
    </row>
    <row r="296" spans="1:10" x14ac:dyDescent="0.25">
      <c r="A296">
        <f t="shared" si="28"/>
        <v>14965</v>
      </c>
      <c r="B296">
        <f t="shared" si="29"/>
        <v>59241.487103063264</v>
      </c>
      <c r="C296">
        <f t="shared" si="30"/>
        <v>12929.76</v>
      </c>
      <c r="D296">
        <f t="shared" si="31"/>
        <v>60462.85719008663</v>
      </c>
      <c r="E296">
        <f t="shared" si="32"/>
        <v>2035.2399999999998</v>
      </c>
      <c r="F296">
        <f t="shared" si="32"/>
        <v>-1221.3700870233661</v>
      </c>
      <c r="G296">
        <f t="shared" si="33"/>
        <v>-2485781.2559134355</v>
      </c>
      <c r="H296">
        <f t="shared" si="34"/>
        <v>886548854.49734175</v>
      </c>
      <c r="I296">
        <v>41</v>
      </c>
      <c r="J296">
        <v>59.241487103063264</v>
      </c>
    </row>
    <row r="297" spans="1:10" x14ac:dyDescent="0.25">
      <c r="A297">
        <f t="shared" si="28"/>
        <v>15695</v>
      </c>
      <c r="B297">
        <f t="shared" si="29"/>
        <v>53595.97495640628</v>
      </c>
      <c r="C297">
        <f t="shared" si="30"/>
        <v>12929.76</v>
      </c>
      <c r="D297">
        <f t="shared" si="31"/>
        <v>60462.85719008663</v>
      </c>
      <c r="E297">
        <f t="shared" si="32"/>
        <v>2765.24</v>
      </c>
      <c r="F297">
        <f t="shared" si="32"/>
        <v>-6866.8822336803496</v>
      </c>
      <c r="G297">
        <f t="shared" si="33"/>
        <v>-18988577.427862249</v>
      </c>
      <c r="H297">
        <f t="shared" si="34"/>
        <v>841188826.94079661</v>
      </c>
      <c r="I297">
        <v>43</v>
      </c>
      <c r="J297">
        <v>53.59597495640628</v>
      </c>
    </row>
    <row r="298" spans="1:10" x14ac:dyDescent="0.25">
      <c r="A298">
        <f t="shared" si="28"/>
        <v>13140</v>
      </c>
      <c r="B298">
        <f t="shared" si="29"/>
        <v>62150.000000256114</v>
      </c>
      <c r="C298">
        <f t="shared" si="30"/>
        <v>12929.76</v>
      </c>
      <c r="D298">
        <f t="shared" si="31"/>
        <v>60462.85719008663</v>
      </c>
      <c r="E298">
        <f t="shared" si="32"/>
        <v>210.23999999999978</v>
      </c>
      <c r="F298">
        <f t="shared" si="32"/>
        <v>1687.1428101694837</v>
      </c>
      <c r="G298">
        <f t="shared" si="33"/>
        <v>354704.90441003192</v>
      </c>
      <c r="H298">
        <f t="shared" si="34"/>
        <v>816651000.00336528</v>
      </c>
      <c r="I298">
        <v>36</v>
      </c>
      <c r="J298">
        <v>62.150000000256114</v>
      </c>
    </row>
    <row r="299" spans="1:10" x14ac:dyDescent="0.25">
      <c r="A299">
        <f t="shared" si="28"/>
        <v>16425</v>
      </c>
      <c r="B299">
        <f t="shared" si="29"/>
        <v>63016.248228959739</v>
      </c>
      <c r="C299">
        <f t="shared" si="30"/>
        <v>12929.76</v>
      </c>
      <c r="D299">
        <f t="shared" si="31"/>
        <v>60462.85719008663</v>
      </c>
      <c r="E299">
        <f t="shared" si="32"/>
        <v>3495.24</v>
      </c>
      <c r="F299">
        <f t="shared" si="32"/>
        <v>2553.3910388731092</v>
      </c>
      <c r="G299">
        <f t="shared" si="33"/>
        <v>8924714.4947108459</v>
      </c>
      <c r="H299">
        <f t="shared" si="34"/>
        <v>1035041877.1606637</v>
      </c>
      <c r="I299">
        <v>45</v>
      </c>
      <c r="J299">
        <v>63.016248228959739</v>
      </c>
    </row>
    <row r="300" spans="1:10" x14ac:dyDescent="0.25">
      <c r="A300">
        <f t="shared" si="28"/>
        <v>13140</v>
      </c>
      <c r="B300">
        <f t="shared" si="29"/>
        <v>60784.837084211176</v>
      </c>
      <c r="C300">
        <f t="shared" si="30"/>
        <v>12929.76</v>
      </c>
      <c r="D300">
        <f t="shared" si="31"/>
        <v>60462.85719008663</v>
      </c>
      <c r="E300">
        <f t="shared" si="32"/>
        <v>210.23999999999978</v>
      </c>
      <c r="F300">
        <f t="shared" si="32"/>
        <v>321.97989412454626</v>
      </c>
      <c r="G300">
        <f t="shared" si="33"/>
        <v>67693.052940744543</v>
      </c>
      <c r="H300">
        <f t="shared" si="34"/>
        <v>798712759.28653491</v>
      </c>
      <c r="I300">
        <v>36</v>
      </c>
      <c r="J300">
        <v>60.784837084211176</v>
      </c>
    </row>
    <row r="301" spans="1:10" x14ac:dyDescent="0.25">
      <c r="A301">
        <f t="shared" si="28"/>
        <v>15330</v>
      </c>
      <c r="B301">
        <f t="shared" si="29"/>
        <v>61553.661377329263</v>
      </c>
      <c r="C301">
        <f t="shared" si="30"/>
        <v>12929.76</v>
      </c>
      <c r="D301">
        <f t="shared" si="31"/>
        <v>60462.85719008663</v>
      </c>
      <c r="E301">
        <f t="shared" si="32"/>
        <v>2400.2399999999998</v>
      </c>
      <c r="F301">
        <f t="shared" si="32"/>
        <v>1090.8041872426329</v>
      </c>
      <c r="G301">
        <f t="shared" si="33"/>
        <v>2618191.8423872571</v>
      </c>
      <c r="H301">
        <f t="shared" si="34"/>
        <v>943617628.91445756</v>
      </c>
      <c r="I301">
        <v>42</v>
      </c>
      <c r="J301">
        <v>61.553661377329263</v>
      </c>
    </row>
    <row r="302" spans="1:10" x14ac:dyDescent="0.25">
      <c r="A302">
        <f t="shared" si="28"/>
        <v>12775</v>
      </c>
      <c r="B302">
        <f t="shared" si="29"/>
        <v>58658.154254371766</v>
      </c>
      <c r="C302">
        <f t="shared" si="30"/>
        <v>12929.76</v>
      </c>
      <c r="D302">
        <f t="shared" si="31"/>
        <v>60462.85719008663</v>
      </c>
      <c r="E302">
        <f t="shared" si="32"/>
        <v>-154.76000000000022</v>
      </c>
      <c r="F302">
        <f t="shared" si="32"/>
        <v>-1804.702935714864</v>
      </c>
      <c r="G302">
        <f t="shared" si="33"/>
        <v>279295.82633123273</v>
      </c>
      <c r="H302">
        <f t="shared" si="34"/>
        <v>749357920.59959936</v>
      </c>
      <c r="I302">
        <v>35</v>
      </c>
      <c r="J302">
        <v>58.658154254371766</v>
      </c>
    </row>
    <row r="303" spans="1:10" x14ac:dyDescent="0.25">
      <c r="A303">
        <f t="shared" si="28"/>
        <v>10220</v>
      </c>
      <c r="B303">
        <f t="shared" si="29"/>
        <v>63768.218448385596</v>
      </c>
      <c r="C303">
        <f t="shared" si="30"/>
        <v>12929.76</v>
      </c>
      <c r="D303">
        <f t="shared" si="31"/>
        <v>60462.85719008663</v>
      </c>
      <c r="E303">
        <f t="shared" si="32"/>
        <v>-2709.76</v>
      </c>
      <c r="F303">
        <f t="shared" si="32"/>
        <v>3305.3612582989663</v>
      </c>
      <c r="G303">
        <f t="shared" si="33"/>
        <v>-8956735.7232882082</v>
      </c>
      <c r="H303">
        <f t="shared" si="34"/>
        <v>651711192.54250073</v>
      </c>
      <c r="I303">
        <v>28</v>
      </c>
      <c r="J303">
        <v>63.768218448385596</v>
      </c>
    </row>
    <row r="304" spans="1:10" x14ac:dyDescent="0.25">
      <c r="A304">
        <f t="shared" si="28"/>
        <v>13505</v>
      </c>
      <c r="B304">
        <f t="shared" si="29"/>
        <v>58632.358710892731</v>
      </c>
      <c r="C304">
        <f t="shared" si="30"/>
        <v>12929.76</v>
      </c>
      <c r="D304">
        <f t="shared" si="31"/>
        <v>60462.85719008663</v>
      </c>
      <c r="E304">
        <f t="shared" si="32"/>
        <v>575.23999999999978</v>
      </c>
      <c r="F304">
        <f t="shared" si="32"/>
        <v>-1830.4984791938987</v>
      </c>
      <c r="G304">
        <f t="shared" si="33"/>
        <v>-1052975.9451714978</v>
      </c>
      <c r="H304">
        <f t="shared" si="34"/>
        <v>791830004.39060628</v>
      </c>
      <c r="I304">
        <v>37</v>
      </c>
      <c r="J304">
        <v>58.632358710892731</v>
      </c>
    </row>
    <row r="305" spans="1:10" x14ac:dyDescent="0.25">
      <c r="A305">
        <f t="shared" si="28"/>
        <v>9490</v>
      </c>
      <c r="B305">
        <f t="shared" si="29"/>
        <v>56072.870089847129</v>
      </c>
      <c r="C305">
        <f t="shared" si="30"/>
        <v>12929.76</v>
      </c>
      <c r="D305">
        <f t="shared" si="31"/>
        <v>60462.85719008663</v>
      </c>
      <c r="E305">
        <f t="shared" si="32"/>
        <v>-3439.76</v>
      </c>
      <c r="F305">
        <f t="shared" si="32"/>
        <v>-4389.9871002395012</v>
      </c>
      <c r="G305">
        <f t="shared" si="33"/>
        <v>15100502.027919827</v>
      </c>
      <c r="H305">
        <f t="shared" si="34"/>
        <v>532131537.15264922</v>
      </c>
      <c r="I305">
        <v>26</v>
      </c>
      <c r="J305">
        <v>56.072870089847129</v>
      </c>
    </row>
    <row r="306" spans="1:10" x14ac:dyDescent="0.25">
      <c r="A306">
        <f t="shared" si="28"/>
        <v>16060</v>
      </c>
      <c r="B306">
        <f t="shared" si="29"/>
        <v>58139.782064754399</v>
      </c>
      <c r="C306">
        <f t="shared" si="30"/>
        <v>12929.76</v>
      </c>
      <c r="D306">
        <f t="shared" si="31"/>
        <v>60462.85719008663</v>
      </c>
      <c r="E306">
        <f t="shared" si="32"/>
        <v>3130.24</v>
      </c>
      <c r="F306">
        <f t="shared" si="32"/>
        <v>-2323.0751253322305</v>
      </c>
      <c r="G306">
        <f t="shared" si="33"/>
        <v>-7271782.6803199612</v>
      </c>
      <c r="H306">
        <f t="shared" si="34"/>
        <v>933724899.95995569</v>
      </c>
      <c r="I306">
        <v>44</v>
      </c>
      <c r="J306">
        <v>58.139782064754399</v>
      </c>
    </row>
    <row r="307" spans="1:10" x14ac:dyDescent="0.25">
      <c r="A307">
        <f t="shared" si="28"/>
        <v>14600</v>
      </c>
      <c r="B307">
        <f t="shared" si="29"/>
        <v>62348.929228901397</v>
      </c>
      <c r="C307">
        <f t="shared" si="30"/>
        <v>12929.76</v>
      </c>
      <c r="D307">
        <f t="shared" si="31"/>
        <v>60462.85719008663</v>
      </c>
      <c r="E307">
        <f t="shared" si="32"/>
        <v>1670.2399999999998</v>
      </c>
      <c r="F307">
        <f t="shared" si="32"/>
        <v>1886.0720388147674</v>
      </c>
      <c r="G307">
        <f t="shared" si="33"/>
        <v>3150192.9621099769</v>
      </c>
      <c r="H307">
        <f t="shared" si="34"/>
        <v>910294366.74196041</v>
      </c>
      <c r="I307">
        <v>40</v>
      </c>
      <c r="J307">
        <v>62.348929228901397</v>
      </c>
    </row>
    <row r="308" spans="1:10" x14ac:dyDescent="0.25">
      <c r="A308">
        <f t="shared" si="28"/>
        <v>13870</v>
      </c>
      <c r="B308">
        <f t="shared" si="29"/>
        <v>56707.435911957873</v>
      </c>
      <c r="C308">
        <f t="shared" si="30"/>
        <v>12929.76</v>
      </c>
      <c r="D308">
        <f t="shared" si="31"/>
        <v>60462.85719008663</v>
      </c>
      <c r="E308">
        <f t="shared" si="32"/>
        <v>940.23999999999978</v>
      </c>
      <c r="F308">
        <f t="shared" si="32"/>
        <v>-3755.421278128757</v>
      </c>
      <c r="G308">
        <f t="shared" si="33"/>
        <v>-3530997.3025477817</v>
      </c>
      <c r="H308">
        <f t="shared" si="34"/>
        <v>786532136.09885573</v>
      </c>
      <c r="I308">
        <v>38</v>
      </c>
      <c r="J308">
        <v>56.707435911957873</v>
      </c>
    </row>
    <row r="309" spans="1:10" x14ac:dyDescent="0.25">
      <c r="A309">
        <f t="shared" si="28"/>
        <v>14235</v>
      </c>
      <c r="B309">
        <f t="shared" si="29"/>
        <v>51261.256582220085</v>
      </c>
      <c r="C309">
        <f t="shared" si="30"/>
        <v>12929.76</v>
      </c>
      <c r="D309">
        <f t="shared" si="31"/>
        <v>60462.85719008663</v>
      </c>
      <c r="E309">
        <f t="shared" si="32"/>
        <v>1305.2399999999998</v>
      </c>
      <c r="F309">
        <f t="shared" si="32"/>
        <v>-9201.600607866545</v>
      </c>
      <c r="G309">
        <f t="shared" si="33"/>
        <v>-12010297.177411728</v>
      </c>
      <c r="H309">
        <f t="shared" si="34"/>
        <v>729703987.44790292</v>
      </c>
      <c r="I309">
        <v>39</v>
      </c>
      <c r="J309">
        <v>51.261256582220085</v>
      </c>
    </row>
    <row r="310" spans="1:10" x14ac:dyDescent="0.25">
      <c r="A310">
        <f t="shared" si="28"/>
        <v>13870</v>
      </c>
      <c r="B310">
        <f t="shared" si="29"/>
        <v>55215.659964742372</v>
      </c>
      <c r="C310">
        <f t="shared" si="30"/>
        <v>12929.76</v>
      </c>
      <c r="D310">
        <f t="shared" si="31"/>
        <v>60462.85719008663</v>
      </c>
      <c r="E310">
        <f t="shared" si="32"/>
        <v>940.23999999999978</v>
      </c>
      <c r="F310">
        <f t="shared" si="32"/>
        <v>-5247.1972253442582</v>
      </c>
      <c r="G310">
        <f t="shared" si="33"/>
        <v>-4933624.7191576846</v>
      </c>
      <c r="H310">
        <f t="shared" si="34"/>
        <v>765841203.71097672</v>
      </c>
      <c r="I310">
        <v>38</v>
      </c>
      <c r="J310">
        <v>55.215659964742372</v>
      </c>
    </row>
    <row r="311" spans="1:10" x14ac:dyDescent="0.25">
      <c r="A311">
        <f t="shared" si="28"/>
        <v>16425</v>
      </c>
      <c r="B311">
        <f t="shared" si="29"/>
        <v>64221.96535510011</v>
      </c>
      <c r="C311">
        <f t="shared" si="30"/>
        <v>12929.76</v>
      </c>
      <c r="D311">
        <f t="shared" si="31"/>
        <v>60462.85719008663</v>
      </c>
      <c r="E311">
        <f t="shared" si="32"/>
        <v>3495.24</v>
      </c>
      <c r="F311">
        <f t="shared" si="32"/>
        <v>3759.1081650134802</v>
      </c>
      <c r="G311">
        <f t="shared" si="33"/>
        <v>13138985.222681716</v>
      </c>
      <c r="H311">
        <f t="shared" si="34"/>
        <v>1054845780.9575193</v>
      </c>
      <c r="I311">
        <v>45</v>
      </c>
      <c r="J311">
        <v>64.22196535510011</v>
      </c>
    </row>
    <row r="312" spans="1:10" x14ac:dyDescent="0.25">
      <c r="A312">
        <f t="shared" si="28"/>
        <v>16425</v>
      </c>
      <c r="B312">
        <f t="shared" si="29"/>
        <v>67534.436008427292</v>
      </c>
      <c r="C312">
        <f t="shared" si="30"/>
        <v>12929.76</v>
      </c>
      <c r="D312">
        <f t="shared" si="31"/>
        <v>60462.85719008663</v>
      </c>
      <c r="E312">
        <f t="shared" si="32"/>
        <v>3495.24</v>
      </c>
      <c r="F312">
        <f t="shared" si="32"/>
        <v>7071.5788183406621</v>
      </c>
      <c r="G312">
        <f t="shared" si="33"/>
        <v>24716865.149017014</v>
      </c>
      <c r="H312">
        <f t="shared" si="34"/>
        <v>1109253111.4384184</v>
      </c>
      <c r="I312">
        <v>45</v>
      </c>
      <c r="J312">
        <v>67.534436008427292</v>
      </c>
    </row>
    <row r="313" spans="1:10" x14ac:dyDescent="0.25">
      <c r="A313">
        <f t="shared" si="28"/>
        <v>10950</v>
      </c>
      <c r="B313">
        <f t="shared" si="29"/>
        <v>62636.1021809862</v>
      </c>
      <c r="C313">
        <f t="shared" si="30"/>
        <v>12929.76</v>
      </c>
      <c r="D313">
        <f t="shared" si="31"/>
        <v>60462.85719008663</v>
      </c>
      <c r="E313">
        <f t="shared" si="32"/>
        <v>-1979.7600000000002</v>
      </c>
      <c r="F313">
        <f t="shared" si="32"/>
        <v>2173.2449908995695</v>
      </c>
      <c r="G313">
        <f t="shared" si="33"/>
        <v>-4302503.5031833323</v>
      </c>
      <c r="H313">
        <f t="shared" si="34"/>
        <v>685865318.88179886</v>
      </c>
      <c r="I313">
        <v>30</v>
      </c>
      <c r="J313">
        <v>62.6361021809862</v>
      </c>
    </row>
    <row r="314" spans="1:10" x14ac:dyDescent="0.25">
      <c r="A314">
        <f t="shared" si="28"/>
        <v>10950</v>
      </c>
      <c r="B314">
        <f t="shared" si="29"/>
        <v>61943.692495842697</v>
      </c>
      <c r="C314">
        <f t="shared" si="30"/>
        <v>12929.76</v>
      </c>
      <c r="D314">
        <f t="shared" si="31"/>
        <v>60462.85719008663</v>
      </c>
      <c r="E314">
        <f t="shared" si="32"/>
        <v>-1979.7600000000002</v>
      </c>
      <c r="F314">
        <f t="shared" si="32"/>
        <v>1480.8353057560671</v>
      </c>
      <c r="G314">
        <f t="shared" si="33"/>
        <v>-2931698.5049236319</v>
      </c>
      <c r="H314">
        <f t="shared" si="34"/>
        <v>678283432.82947755</v>
      </c>
      <c r="I314">
        <v>30</v>
      </c>
      <c r="J314">
        <v>61.943692495842697</v>
      </c>
    </row>
    <row r="315" spans="1:10" x14ac:dyDescent="0.25">
      <c r="A315">
        <f t="shared" si="28"/>
        <v>11315</v>
      </c>
      <c r="B315">
        <f t="shared" si="29"/>
        <v>57276.023577796877</v>
      </c>
      <c r="C315">
        <f t="shared" si="30"/>
        <v>12929.76</v>
      </c>
      <c r="D315">
        <f t="shared" si="31"/>
        <v>60462.85719008663</v>
      </c>
      <c r="E315">
        <f t="shared" si="32"/>
        <v>-1614.7600000000002</v>
      </c>
      <c r="F315">
        <f t="shared" si="32"/>
        <v>-3186.8336122897526</v>
      </c>
      <c r="G315">
        <f t="shared" si="33"/>
        <v>5145971.4437810015</v>
      </c>
      <c r="H315">
        <f t="shared" si="34"/>
        <v>648078206.78277171</v>
      </c>
      <c r="I315">
        <v>31</v>
      </c>
      <c r="J315">
        <v>57.276023577796877</v>
      </c>
    </row>
    <row r="316" spans="1:10" x14ac:dyDescent="0.25">
      <c r="A316">
        <f t="shared" si="28"/>
        <v>12410</v>
      </c>
      <c r="B316">
        <f t="shared" si="29"/>
        <v>61971.358187802252</v>
      </c>
      <c r="C316">
        <f t="shared" si="30"/>
        <v>12929.76</v>
      </c>
      <c r="D316">
        <f t="shared" si="31"/>
        <v>60462.85719008663</v>
      </c>
      <c r="E316">
        <f t="shared" si="32"/>
        <v>-519.76000000000022</v>
      </c>
      <c r="F316">
        <f t="shared" si="32"/>
        <v>1508.5009977156224</v>
      </c>
      <c r="G316">
        <f t="shared" si="33"/>
        <v>-784058.47857267223</v>
      </c>
      <c r="H316">
        <f t="shared" si="34"/>
        <v>769064555.11062598</v>
      </c>
      <c r="I316">
        <v>34</v>
      </c>
      <c r="J316">
        <v>61.971358187802252</v>
      </c>
    </row>
    <row r="317" spans="1:10" x14ac:dyDescent="0.25">
      <c r="A317">
        <f t="shared" si="28"/>
        <v>9855</v>
      </c>
      <c r="B317">
        <f t="shared" si="29"/>
        <v>67244.89837011788</v>
      </c>
      <c r="C317">
        <f t="shared" si="30"/>
        <v>12929.76</v>
      </c>
      <c r="D317">
        <f t="shared" si="31"/>
        <v>60462.85719008663</v>
      </c>
      <c r="E317">
        <f t="shared" si="32"/>
        <v>-3074.76</v>
      </c>
      <c r="F317">
        <f t="shared" si="32"/>
        <v>6782.0411800312504</v>
      </c>
      <c r="G317">
        <f t="shared" si="33"/>
        <v>-20853148.938712887</v>
      </c>
      <c r="H317">
        <f t="shared" si="34"/>
        <v>662698473.43751168</v>
      </c>
      <c r="I317">
        <v>27</v>
      </c>
      <c r="J317">
        <v>67.24489837011788</v>
      </c>
    </row>
    <row r="318" spans="1:10" x14ac:dyDescent="0.25">
      <c r="A318">
        <f t="shared" si="28"/>
        <v>12045</v>
      </c>
      <c r="B318">
        <f t="shared" si="29"/>
        <v>66822.187970101368</v>
      </c>
      <c r="C318">
        <f t="shared" si="30"/>
        <v>12929.76</v>
      </c>
      <c r="D318">
        <f t="shared" si="31"/>
        <v>60462.85719008663</v>
      </c>
      <c r="E318">
        <f t="shared" si="32"/>
        <v>-884.76000000000022</v>
      </c>
      <c r="F318">
        <f t="shared" si="32"/>
        <v>6359.3307800147377</v>
      </c>
      <c r="G318">
        <f t="shared" si="33"/>
        <v>-5626481.5009258408</v>
      </c>
      <c r="H318">
        <f t="shared" si="34"/>
        <v>804873254.09987092</v>
      </c>
      <c r="I318">
        <v>33</v>
      </c>
      <c r="J318">
        <v>66.822187970101368</v>
      </c>
    </row>
    <row r="319" spans="1:10" x14ac:dyDescent="0.25">
      <c r="A319">
        <f t="shared" si="28"/>
        <v>9490</v>
      </c>
      <c r="B319">
        <f t="shared" si="29"/>
        <v>59067.654243845027</v>
      </c>
      <c r="C319">
        <f t="shared" si="30"/>
        <v>12929.76</v>
      </c>
      <c r="D319">
        <f t="shared" si="31"/>
        <v>60462.85719008663</v>
      </c>
      <c r="E319">
        <f t="shared" si="32"/>
        <v>-3439.76</v>
      </c>
      <c r="F319">
        <f t="shared" si="32"/>
        <v>-1395.2029462416031</v>
      </c>
      <c r="G319">
        <f t="shared" si="33"/>
        <v>4799163.2863640171</v>
      </c>
      <c r="H319">
        <f t="shared" si="34"/>
        <v>560552038.77408934</v>
      </c>
      <c r="I319">
        <v>26</v>
      </c>
      <c r="J319">
        <v>59.067654243845027</v>
      </c>
    </row>
    <row r="320" spans="1:10" x14ac:dyDescent="0.25">
      <c r="A320">
        <f t="shared" si="28"/>
        <v>10585</v>
      </c>
      <c r="B320">
        <f t="shared" si="29"/>
        <v>57131.567397445906</v>
      </c>
      <c r="C320">
        <f t="shared" si="30"/>
        <v>12929.76</v>
      </c>
      <c r="D320">
        <f t="shared" si="31"/>
        <v>60462.85719008663</v>
      </c>
      <c r="E320">
        <f t="shared" si="32"/>
        <v>-2344.7600000000002</v>
      </c>
      <c r="F320">
        <f t="shared" si="32"/>
        <v>-3331.289792640724</v>
      </c>
      <c r="G320">
        <f t="shared" si="33"/>
        <v>7811075.0541922646</v>
      </c>
      <c r="H320">
        <f t="shared" si="34"/>
        <v>604737640.9019649</v>
      </c>
      <c r="I320">
        <v>29</v>
      </c>
      <c r="J320">
        <v>57.131567397445906</v>
      </c>
    </row>
    <row r="321" spans="1:10" x14ac:dyDescent="0.25">
      <c r="A321">
        <f t="shared" si="28"/>
        <v>13140</v>
      </c>
      <c r="B321">
        <f t="shared" si="29"/>
        <v>60969.345137491473</v>
      </c>
      <c r="C321">
        <f t="shared" si="30"/>
        <v>12929.76</v>
      </c>
      <c r="D321">
        <f t="shared" si="31"/>
        <v>60462.85719008663</v>
      </c>
      <c r="E321">
        <f t="shared" si="32"/>
        <v>210.23999999999978</v>
      </c>
      <c r="F321">
        <f t="shared" si="32"/>
        <v>506.487947404843</v>
      </c>
      <c r="G321">
        <f t="shared" si="33"/>
        <v>106484.02606239408</v>
      </c>
      <c r="H321">
        <f t="shared" si="34"/>
        <v>801137195.10663795</v>
      </c>
      <c r="I321">
        <v>36</v>
      </c>
      <c r="J321">
        <v>60.969345137491473</v>
      </c>
    </row>
    <row r="322" spans="1:10" x14ac:dyDescent="0.25">
      <c r="A322">
        <f t="shared" si="28"/>
        <v>10585</v>
      </c>
      <c r="B322">
        <f t="shared" si="29"/>
        <v>59517.888227273943</v>
      </c>
      <c r="C322">
        <f t="shared" si="30"/>
        <v>12929.76</v>
      </c>
      <c r="D322">
        <f t="shared" si="31"/>
        <v>60462.85719008663</v>
      </c>
      <c r="E322">
        <f t="shared" si="32"/>
        <v>-2344.7600000000002</v>
      </c>
      <c r="F322">
        <f t="shared" si="32"/>
        <v>-944.9689628126871</v>
      </c>
      <c r="G322">
        <f t="shared" si="33"/>
        <v>2215725.4252446764</v>
      </c>
      <c r="H322">
        <f t="shared" si="34"/>
        <v>629996846.88569474</v>
      </c>
      <c r="I322">
        <v>29</v>
      </c>
      <c r="J322">
        <v>59.517888227273943</v>
      </c>
    </row>
    <row r="323" spans="1:10" x14ac:dyDescent="0.25">
      <c r="A323">
        <f t="shared" ref="A323:A386" si="35">I323*365</f>
        <v>16060</v>
      </c>
      <c r="B323">
        <f t="shared" ref="B323:B386" si="36">J323*1000</f>
        <v>67258.040568558499</v>
      </c>
      <c r="C323">
        <f t="shared" ref="C323:C386" si="37">AVERAGE($A$2:$A$501)</f>
        <v>12929.76</v>
      </c>
      <c r="D323">
        <f t="shared" ref="D323:D386" si="38">AVERAGE($B$2:$B$501)</f>
        <v>60462.85719008663</v>
      </c>
      <c r="E323">
        <f t="shared" ref="E323:F386" si="39">A323-C323</f>
        <v>3130.24</v>
      </c>
      <c r="F323">
        <f t="shared" si="39"/>
        <v>6795.1833784718692</v>
      </c>
      <c r="G323">
        <f t="shared" ref="G323:G386" si="40">E323*F323</f>
        <v>21270554.818627782</v>
      </c>
      <c r="H323">
        <f t="shared" ref="H323:H386" si="41">A323*B323</f>
        <v>1080164131.5310495</v>
      </c>
      <c r="I323">
        <v>44</v>
      </c>
      <c r="J323">
        <v>67.258040568558499</v>
      </c>
    </row>
    <row r="324" spans="1:10" x14ac:dyDescent="0.25">
      <c r="A324">
        <f t="shared" si="35"/>
        <v>18250</v>
      </c>
      <c r="B324">
        <f t="shared" si="36"/>
        <v>59005.694917286746</v>
      </c>
      <c r="C324">
        <f t="shared" si="37"/>
        <v>12929.76</v>
      </c>
      <c r="D324">
        <f t="shared" si="38"/>
        <v>60462.85719008663</v>
      </c>
      <c r="E324">
        <f t="shared" si="39"/>
        <v>5320.24</v>
      </c>
      <c r="F324">
        <f t="shared" si="39"/>
        <v>-1457.1622727998838</v>
      </c>
      <c r="G324">
        <f t="shared" si="40"/>
        <v>-7752453.0102408538</v>
      </c>
      <c r="H324">
        <f t="shared" si="41"/>
        <v>1076853932.240483</v>
      </c>
      <c r="I324">
        <v>50</v>
      </c>
      <c r="J324">
        <v>59.005694917286746</v>
      </c>
    </row>
    <row r="325" spans="1:10" x14ac:dyDescent="0.25">
      <c r="A325">
        <f t="shared" si="35"/>
        <v>10585</v>
      </c>
      <c r="B325">
        <f t="shared" si="36"/>
        <v>50259.084370336495</v>
      </c>
      <c r="C325">
        <f t="shared" si="37"/>
        <v>12929.76</v>
      </c>
      <c r="D325">
        <f t="shared" si="38"/>
        <v>60462.85719008663</v>
      </c>
      <c r="E325">
        <f t="shared" si="39"/>
        <v>-2344.7600000000002</v>
      </c>
      <c r="F325">
        <f t="shared" si="39"/>
        <v>-10203.772819750135</v>
      </c>
      <c r="G325">
        <f t="shared" si="40"/>
        <v>23925398.356837329</v>
      </c>
      <c r="H325">
        <f t="shared" si="41"/>
        <v>531992408.0600118</v>
      </c>
      <c r="I325">
        <v>29</v>
      </c>
      <c r="J325">
        <v>50.259084370336495</v>
      </c>
    </row>
    <row r="326" spans="1:10" x14ac:dyDescent="0.25">
      <c r="A326">
        <f t="shared" si="35"/>
        <v>9125</v>
      </c>
      <c r="B326">
        <f t="shared" si="36"/>
        <v>55345.831393933622</v>
      </c>
      <c r="C326">
        <f t="shared" si="37"/>
        <v>12929.76</v>
      </c>
      <c r="D326">
        <f t="shared" si="38"/>
        <v>60462.85719008663</v>
      </c>
      <c r="E326">
        <f t="shared" si="39"/>
        <v>-3804.76</v>
      </c>
      <c r="F326">
        <f t="shared" si="39"/>
        <v>-5117.0257961530078</v>
      </c>
      <c r="G326">
        <f t="shared" si="40"/>
        <v>19469055.068171117</v>
      </c>
      <c r="H326">
        <f t="shared" si="41"/>
        <v>505030711.46964431</v>
      </c>
      <c r="I326">
        <v>25</v>
      </c>
      <c r="J326">
        <v>55.345831393933622</v>
      </c>
    </row>
    <row r="327" spans="1:10" x14ac:dyDescent="0.25">
      <c r="A327">
        <f t="shared" si="35"/>
        <v>14600</v>
      </c>
      <c r="B327">
        <f t="shared" si="36"/>
        <v>61921.023340401007</v>
      </c>
      <c r="C327">
        <f t="shared" si="37"/>
        <v>12929.76</v>
      </c>
      <c r="D327">
        <f t="shared" si="38"/>
        <v>60462.85719008663</v>
      </c>
      <c r="E327">
        <f t="shared" si="39"/>
        <v>1670.2399999999998</v>
      </c>
      <c r="F327">
        <f t="shared" si="39"/>
        <v>1458.1661503143769</v>
      </c>
      <c r="G327">
        <f t="shared" si="40"/>
        <v>2435487.4309010846</v>
      </c>
      <c r="H327">
        <f t="shared" si="41"/>
        <v>904046940.76985466</v>
      </c>
      <c r="I327">
        <v>40</v>
      </c>
      <c r="J327">
        <v>61.921023340401007</v>
      </c>
    </row>
    <row r="328" spans="1:10" x14ac:dyDescent="0.25">
      <c r="A328">
        <f t="shared" si="35"/>
        <v>15695</v>
      </c>
      <c r="B328">
        <f t="shared" si="36"/>
        <v>60099.259978014743</v>
      </c>
      <c r="C328">
        <f t="shared" si="37"/>
        <v>12929.76</v>
      </c>
      <c r="D328">
        <f t="shared" si="38"/>
        <v>60462.85719008663</v>
      </c>
      <c r="E328">
        <f t="shared" si="39"/>
        <v>2765.24</v>
      </c>
      <c r="F328">
        <f t="shared" si="39"/>
        <v>-363.59721207188704</v>
      </c>
      <c r="G328">
        <f t="shared" si="40"/>
        <v>-1005433.5547096649</v>
      </c>
      <c r="H328">
        <f t="shared" si="41"/>
        <v>943257885.35494137</v>
      </c>
      <c r="I328">
        <v>43</v>
      </c>
      <c r="J328">
        <v>60.099259978014743</v>
      </c>
    </row>
    <row r="329" spans="1:10" x14ac:dyDescent="0.25">
      <c r="A329">
        <f t="shared" si="35"/>
        <v>12045</v>
      </c>
      <c r="B329">
        <f t="shared" si="36"/>
        <v>59230.260527838254</v>
      </c>
      <c r="C329">
        <f t="shared" si="37"/>
        <v>12929.76</v>
      </c>
      <c r="D329">
        <f t="shared" si="38"/>
        <v>60462.85719008663</v>
      </c>
      <c r="E329">
        <f t="shared" si="39"/>
        <v>-884.76000000000022</v>
      </c>
      <c r="F329">
        <f t="shared" si="39"/>
        <v>-1232.5966622483757</v>
      </c>
      <c r="G329">
        <f t="shared" si="40"/>
        <v>1090552.2228908732</v>
      </c>
      <c r="H329">
        <f t="shared" si="41"/>
        <v>713428488.05781174</v>
      </c>
      <c r="I329">
        <v>33</v>
      </c>
      <c r="J329">
        <v>59.230260527838254</v>
      </c>
    </row>
    <row r="330" spans="1:10" x14ac:dyDescent="0.25">
      <c r="A330">
        <f t="shared" si="35"/>
        <v>10585</v>
      </c>
      <c r="B330">
        <f t="shared" si="36"/>
        <v>61248.895387107041</v>
      </c>
      <c r="C330">
        <f t="shared" si="37"/>
        <v>12929.76</v>
      </c>
      <c r="D330">
        <f t="shared" si="38"/>
        <v>60462.85719008663</v>
      </c>
      <c r="E330">
        <f t="shared" si="39"/>
        <v>-2344.7600000000002</v>
      </c>
      <c r="F330">
        <f t="shared" si="39"/>
        <v>786.03819702041073</v>
      </c>
      <c r="G330">
        <f t="shared" si="40"/>
        <v>-1843070.9228455785</v>
      </c>
      <c r="H330">
        <f t="shared" si="41"/>
        <v>648319557.67252803</v>
      </c>
      <c r="I330">
        <v>29</v>
      </c>
      <c r="J330">
        <v>61.248895387107041</v>
      </c>
    </row>
    <row r="331" spans="1:10" x14ac:dyDescent="0.25">
      <c r="A331">
        <f t="shared" si="35"/>
        <v>14600</v>
      </c>
      <c r="B331">
        <f t="shared" si="36"/>
        <v>58087.207586650038</v>
      </c>
      <c r="C331">
        <f t="shared" si="37"/>
        <v>12929.76</v>
      </c>
      <c r="D331">
        <f t="shared" si="38"/>
        <v>60462.85719008663</v>
      </c>
      <c r="E331">
        <f t="shared" si="39"/>
        <v>1670.2399999999998</v>
      </c>
      <c r="F331">
        <f t="shared" si="39"/>
        <v>-2375.6496034365919</v>
      </c>
      <c r="G331">
        <f t="shared" si="40"/>
        <v>-3967904.9936439325</v>
      </c>
      <c r="H331">
        <f t="shared" si="41"/>
        <v>848073230.76509058</v>
      </c>
      <c r="I331">
        <v>40</v>
      </c>
      <c r="J331">
        <v>58.087207586650038</v>
      </c>
    </row>
    <row r="332" spans="1:10" x14ac:dyDescent="0.25">
      <c r="A332">
        <f t="shared" si="35"/>
        <v>13505</v>
      </c>
      <c r="B332">
        <f t="shared" si="36"/>
        <v>61663.624971115496</v>
      </c>
      <c r="C332">
        <f t="shared" si="37"/>
        <v>12929.76</v>
      </c>
      <c r="D332">
        <f t="shared" si="38"/>
        <v>60462.85719008663</v>
      </c>
      <c r="E332">
        <f t="shared" si="39"/>
        <v>575.23999999999978</v>
      </c>
      <c r="F332">
        <f t="shared" si="39"/>
        <v>1200.767781028866</v>
      </c>
      <c r="G332">
        <f t="shared" si="40"/>
        <v>690729.65835904458</v>
      </c>
      <c r="H332">
        <f t="shared" si="41"/>
        <v>832767255.23491478</v>
      </c>
      <c r="I332">
        <v>37</v>
      </c>
      <c r="J332">
        <v>61.663624971115496</v>
      </c>
    </row>
    <row r="333" spans="1:10" x14ac:dyDescent="0.25">
      <c r="A333">
        <f t="shared" si="35"/>
        <v>13140</v>
      </c>
      <c r="B333">
        <f t="shared" si="36"/>
        <v>71140.036804135889</v>
      </c>
      <c r="C333">
        <f t="shared" si="37"/>
        <v>12929.76</v>
      </c>
      <c r="D333">
        <f t="shared" si="38"/>
        <v>60462.85719008663</v>
      </c>
      <c r="E333">
        <f t="shared" si="39"/>
        <v>210.23999999999978</v>
      </c>
      <c r="F333">
        <f t="shared" si="39"/>
        <v>10677.179614049259</v>
      </c>
      <c r="G333">
        <f t="shared" si="40"/>
        <v>2244770.2420577137</v>
      </c>
      <c r="H333">
        <f t="shared" si="41"/>
        <v>934780083.60634553</v>
      </c>
      <c r="I333">
        <v>36</v>
      </c>
      <c r="J333">
        <v>71.140036804135889</v>
      </c>
    </row>
    <row r="334" spans="1:10" x14ac:dyDescent="0.25">
      <c r="A334">
        <f t="shared" si="35"/>
        <v>12045</v>
      </c>
      <c r="B334">
        <f t="shared" si="36"/>
        <v>58996.725025790511</v>
      </c>
      <c r="C334">
        <f t="shared" si="37"/>
        <v>12929.76</v>
      </c>
      <c r="D334">
        <f t="shared" si="38"/>
        <v>60462.85719008663</v>
      </c>
      <c r="E334">
        <f t="shared" si="39"/>
        <v>-884.76000000000022</v>
      </c>
      <c r="F334">
        <f t="shared" si="39"/>
        <v>-1466.1321642961193</v>
      </c>
      <c r="G334">
        <f t="shared" si="40"/>
        <v>1297175.0936826349</v>
      </c>
      <c r="H334">
        <f t="shared" si="41"/>
        <v>710615552.93564665</v>
      </c>
      <c r="I334">
        <v>33</v>
      </c>
      <c r="J334">
        <v>58.996725025790511</v>
      </c>
    </row>
    <row r="335" spans="1:10" x14ac:dyDescent="0.25">
      <c r="A335">
        <f t="shared" si="35"/>
        <v>10585</v>
      </c>
      <c r="B335">
        <f t="shared" si="36"/>
        <v>65123.00175614655</v>
      </c>
      <c r="C335">
        <f t="shared" si="37"/>
        <v>12929.76</v>
      </c>
      <c r="D335">
        <f t="shared" si="38"/>
        <v>60462.85719008663</v>
      </c>
      <c r="E335">
        <f t="shared" si="39"/>
        <v>-2344.7600000000002</v>
      </c>
      <c r="F335">
        <f t="shared" si="39"/>
        <v>4660.1445660599202</v>
      </c>
      <c r="G335">
        <f t="shared" si="40"/>
        <v>-10926920.57271466</v>
      </c>
      <c r="H335">
        <f t="shared" si="41"/>
        <v>689326973.58881128</v>
      </c>
      <c r="I335">
        <v>29</v>
      </c>
      <c r="J335">
        <v>65.12300175614655</v>
      </c>
    </row>
    <row r="336" spans="1:10" x14ac:dyDescent="0.25">
      <c r="A336">
        <f t="shared" si="35"/>
        <v>9490</v>
      </c>
      <c r="B336">
        <f t="shared" si="36"/>
        <v>55275.163655605866</v>
      </c>
      <c r="C336">
        <f t="shared" si="37"/>
        <v>12929.76</v>
      </c>
      <c r="D336">
        <f t="shared" si="38"/>
        <v>60462.85719008663</v>
      </c>
      <c r="E336">
        <f t="shared" si="39"/>
        <v>-3439.76</v>
      </c>
      <c r="F336">
        <f t="shared" si="39"/>
        <v>-5187.6935344807644</v>
      </c>
      <c r="G336">
        <f t="shared" si="40"/>
        <v>17844420.712165557</v>
      </c>
      <c r="H336">
        <f t="shared" si="41"/>
        <v>524561303.09169966</v>
      </c>
      <c r="I336">
        <v>26</v>
      </c>
      <c r="J336">
        <v>55.275163655605866</v>
      </c>
    </row>
    <row r="337" spans="1:10" x14ac:dyDescent="0.25">
      <c r="A337">
        <f t="shared" si="35"/>
        <v>10220</v>
      </c>
      <c r="B337">
        <f t="shared" si="36"/>
        <v>60264.617483480833</v>
      </c>
      <c r="C337">
        <f t="shared" si="37"/>
        <v>12929.76</v>
      </c>
      <c r="D337">
        <f t="shared" si="38"/>
        <v>60462.85719008663</v>
      </c>
      <c r="E337">
        <f t="shared" si="39"/>
        <v>-2709.76</v>
      </c>
      <c r="F337">
        <f t="shared" si="39"/>
        <v>-198.23970660579653</v>
      </c>
      <c r="G337">
        <f t="shared" si="40"/>
        <v>537182.02737212321</v>
      </c>
      <c r="H337">
        <f t="shared" si="41"/>
        <v>615904390.68117416</v>
      </c>
      <c r="I337">
        <v>28</v>
      </c>
      <c r="J337">
        <v>60.264617483480833</v>
      </c>
    </row>
    <row r="338" spans="1:10" x14ac:dyDescent="0.25">
      <c r="A338">
        <f t="shared" si="35"/>
        <v>13505</v>
      </c>
      <c r="B338">
        <f t="shared" si="36"/>
        <v>61036.471530824201</v>
      </c>
      <c r="C338">
        <f t="shared" si="37"/>
        <v>12929.76</v>
      </c>
      <c r="D338">
        <f t="shared" si="38"/>
        <v>60462.85719008663</v>
      </c>
      <c r="E338">
        <f t="shared" si="39"/>
        <v>575.23999999999978</v>
      </c>
      <c r="F338">
        <f t="shared" si="39"/>
        <v>573.61434073757118</v>
      </c>
      <c r="G338">
        <f t="shared" si="40"/>
        <v>329965.91336588032</v>
      </c>
      <c r="H338">
        <f t="shared" si="41"/>
        <v>824297548.02378082</v>
      </c>
      <c r="I338">
        <v>37</v>
      </c>
      <c r="J338">
        <v>61.036471530824201</v>
      </c>
    </row>
    <row r="339" spans="1:10" x14ac:dyDescent="0.25">
      <c r="A339">
        <f t="shared" si="35"/>
        <v>13870</v>
      </c>
      <c r="B339">
        <f t="shared" si="36"/>
        <v>57919.019278924679</v>
      </c>
      <c r="C339">
        <f t="shared" si="37"/>
        <v>12929.76</v>
      </c>
      <c r="D339">
        <f t="shared" si="38"/>
        <v>60462.85719008663</v>
      </c>
      <c r="E339">
        <f t="shared" si="39"/>
        <v>940.23999999999978</v>
      </c>
      <c r="F339">
        <f t="shared" si="39"/>
        <v>-2543.8379111619506</v>
      </c>
      <c r="G339">
        <f t="shared" si="40"/>
        <v>-2391818.1575909117</v>
      </c>
      <c r="H339">
        <f t="shared" si="41"/>
        <v>803336797.39868534</v>
      </c>
      <c r="I339">
        <v>38</v>
      </c>
      <c r="J339">
        <v>57.919019278924679</v>
      </c>
    </row>
    <row r="340" spans="1:10" x14ac:dyDescent="0.25">
      <c r="A340">
        <f t="shared" si="35"/>
        <v>12775</v>
      </c>
      <c r="B340">
        <f t="shared" si="36"/>
        <v>69172.117643174715</v>
      </c>
      <c r="C340">
        <f t="shared" si="37"/>
        <v>12929.76</v>
      </c>
      <c r="D340">
        <f t="shared" si="38"/>
        <v>60462.85719008663</v>
      </c>
      <c r="E340">
        <f t="shared" si="39"/>
        <v>-154.76000000000022</v>
      </c>
      <c r="F340">
        <f t="shared" si="39"/>
        <v>8709.2604530880853</v>
      </c>
      <c r="G340">
        <f t="shared" si="40"/>
        <v>-1347845.1477199141</v>
      </c>
      <c r="H340">
        <f t="shared" si="41"/>
        <v>883673802.89155698</v>
      </c>
      <c r="I340">
        <v>35</v>
      </c>
      <c r="J340">
        <v>69.172117643174715</v>
      </c>
    </row>
    <row r="341" spans="1:10" x14ac:dyDescent="0.25">
      <c r="A341">
        <f t="shared" si="35"/>
        <v>14965</v>
      </c>
      <c r="B341">
        <f t="shared" si="36"/>
        <v>63226.341505069286</v>
      </c>
      <c r="C341">
        <f t="shared" si="37"/>
        <v>12929.76</v>
      </c>
      <c r="D341">
        <f t="shared" si="38"/>
        <v>60462.85719008663</v>
      </c>
      <c r="E341">
        <f t="shared" si="39"/>
        <v>2035.2399999999998</v>
      </c>
      <c r="F341">
        <f t="shared" si="39"/>
        <v>2763.4843149826556</v>
      </c>
      <c r="G341">
        <f t="shared" si="40"/>
        <v>5624353.8172252998</v>
      </c>
      <c r="H341">
        <f t="shared" si="41"/>
        <v>946182200.62336183</v>
      </c>
      <c r="I341">
        <v>41</v>
      </c>
      <c r="J341">
        <v>63.226341505069286</v>
      </c>
    </row>
    <row r="342" spans="1:10" x14ac:dyDescent="0.25">
      <c r="A342">
        <f t="shared" si="35"/>
        <v>11315</v>
      </c>
      <c r="B342">
        <f t="shared" si="36"/>
        <v>66166.351340652909</v>
      </c>
      <c r="C342">
        <f t="shared" si="37"/>
        <v>12929.76</v>
      </c>
      <c r="D342">
        <f t="shared" si="38"/>
        <v>60462.85719008663</v>
      </c>
      <c r="E342">
        <f t="shared" si="39"/>
        <v>-1614.7600000000002</v>
      </c>
      <c r="F342">
        <f t="shared" si="39"/>
        <v>5703.4941505662791</v>
      </c>
      <c r="G342">
        <f t="shared" si="40"/>
        <v>-9209774.2145684063</v>
      </c>
      <c r="H342">
        <f t="shared" si="41"/>
        <v>748672265.41948771</v>
      </c>
      <c r="I342">
        <v>31</v>
      </c>
      <c r="J342">
        <v>66.166351340652909</v>
      </c>
    </row>
    <row r="343" spans="1:10" x14ac:dyDescent="0.25">
      <c r="A343">
        <f t="shared" si="35"/>
        <v>14965</v>
      </c>
      <c r="B343">
        <f t="shared" si="36"/>
        <v>55452.719758759486</v>
      </c>
      <c r="C343">
        <f t="shared" si="37"/>
        <v>12929.76</v>
      </c>
      <c r="D343">
        <f t="shared" si="38"/>
        <v>60462.85719008663</v>
      </c>
      <c r="E343">
        <f t="shared" si="39"/>
        <v>2035.2399999999998</v>
      </c>
      <c r="F343">
        <f t="shared" si="39"/>
        <v>-5010.1374313271444</v>
      </c>
      <c r="G343">
        <f t="shared" si="40"/>
        <v>-10196832.105734257</v>
      </c>
      <c r="H343">
        <f t="shared" si="41"/>
        <v>829849951.18983567</v>
      </c>
      <c r="I343">
        <v>41</v>
      </c>
      <c r="J343">
        <v>55.452719758759486</v>
      </c>
    </row>
    <row r="344" spans="1:10" x14ac:dyDescent="0.25">
      <c r="A344">
        <f t="shared" si="35"/>
        <v>12410</v>
      </c>
      <c r="B344">
        <f t="shared" si="36"/>
        <v>53731.71704064589</v>
      </c>
      <c r="C344">
        <f t="shared" si="37"/>
        <v>12929.76</v>
      </c>
      <c r="D344">
        <f t="shared" si="38"/>
        <v>60462.85719008663</v>
      </c>
      <c r="E344">
        <f t="shared" si="39"/>
        <v>-519.76000000000022</v>
      </c>
      <c r="F344">
        <f t="shared" si="39"/>
        <v>-6731.1401494407401</v>
      </c>
      <c r="G344">
        <f t="shared" si="40"/>
        <v>3498577.4040733203</v>
      </c>
      <c r="H344">
        <f t="shared" si="41"/>
        <v>666810608.47441554</v>
      </c>
      <c r="I344">
        <v>34</v>
      </c>
      <c r="J344">
        <v>53.73171704064589</v>
      </c>
    </row>
    <row r="345" spans="1:10" x14ac:dyDescent="0.25">
      <c r="A345">
        <f t="shared" si="35"/>
        <v>12775</v>
      </c>
      <c r="B345">
        <f t="shared" si="36"/>
        <v>58585.843741238932</v>
      </c>
      <c r="C345">
        <f t="shared" si="37"/>
        <v>12929.76</v>
      </c>
      <c r="D345">
        <f t="shared" si="38"/>
        <v>60462.85719008663</v>
      </c>
      <c r="E345">
        <f t="shared" si="39"/>
        <v>-154.76000000000022</v>
      </c>
      <c r="F345">
        <f t="shared" si="39"/>
        <v>-1877.0134488476979</v>
      </c>
      <c r="G345">
        <f t="shared" si="40"/>
        <v>290486.60134367016</v>
      </c>
      <c r="H345">
        <f t="shared" si="41"/>
        <v>748434153.79432738</v>
      </c>
      <c r="I345">
        <v>35</v>
      </c>
      <c r="J345">
        <v>58.585843741238932</v>
      </c>
    </row>
    <row r="346" spans="1:10" x14ac:dyDescent="0.25">
      <c r="A346">
        <f t="shared" si="35"/>
        <v>15330</v>
      </c>
      <c r="B346">
        <f t="shared" si="36"/>
        <v>60815.441580925835</v>
      </c>
      <c r="C346">
        <f t="shared" si="37"/>
        <v>12929.76</v>
      </c>
      <c r="D346">
        <f t="shared" si="38"/>
        <v>60462.85719008663</v>
      </c>
      <c r="E346">
        <f t="shared" si="39"/>
        <v>2400.2399999999998</v>
      </c>
      <c r="F346">
        <f t="shared" si="39"/>
        <v>352.5843908392053</v>
      </c>
      <c r="G346">
        <f t="shared" si="40"/>
        <v>846287.15826789406</v>
      </c>
      <c r="H346">
        <f t="shared" si="41"/>
        <v>932300719.43559301</v>
      </c>
      <c r="I346">
        <v>42</v>
      </c>
      <c r="J346">
        <v>60.815441580925835</v>
      </c>
    </row>
    <row r="347" spans="1:10" x14ac:dyDescent="0.25">
      <c r="A347">
        <f t="shared" si="35"/>
        <v>13870</v>
      </c>
      <c r="B347">
        <f t="shared" si="36"/>
        <v>66089.351245464059</v>
      </c>
      <c r="C347">
        <f t="shared" si="37"/>
        <v>12929.76</v>
      </c>
      <c r="D347">
        <f t="shared" si="38"/>
        <v>60462.85719008663</v>
      </c>
      <c r="E347">
        <f t="shared" si="39"/>
        <v>940.23999999999978</v>
      </c>
      <c r="F347">
        <f t="shared" si="39"/>
        <v>5626.4940553774286</v>
      </c>
      <c r="G347">
        <f t="shared" si="40"/>
        <v>5290254.7706280723</v>
      </c>
      <c r="H347">
        <f t="shared" si="41"/>
        <v>916659301.77458644</v>
      </c>
      <c r="I347">
        <v>38</v>
      </c>
      <c r="J347">
        <v>66.089351245464059</v>
      </c>
    </row>
    <row r="348" spans="1:10" x14ac:dyDescent="0.25">
      <c r="A348">
        <f t="shared" si="35"/>
        <v>11315</v>
      </c>
      <c r="B348">
        <f t="shared" si="36"/>
        <v>52334.437592944596</v>
      </c>
      <c r="C348">
        <f t="shared" si="37"/>
        <v>12929.76</v>
      </c>
      <c r="D348">
        <f t="shared" si="38"/>
        <v>60462.85719008663</v>
      </c>
      <c r="E348">
        <f t="shared" si="39"/>
        <v>-1614.7600000000002</v>
      </c>
      <c r="F348">
        <f t="shared" si="39"/>
        <v>-8128.419597142034</v>
      </c>
      <c r="G348">
        <f t="shared" si="40"/>
        <v>13125446.828681072</v>
      </c>
      <c r="H348">
        <f t="shared" si="41"/>
        <v>592164161.36416805</v>
      </c>
      <c r="I348">
        <v>31</v>
      </c>
      <c r="J348">
        <v>52.334437592944596</v>
      </c>
    </row>
    <row r="349" spans="1:10" x14ac:dyDescent="0.25">
      <c r="A349">
        <f t="shared" si="35"/>
        <v>12775</v>
      </c>
      <c r="B349">
        <f t="shared" si="36"/>
        <v>60033.469405025244</v>
      </c>
      <c r="C349">
        <f t="shared" si="37"/>
        <v>12929.76</v>
      </c>
      <c r="D349">
        <f t="shared" si="38"/>
        <v>60462.85719008663</v>
      </c>
      <c r="E349">
        <f t="shared" si="39"/>
        <v>-154.76000000000022</v>
      </c>
      <c r="F349">
        <f t="shared" si="39"/>
        <v>-429.38778506138624</v>
      </c>
      <c r="G349">
        <f t="shared" si="40"/>
        <v>66452.053616100224</v>
      </c>
      <c r="H349">
        <f t="shared" si="41"/>
        <v>766927571.64919746</v>
      </c>
      <c r="I349">
        <v>35</v>
      </c>
      <c r="J349">
        <v>60.033469405025244</v>
      </c>
    </row>
    <row r="350" spans="1:10" x14ac:dyDescent="0.25">
      <c r="A350">
        <f t="shared" si="35"/>
        <v>16425</v>
      </c>
      <c r="B350">
        <f t="shared" si="36"/>
        <v>61266.658955501043</v>
      </c>
      <c r="C350">
        <f t="shared" si="37"/>
        <v>12929.76</v>
      </c>
      <c r="D350">
        <f t="shared" si="38"/>
        <v>60462.85719008663</v>
      </c>
      <c r="E350">
        <f t="shared" si="39"/>
        <v>3495.24</v>
      </c>
      <c r="F350">
        <f t="shared" si="39"/>
        <v>803.80176541441324</v>
      </c>
      <c r="G350">
        <f t="shared" si="40"/>
        <v>2809480.0825470737</v>
      </c>
      <c r="H350">
        <f t="shared" si="41"/>
        <v>1006304873.3441046</v>
      </c>
      <c r="I350">
        <v>45</v>
      </c>
      <c r="J350">
        <v>61.266658955501043</v>
      </c>
    </row>
    <row r="351" spans="1:10" x14ac:dyDescent="0.25">
      <c r="A351">
        <f t="shared" si="35"/>
        <v>13140</v>
      </c>
      <c r="B351">
        <f t="shared" si="36"/>
        <v>61754.057166181155</v>
      </c>
      <c r="C351">
        <f t="shared" si="37"/>
        <v>12929.76</v>
      </c>
      <c r="D351">
        <f t="shared" si="38"/>
        <v>60462.85719008663</v>
      </c>
      <c r="E351">
        <f t="shared" si="39"/>
        <v>210.23999999999978</v>
      </c>
      <c r="F351">
        <f t="shared" si="39"/>
        <v>1291.1999760945255</v>
      </c>
      <c r="G351">
        <f t="shared" si="40"/>
        <v>271461.88297411276</v>
      </c>
      <c r="H351">
        <f t="shared" si="41"/>
        <v>811448311.16362035</v>
      </c>
      <c r="I351">
        <v>36</v>
      </c>
      <c r="J351">
        <v>61.754057166181155</v>
      </c>
    </row>
    <row r="352" spans="1:10" x14ac:dyDescent="0.25">
      <c r="A352">
        <f t="shared" si="35"/>
        <v>10950</v>
      </c>
      <c r="B352">
        <f t="shared" si="36"/>
        <v>57287.994801808964</v>
      </c>
      <c r="C352">
        <f t="shared" si="37"/>
        <v>12929.76</v>
      </c>
      <c r="D352">
        <f t="shared" si="38"/>
        <v>60462.85719008663</v>
      </c>
      <c r="E352">
        <f t="shared" si="39"/>
        <v>-1979.7600000000002</v>
      </c>
      <c r="F352">
        <f t="shared" si="39"/>
        <v>-3174.8623882776665</v>
      </c>
      <c r="G352">
        <f t="shared" si="40"/>
        <v>6285465.5618165936</v>
      </c>
      <c r="H352">
        <f t="shared" si="41"/>
        <v>627303543.07980812</v>
      </c>
      <c r="I352">
        <v>30</v>
      </c>
      <c r="J352">
        <v>57.287994801808964</v>
      </c>
    </row>
    <row r="353" spans="1:10" x14ac:dyDescent="0.25">
      <c r="A353">
        <f t="shared" si="35"/>
        <v>8395</v>
      </c>
      <c r="B353">
        <f t="shared" si="36"/>
        <v>56684.11874154117</v>
      </c>
      <c r="C353">
        <f t="shared" si="37"/>
        <v>12929.76</v>
      </c>
      <c r="D353">
        <f t="shared" si="38"/>
        <v>60462.85719008663</v>
      </c>
      <c r="E353">
        <f t="shared" si="39"/>
        <v>-4534.76</v>
      </c>
      <c r="F353">
        <f t="shared" si="39"/>
        <v>-3778.7384485454604</v>
      </c>
      <c r="G353">
        <f t="shared" si="40"/>
        <v>17135671.966926012</v>
      </c>
      <c r="H353">
        <f t="shared" si="41"/>
        <v>475863176.8352381</v>
      </c>
      <c r="I353">
        <v>23</v>
      </c>
      <c r="J353">
        <v>56.68411874154117</v>
      </c>
    </row>
    <row r="354" spans="1:10" x14ac:dyDescent="0.25">
      <c r="A354">
        <f t="shared" si="35"/>
        <v>11680</v>
      </c>
      <c r="B354">
        <f t="shared" si="36"/>
        <v>58512.839738395996</v>
      </c>
      <c r="C354">
        <f t="shared" si="37"/>
        <v>12929.76</v>
      </c>
      <c r="D354">
        <f t="shared" si="38"/>
        <v>60462.85719008663</v>
      </c>
      <c r="E354">
        <f t="shared" si="39"/>
        <v>-1249.7600000000002</v>
      </c>
      <c r="F354">
        <f t="shared" si="39"/>
        <v>-1950.0174516906336</v>
      </c>
      <c r="G354">
        <f t="shared" si="40"/>
        <v>2437053.8104248866</v>
      </c>
      <c r="H354">
        <f t="shared" si="41"/>
        <v>683429968.14446521</v>
      </c>
      <c r="I354">
        <v>32</v>
      </c>
      <c r="J354">
        <v>58.512839738395996</v>
      </c>
    </row>
    <row r="355" spans="1:10" x14ac:dyDescent="0.25">
      <c r="A355">
        <f t="shared" si="35"/>
        <v>14235</v>
      </c>
      <c r="B355">
        <f t="shared" si="36"/>
        <v>52725.474839971866</v>
      </c>
      <c r="C355">
        <f t="shared" si="37"/>
        <v>12929.76</v>
      </c>
      <c r="D355">
        <f t="shared" si="38"/>
        <v>60462.85719008663</v>
      </c>
      <c r="E355">
        <f t="shared" si="39"/>
        <v>1305.2399999999998</v>
      </c>
      <c r="F355">
        <f t="shared" si="39"/>
        <v>-7737.3823501147635</v>
      </c>
      <c r="G355">
        <f t="shared" si="40"/>
        <v>-10099140.938663792</v>
      </c>
      <c r="H355">
        <f t="shared" si="41"/>
        <v>750547134.34699953</v>
      </c>
      <c r="I355">
        <v>39</v>
      </c>
      <c r="J355">
        <v>52.725474839971866</v>
      </c>
    </row>
    <row r="356" spans="1:10" x14ac:dyDescent="0.25">
      <c r="A356">
        <f t="shared" si="35"/>
        <v>12045</v>
      </c>
      <c r="B356">
        <f t="shared" si="36"/>
        <v>68425.149644608609</v>
      </c>
      <c r="C356">
        <f t="shared" si="37"/>
        <v>12929.76</v>
      </c>
      <c r="D356">
        <f t="shared" si="38"/>
        <v>60462.85719008663</v>
      </c>
      <c r="E356">
        <f t="shared" si="39"/>
        <v>-884.76000000000022</v>
      </c>
      <c r="F356">
        <f t="shared" si="39"/>
        <v>7962.2924545219794</v>
      </c>
      <c r="G356">
        <f t="shared" si="40"/>
        <v>-7044717.8720628684</v>
      </c>
      <c r="H356">
        <f t="shared" si="41"/>
        <v>824180927.46931064</v>
      </c>
      <c r="I356">
        <v>33</v>
      </c>
      <c r="J356">
        <v>68.425149644608609</v>
      </c>
    </row>
    <row r="357" spans="1:10" x14ac:dyDescent="0.25">
      <c r="A357">
        <f t="shared" si="35"/>
        <v>13140</v>
      </c>
      <c r="B357">
        <f t="shared" si="36"/>
        <v>58785.017396585317</v>
      </c>
      <c r="C357">
        <f t="shared" si="37"/>
        <v>12929.76</v>
      </c>
      <c r="D357">
        <f t="shared" si="38"/>
        <v>60462.85719008663</v>
      </c>
      <c r="E357">
        <f t="shared" si="39"/>
        <v>210.23999999999978</v>
      </c>
      <c r="F357">
        <f t="shared" si="39"/>
        <v>-1677.8397935013127</v>
      </c>
      <c r="G357">
        <f t="shared" si="40"/>
        <v>-352749.03818571562</v>
      </c>
      <c r="H357">
        <f t="shared" si="41"/>
        <v>772435128.59113109</v>
      </c>
      <c r="I357">
        <v>36</v>
      </c>
      <c r="J357">
        <v>58.785017396585317</v>
      </c>
    </row>
    <row r="358" spans="1:10" x14ac:dyDescent="0.25">
      <c r="A358">
        <f t="shared" si="35"/>
        <v>12775</v>
      </c>
      <c r="B358">
        <f t="shared" si="36"/>
        <v>59236.842995742336</v>
      </c>
      <c r="C358">
        <f t="shared" si="37"/>
        <v>12929.76</v>
      </c>
      <c r="D358">
        <f t="shared" si="38"/>
        <v>60462.85719008663</v>
      </c>
      <c r="E358">
        <f t="shared" si="39"/>
        <v>-154.76000000000022</v>
      </c>
      <c r="F358">
        <f t="shared" si="39"/>
        <v>-1226.0141943442941</v>
      </c>
      <c r="G358">
        <f t="shared" si="40"/>
        <v>189737.95671672322</v>
      </c>
      <c r="H358">
        <f t="shared" si="41"/>
        <v>756750669.27060831</v>
      </c>
      <c r="I358">
        <v>35</v>
      </c>
      <c r="J358">
        <v>59.236842995742336</v>
      </c>
    </row>
    <row r="359" spans="1:10" x14ac:dyDescent="0.25">
      <c r="A359">
        <f t="shared" si="35"/>
        <v>10220</v>
      </c>
      <c r="B359">
        <f t="shared" si="36"/>
        <v>62344.654603803065</v>
      </c>
      <c r="C359">
        <f t="shared" si="37"/>
        <v>12929.76</v>
      </c>
      <c r="D359">
        <f t="shared" si="38"/>
        <v>60462.85719008663</v>
      </c>
      <c r="E359">
        <f t="shared" si="39"/>
        <v>-2709.76</v>
      </c>
      <c r="F359">
        <f t="shared" si="39"/>
        <v>1881.7974137164347</v>
      </c>
      <c r="G359">
        <f t="shared" si="40"/>
        <v>-5099219.3597922465</v>
      </c>
      <c r="H359">
        <f t="shared" si="41"/>
        <v>637162370.05086732</v>
      </c>
      <c r="I359">
        <v>28</v>
      </c>
      <c r="J359">
        <v>62.344654603803065</v>
      </c>
    </row>
    <row r="360" spans="1:10" x14ac:dyDescent="0.25">
      <c r="A360">
        <f t="shared" si="35"/>
        <v>15330</v>
      </c>
      <c r="B360">
        <f t="shared" si="36"/>
        <v>66566.347110492643</v>
      </c>
      <c r="C360">
        <f t="shared" si="37"/>
        <v>12929.76</v>
      </c>
      <c r="D360">
        <f t="shared" si="38"/>
        <v>60462.85719008663</v>
      </c>
      <c r="E360">
        <f t="shared" si="39"/>
        <v>2400.2399999999998</v>
      </c>
      <c r="F360">
        <f t="shared" si="39"/>
        <v>6103.489920406013</v>
      </c>
      <c r="G360">
        <f t="shared" si="40"/>
        <v>14649840.646555327</v>
      </c>
      <c r="H360">
        <f t="shared" si="41"/>
        <v>1020462101.2038522</v>
      </c>
      <c r="I360">
        <v>42</v>
      </c>
      <c r="J360">
        <v>66.566347110492643</v>
      </c>
    </row>
    <row r="361" spans="1:10" x14ac:dyDescent="0.25">
      <c r="A361">
        <f t="shared" si="35"/>
        <v>12045</v>
      </c>
      <c r="B361">
        <f t="shared" si="36"/>
        <v>66909.590410941746</v>
      </c>
      <c r="C361">
        <f t="shared" si="37"/>
        <v>12929.76</v>
      </c>
      <c r="D361">
        <f t="shared" si="38"/>
        <v>60462.85719008663</v>
      </c>
      <c r="E361">
        <f t="shared" si="39"/>
        <v>-884.76000000000022</v>
      </c>
      <c r="F361">
        <f t="shared" si="39"/>
        <v>6446.7332208551161</v>
      </c>
      <c r="G361">
        <f t="shared" si="40"/>
        <v>-5703811.684483774</v>
      </c>
      <c r="H361">
        <f t="shared" si="41"/>
        <v>805926016.49979329</v>
      </c>
      <c r="I361">
        <v>33</v>
      </c>
      <c r="J361">
        <v>66.909590410941746</v>
      </c>
    </row>
    <row r="362" spans="1:10" x14ac:dyDescent="0.25">
      <c r="A362">
        <f t="shared" si="35"/>
        <v>11680</v>
      </c>
      <c r="B362">
        <f t="shared" si="36"/>
        <v>63108.993951173034</v>
      </c>
      <c r="C362">
        <f t="shared" si="37"/>
        <v>12929.76</v>
      </c>
      <c r="D362">
        <f t="shared" si="38"/>
        <v>60462.85719008663</v>
      </c>
      <c r="E362">
        <f t="shared" si="39"/>
        <v>-1249.7600000000002</v>
      </c>
      <c r="F362">
        <f t="shared" si="39"/>
        <v>2646.1367610864036</v>
      </c>
      <c r="G362">
        <f t="shared" si="40"/>
        <v>-3307035.8785353443</v>
      </c>
      <c r="H362">
        <f t="shared" si="41"/>
        <v>737113049.34970105</v>
      </c>
      <c r="I362">
        <v>32</v>
      </c>
      <c r="J362">
        <v>63.108993951173034</v>
      </c>
    </row>
    <row r="363" spans="1:10" x14ac:dyDescent="0.25">
      <c r="A363">
        <f t="shared" si="35"/>
        <v>12775</v>
      </c>
      <c r="B363">
        <f t="shared" si="36"/>
        <v>60142.881617648527</v>
      </c>
      <c r="C363">
        <f t="shared" si="37"/>
        <v>12929.76</v>
      </c>
      <c r="D363">
        <f t="shared" si="38"/>
        <v>60462.85719008663</v>
      </c>
      <c r="E363">
        <f t="shared" si="39"/>
        <v>-154.76000000000022</v>
      </c>
      <c r="F363">
        <f t="shared" si="39"/>
        <v>-319.97557243810297</v>
      </c>
      <c r="G363">
        <f t="shared" si="40"/>
        <v>49519.419590520884</v>
      </c>
      <c r="H363">
        <f t="shared" si="41"/>
        <v>768325312.66545999</v>
      </c>
      <c r="I363">
        <v>35</v>
      </c>
      <c r="J363">
        <v>60.142881617648527</v>
      </c>
    </row>
    <row r="364" spans="1:10" x14ac:dyDescent="0.25">
      <c r="A364">
        <f t="shared" si="35"/>
        <v>14235</v>
      </c>
      <c r="B364">
        <f t="shared" si="36"/>
        <v>62090.155248879455</v>
      </c>
      <c r="C364">
        <f t="shared" si="37"/>
        <v>12929.76</v>
      </c>
      <c r="D364">
        <f t="shared" si="38"/>
        <v>60462.85719008663</v>
      </c>
      <c r="E364">
        <f t="shared" si="39"/>
        <v>1305.2399999999998</v>
      </c>
      <c r="F364">
        <f t="shared" si="39"/>
        <v>1627.298058792825</v>
      </c>
      <c r="G364">
        <f t="shared" si="40"/>
        <v>2124014.5182587467</v>
      </c>
      <c r="H364">
        <f t="shared" si="41"/>
        <v>883853359.96779907</v>
      </c>
      <c r="I364">
        <v>39</v>
      </c>
      <c r="J364">
        <v>62.090155248879455</v>
      </c>
    </row>
    <row r="365" spans="1:10" x14ac:dyDescent="0.25">
      <c r="A365">
        <f t="shared" si="35"/>
        <v>12775</v>
      </c>
      <c r="B365">
        <f t="shared" si="36"/>
        <v>63279.27409671247</v>
      </c>
      <c r="C365">
        <f t="shared" si="37"/>
        <v>12929.76</v>
      </c>
      <c r="D365">
        <f t="shared" si="38"/>
        <v>60462.85719008663</v>
      </c>
      <c r="E365">
        <f t="shared" si="39"/>
        <v>-154.76000000000022</v>
      </c>
      <c r="F365">
        <f t="shared" si="39"/>
        <v>2816.4169066258401</v>
      </c>
      <c r="G365">
        <f t="shared" si="40"/>
        <v>-435868.68046941562</v>
      </c>
      <c r="H365">
        <f t="shared" si="41"/>
        <v>808392726.58550179</v>
      </c>
      <c r="I365">
        <v>35</v>
      </c>
      <c r="J365">
        <v>63.27927409671247</v>
      </c>
    </row>
    <row r="366" spans="1:10" x14ac:dyDescent="0.25">
      <c r="A366">
        <f t="shared" si="35"/>
        <v>9490</v>
      </c>
      <c r="B366">
        <f t="shared" si="36"/>
        <v>59006.479356467025</v>
      </c>
      <c r="C366">
        <f t="shared" si="37"/>
        <v>12929.76</v>
      </c>
      <c r="D366">
        <f t="shared" si="38"/>
        <v>60462.85719008663</v>
      </c>
      <c r="E366">
        <f t="shared" si="39"/>
        <v>-3439.76</v>
      </c>
      <c r="F366">
        <f t="shared" si="39"/>
        <v>-1456.3778336196046</v>
      </c>
      <c r="G366">
        <f t="shared" si="40"/>
        <v>5009590.2169713713</v>
      </c>
      <c r="H366">
        <f t="shared" si="41"/>
        <v>559971489.09287202</v>
      </c>
      <c r="I366">
        <v>26</v>
      </c>
      <c r="J366">
        <v>59.006479356467025</v>
      </c>
    </row>
    <row r="367" spans="1:10" x14ac:dyDescent="0.25">
      <c r="A367">
        <f t="shared" si="35"/>
        <v>13505</v>
      </c>
      <c r="B367">
        <f t="shared" si="36"/>
        <v>60569.036728848005</v>
      </c>
      <c r="C367">
        <f t="shared" si="37"/>
        <v>12929.76</v>
      </c>
      <c r="D367">
        <f t="shared" si="38"/>
        <v>60462.85719008663</v>
      </c>
      <c r="E367">
        <f t="shared" si="39"/>
        <v>575.23999999999978</v>
      </c>
      <c r="F367">
        <f t="shared" si="39"/>
        <v>106.17953876137472</v>
      </c>
      <c r="G367">
        <f t="shared" si="40"/>
        <v>61078.717877093171</v>
      </c>
      <c r="H367">
        <f t="shared" si="41"/>
        <v>817984841.02309227</v>
      </c>
      <c r="I367">
        <v>37</v>
      </c>
      <c r="J367">
        <v>60.569036728848005</v>
      </c>
    </row>
    <row r="368" spans="1:10" x14ac:dyDescent="0.25">
      <c r="A368">
        <f t="shared" si="35"/>
        <v>15695</v>
      </c>
      <c r="B368">
        <f t="shared" si="36"/>
        <v>59118.591631486197</v>
      </c>
      <c r="C368">
        <f t="shared" si="37"/>
        <v>12929.76</v>
      </c>
      <c r="D368">
        <f t="shared" si="38"/>
        <v>60462.85719008663</v>
      </c>
      <c r="E368">
        <f t="shared" si="39"/>
        <v>2765.24</v>
      </c>
      <c r="F368">
        <f t="shared" si="39"/>
        <v>-1344.265558600433</v>
      </c>
      <c r="G368">
        <f t="shared" si="40"/>
        <v>-3717216.8932642611</v>
      </c>
      <c r="H368">
        <f t="shared" si="41"/>
        <v>927866295.65617585</v>
      </c>
      <c r="I368">
        <v>43</v>
      </c>
      <c r="J368">
        <v>59.118591631486197</v>
      </c>
    </row>
    <row r="369" spans="1:10" x14ac:dyDescent="0.25">
      <c r="A369">
        <f t="shared" si="35"/>
        <v>13140</v>
      </c>
      <c r="B369">
        <f t="shared" si="36"/>
        <v>57839.086063322611</v>
      </c>
      <c r="C369">
        <f t="shared" si="37"/>
        <v>12929.76</v>
      </c>
      <c r="D369">
        <f t="shared" si="38"/>
        <v>60462.85719008663</v>
      </c>
      <c r="E369">
        <f t="shared" si="39"/>
        <v>210.23999999999978</v>
      </c>
      <c r="F369">
        <f t="shared" si="39"/>
        <v>-2623.7711267640188</v>
      </c>
      <c r="G369">
        <f t="shared" si="40"/>
        <v>-551621.64169086679</v>
      </c>
      <c r="H369">
        <f t="shared" si="41"/>
        <v>760005590.87205911</v>
      </c>
      <c r="I369">
        <v>36</v>
      </c>
      <c r="J369">
        <v>57.839086063322611</v>
      </c>
    </row>
    <row r="370" spans="1:10" x14ac:dyDescent="0.25">
      <c r="A370">
        <f t="shared" si="35"/>
        <v>12045</v>
      </c>
      <c r="B370">
        <f t="shared" si="36"/>
        <v>59631.904756824952</v>
      </c>
      <c r="C370">
        <f t="shared" si="37"/>
        <v>12929.76</v>
      </c>
      <c r="D370">
        <f t="shared" si="38"/>
        <v>60462.85719008663</v>
      </c>
      <c r="E370">
        <f t="shared" si="39"/>
        <v>-884.76000000000022</v>
      </c>
      <c r="F370">
        <f t="shared" si="39"/>
        <v>-830.95243326167838</v>
      </c>
      <c r="G370">
        <f t="shared" si="40"/>
        <v>735193.4748526027</v>
      </c>
      <c r="H370">
        <f t="shared" si="41"/>
        <v>718266292.79595649</v>
      </c>
      <c r="I370">
        <v>33</v>
      </c>
      <c r="J370">
        <v>59.631904756824952</v>
      </c>
    </row>
    <row r="371" spans="1:10" x14ac:dyDescent="0.25">
      <c r="A371">
        <f t="shared" si="35"/>
        <v>11680</v>
      </c>
      <c r="B371">
        <f t="shared" si="36"/>
        <v>59589.698518320802</v>
      </c>
      <c r="C371">
        <f t="shared" si="37"/>
        <v>12929.76</v>
      </c>
      <c r="D371">
        <f t="shared" si="38"/>
        <v>60462.85719008663</v>
      </c>
      <c r="E371">
        <f t="shared" si="39"/>
        <v>-1249.7600000000002</v>
      </c>
      <c r="F371">
        <f t="shared" si="39"/>
        <v>-873.15867176582833</v>
      </c>
      <c r="G371">
        <f t="shared" si="40"/>
        <v>1091238.7816260618</v>
      </c>
      <c r="H371">
        <f t="shared" si="41"/>
        <v>696007678.69398701</v>
      </c>
      <c r="I371">
        <v>32</v>
      </c>
      <c r="J371">
        <v>59.589698518320802</v>
      </c>
    </row>
    <row r="372" spans="1:10" x14ac:dyDescent="0.25">
      <c r="A372">
        <f t="shared" si="35"/>
        <v>11315</v>
      </c>
      <c r="B372">
        <f t="shared" si="36"/>
        <v>66424.920684366953</v>
      </c>
      <c r="C372">
        <f t="shared" si="37"/>
        <v>12929.76</v>
      </c>
      <c r="D372">
        <f t="shared" si="38"/>
        <v>60462.85719008663</v>
      </c>
      <c r="E372">
        <f t="shared" si="39"/>
        <v>-1614.7600000000002</v>
      </c>
      <c r="F372">
        <f t="shared" si="39"/>
        <v>5962.0634942803226</v>
      </c>
      <c r="G372">
        <f t="shared" si="40"/>
        <v>-9627301.6480240952</v>
      </c>
      <c r="H372">
        <f t="shared" si="41"/>
        <v>751597977.54361212</v>
      </c>
      <c r="I372">
        <v>31</v>
      </c>
      <c r="J372">
        <v>66.424920684366953</v>
      </c>
    </row>
    <row r="373" spans="1:10" x14ac:dyDescent="0.25">
      <c r="A373">
        <f t="shared" si="35"/>
        <v>12410</v>
      </c>
      <c r="B373">
        <f t="shared" si="36"/>
        <v>65623.815013677813</v>
      </c>
      <c r="C373">
        <f t="shared" si="37"/>
        <v>12929.76</v>
      </c>
      <c r="D373">
        <f t="shared" si="38"/>
        <v>60462.85719008663</v>
      </c>
      <c r="E373">
        <f t="shared" si="39"/>
        <v>-519.76000000000022</v>
      </c>
      <c r="F373">
        <f t="shared" si="39"/>
        <v>5160.9578235911831</v>
      </c>
      <c r="G373">
        <f t="shared" si="40"/>
        <v>-2682459.4383897544</v>
      </c>
      <c r="H373">
        <f t="shared" si="41"/>
        <v>814391544.31974161</v>
      </c>
      <c r="I373">
        <v>34</v>
      </c>
      <c r="J373">
        <v>65.623815013677813</v>
      </c>
    </row>
    <row r="374" spans="1:10" x14ac:dyDescent="0.25">
      <c r="A374">
        <f t="shared" si="35"/>
        <v>16425</v>
      </c>
      <c r="B374">
        <f t="shared" si="36"/>
        <v>51254.207998281345</v>
      </c>
      <c r="C374">
        <f t="shared" si="37"/>
        <v>12929.76</v>
      </c>
      <c r="D374">
        <f t="shared" si="38"/>
        <v>60462.85719008663</v>
      </c>
      <c r="E374">
        <f t="shared" si="39"/>
        <v>3495.24</v>
      </c>
      <c r="F374">
        <f t="shared" si="39"/>
        <v>-9208.6491918052852</v>
      </c>
      <c r="G374">
        <f t="shared" si="40"/>
        <v>-32186439.001165502</v>
      </c>
      <c r="H374">
        <f t="shared" si="41"/>
        <v>841850366.3717711</v>
      </c>
      <c r="I374">
        <v>45</v>
      </c>
      <c r="J374">
        <v>51.254207998281345</v>
      </c>
    </row>
    <row r="375" spans="1:10" x14ac:dyDescent="0.25">
      <c r="A375">
        <f t="shared" si="35"/>
        <v>14965</v>
      </c>
      <c r="B375">
        <f t="shared" si="36"/>
        <v>54661.47073690081</v>
      </c>
      <c r="C375">
        <f t="shared" si="37"/>
        <v>12929.76</v>
      </c>
      <c r="D375">
        <f t="shared" si="38"/>
        <v>60462.85719008663</v>
      </c>
      <c r="E375">
        <f t="shared" si="39"/>
        <v>2035.2399999999998</v>
      </c>
      <c r="F375">
        <f t="shared" si="39"/>
        <v>-5801.3864531858198</v>
      </c>
      <c r="G375">
        <f t="shared" si="40"/>
        <v>-11807213.764981907</v>
      </c>
      <c r="H375">
        <f t="shared" si="41"/>
        <v>818008909.57772064</v>
      </c>
      <c r="I375">
        <v>41</v>
      </c>
      <c r="J375">
        <v>54.66147073690081</v>
      </c>
    </row>
    <row r="376" spans="1:10" x14ac:dyDescent="0.25">
      <c r="A376">
        <f t="shared" si="35"/>
        <v>11680</v>
      </c>
      <c r="B376">
        <f t="shared" si="36"/>
        <v>68254.528438556008</v>
      </c>
      <c r="C376">
        <f t="shared" si="37"/>
        <v>12929.76</v>
      </c>
      <c r="D376">
        <f t="shared" si="38"/>
        <v>60462.85719008663</v>
      </c>
      <c r="E376">
        <f t="shared" si="39"/>
        <v>-1249.7600000000002</v>
      </c>
      <c r="F376">
        <f t="shared" si="39"/>
        <v>7791.671248469378</v>
      </c>
      <c r="G376">
        <f t="shared" si="40"/>
        <v>-9737719.0594870914</v>
      </c>
      <c r="H376">
        <f t="shared" si="41"/>
        <v>797212892.1623342</v>
      </c>
      <c r="I376">
        <v>32</v>
      </c>
      <c r="J376">
        <v>68.254528438556008</v>
      </c>
    </row>
    <row r="377" spans="1:10" x14ac:dyDescent="0.25">
      <c r="A377">
        <f t="shared" si="35"/>
        <v>10950</v>
      </c>
      <c r="B377">
        <f t="shared" si="36"/>
        <v>64286.23252446414</v>
      </c>
      <c r="C377">
        <f t="shared" si="37"/>
        <v>12929.76</v>
      </c>
      <c r="D377">
        <f t="shared" si="38"/>
        <v>60462.85719008663</v>
      </c>
      <c r="E377">
        <f t="shared" si="39"/>
        <v>-1979.7600000000002</v>
      </c>
      <c r="F377">
        <f t="shared" si="39"/>
        <v>3823.3753343775097</v>
      </c>
      <c r="G377">
        <f t="shared" si="40"/>
        <v>-7569365.5519872196</v>
      </c>
      <c r="H377">
        <f t="shared" si="41"/>
        <v>703934246.14288235</v>
      </c>
      <c r="I377">
        <v>30</v>
      </c>
      <c r="J377">
        <v>64.28623252446414</v>
      </c>
    </row>
    <row r="378" spans="1:10" x14ac:dyDescent="0.25">
      <c r="A378">
        <f t="shared" si="35"/>
        <v>10585</v>
      </c>
      <c r="B378">
        <f t="shared" si="36"/>
        <v>51153.57240953017</v>
      </c>
      <c r="C378">
        <f t="shared" si="37"/>
        <v>12929.76</v>
      </c>
      <c r="D378">
        <f t="shared" si="38"/>
        <v>60462.85719008663</v>
      </c>
      <c r="E378">
        <f t="shared" si="39"/>
        <v>-2344.7600000000002</v>
      </c>
      <c r="F378">
        <f t="shared" si="39"/>
        <v>-9309.2847805564597</v>
      </c>
      <c r="G378">
        <f t="shared" si="40"/>
        <v>21828038.582057565</v>
      </c>
      <c r="H378">
        <f t="shared" si="41"/>
        <v>541460563.9548769</v>
      </c>
      <c r="I378">
        <v>29</v>
      </c>
      <c r="J378">
        <v>51.15357240953017</v>
      </c>
    </row>
    <row r="379" spans="1:10" x14ac:dyDescent="0.25">
      <c r="A379">
        <f t="shared" si="35"/>
        <v>13870</v>
      </c>
      <c r="B379">
        <f t="shared" si="36"/>
        <v>60892.288198883762</v>
      </c>
      <c r="C379">
        <f t="shared" si="37"/>
        <v>12929.76</v>
      </c>
      <c r="D379">
        <f t="shared" si="38"/>
        <v>60462.85719008663</v>
      </c>
      <c r="E379">
        <f t="shared" si="39"/>
        <v>940.23999999999978</v>
      </c>
      <c r="F379">
        <f t="shared" si="39"/>
        <v>429.43100879713165</v>
      </c>
      <c r="G379">
        <f t="shared" si="40"/>
        <v>403768.21171141497</v>
      </c>
      <c r="H379">
        <f t="shared" si="41"/>
        <v>844576037.3185178</v>
      </c>
      <c r="I379">
        <v>38</v>
      </c>
      <c r="J379">
        <v>60.892288198883762</v>
      </c>
    </row>
    <row r="380" spans="1:10" x14ac:dyDescent="0.25">
      <c r="A380">
        <f t="shared" si="35"/>
        <v>14965</v>
      </c>
      <c r="B380">
        <f t="shared" si="36"/>
        <v>66642.289918090682</v>
      </c>
      <c r="C380">
        <f t="shared" si="37"/>
        <v>12929.76</v>
      </c>
      <c r="D380">
        <f t="shared" si="38"/>
        <v>60462.85719008663</v>
      </c>
      <c r="E380">
        <f t="shared" si="39"/>
        <v>2035.2399999999998</v>
      </c>
      <c r="F380">
        <f t="shared" si="39"/>
        <v>6179.4327280040525</v>
      </c>
      <c r="G380">
        <f t="shared" si="40"/>
        <v>12576628.665342966</v>
      </c>
      <c r="H380">
        <f t="shared" si="41"/>
        <v>997301868.62422705</v>
      </c>
      <c r="I380">
        <v>41</v>
      </c>
      <c r="J380">
        <v>66.642289918090682</v>
      </c>
    </row>
    <row r="381" spans="1:10" x14ac:dyDescent="0.25">
      <c r="A381">
        <f t="shared" si="35"/>
        <v>9855</v>
      </c>
      <c r="B381">
        <f t="shared" si="36"/>
        <v>62326.316916878568</v>
      </c>
      <c r="C381">
        <f t="shared" si="37"/>
        <v>12929.76</v>
      </c>
      <c r="D381">
        <f t="shared" si="38"/>
        <v>60462.85719008663</v>
      </c>
      <c r="E381">
        <f t="shared" si="39"/>
        <v>-3074.76</v>
      </c>
      <c r="F381">
        <f t="shared" si="39"/>
        <v>1863.459726791938</v>
      </c>
      <c r="G381">
        <f t="shared" si="40"/>
        <v>-5729691.42955078</v>
      </c>
      <c r="H381">
        <f t="shared" si="41"/>
        <v>614225853.21583831</v>
      </c>
      <c r="I381">
        <v>27</v>
      </c>
      <c r="J381">
        <v>62.326316916878568</v>
      </c>
    </row>
    <row r="382" spans="1:10" x14ac:dyDescent="0.25">
      <c r="A382">
        <f t="shared" si="35"/>
        <v>12410</v>
      </c>
      <c r="B382">
        <f t="shared" si="36"/>
        <v>63553.17979483516</v>
      </c>
      <c r="C382">
        <f t="shared" si="37"/>
        <v>12929.76</v>
      </c>
      <c r="D382">
        <f t="shared" si="38"/>
        <v>60462.85719008663</v>
      </c>
      <c r="E382">
        <f t="shared" si="39"/>
        <v>-519.76000000000022</v>
      </c>
      <c r="F382">
        <f t="shared" si="39"/>
        <v>3090.3226047485296</v>
      </c>
      <c r="G382">
        <f t="shared" si="40"/>
        <v>-1606226.0770440963</v>
      </c>
      <c r="H382">
        <f t="shared" si="41"/>
        <v>788694961.25390434</v>
      </c>
      <c r="I382">
        <v>34</v>
      </c>
      <c r="J382">
        <v>63.55317979483516</v>
      </c>
    </row>
    <row r="383" spans="1:10" x14ac:dyDescent="0.25">
      <c r="A383">
        <f t="shared" si="35"/>
        <v>12410</v>
      </c>
      <c r="B383">
        <f t="shared" si="36"/>
        <v>61224.043444381095</v>
      </c>
      <c r="C383">
        <f t="shared" si="37"/>
        <v>12929.76</v>
      </c>
      <c r="D383">
        <f t="shared" si="38"/>
        <v>60462.85719008663</v>
      </c>
      <c r="E383">
        <f t="shared" si="39"/>
        <v>-519.76000000000022</v>
      </c>
      <c r="F383">
        <f t="shared" si="39"/>
        <v>761.18625429446547</v>
      </c>
      <c r="G383">
        <f t="shared" si="40"/>
        <v>-395634.16753209155</v>
      </c>
      <c r="H383">
        <f t="shared" si="41"/>
        <v>759790379.14476943</v>
      </c>
      <c r="I383">
        <v>34</v>
      </c>
      <c r="J383">
        <v>61.224043444381095</v>
      </c>
    </row>
    <row r="384" spans="1:10" x14ac:dyDescent="0.25">
      <c r="A384">
        <f t="shared" si="35"/>
        <v>14235</v>
      </c>
      <c r="B384">
        <f t="shared" si="36"/>
        <v>60471.356997877592</v>
      </c>
      <c r="C384">
        <f t="shared" si="37"/>
        <v>12929.76</v>
      </c>
      <c r="D384">
        <f t="shared" si="38"/>
        <v>60462.85719008663</v>
      </c>
      <c r="E384">
        <f t="shared" si="39"/>
        <v>1305.2399999999998</v>
      </c>
      <c r="F384">
        <f t="shared" si="39"/>
        <v>8.4998077909622225</v>
      </c>
      <c r="G384">
        <f t="shared" si="40"/>
        <v>11094.28912107553</v>
      </c>
      <c r="H384">
        <f t="shared" si="41"/>
        <v>860809766.86478758</v>
      </c>
      <c r="I384">
        <v>39</v>
      </c>
      <c r="J384">
        <v>60.471356997877592</v>
      </c>
    </row>
    <row r="385" spans="1:10" x14ac:dyDescent="0.25">
      <c r="A385">
        <f t="shared" si="35"/>
        <v>10220</v>
      </c>
      <c r="B385">
        <f t="shared" si="36"/>
        <v>64130.34513258026</v>
      </c>
      <c r="C385">
        <f t="shared" si="37"/>
        <v>12929.76</v>
      </c>
      <c r="D385">
        <f t="shared" si="38"/>
        <v>60462.85719008663</v>
      </c>
      <c r="E385">
        <f t="shared" si="39"/>
        <v>-2709.76</v>
      </c>
      <c r="F385">
        <f t="shared" si="39"/>
        <v>3667.4879424936298</v>
      </c>
      <c r="G385">
        <f t="shared" si="40"/>
        <v>-9938012.1270515397</v>
      </c>
      <c r="H385">
        <f t="shared" si="41"/>
        <v>655412127.25497031</v>
      </c>
      <c r="I385">
        <v>28</v>
      </c>
      <c r="J385">
        <v>64.13034513258026</v>
      </c>
    </row>
    <row r="386" spans="1:10" x14ac:dyDescent="0.25">
      <c r="A386">
        <f t="shared" si="35"/>
        <v>12410</v>
      </c>
      <c r="B386">
        <f t="shared" si="36"/>
        <v>49199.386618565768</v>
      </c>
      <c r="C386">
        <f t="shared" si="37"/>
        <v>12929.76</v>
      </c>
      <c r="D386">
        <f t="shared" si="38"/>
        <v>60462.85719008663</v>
      </c>
      <c r="E386">
        <f t="shared" si="39"/>
        <v>-519.76000000000022</v>
      </c>
      <c r="F386">
        <f t="shared" si="39"/>
        <v>-11263.470571520862</v>
      </c>
      <c r="G386">
        <f t="shared" si="40"/>
        <v>5854301.4642536854</v>
      </c>
      <c r="H386">
        <f t="shared" si="41"/>
        <v>610564387.93640113</v>
      </c>
      <c r="I386">
        <v>34</v>
      </c>
      <c r="J386">
        <v>49.199386618565768</v>
      </c>
    </row>
    <row r="387" spans="1:10" x14ac:dyDescent="0.25">
      <c r="A387">
        <f t="shared" ref="A387:A450" si="42">I387*365</f>
        <v>9490</v>
      </c>
      <c r="B387">
        <f t="shared" ref="B387:B450" si="43">J387*1000</f>
        <v>55159.737409267109</v>
      </c>
      <c r="C387">
        <f t="shared" ref="C387:C450" si="44">AVERAGE($A$2:$A$501)</f>
        <v>12929.76</v>
      </c>
      <c r="D387">
        <f t="shared" ref="D387:D450" si="45">AVERAGE($B$2:$B$501)</f>
        <v>60462.85719008663</v>
      </c>
      <c r="E387">
        <f t="shared" ref="E387:F450" si="46">A387-C387</f>
        <v>-3439.76</v>
      </c>
      <c r="F387">
        <f t="shared" si="46"/>
        <v>-5303.1197808195211</v>
      </c>
      <c r="G387">
        <f t="shared" ref="G387:G450" si="47">E387*F387</f>
        <v>18241459.297271758</v>
      </c>
      <c r="H387">
        <f t="shared" ref="H387:H450" si="48">A387*B387</f>
        <v>523465908.01394486</v>
      </c>
      <c r="I387">
        <v>26</v>
      </c>
      <c r="J387">
        <v>55.159737409267109</v>
      </c>
    </row>
    <row r="388" spans="1:10" x14ac:dyDescent="0.25">
      <c r="A388">
        <f t="shared" si="42"/>
        <v>15330</v>
      </c>
      <c r="B388">
        <f t="shared" si="43"/>
        <v>58785.801835765596</v>
      </c>
      <c r="C388">
        <f t="shared" si="44"/>
        <v>12929.76</v>
      </c>
      <c r="D388">
        <f t="shared" si="45"/>
        <v>60462.85719008663</v>
      </c>
      <c r="E388">
        <f t="shared" si="46"/>
        <v>2400.2399999999998</v>
      </c>
      <c r="F388">
        <f t="shared" si="46"/>
        <v>-1677.0553543210335</v>
      </c>
      <c r="G388">
        <f t="shared" si="47"/>
        <v>-4025335.3436555173</v>
      </c>
      <c r="H388">
        <f t="shared" si="48"/>
        <v>901186342.14228654</v>
      </c>
      <c r="I388">
        <v>42</v>
      </c>
      <c r="J388">
        <v>58.785801835765596</v>
      </c>
    </row>
    <row r="389" spans="1:10" x14ac:dyDescent="0.25">
      <c r="A389">
        <f t="shared" si="42"/>
        <v>13505</v>
      </c>
      <c r="B389">
        <f t="shared" si="43"/>
        <v>63389.629910088843</v>
      </c>
      <c r="C389">
        <f t="shared" si="44"/>
        <v>12929.76</v>
      </c>
      <c r="D389">
        <f t="shared" si="45"/>
        <v>60462.85719008663</v>
      </c>
      <c r="E389">
        <f t="shared" si="46"/>
        <v>575.23999999999978</v>
      </c>
      <c r="F389">
        <f t="shared" si="46"/>
        <v>2926.7727200022127</v>
      </c>
      <c r="G389">
        <f t="shared" si="47"/>
        <v>1683596.7394540722</v>
      </c>
      <c r="H389">
        <f t="shared" si="48"/>
        <v>856076951.93574977</v>
      </c>
      <c r="I389">
        <v>37</v>
      </c>
      <c r="J389">
        <v>63.389629910088843</v>
      </c>
    </row>
    <row r="390" spans="1:10" x14ac:dyDescent="0.25">
      <c r="A390">
        <f t="shared" si="42"/>
        <v>10950</v>
      </c>
      <c r="B390">
        <f t="shared" si="43"/>
        <v>61715.056896500755</v>
      </c>
      <c r="C390">
        <f t="shared" si="44"/>
        <v>12929.76</v>
      </c>
      <c r="D390">
        <f t="shared" si="45"/>
        <v>60462.85719008663</v>
      </c>
      <c r="E390">
        <f t="shared" si="46"/>
        <v>-1979.7600000000002</v>
      </c>
      <c r="F390">
        <f t="shared" si="46"/>
        <v>1252.1997064141251</v>
      </c>
      <c r="G390">
        <f t="shared" si="47"/>
        <v>-2479054.8907704288</v>
      </c>
      <c r="H390">
        <f t="shared" si="48"/>
        <v>675779873.01668322</v>
      </c>
      <c r="I390">
        <v>30</v>
      </c>
      <c r="J390">
        <v>61.715056896500755</v>
      </c>
    </row>
    <row r="391" spans="1:10" x14ac:dyDescent="0.25">
      <c r="A391">
        <f t="shared" si="42"/>
        <v>13870</v>
      </c>
      <c r="B391">
        <f t="shared" si="43"/>
        <v>58774.7742125066</v>
      </c>
      <c r="C391">
        <f t="shared" si="44"/>
        <v>12929.76</v>
      </c>
      <c r="D391">
        <f t="shared" si="45"/>
        <v>60462.85719008663</v>
      </c>
      <c r="E391">
        <f t="shared" si="46"/>
        <v>940.23999999999978</v>
      </c>
      <c r="F391">
        <f t="shared" si="46"/>
        <v>-1688.0829775800303</v>
      </c>
      <c r="G391">
        <f t="shared" si="47"/>
        <v>-1587203.1388398474</v>
      </c>
      <c r="H391">
        <f t="shared" si="48"/>
        <v>815206118.32746649</v>
      </c>
      <c r="I391">
        <v>38</v>
      </c>
      <c r="J391">
        <v>58.7747742125066</v>
      </c>
    </row>
    <row r="392" spans="1:10" x14ac:dyDescent="0.25">
      <c r="A392">
        <f t="shared" si="42"/>
        <v>13505</v>
      </c>
      <c r="B392">
        <f t="shared" si="43"/>
        <v>63665.854819701053</v>
      </c>
      <c r="C392">
        <f t="shared" si="44"/>
        <v>12929.76</v>
      </c>
      <c r="D392">
        <f t="shared" si="45"/>
        <v>60462.85719008663</v>
      </c>
      <c r="E392">
        <f t="shared" si="46"/>
        <v>575.23999999999978</v>
      </c>
      <c r="F392">
        <f t="shared" si="46"/>
        <v>3202.9976296144232</v>
      </c>
      <c r="G392">
        <f t="shared" si="47"/>
        <v>1842492.3564594002</v>
      </c>
      <c r="H392">
        <f t="shared" si="48"/>
        <v>859807369.34006274</v>
      </c>
      <c r="I392">
        <v>37</v>
      </c>
      <c r="J392">
        <v>63.665854819701053</v>
      </c>
    </row>
    <row r="393" spans="1:10" x14ac:dyDescent="0.25">
      <c r="A393">
        <f t="shared" si="42"/>
        <v>11680</v>
      </c>
      <c r="B393">
        <f t="shared" si="43"/>
        <v>58409.771251317579</v>
      </c>
      <c r="C393">
        <f t="shared" si="44"/>
        <v>12929.76</v>
      </c>
      <c r="D393">
        <f t="shared" si="45"/>
        <v>60462.85719008663</v>
      </c>
      <c r="E393">
        <f t="shared" si="46"/>
        <v>-1249.7600000000002</v>
      </c>
      <c r="F393">
        <f t="shared" si="46"/>
        <v>-2053.0859387690507</v>
      </c>
      <c r="G393">
        <f t="shared" si="47"/>
        <v>2565864.6828360092</v>
      </c>
      <c r="H393">
        <f t="shared" si="48"/>
        <v>682226128.21538937</v>
      </c>
      <c r="I393">
        <v>32</v>
      </c>
      <c r="J393">
        <v>58.409771251317579</v>
      </c>
    </row>
    <row r="394" spans="1:10" x14ac:dyDescent="0.25">
      <c r="A394">
        <f t="shared" si="42"/>
        <v>15330</v>
      </c>
      <c r="B394">
        <f t="shared" si="43"/>
        <v>64090.122729394352</v>
      </c>
      <c r="C394">
        <f t="shared" si="44"/>
        <v>12929.76</v>
      </c>
      <c r="D394">
        <f t="shared" si="45"/>
        <v>60462.85719008663</v>
      </c>
      <c r="E394">
        <f t="shared" si="46"/>
        <v>2400.2399999999998</v>
      </c>
      <c r="F394">
        <f t="shared" si="46"/>
        <v>3627.2655393077221</v>
      </c>
      <c r="G394">
        <f t="shared" si="47"/>
        <v>8706307.8380679656</v>
      </c>
      <c r="H394">
        <f t="shared" si="48"/>
        <v>982501581.44161546</v>
      </c>
      <c r="I394">
        <v>42</v>
      </c>
      <c r="J394">
        <v>64.090122729394352</v>
      </c>
    </row>
    <row r="395" spans="1:10" x14ac:dyDescent="0.25">
      <c r="A395">
        <f t="shared" si="42"/>
        <v>12775</v>
      </c>
      <c r="B395">
        <f t="shared" si="43"/>
        <v>57178.781541151693</v>
      </c>
      <c r="C395">
        <f t="shared" si="44"/>
        <v>12929.76</v>
      </c>
      <c r="D395">
        <f t="shared" si="45"/>
        <v>60462.85719008663</v>
      </c>
      <c r="E395">
        <f t="shared" si="46"/>
        <v>-154.76000000000022</v>
      </c>
      <c r="F395">
        <f t="shared" si="46"/>
        <v>-3284.0756489349369</v>
      </c>
      <c r="G395">
        <f t="shared" si="47"/>
        <v>508243.54742917157</v>
      </c>
      <c r="H395">
        <f t="shared" si="48"/>
        <v>730458934.18821287</v>
      </c>
      <c r="I395">
        <v>35</v>
      </c>
      <c r="J395">
        <v>57.178781541151693</v>
      </c>
    </row>
    <row r="396" spans="1:10" x14ac:dyDescent="0.25">
      <c r="A396">
        <f t="shared" si="42"/>
        <v>14600</v>
      </c>
      <c r="B396">
        <f t="shared" si="43"/>
        <v>62232.525275758235</v>
      </c>
      <c r="C396">
        <f t="shared" si="44"/>
        <v>12929.76</v>
      </c>
      <c r="D396">
        <f t="shared" si="45"/>
        <v>60462.85719008663</v>
      </c>
      <c r="E396">
        <f t="shared" si="46"/>
        <v>1670.2399999999998</v>
      </c>
      <c r="F396">
        <f t="shared" si="46"/>
        <v>1769.6680856716048</v>
      </c>
      <c r="G396">
        <f t="shared" si="47"/>
        <v>2955770.4234121409</v>
      </c>
      <c r="H396">
        <f t="shared" si="48"/>
        <v>908594869.02607024</v>
      </c>
      <c r="I396">
        <v>40</v>
      </c>
      <c r="J396">
        <v>62.232525275758235</v>
      </c>
    </row>
    <row r="397" spans="1:10" x14ac:dyDescent="0.25">
      <c r="A397">
        <f t="shared" si="42"/>
        <v>14965</v>
      </c>
      <c r="B397">
        <f t="shared" si="43"/>
        <v>53543.508480797755</v>
      </c>
      <c r="C397">
        <f t="shared" si="44"/>
        <v>12929.76</v>
      </c>
      <c r="D397">
        <f t="shared" si="45"/>
        <v>60462.85719008663</v>
      </c>
      <c r="E397">
        <f t="shared" si="46"/>
        <v>2035.2399999999998</v>
      </c>
      <c r="F397">
        <f t="shared" si="46"/>
        <v>-6919.3487092888754</v>
      </c>
      <c r="G397">
        <f t="shared" si="47"/>
        <v>-14082535.267093088</v>
      </c>
      <c r="H397">
        <f t="shared" si="48"/>
        <v>801278604.41513836</v>
      </c>
      <c r="I397">
        <v>41</v>
      </c>
      <c r="J397">
        <v>53.543508480797755</v>
      </c>
    </row>
    <row r="398" spans="1:10" x14ac:dyDescent="0.25">
      <c r="A398">
        <f t="shared" si="42"/>
        <v>13505</v>
      </c>
      <c r="B398">
        <f t="shared" si="43"/>
        <v>50636.069924221374</v>
      </c>
      <c r="C398">
        <f t="shared" si="44"/>
        <v>12929.76</v>
      </c>
      <c r="D398">
        <f t="shared" si="45"/>
        <v>60462.85719008663</v>
      </c>
      <c r="E398">
        <f t="shared" si="46"/>
        <v>575.23999999999978</v>
      </c>
      <c r="F398">
        <f t="shared" si="46"/>
        <v>-9826.7872658652559</v>
      </c>
      <c r="G398">
        <f t="shared" si="47"/>
        <v>-5652761.1068163272</v>
      </c>
      <c r="H398">
        <f t="shared" si="48"/>
        <v>683840124.32660961</v>
      </c>
      <c r="I398">
        <v>37</v>
      </c>
      <c r="J398">
        <v>50.636069924221374</v>
      </c>
    </row>
    <row r="399" spans="1:10" x14ac:dyDescent="0.25">
      <c r="A399">
        <f t="shared" si="42"/>
        <v>13870</v>
      </c>
      <c r="B399">
        <f t="shared" si="43"/>
        <v>56081.191966368351</v>
      </c>
      <c r="C399">
        <f t="shared" si="44"/>
        <v>12929.76</v>
      </c>
      <c r="D399">
        <f t="shared" si="45"/>
        <v>60462.85719008663</v>
      </c>
      <c r="E399">
        <f t="shared" si="46"/>
        <v>940.23999999999978</v>
      </c>
      <c r="F399">
        <f t="shared" si="46"/>
        <v>-4381.6652237182789</v>
      </c>
      <c r="G399">
        <f t="shared" si="47"/>
        <v>-4119816.9099488733</v>
      </c>
      <c r="H399">
        <f t="shared" si="48"/>
        <v>777846132.57352901</v>
      </c>
      <c r="I399">
        <v>38</v>
      </c>
      <c r="J399">
        <v>56.081191966368351</v>
      </c>
    </row>
    <row r="400" spans="1:10" x14ac:dyDescent="0.25">
      <c r="A400">
        <f t="shared" si="42"/>
        <v>13870</v>
      </c>
      <c r="B400">
        <f t="shared" si="43"/>
        <v>58361.818143166602</v>
      </c>
      <c r="C400">
        <f t="shared" si="44"/>
        <v>12929.76</v>
      </c>
      <c r="D400">
        <f t="shared" si="45"/>
        <v>60462.85719008663</v>
      </c>
      <c r="E400">
        <f t="shared" si="46"/>
        <v>940.23999999999978</v>
      </c>
      <c r="F400">
        <f t="shared" si="46"/>
        <v>-2101.0390469200283</v>
      </c>
      <c r="G400">
        <f t="shared" si="47"/>
        <v>-1975480.953476087</v>
      </c>
      <c r="H400">
        <f t="shared" si="48"/>
        <v>809478417.64572072</v>
      </c>
      <c r="I400">
        <v>38</v>
      </c>
      <c r="J400">
        <v>58.361818143166602</v>
      </c>
    </row>
    <row r="401" spans="1:10" x14ac:dyDescent="0.25">
      <c r="A401">
        <f t="shared" si="42"/>
        <v>13140</v>
      </c>
      <c r="B401">
        <f t="shared" si="43"/>
        <v>57121.187789161922</v>
      </c>
      <c r="C401">
        <f t="shared" si="44"/>
        <v>12929.76</v>
      </c>
      <c r="D401">
        <f t="shared" si="45"/>
        <v>60462.85719008663</v>
      </c>
      <c r="E401">
        <f t="shared" si="46"/>
        <v>210.23999999999978</v>
      </c>
      <c r="F401">
        <f t="shared" si="46"/>
        <v>-3341.6694009247076</v>
      </c>
      <c r="G401">
        <f t="shared" si="47"/>
        <v>-702552.57485040976</v>
      </c>
      <c r="H401">
        <f t="shared" si="48"/>
        <v>750572407.54958761</v>
      </c>
      <c r="I401">
        <v>36</v>
      </c>
      <c r="J401">
        <v>57.121187789161922</v>
      </c>
    </row>
    <row r="402" spans="1:10" x14ac:dyDescent="0.25">
      <c r="A402">
        <f t="shared" si="42"/>
        <v>10585</v>
      </c>
      <c r="B402">
        <f t="shared" si="43"/>
        <v>58437.505155379768</v>
      </c>
      <c r="C402">
        <f t="shared" si="44"/>
        <v>12929.76</v>
      </c>
      <c r="D402">
        <f t="shared" si="45"/>
        <v>60462.85719008663</v>
      </c>
      <c r="E402">
        <f t="shared" si="46"/>
        <v>-2344.7600000000002</v>
      </c>
      <c r="F402">
        <f t="shared" si="46"/>
        <v>-2025.3520347068625</v>
      </c>
      <c r="G402">
        <f t="shared" si="47"/>
        <v>4748964.4368992634</v>
      </c>
      <c r="H402">
        <f t="shared" si="48"/>
        <v>618560992.06969488</v>
      </c>
      <c r="I402">
        <v>29</v>
      </c>
      <c r="J402">
        <v>58.437505155379768</v>
      </c>
    </row>
    <row r="403" spans="1:10" x14ac:dyDescent="0.25">
      <c r="A403">
        <f t="shared" si="42"/>
        <v>9855</v>
      </c>
      <c r="B403">
        <f t="shared" si="43"/>
        <v>56575.627392303431</v>
      </c>
      <c r="C403">
        <f t="shared" si="44"/>
        <v>12929.76</v>
      </c>
      <c r="D403">
        <f t="shared" si="45"/>
        <v>60462.85719008663</v>
      </c>
      <c r="E403">
        <f t="shared" si="46"/>
        <v>-3074.76</v>
      </c>
      <c r="F403">
        <f t="shared" si="46"/>
        <v>-3887.2297977831986</v>
      </c>
      <c r="G403">
        <f t="shared" si="47"/>
        <v>11952298.693031868</v>
      </c>
      <c r="H403">
        <f t="shared" si="48"/>
        <v>557552807.9511503</v>
      </c>
      <c r="I403">
        <v>27</v>
      </c>
      <c r="J403">
        <v>56.575627392303431</v>
      </c>
    </row>
    <row r="404" spans="1:10" x14ac:dyDescent="0.25">
      <c r="A404">
        <f t="shared" si="42"/>
        <v>15695</v>
      </c>
      <c r="B404">
        <f t="shared" si="43"/>
        <v>63645.868673629593</v>
      </c>
      <c r="C404">
        <f t="shared" si="44"/>
        <v>12929.76</v>
      </c>
      <c r="D404">
        <f t="shared" si="45"/>
        <v>60462.85719008663</v>
      </c>
      <c r="E404">
        <f t="shared" si="46"/>
        <v>2765.24</v>
      </c>
      <c r="F404">
        <f t="shared" si="46"/>
        <v>3183.0114835429631</v>
      </c>
      <c r="G404">
        <f t="shared" si="47"/>
        <v>8801790.6747523434</v>
      </c>
      <c r="H404">
        <f t="shared" si="48"/>
        <v>998921908.83261645</v>
      </c>
      <c r="I404">
        <v>43</v>
      </c>
      <c r="J404">
        <v>63.645868673629593</v>
      </c>
    </row>
    <row r="405" spans="1:10" x14ac:dyDescent="0.25">
      <c r="A405">
        <f t="shared" si="42"/>
        <v>12045</v>
      </c>
      <c r="B405">
        <f t="shared" si="43"/>
        <v>60586.362602916779</v>
      </c>
      <c r="C405">
        <f t="shared" si="44"/>
        <v>12929.76</v>
      </c>
      <c r="D405">
        <f t="shared" si="45"/>
        <v>60462.85719008663</v>
      </c>
      <c r="E405">
        <f t="shared" si="46"/>
        <v>-884.76000000000022</v>
      </c>
      <c r="F405">
        <f t="shared" si="46"/>
        <v>123.505412830149</v>
      </c>
      <c r="G405">
        <f t="shared" si="47"/>
        <v>-109272.64905560265</v>
      </c>
      <c r="H405">
        <f t="shared" si="48"/>
        <v>729762737.55213261</v>
      </c>
      <c r="I405">
        <v>33</v>
      </c>
      <c r="J405">
        <v>60.586362602916779</v>
      </c>
    </row>
    <row r="406" spans="1:10" x14ac:dyDescent="0.25">
      <c r="A406">
        <f t="shared" si="42"/>
        <v>10950</v>
      </c>
      <c r="B406">
        <f t="shared" si="43"/>
        <v>60098.111740953755</v>
      </c>
      <c r="C406">
        <f t="shared" si="44"/>
        <v>12929.76</v>
      </c>
      <c r="D406">
        <f t="shared" si="45"/>
        <v>60462.85719008663</v>
      </c>
      <c r="E406">
        <f t="shared" si="46"/>
        <v>-1979.7600000000002</v>
      </c>
      <c r="F406">
        <f t="shared" si="46"/>
        <v>-364.74544913287536</v>
      </c>
      <c r="G406">
        <f t="shared" si="47"/>
        <v>722108.45037530141</v>
      </c>
      <c r="H406">
        <f t="shared" si="48"/>
        <v>658074323.56344366</v>
      </c>
      <c r="I406">
        <v>30</v>
      </c>
      <c r="J406">
        <v>60.098111740953755</v>
      </c>
    </row>
    <row r="407" spans="1:10" x14ac:dyDescent="0.25">
      <c r="A407">
        <f t="shared" si="42"/>
        <v>15330</v>
      </c>
      <c r="B407">
        <f t="shared" si="43"/>
        <v>56768.00825909595</v>
      </c>
      <c r="C407">
        <f t="shared" si="44"/>
        <v>12929.76</v>
      </c>
      <c r="D407">
        <f t="shared" si="45"/>
        <v>60462.85719008663</v>
      </c>
      <c r="E407">
        <f t="shared" si="46"/>
        <v>2400.2399999999998</v>
      </c>
      <c r="F407">
        <f t="shared" si="46"/>
        <v>-3694.8489309906799</v>
      </c>
      <c r="G407">
        <f t="shared" si="47"/>
        <v>-8868524.198121069</v>
      </c>
      <c r="H407">
        <f t="shared" si="48"/>
        <v>870253566.61194086</v>
      </c>
      <c r="I407">
        <v>42</v>
      </c>
      <c r="J407">
        <v>56.76800825909595</v>
      </c>
    </row>
    <row r="408" spans="1:10" x14ac:dyDescent="0.25">
      <c r="A408">
        <f t="shared" si="42"/>
        <v>10950</v>
      </c>
      <c r="B408">
        <f t="shared" si="43"/>
        <v>74014.221960678697</v>
      </c>
      <c r="C408">
        <f t="shared" si="44"/>
        <v>12929.76</v>
      </c>
      <c r="D408">
        <f t="shared" si="45"/>
        <v>60462.85719008663</v>
      </c>
      <c r="E408">
        <f t="shared" si="46"/>
        <v>-1979.7600000000002</v>
      </c>
      <c r="F408">
        <f t="shared" si="46"/>
        <v>13551.364770592067</v>
      </c>
      <c r="G408">
        <f t="shared" si="47"/>
        <v>-26828449.918227352</v>
      </c>
      <c r="H408">
        <f t="shared" si="48"/>
        <v>810455730.46943176</v>
      </c>
      <c r="I408">
        <v>30</v>
      </c>
      <c r="J408">
        <v>74.014221960678697</v>
      </c>
    </row>
    <row r="409" spans="1:10" x14ac:dyDescent="0.25">
      <c r="A409">
        <f t="shared" si="42"/>
        <v>13870</v>
      </c>
      <c r="B409">
        <f t="shared" si="43"/>
        <v>61503.559587945347</v>
      </c>
      <c r="C409">
        <f t="shared" si="44"/>
        <v>12929.76</v>
      </c>
      <c r="D409">
        <f t="shared" si="45"/>
        <v>60462.85719008663</v>
      </c>
      <c r="E409">
        <f t="shared" si="46"/>
        <v>940.23999999999978</v>
      </c>
      <c r="F409">
        <f t="shared" si="46"/>
        <v>1040.7023978587167</v>
      </c>
      <c r="G409">
        <f t="shared" si="47"/>
        <v>978510.0225626796</v>
      </c>
      <c r="H409">
        <f t="shared" si="48"/>
        <v>853054371.48480201</v>
      </c>
      <c r="I409">
        <v>38</v>
      </c>
      <c r="J409">
        <v>61.503559587945347</v>
      </c>
    </row>
    <row r="410" spans="1:10" x14ac:dyDescent="0.25">
      <c r="A410">
        <f t="shared" si="42"/>
        <v>12775</v>
      </c>
      <c r="B410">
        <f t="shared" si="43"/>
        <v>57545.899077522336</v>
      </c>
      <c r="C410">
        <f t="shared" si="44"/>
        <v>12929.76</v>
      </c>
      <c r="D410">
        <f t="shared" si="45"/>
        <v>60462.85719008663</v>
      </c>
      <c r="E410">
        <f t="shared" si="46"/>
        <v>-154.76000000000022</v>
      </c>
      <c r="F410">
        <f t="shared" si="46"/>
        <v>-2916.9581125642944</v>
      </c>
      <c r="G410">
        <f t="shared" si="47"/>
        <v>451428.43750045082</v>
      </c>
      <c r="H410">
        <f t="shared" si="48"/>
        <v>735148860.71534789</v>
      </c>
      <c r="I410">
        <v>35</v>
      </c>
      <c r="J410">
        <v>57.545899077522336</v>
      </c>
    </row>
    <row r="411" spans="1:10" x14ac:dyDescent="0.25">
      <c r="A411">
        <f t="shared" si="42"/>
        <v>14965</v>
      </c>
      <c r="B411">
        <f t="shared" si="43"/>
        <v>65675.963166140718</v>
      </c>
      <c r="C411">
        <f t="shared" si="44"/>
        <v>12929.76</v>
      </c>
      <c r="D411">
        <f t="shared" si="45"/>
        <v>60462.85719008663</v>
      </c>
      <c r="E411">
        <f t="shared" si="46"/>
        <v>2035.2399999999998</v>
      </c>
      <c r="F411">
        <f t="shared" si="46"/>
        <v>5213.1059760540884</v>
      </c>
      <c r="G411">
        <f t="shared" si="47"/>
        <v>10609921.806704322</v>
      </c>
      <c r="H411">
        <f t="shared" si="48"/>
        <v>982840788.7812959</v>
      </c>
      <c r="I411">
        <v>41</v>
      </c>
      <c r="J411">
        <v>65.675963166140718</v>
      </c>
    </row>
    <row r="412" spans="1:10" x14ac:dyDescent="0.25">
      <c r="A412">
        <f t="shared" si="42"/>
        <v>10950</v>
      </c>
      <c r="B412">
        <f t="shared" si="43"/>
        <v>65073.479769635014</v>
      </c>
      <c r="C412">
        <f t="shared" si="44"/>
        <v>12929.76</v>
      </c>
      <c r="D412">
        <f t="shared" si="45"/>
        <v>60462.85719008663</v>
      </c>
      <c r="E412">
        <f t="shared" si="46"/>
        <v>-1979.7600000000002</v>
      </c>
      <c r="F412">
        <f t="shared" si="46"/>
        <v>4610.6225795483842</v>
      </c>
      <c r="G412">
        <f t="shared" si="47"/>
        <v>-9127926.1580867097</v>
      </c>
      <c r="H412">
        <f t="shared" si="48"/>
        <v>712554603.47750342</v>
      </c>
      <c r="I412">
        <v>30</v>
      </c>
      <c r="J412">
        <v>65.073479769635014</v>
      </c>
    </row>
    <row r="413" spans="1:10" x14ac:dyDescent="0.25">
      <c r="A413">
        <f t="shared" si="42"/>
        <v>15330</v>
      </c>
      <c r="B413">
        <f t="shared" si="43"/>
        <v>63203.297183063114</v>
      </c>
      <c r="C413">
        <f t="shared" si="44"/>
        <v>12929.76</v>
      </c>
      <c r="D413">
        <f t="shared" si="45"/>
        <v>60462.85719008663</v>
      </c>
      <c r="E413">
        <f t="shared" si="46"/>
        <v>2400.2399999999998</v>
      </c>
      <c r="F413">
        <f t="shared" si="46"/>
        <v>2740.4399929764841</v>
      </c>
      <c r="G413">
        <f t="shared" si="47"/>
        <v>6577713.6887418758</v>
      </c>
      <c r="H413">
        <f t="shared" si="48"/>
        <v>968906545.81635749</v>
      </c>
      <c r="I413">
        <v>42</v>
      </c>
      <c r="J413">
        <v>63.203297183063114</v>
      </c>
    </row>
    <row r="414" spans="1:10" x14ac:dyDescent="0.25">
      <c r="A414">
        <f t="shared" si="42"/>
        <v>12775</v>
      </c>
      <c r="B414">
        <f t="shared" si="43"/>
        <v>64162.711775279604</v>
      </c>
      <c r="C414">
        <f t="shared" si="44"/>
        <v>12929.76</v>
      </c>
      <c r="D414">
        <f t="shared" si="45"/>
        <v>60462.85719008663</v>
      </c>
      <c r="E414">
        <f t="shared" si="46"/>
        <v>-154.76000000000022</v>
      </c>
      <c r="F414">
        <f t="shared" si="46"/>
        <v>3699.8545851929739</v>
      </c>
      <c r="G414">
        <f t="shared" si="47"/>
        <v>-572589.49560446548</v>
      </c>
      <c r="H414">
        <f t="shared" si="48"/>
        <v>819678642.92919695</v>
      </c>
      <c r="I414">
        <v>35</v>
      </c>
      <c r="J414">
        <v>64.162711775279604</v>
      </c>
    </row>
    <row r="415" spans="1:10" x14ac:dyDescent="0.25">
      <c r="A415">
        <f t="shared" si="42"/>
        <v>10220</v>
      </c>
      <c r="B415">
        <f t="shared" si="43"/>
        <v>58150.843794064713</v>
      </c>
      <c r="C415">
        <f t="shared" si="44"/>
        <v>12929.76</v>
      </c>
      <c r="D415">
        <f t="shared" si="45"/>
        <v>60462.85719008663</v>
      </c>
      <c r="E415">
        <f t="shared" si="46"/>
        <v>-2709.76</v>
      </c>
      <c r="F415">
        <f t="shared" si="46"/>
        <v>-2312.0133960219173</v>
      </c>
      <c r="G415">
        <f t="shared" si="47"/>
        <v>6265001.4200043511</v>
      </c>
      <c r="H415">
        <f t="shared" si="48"/>
        <v>594301623.57534134</v>
      </c>
      <c r="I415">
        <v>28</v>
      </c>
      <c r="J415">
        <v>58.150843794064713</v>
      </c>
    </row>
    <row r="416" spans="1:10" x14ac:dyDescent="0.25">
      <c r="A416">
        <f t="shared" si="42"/>
        <v>9855</v>
      </c>
      <c r="B416">
        <f t="shared" si="43"/>
        <v>53900.996742013376</v>
      </c>
      <c r="C416">
        <f t="shared" si="44"/>
        <v>12929.76</v>
      </c>
      <c r="D416">
        <f t="shared" si="45"/>
        <v>60462.85719008663</v>
      </c>
      <c r="E416">
        <f t="shared" si="46"/>
        <v>-3074.76</v>
      </c>
      <c r="F416">
        <f t="shared" si="46"/>
        <v>-6561.8604480732538</v>
      </c>
      <c r="G416">
        <f t="shared" si="47"/>
        <v>20176146.031317718</v>
      </c>
      <c r="H416">
        <f t="shared" si="48"/>
        <v>531194322.89254183</v>
      </c>
      <c r="I416">
        <v>27</v>
      </c>
      <c r="J416">
        <v>53.900996742013376</v>
      </c>
    </row>
    <row r="417" spans="1:10" x14ac:dyDescent="0.25">
      <c r="A417">
        <f t="shared" si="42"/>
        <v>12775</v>
      </c>
      <c r="B417">
        <f t="shared" si="43"/>
        <v>55070.356817450374</v>
      </c>
      <c r="C417">
        <f t="shared" si="44"/>
        <v>12929.76</v>
      </c>
      <c r="D417">
        <f t="shared" si="45"/>
        <v>60462.85719008663</v>
      </c>
      <c r="E417">
        <f t="shared" si="46"/>
        <v>-154.76000000000022</v>
      </c>
      <c r="F417">
        <f t="shared" si="46"/>
        <v>-5392.5003726362556</v>
      </c>
      <c r="G417">
        <f t="shared" si="47"/>
        <v>834543.35766918806</v>
      </c>
      <c r="H417">
        <f t="shared" si="48"/>
        <v>703523808.34292853</v>
      </c>
      <c r="I417">
        <v>35</v>
      </c>
      <c r="J417">
        <v>55.070356817450374</v>
      </c>
    </row>
    <row r="418" spans="1:10" x14ac:dyDescent="0.25">
      <c r="A418">
        <f t="shared" si="42"/>
        <v>15695</v>
      </c>
      <c r="B418">
        <f t="shared" si="43"/>
        <v>63077.963128816918</v>
      </c>
      <c r="C418">
        <f t="shared" si="44"/>
        <v>12929.76</v>
      </c>
      <c r="D418">
        <f t="shared" si="45"/>
        <v>60462.85719008663</v>
      </c>
      <c r="E418">
        <f t="shared" si="46"/>
        <v>2765.24</v>
      </c>
      <c r="F418">
        <f t="shared" si="46"/>
        <v>2615.1059387302885</v>
      </c>
      <c r="G418">
        <f t="shared" si="47"/>
        <v>7231395.5460145427</v>
      </c>
      <c r="H418">
        <f t="shared" si="48"/>
        <v>990008631.30678153</v>
      </c>
      <c r="I418">
        <v>43</v>
      </c>
      <c r="J418">
        <v>63.077963128816918</v>
      </c>
    </row>
    <row r="419" spans="1:10" x14ac:dyDescent="0.25">
      <c r="A419">
        <f t="shared" si="42"/>
        <v>12410</v>
      </c>
      <c r="B419">
        <f t="shared" si="43"/>
        <v>57947.76499584259</v>
      </c>
      <c r="C419">
        <f t="shared" si="44"/>
        <v>12929.76</v>
      </c>
      <c r="D419">
        <f t="shared" si="45"/>
        <v>60462.85719008663</v>
      </c>
      <c r="E419">
        <f t="shared" si="46"/>
        <v>-519.76000000000022</v>
      </c>
      <c r="F419">
        <f t="shared" si="46"/>
        <v>-2515.09219424404</v>
      </c>
      <c r="G419">
        <f t="shared" si="47"/>
        <v>1307244.3188802828</v>
      </c>
      <c r="H419">
        <f t="shared" si="48"/>
        <v>719131763.59840655</v>
      </c>
      <c r="I419">
        <v>34</v>
      </c>
      <c r="J419">
        <v>57.94776499584259</v>
      </c>
    </row>
    <row r="420" spans="1:10" x14ac:dyDescent="0.25">
      <c r="A420">
        <f t="shared" si="42"/>
        <v>12045</v>
      </c>
      <c r="B420">
        <f t="shared" si="43"/>
        <v>61557.270934426924</v>
      </c>
      <c r="C420">
        <f t="shared" si="44"/>
        <v>12929.76</v>
      </c>
      <c r="D420">
        <f t="shared" si="45"/>
        <v>60462.85719008663</v>
      </c>
      <c r="E420">
        <f t="shared" si="46"/>
        <v>-884.76000000000022</v>
      </c>
      <c r="F420">
        <f t="shared" si="46"/>
        <v>1094.4137443402942</v>
      </c>
      <c r="G420">
        <f t="shared" si="47"/>
        <v>-968293.50444251893</v>
      </c>
      <c r="H420">
        <f t="shared" si="48"/>
        <v>741457328.40517235</v>
      </c>
      <c r="I420">
        <v>33</v>
      </c>
      <c r="J420">
        <v>61.557270934426924</v>
      </c>
    </row>
    <row r="421" spans="1:10" x14ac:dyDescent="0.25">
      <c r="A421">
        <f t="shared" si="42"/>
        <v>14235</v>
      </c>
      <c r="B421">
        <f t="shared" si="43"/>
        <v>63604.077392083127</v>
      </c>
      <c r="C421">
        <f t="shared" si="44"/>
        <v>12929.76</v>
      </c>
      <c r="D421">
        <f t="shared" si="45"/>
        <v>60462.85719008663</v>
      </c>
      <c r="E421">
        <f t="shared" si="46"/>
        <v>1305.2399999999998</v>
      </c>
      <c r="F421">
        <f t="shared" si="46"/>
        <v>3141.2202019964971</v>
      </c>
      <c r="G421">
        <f t="shared" si="47"/>
        <v>4100046.2564539071</v>
      </c>
      <c r="H421">
        <f t="shared" si="48"/>
        <v>905404041.67630327</v>
      </c>
      <c r="I421">
        <v>39</v>
      </c>
      <c r="J421">
        <v>63.604077392083127</v>
      </c>
    </row>
    <row r="422" spans="1:10" x14ac:dyDescent="0.25">
      <c r="A422">
        <f t="shared" si="42"/>
        <v>13140</v>
      </c>
      <c r="B422">
        <f t="shared" si="43"/>
        <v>66959.612619539257</v>
      </c>
      <c r="C422">
        <f t="shared" si="44"/>
        <v>12929.76</v>
      </c>
      <c r="D422">
        <f t="shared" si="45"/>
        <v>60462.85719008663</v>
      </c>
      <c r="E422">
        <f t="shared" si="46"/>
        <v>210.23999999999978</v>
      </c>
      <c r="F422">
        <f t="shared" si="46"/>
        <v>6496.7554294526271</v>
      </c>
      <c r="G422">
        <f t="shared" si="47"/>
        <v>1365877.861488119</v>
      </c>
      <c r="H422">
        <f t="shared" si="48"/>
        <v>879849309.82074583</v>
      </c>
      <c r="I422">
        <v>36</v>
      </c>
      <c r="J422">
        <v>66.959612619539257</v>
      </c>
    </row>
    <row r="423" spans="1:10" x14ac:dyDescent="0.25">
      <c r="A423">
        <f t="shared" si="42"/>
        <v>12410</v>
      </c>
      <c r="B423">
        <f t="shared" si="43"/>
        <v>61208.286448672879</v>
      </c>
      <c r="C423">
        <f t="shared" si="44"/>
        <v>12929.76</v>
      </c>
      <c r="D423">
        <f t="shared" si="45"/>
        <v>60462.85719008663</v>
      </c>
      <c r="E423">
        <f t="shared" si="46"/>
        <v>-519.76000000000022</v>
      </c>
      <c r="F423">
        <f t="shared" si="46"/>
        <v>745.42925858624949</v>
      </c>
      <c r="G423">
        <f t="shared" si="47"/>
        <v>-387444.31144278921</v>
      </c>
      <c r="H423">
        <f t="shared" si="48"/>
        <v>759594834.82803047</v>
      </c>
      <c r="I423">
        <v>34</v>
      </c>
      <c r="J423">
        <v>61.208286448672879</v>
      </c>
    </row>
    <row r="424" spans="1:10" x14ac:dyDescent="0.25">
      <c r="A424">
        <f t="shared" si="42"/>
        <v>13505</v>
      </c>
      <c r="B424">
        <f t="shared" si="43"/>
        <v>48958.461472066119</v>
      </c>
      <c r="C424">
        <f t="shared" si="44"/>
        <v>12929.76</v>
      </c>
      <c r="D424">
        <f t="shared" si="45"/>
        <v>60462.85719008663</v>
      </c>
      <c r="E424">
        <f t="shared" si="46"/>
        <v>575.23999999999978</v>
      </c>
      <c r="F424">
        <f t="shared" si="46"/>
        <v>-11504.395718020511</v>
      </c>
      <c r="G424">
        <f t="shared" si="47"/>
        <v>-6617788.592834116</v>
      </c>
      <c r="H424">
        <f t="shared" si="48"/>
        <v>661184022.18025291</v>
      </c>
      <c r="I424">
        <v>37</v>
      </c>
      <c r="J424">
        <v>48.958461472066119</v>
      </c>
    </row>
    <row r="425" spans="1:10" x14ac:dyDescent="0.25">
      <c r="A425">
        <f t="shared" si="42"/>
        <v>12045</v>
      </c>
      <c r="B425">
        <f t="shared" si="43"/>
        <v>57567.022091971012</v>
      </c>
      <c r="C425">
        <f t="shared" si="44"/>
        <v>12929.76</v>
      </c>
      <c r="D425">
        <f t="shared" si="45"/>
        <v>60462.85719008663</v>
      </c>
      <c r="E425">
        <f t="shared" si="46"/>
        <v>-884.76000000000022</v>
      </c>
      <c r="F425">
        <f t="shared" si="46"/>
        <v>-2895.8350981156182</v>
      </c>
      <c r="G425">
        <f t="shared" si="47"/>
        <v>2562119.0614087749</v>
      </c>
      <c r="H425">
        <f t="shared" si="48"/>
        <v>693394781.09779084</v>
      </c>
      <c r="I425">
        <v>33</v>
      </c>
      <c r="J425">
        <v>57.567022091971012</v>
      </c>
    </row>
    <row r="426" spans="1:10" x14ac:dyDescent="0.25">
      <c r="A426">
        <f t="shared" si="42"/>
        <v>12045</v>
      </c>
      <c r="B426">
        <f t="shared" si="43"/>
        <v>60437.171365774702</v>
      </c>
      <c r="C426">
        <f t="shared" si="44"/>
        <v>12929.76</v>
      </c>
      <c r="D426">
        <f t="shared" si="45"/>
        <v>60462.85719008663</v>
      </c>
      <c r="E426">
        <f t="shared" si="46"/>
        <v>-884.76000000000022</v>
      </c>
      <c r="F426">
        <f t="shared" si="46"/>
        <v>-25.685824311927718</v>
      </c>
      <c r="G426">
        <f t="shared" si="47"/>
        <v>22725.789918221173</v>
      </c>
      <c r="H426">
        <f t="shared" si="48"/>
        <v>727965729.10075629</v>
      </c>
      <c r="I426">
        <v>33</v>
      </c>
      <c r="J426">
        <v>60.437171365774702</v>
      </c>
    </row>
    <row r="427" spans="1:10" x14ac:dyDescent="0.25">
      <c r="A427">
        <f t="shared" si="42"/>
        <v>15695</v>
      </c>
      <c r="B427">
        <f t="shared" si="43"/>
        <v>62067.639570668689</v>
      </c>
      <c r="C427">
        <f t="shared" si="44"/>
        <v>12929.76</v>
      </c>
      <c r="D427">
        <f t="shared" si="45"/>
        <v>60462.85719008663</v>
      </c>
      <c r="E427">
        <f t="shared" si="46"/>
        <v>2765.24</v>
      </c>
      <c r="F427">
        <f t="shared" si="46"/>
        <v>1604.782380582059</v>
      </c>
      <c r="G427">
        <f t="shared" si="47"/>
        <v>4437608.4300807323</v>
      </c>
      <c r="H427">
        <f t="shared" si="48"/>
        <v>974151603.06164503</v>
      </c>
      <c r="I427">
        <v>43</v>
      </c>
      <c r="J427">
        <v>62.067639570668689</v>
      </c>
    </row>
    <row r="428" spans="1:10" x14ac:dyDescent="0.25">
      <c r="A428">
        <f t="shared" si="42"/>
        <v>17155</v>
      </c>
      <c r="B428">
        <f t="shared" si="43"/>
        <v>68614.59739098791</v>
      </c>
      <c r="C428">
        <f t="shared" si="44"/>
        <v>12929.76</v>
      </c>
      <c r="D428">
        <f t="shared" si="45"/>
        <v>60462.85719008663</v>
      </c>
      <c r="E428">
        <f t="shared" si="46"/>
        <v>4225.24</v>
      </c>
      <c r="F428">
        <f t="shared" si="46"/>
        <v>8151.7402009012803</v>
      </c>
      <c r="G428">
        <f t="shared" si="47"/>
        <v>34443058.766456127</v>
      </c>
      <c r="H428">
        <f t="shared" si="48"/>
        <v>1177083418.2423975</v>
      </c>
      <c r="I428">
        <v>47</v>
      </c>
      <c r="J428">
        <v>68.61459739098791</v>
      </c>
    </row>
    <row r="429" spans="1:10" x14ac:dyDescent="0.25">
      <c r="A429">
        <f t="shared" si="42"/>
        <v>12775</v>
      </c>
      <c r="B429">
        <f t="shared" si="43"/>
        <v>58880.531393297133</v>
      </c>
      <c r="C429">
        <f t="shared" si="44"/>
        <v>12929.76</v>
      </c>
      <c r="D429">
        <f t="shared" si="45"/>
        <v>60462.85719008663</v>
      </c>
      <c r="E429">
        <f t="shared" si="46"/>
        <v>-154.76000000000022</v>
      </c>
      <c r="F429">
        <f t="shared" si="46"/>
        <v>-1582.325796789497</v>
      </c>
      <c r="G429">
        <f t="shared" si="47"/>
        <v>244880.7403111429</v>
      </c>
      <c r="H429">
        <f t="shared" si="48"/>
        <v>752198788.54937088</v>
      </c>
      <c r="I429">
        <v>35</v>
      </c>
      <c r="J429">
        <v>58.880531393297133</v>
      </c>
    </row>
    <row r="430" spans="1:10" x14ac:dyDescent="0.25">
      <c r="A430">
        <f t="shared" si="42"/>
        <v>14965</v>
      </c>
      <c r="B430">
        <f t="shared" si="43"/>
        <v>58909.538589941803</v>
      </c>
      <c r="C430">
        <f t="shared" si="44"/>
        <v>12929.76</v>
      </c>
      <c r="D430">
        <f t="shared" si="45"/>
        <v>60462.85719008663</v>
      </c>
      <c r="E430">
        <f t="shared" si="46"/>
        <v>2035.2399999999998</v>
      </c>
      <c r="F430">
        <f t="shared" si="46"/>
        <v>-1553.3186001448266</v>
      </c>
      <c r="G430">
        <f t="shared" si="47"/>
        <v>-3161376.1477587568</v>
      </c>
      <c r="H430">
        <f t="shared" si="48"/>
        <v>881581244.99847913</v>
      </c>
      <c r="I430">
        <v>41</v>
      </c>
      <c r="J430">
        <v>58.909538589941803</v>
      </c>
    </row>
    <row r="431" spans="1:10" x14ac:dyDescent="0.25">
      <c r="A431">
        <f t="shared" si="42"/>
        <v>18615</v>
      </c>
      <c r="B431">
        <f t="shared" si="43"/>
        <v>61465.582499804441</v>
      </c>
      <c r="C431">
        <f t="shared" si="44"/>
        <v>12929.76</v>
      </c>
      <c r="D431">
        <f t="shared" si="45"/>
        <v>60462.85719008663</v>
      </c>
      <c r="E431">
        <f t="shared" si="46"/>
        <v>5685.24</v>
      </c>
      <c r="F431">
        <f t="shared" si="46"/>
        <v>1002.7253097178109</v>
      </c>
      <c r="G431">
        <f t="shared" si="47"/>
        <v>5700734.0398200871</v>
      </c>
      <c r="H431">
        <f t="shared" si="48"/>
        <v>1144181818.2338598</v>
      </c>
      <c r="I431">
        <v>51</v>
      </c>
      <c r="J431">
        <v>61.465582499804441</v>
      </c>
    </row>
    <row r="432" spans="1:10" x14ac:dyDescent="0.25">
      <c r="A432">
        <f t="shared" si="42"/>
        <v>11315</v>
      </c>
      <c r="B432">
        <f t="shared" si="43"/>
        <v>70796.702554216608</v>
      </c>
      <c r="C432">
        <f t="shared" si="44"/>
        <v>12929.76</v>
      </c>
      <c r="D432">
        <f t="shared" si="45"/>
        <v>60462.85719008663</v>
      </c>
      <c r="E432">
        <f t="shared" si="46"/>
        <v>-1614.7600000000002</v>
      </c>
      <c r="F432">
        <f t="shared" si="46"/>
        <v>10333.845364129978</v>
      </c>
      <c r="G432">
        <f t="shared" si="47"/>
        <v>-16686680.140182527</v>
      </c>
      <c r="H432">
        <f t="shared" si="48"/>
        <v>801064689.40096092</v>
      </c>
      <c r="I432">
        <v>31</v>
      </c>
      <c r="J432">
        <v>70.796702554216608</v>
      </c>
    </row>
    <row r="433" spans="1:10" x14ac:dyDescent="0.25">
      <c r="A433">
        <f t="shared" si="42"/>
        <v>13140</v>
      </c>
      <c r="B433">
        <f t="shared" si="43"/>
        <v>62023.557499342132</v>
      </c>
      <c r="C433">
        <f t="shared" si="44"/>
        <v>12929.76</v>
      </c>
      <c r="D433">
        <f t="shared" si="45"/>
        <v>60462.85719008663</v>
      </c>
      <c r="E433">
        <f t="shared" si="46"/>
        <v>210.23999999999978</v>
      </c>
      <c r="F433">
        <f t="shared" si="46"/>
        <v>1560.7003092555024</v>
      </c>
      <c r="G433">
        <f t="shared" si="47"/>
        <v>328121.63301787648</v>
      </c>
      <c r="H433">
        <f t="shared" si="48"/>
        <v>814989545.54135561</v>
      </c>
      <c r="I433">
        <v>36</v>
      </c>
      <c r="J433">
        <v>62.023557499342132</v>
      </c>
    </row>
    <row r="434" spans="1:10" x14ac:dyDescent="0.25">
      <c r="A434">
        <f t="shared" si="42"/>
        <v>13505</v>
      </c>
      <c r="B434">
        <f t="shared" si="43"/>
        <v>62480.453531461535</v>
      </c>
      <c r="C434">
        <f t="shared" si="44"/>
        <v>12929.76</v>
      </c>
      <c r="D434">
        <f t="shared" si="45"/>
        <v>60462.85719008663</v>
      </c>
      <c r="E434">
        <f t="shared" si="46"/>
        <v>575.23999999999978</v>
      </c>
      <c r="F434">
        <f t="shared" si="46"/>
        <v>2017.596341374905</v>
      </c>
      <c r="G434">
        <f t="shared" si="47"/>
        <v>1160602.1194124999</v>
      </c>
      <c r="H434">
        <f t="shared" si="48"/>
        <v>843798524.94238806</v>
      </c>
      <c r="I434">
        <v>37</v>
      </c>
      <c r="J434">
        <v>62.480453531461535</v>
      </c>
    </row>
    <row r="435" spans="1:10" x14ac:dyDescent="0.25">
      <c r="A435">
        <f t="shared" si="42"/>
        <v>12045</v>
      </c>
      <c r="B435">
        <f t="shared" si="43"/>
        <v>63581.305918487487</v>
      </c>
      <c r="C435">
        <f t="shared" si="44"/>
        <v>12929.76</v>
      </c>
      <c r="D435">
        <f t="shared" si="45"/>
        <v>60462.85719008663</v>
      </c>
      <c r="E435">
        <f t="shared" si="46"/>
        <v>-884.76000000000022</v>
      </c>
      <c r="F435">
        <f t="shared" si="46"/>
        <v>3118.4487284008574</v>
      </c>
      <c r="G435">
        <f t="shared" si="47"/>
        <v>-2759078.6969399434</v>
      </c>
      <c r="H435">
        <f t="shared" si="48"/>
        <v>765836829.78818178</v>
      </c>
      <c r="I435">
        <v>33</v>
      </c>
      <c r="J435">
        <v>63.581305918487487</v>
      </c>
    </row>
    <row r="436" spans="1:10" x14ac:dyDescent="0.25">
      <c r="A436">
        <f t="shared" si="42"/>
        <v>12045</v>
      </c>
      <c r="B436">
        <f t="shared" si="43"/>
        <v>60723.707671568263</v>
      </c>
      <c r="C436">
        <f t="shared" si="44"/>
        <v>12929.76</v>
      </c>
      <c r="D436">
        <f t="shared" si="45"/>
        <v>60462.85719008663</v>
      </c>
      <c r="E436">
        <f t="shared" si="46"/>
        <v>-884.76000000000022</v>
      </c>
      <c r="F436">
        <f t="shared" si="46"/>
        <v>260.85048148163332</v>
      </c>
      <c r="G436">
        <f t="shared" si="47"/>
        <v>-230790.07199568997</v>
      </c>
      <c r="H436">
        <f t="shared" si="48"/>
        <v>731417058.90403974</v>
      </c>
      <c r="I436">
        <v>33</v>
      </c>
      <c r="J436">
        <v>60.723707671568263</v>
      </c>
    </row>
    <row r="437" spans="1:10" x14ac:dyDescent="0.25">
      <c r="A437">
        <f t="shared" si="42"/>
        <v>15330</v>
      </c>
      <c r="B437">
        <f t="shared" si="43"/>
        <v>51645.199770573527</v>
      </c>
      <c r="C437">
        <f t="shared" si="44"/>
        <v>12929.76</v>
      </c>
      <c r="D437">
        <f t="shared" si="45"/>
        <v>60462.85719008663</v>
      </c>
      <c r="E437">
        <f t="shared" si="46"/>
        <v>2400.2399999999998</v>
      </c>
      <c r="F437">
        <f t="shared" si="46"/>
        <v>-8817.6574195131034</v>
      </c>
      <c r="G437">
        <f t="shared" si="47"/>
        <v>-21164494.044612128</v>
      </c>
      <c r="H437">
        <f t="shared" si="48"/>
        <v>791720912.48289216</v>
      </c>
      <c r="I437">
        <v>42</v>
      </c>
      <c r="J437">
        <v>51.645199770573527</v>
      </c>
    </row>
    <row r="438" spans="1:10" x14ac:dyDescent="0.25">
      <c r="A438">
        <f t="shared" si="42"/>
        <v>14600</v>
      </c>
      <c r="B438">
        <f t="shared" si="43"/>
        <v>62876.106464100303</v>
      </c>
      <c r="C438">
        <f t="shared" si="44"/>
        <v>12929.76</v>
      </c>
      <c r="D438">
        <f t="shared" si="45"/>
        <v>60462.85719008663</v>
      </c>
      <c r="E438">
        <f t="shared" si="46"/>
        <v>1670.2399999999998</v>
      </c>
      <c r="F438">
        <f t="shared" si="46"/>
        <v>2413.2492740136731</v>
      </c>
      <c r="G438">
        <f t="shared" si="47"/>
        <v>4030705.4674285967</v>
      </c>
      <c r="H438">
        <f t="shared" si="48"/>
        <v>917991154.37586439</v>
      </c>
      <c r="I438">
        <v>40</v>
      </c>
      <c r="J438">
        <v>62.876106464100303</v>
      </c>
    </row>
    <row r="439" spans="1:10" x14ac:dyDescent="0.25">
      <c r="A439">
        <f t="shared" si="42"/>
        <v>10950</v>
      </c>
      <c r="B439">
        <f t="shared" si="43"/>
        <v>60135.61134437623</v>
      </c>
      <c r="C439">
        <f t="shared" si="44"/>
        <v>12929.76</v>
      </c>
      <c r="D439">
        <f t="shared" si="45"/>
        <v>60462.85719008663</v>
      </c>
      <c r="E439">
        <f t="shared" si="46"/>
        <v>-1979.7600000000002</v>
      </c>
      <c r="F439">
        <f t="shared" si="46"/>
        <v>-327.24584571040032</v>
      </c>
      <c r="G439">
        <f t="shared" si="47"/>
        <v>647868.23550362221</v>
      </c>
      <c r="H439">
        <f t="shared" si="48"/>
        <v>658484944.22091973</v>
      </c>
      <c r="I439">
        <v>30</v>
      </c>
      <c r="J439">
        <v>60.13561134437623</v>
      </c>
    </row>
    <row r="440" spans="1:10" x14ac:dyDescent="0.25">
      <c r="A440">
        <f t="shared" si="42"/>
        <v>16425</v>
      </c>
      <c r="B440">
        <f t="shared" si="43"/>
        <v>60671.951738695498</v>
      </c>
      <c r="C440">
        <f t="shared" si="44"/>
        <v>12929.76</v>
      </c>
      <c r="D440">
        <f t="shared" si="45"/>
        <v>60462.85719008663</v>
      </c>
      <c r="E440">
        <f t="shared" si="46"/>
        <v>3495.24</v>
      </c>
      <c r="F440">
        <f t="shared" si="46"/>
        <v>209.09454860886763</v>
      </c>
      <c r="G440">
        <f t="shared" si="47"/>
        <v>730835.63007965847</v>
      </c>
      <c r="H440">
        <f t="shared" si="48"/>
        <v>996536807.30807352</v>
      </c>
      <c r="I440">
        <v>45</v>
      </c>
      <c r="J440">
        <v>60.671951738695498</v>
      </c>
    </row>
    <row r="441" spans="1:10" x14ac:dyDescent="0.25">
      <c r="A441">
        <f t="shared" si="42"/>
        <v>14235</v>
      </c>
      <c r="B441">
        <f t="shared" si="43"/>
        <v>54957.147464447189</v>
      </c>
      <c r="C441">
        <f t="shared" si="44"/>
        <v>12929.76</v>
      </c>
      <c r="D441">
        <f t="shared" si="45"/>
        <v>60462.85719008663</v>
      </c>
      <c r="E441">
        <f t="shared" si="46"/>
        <v>1305.2399999999998</v>
      </c>
      <c r="F441">
        <f t="shared" si="46"/>
        <v>-5505.7097256394409</v>
      </c>
      <c r="G441">
        <f t="shared" si="47"/>
        <v>-7186272.5622936226</v>
      </c>
      <c r="H441">
        <f t="shared" si="48"/>
        <v>782314994.15640569</v>
      </c>
      <c r="I441">
        <v>39</v>
      </c>
      <c r="J441">
        <v>54.957147464447189</v>
      </c>
    </row>
    <row r="442" spans="1:10" x14ac:dyDescent="0.25">
      <c r="A442">
        <f t="shared" si="42"/>
        <v>14235</v>
      </c>
      <c r="B442">
        <f t="shared" si="43"/>
        <v>62001.570464926772</v>
      </c>
      <c r="C442">
        <f t="shared" si="44"/>
        <v>12929.76</v>
      </c>
      <c r="D442">
        <f t="shared" si="45"/>
        <v>60462.85719008663</v>
      </c>
      <c r="E442">
        <f t="shared" si="46"/>
        <v>1305.2399999999998</v>
      </c>
      <c r="F442">
        <f t="shared" si="46"/>
        <v>1538.7132748401418</v>
      </c>
      <c r="G442">
        <f t="shared" si="47"/>
        <v>2008390.1148523465</v>
      </c>
      <c r="H442">
        <f t="shared" si="48"/>
        <v>882592355.56823266</v>
      </c>
      <c r="I442">
        <v>39</v>
      </c>
      <c r="J442">
        <v>62.001570464926772</v>
      </c>
    </row>
    <row r="443" spans="1:10" x14ac:dyDescent="0.25">
      <c r="A443">
        <f t="shared" si="42"/>
        <v>14965</v>
      </c>
      <c r="B443">
        <f t="shared" si="43"/>
        <v>56291.978732187999</v>
      </c>
      <c r="C443">
        <f t="shared" si="44"/>
        <v>12929.76</v>
      </c>
      <c r="D443">
        <f t="shared" si="45"/>
        <v>60462.85719008663</v>
      </c>
      <c r="E443">
        <f t="shared" si="46"/>
        <v>2035.2399999999998</v>
      </c>
      <c r="F443">
        <f t="shared" si="46"/>
        <v>-4170.8784578986306</v>
      </c>
      <c r="G443">
        <f t="shared" si="47"/>
        <v>-8488738.672653608</v>
      </c>
      <c r="H443">
        <f t="shared" si="48"/>
        <v>842409461.72719336</v>
      </c>
      <c r="I443">
        <v>41</v>
      </c>
      <c r="J443">
        <v>56.291978732187999</v>
      </c>
    </row>
    <row r="444" spans="1:10" x14ac:dyDescent="0.25">
      <c r="A444">
        <f t="shared" si="42"/>
        <v>13870</v>
      </c>
      <c r="B444">
        <f t="shared" si="43"/>
        <v>64391.017682792153</v>
      </c>
      <c r="C444">
        <f t="shared" si="44"/>
        <v>12929.76</v>
      </c>
      <c r="D444">
        <f t="shared" si="45"/>
        <v>60462.85719008663</v>
      </c>
      <c r="E444">
        <f t="shared" si="46"/>
        <v>940.23999999999978</v>
      </c>
      <c r="F444">
        <f t="shared" si="46"/>
        <v>3928.1604927055232</v>
      </c>
      <c r="G444">
        <f t="shared" si="47"/>
        <v>3693413.6216614405</v>
      </c>
      <c r="H444">
        <f t="shared" si="48"/>
        <v>893103415.26032722</v>
      </c>
      <c r="I444">
        <v>38</v>
      </c>
      <c r="J444">
        <v>64.391017682792153</v>
      </c>
    </row>
    <row r="445" spans="1:10" x14ac:dyDescent="0.25">
      <c r="A445">
        <f t="shared" si="42"/>
        <v>13140</v>
      </c>
      <c r="B445">
        <f t="shared" si="43"/>
        <v>54183.372109546326</v>
      </c>
      <c r="C445">
        <f t="shared" si="44"/>
        <v>12929.76</v>
      </c>
      <c r="D445">
        <f t="shared" si="45"/>
        <v>60462.85719008663</v>
      </c>
      <c r="E445">
        <f t="shared" si="46"/>
        <v>210.23999999999978</v>
      </c>
      <c r="F445">
        <f t="shared" si="46"/>
        <v>-6279.4850805403039</v>
      </c>
      <c r="G445">
        <f t="shared" si="47"/>
        <v>-1320198.943332792</v>
      </c>
      <c r="H445">
        <f t="shared" si="48"/>
        <v>711969509.51943874</v>
      </c>
      <c r="I445">
        <v>36</v>
      </c>
      <c r="J445">
        <v>54.183372109546326</v>
      </c>
    </row>
    <row r="446" spans="1:10" x14ac:dyDescent="0.25">
      <c r="A446">
        <f t="shared" si="42"/>
        <v>12410</v>
      </c>
      <c r="B446">
        <f t="shared" si="43"/>
        <v>61782.149183782167</v>
      </c>
      <c r="C446">
        <f t="shared" si="44"/>
        <v>12929.76</v>
      </c>
      <c r="D446">
        <f t="shared" si="45"/>
        <v>60462.85719008663</v>
      </c>
      <c r="E446">
        <f t="shared" si="46"/>
        <v>-519.76000000000022</v>
      </c>
      <c r="F446">
        <f t="shared" si="46"/>
        <v>1319.2919936955368</v>
      </c>
      <c r="G446">
        <f t="shared" si="47"/>
        <v>-685715.20664319245</v>
      </c>
      <c r="H446">
        <f t="shared" si="48"/>
        <v>766716471.37073672</v>
      </c>
      <c r="I446">
        <v>34</v>
      </c>
      <c r="J446">
        <v>61.782149183782167</v>
      </c>
    </row>
    <row r="447" spans="1:10" x14ac:dyDescent="0.25">
      <c r="A447">
        <f t="shared" si="42"/>
        <v>11680</v>
      </c>
      <c r="B447">
        <f t="shared" si="43"/>
        <v>58362.221731440513</v>
      </c>
      <c r="C447">
        <f t="shared" si="44"/>
        <v>12929.76</v>
      </c>
      <c r="D447">
        <f t="shared" si="45"/>
        <v>60462.85719008663</v>
      </c>
      <c r="E447">
        <f t="shared" si="46"/>
        <v>-1249.7600000000002</v>
      </c>
      <c r="F447">
        <f t="shared" si="46"/>
        <v>-2100.6354586461166</v>
      </c>
      <c r="G447">
        <f t="shared" si="47"/>
        <v>2625290.1707975711</v>
      </c>
      <c r="H447">
        <f t="shared" si="48"/>
        <v>681670749.82322514</v>
      </c>
      <c r="I447">
        <v>32</v>
      </c>
      <c r="J447">
        <v>58.362221731440513</v>
      </c>
    </row>
    <row r="448" spans="1:10" x14ac:dyDescent="0.25">
      <c r="A448">
        <f t="shared" si="42"/>
        <v>13140</v>
      </c>
      <c r="B448">
        <f t="shared" si="43"/>
        <v>66219.067927304422</v>
      </c>
      <c r="C448">
        <f t="shared" si="44"/>
        <v>12929.76</v>
      </c>
      <c r="D448">
        <f t="shared" si="45"/>
        <v>60462.85719008663</v>
      </c>
      <c r="E448">
        <f t="shared" si="46"/>
        <v>210.23999999999978</v>
      </c>
      <c r="F448">
        <f t="shared" si="46"/>
        <v>5756.2107372177925</v>
      </c>
      <c r="G448">
        <f t="shared" si="47"/>
        <v>1210185.7453926674</v>
      </c>
      <c r="H448">
        <f t="shared" si="48"/>
        <v>870118552.56478012</v>
      </c>
      <c r="I448">
        <v>36</v>
      </c>
      <c r="J448">
        <v>66.219067927304422</v>
      </c>
    </row>
    <row r="449" spans="1:10" x14ac:dyDescent="0.25">
      <c r="A449">
        <f t="shared" si="42"/>
        <v>14600</v>
      </c>
      <c r="B449">
        <f t="shared" si="43"/>
        <v>69298.446457250975</v>
      </c>
      <c r="C449">
        <f t="shared" si="44"/>
        <v>12929.76</v>
      </c>
      <c r="D449">
        <f t="shared" si="45"/>
        <v>60462.85719008663</v>
      </c>
      <c r="E449">
        <f t="shared" si="46"/>
        <v>1670.2399999999998</v>
      </c>
      <c r="F449">
        <f t="shared" si="46"/>
        <v>8835.5892671643451</v>
      </c>
      <c r="G449">
        <f t="shared" si="47"/>
        <v>14757554.617588574</v>
      </c>
      <c r="H449">
        <f t="shared" si="48"/>
        <v>1011757318.2758642</v>
      </c>
      <c r="I449">
        <v>40</v>
      </c>
      <c r="J449">
        <v>69.298446457250975</v>
      </c>
    </row>
    <row r="450" spans="1:10" x14ac:dyDescent="0.25">
      <c r="A450">
        <f t="shared" si="42"/>
        <v>14235</v>
      </c>
      <c r="B450">
        <f t="shared" si="43"/>
        <v>67500.07984606782</v>
      </c>
      <c r="C450">
        <f t="shared" si="44"/>
        <v>12929.76</v>
      </c>
      <c r="D450">
        <f t="shared" si="45"/>
        <v>60462.85719008663</v>
      </c>
      <c r="E450">
        <f t="shared" si="46"/>
        <v>1305.2399999999998</v>
      </c>
      <c r="F450">
        <f t="shared" si="46"/>
        <v>7037.2226559811897</v>
      </c>
      <c r="G450">
        <f t="shared" si="47"/>
        <v>9185264.4994928874</v>
      </c>
      <c r="H450">
        <f t="shared" si="48"/>
        <v>960863636.60877538</v>
      </c>
      <c r="I450">
        <v>39</v>
      </c>
      <c r="J450">
        <v>67.50007984606782</v>
      </c>
    </row>
    <row r="451" spans="1:10" x14ac:dyDescent="0.25">
      <c r="A451">
        <f t="shared" ref="A451:A501" si="49">I451*365</f>
        <v>10950</v>
      </c>
      <c r="B451">
        <f t="shared" ref="B451:B501" si="50">J451*1000</f>
        <v>61723.174136714078</v>
      </c>
      <c r="C451">
        <f t="shared" ref="C451:C501" si="51">AVERAGE($A$2:$A$501)</f>
        <v>12929.76</v>
      </c>
      <c r="D451">
        <f t="shared" ref="D451:D501" si="52">AVERAGE($B$2:$B$501)</f>
        <v>60462.85719008663</v>
      </c>
      <c r="E451">
        <f t="shared" ref="E451:F501" si="53">A451-C451</f>
        <v>-1979.7600000000002</v>
      </c>
      <c r="F451">
        <f t="shared" si="53"/>
        <v>1260.3169466274485</v>
      </c>
      <c r="G451">
        <f t="shared" ref="G451:G501" si="54">E451*F451</f>
        <v>-2495125.0782551579</v>
      </c>
      <c r="H451">
        <f t="shared" ref="H451:H501" si="55">A451*B451</f>
        <v>675868756.79701912</v>
      </c>
      <c r="I451">
        <v>30</v>
      </c>
      <c r="J451">
        <v>61.723174136714078</v>
      </c>
    </row>
    <row r="452" spans="1:10" x14ac:dyDescent="0.25">
      <c r="A452">
        <f t="shared" si="49"/>
        <v>16425</v>
      </c>
      <c r="B452">
        <f t="shared" si="50"/>
        <v>63227.751221857034</v>
      </c>
      <c r="C452">
        <f t="shared" si="51"/>
        <v>12929.76</v>
      </c>
      <c r="D452">
        <f t="shared" si="52"/>
        <v>60462.85719008663</v>
      </c>
      <c r="E452">
        <f t="shared" si="53"/>
        <v>3495.24</v>
      </c>
      <c r="F452">
        <f t="shared" si="53"/>
        <v>2764.8940317704037</v>
      </c>
      <c r="G452">
        <f t="shared" si="54"/>
        <v>9663968.2156051844</v>
      </c>
      <c r="H452">
        <f t="shared" si="55"/>
        <v>1038515813.8190018</v>
      </c>
      <c r="I452">
        <v>45</v>
      </c>
      <c r="J452">
        <v>63.227751221857034</v>
      </c>
    </row>
    <row r="453" spans="1:10" x14ac:dyDescent="0.25">
      <c r="A453">
        <f t="shared" si="49"/>
        <v>17520</v>
      </c>
      <c r="B453">
        <f t="shared" si="50"/>
        <v>57348.504621186294</v>
      </c>
      <c r="C453">
        <f t="shared" si="51"/>
        <v>12929.76</v>
      </c>
      <c r="D453">
        <f t="shared" si="52"/>
        <v>60462.85719008663</v>
      </c>
      <c r="E453">
        <f t="shared" si="53"/>
        <v>4590.24</v>
      </c>
      <c r="F453">
        <f t="shared" si="53"/>
        <v>-3114.3525689003363</v>
      </c>
      <c r="G453">
        <f t="shared" si="54"/>
        <v>-14295625.73586908</v>
      </c>
      <c r="H453">
        <f t="shared" si="55"/>
        <v>1004745800.9631839</v>
      </c>
      <c r="I453">
        <v>48</v>
      </c>
      <c r="J453">
        <v>57.348504621186294</v>
      </c>
    </row>
    <row r="454" spans="1:10" x14ac:dyDescent="0.25">
      <c r="A454">
        <f t="shared" si="49"/>
        <v>14965</v>
      </c>
      <c r="B454">
        <f t="shared" si="50"/>
        <v>70216.808732366189</v>
      </c>
      <c r="C454">
        <f t="shared" si="51"/>
        <v>12929.76</v>
      </c>
      <c r="D454">
        <f t="shared" si="52"/>
        <v>60462.85719008663</v>
      </c>
      <c r="E454">
        <f t="shared" si="53"/>
        <v>2035.2399999999998</v>
      </c>
      <c r="F454">
        <f t="shared" si="53"/>
        <v>9753.9515422795594</v>
      </c>
      <c r="G454">
        <f t="shared" si="54"/>
        <v>19851632.336909048</v>
      </c>
      <c r="H454">
        <f t="shared" si="55"/>
        <v>1050794542.67986</v>
      </c>
      <c r="I454">
        <v>41</v>
      </c>
      <c r="J454">
        <v>70.216808732366189</v>
      </c>
    </row>
    <row r="455" spans="1:10" x14ac:dyDescent="0.25">
      <c r="A455">
        <f t="shared" si="49"/>
        <v>12045</v>
      </c>
      <c r="B455">
        <f t="shared" si="50"/>
        <v>59258.892557918443</v>
      </c>
      <c r="C455">
        <f t="shared" si="51"/>
        <v>12929.76</v>
      </c>
      <c r="D455">
        <f t="shared" si="52"/>
        <v>60462.85719008663</v>
      </c>
      <c r="E455">
        <f t="shared" si="53"/>
        <v>-884.76000000000022</v>
      </c>
      <c r="F455">
        <f t="shared" si="53"/>
        <v>-1203.9646321681867</v>
      </c>
      <c r="G455">
        <f t="shared" si="54"/>
        <v>1065219.7479571251</v>
      </c>
      <c r="H455">
        <f t="shared" si="55"/>
        <v>713773360.86012769</v>
      </c>
      <c r="I455">
        <v>33</v>
      </c>
      <c r="J455">
        <v>59.258892557918443</v>
      </c>
    </row>
    <row r="456" spans="1:10" x14ac:dyDescent="0.25">
      <c r="A456">
        <f t="shared" si="49"/>
        <v>17155</v>
      </c>
      <c r="B456">
        <f t="shared" si="50"/>
        <v>57937.777607148746</v>
      </c>
      <c r="C456">
        <f t="shared" si="51"/>
        <v>12929.76</v>
      </c>
      <c r="D456">
        <f t="shared" si="52"/>
        <v>60462.85719008663</v>
      </c>
      <c r="E456">
        <f t="shared" si="53"/>
        <v>4225.24</v>
      </c>
      <c r="F456">
        <f t="shared" si="53"/>
        <v>-2525.079582937884</v>
      </c>
      <c r="G456">
        <f t="shared" si="54"/>
        <v>-10669067.257012464</v>
      </c>
      <c r="H456">
        <f t="shared" si="55"/>
        <v>993922574.85063672</v>
      </c>
      <c r="I456">
        <v>47</v>
      </c>
      <c r="J456">
        <v>57.937777607148746</v>
      </c>
    </row>
    <row r="457" spans="1:10" x14ac:dyDescent="0.25">
      <c r="A457">
        <f t="shared" si="49"/>
        <v>9490</v>
      </c>
      <c r="B457">
        <f t="shared" si="50"/>
        <v>66007.462616253179</v>
      </c>
      <c r="C457">
        <f t="shared" si="51"/>
        <v>12929.76</v>
      </c>
      <c r="D457">
        <f t="shared" si="52"/>
        <v>60462.85719008663</v>
      </c>
      <c r="E457">
        <f t="shared" si="53"/>
        <v>-3439.76</v>
      </c>
      <c r="F457">
        <f t="shared" si="53"/>
        <v>5544.6054261665486</v>
      </c>
      <c r="G457">
        <f t="shared" si="54"/>
        <v>-19072111.960710648</v>
      </c>
      <c r="H457">
        <f t="shared" si="55"/>
        <v>626410820.22824264</v>
      </c>
      <c r="I457">
        <v>26</v>
      </c>
      <c r="J457">
        <v>66.007462616253179</v>
      </c>
    </row>
    <row r="458" spans="1:10" x14ac:dyDescent="0.25">
      <c r="A458">
        <f t="shared" si="49"/>
        <v>14965</v>
      </c>
      <c r="B458">
        <f t="shared" si="50"/>
        <v>63276.43192576943</v>
      </c>
      <c r="C458">
        <f t="shared" si="51"/>
        <v>12929.76</v>
      </c>
      <c r="D458">
        <f t="shared" si="52"/>
        <v>60462.85719008663</v>
      </c>
      <c r="E458">
        <f t="shared" si="53"/>
        <v>2035.2399999999998</v>
      </c>
      <c r="F458">
        <f t="shared" si="53"/>
        <v>2813.5747356827997</v>
      </c>
      <c r="G458">
        <f t="shared" si="54"/>
        <v>5726299.8450510604</v>
      </c>
      <c r="H458">
        <f t="shared" si="55"/>
        <v>946931803.76913953</v>
      </c>
      <c r="I458">
        <v>41</v>
      </c>
      <c r="J458">
        <v>63.27643192576943</v>
      </c>
    </row>
    <row r="459" spans="1:10" x14ac:dyDescent="0.25">
      <c r="A459">
        <f t="shared" si="49"/>
        <v>10950</v>
      </c>
      <c r="B459">
        <f t="shared" si="50"/>
        <v>60307.142045130604</v>
      </c>
      <c r="C459">
        <f t="shared" si="51"/>
        <v>12929.76</v>
      </c>
      <c r="D459">
        <f t="shared" si="52"/>
        <v>60462.85719008663</v>
      </c>
      <c r="E459">
        <f t="shared" si="53"/>
        <v>-1979.7600000000002</v>
      </c>
      <c r="F459">
        <f t="shared" si="53"/>
        <v>-155.71514495602605</v>
      </c>
      <c r="G459">
        <f t="shared" si="54"/>
        <v>308278.61537814216</v>
      </c>
      <c r="H459">
        <f t="shared" si="55"/>
        <v>660363205.39418006</v>
      </c>
      <c r="I459">
        <v>30</v>
      </c>
      <c r="J459">
        <v>60.307142045130604</v>
      </c>
    </row>
    <row r="460" spans="1:10" x14ac:dyDescent="0.25">
      <c r="A460">
        <f t="shared" si="49"/>
        <v>13140</v>
      </c>
      <c r="B460">
        <f t="shared" si="50"/>
        <v>53441.804235771997</v>
      </c>
      <c r="C460">
        <f t="shared" si="51"/>
        <v>12929.76</v>
      </c>
      <c r="D460">
        <f t="shared" si="52"/>
        <v>60462.85719008663</v>
      </c>
      <c r="E460">
        <f t="shared" si="53"/>
        <v>210.23999999999978</v>
      </c>
      <c r="F460">
        <f t="shared" si="53"/>
        <v>-7021.0529543146331</v>
      </c>
      <c r="G460">
        <f t="shared" si="54"/>
        <v>-1476106.173115107</v>
      </c>
      <c r="H460">
        <f t="shared" si="55"/>
        <v>702225307.65804398</v>
      </c>
      <c r="I460">
        <v>36</v>
      </c>
      <c r="J460">
        <v>53.441804235771997</v>
      </c>
    </row>
    <row r="461" spans="1:10" x14ac:dyDescent="0.25">
      <c r="A461">
        <f t="shared" si="49"/>
        <v>15330</v>
      </c>
      <c r="B461">
        <f t="shared" si="50"/>
        <v>55813.982422987465</v>
      </c>
      <c r="C461">
        <f t="shared" si="51"/>
        <v>12929.76</v>
      </c>
      <c r="D461">
        <f t="shared" si="52"/>
        <v>60462.85719008663</v>
      </c>
      <c r="E461">
        <f t="shared" si="53"/>
        <v>2400.2399999999998</v>
      </c>
      <c r="F461">
        <f t="shared" si="53"/>
        <v>-4648.8747670991652</v>
      </c>
      <c r="G461">
        <f t="shared" si="54"/>
        <v>-11158415.1709821</v>
      </c>
      <c r="H461">
        <f t="shared" si="55"/>
        <v>855628350.54439783</v>
      </c>
      <c r="I461">
        <v>42</v>
      </c>
      <c r="J461">
        <v>55.813982422987465</v>
      </c>
    </row>
    <row r="462" spans="1:10" x14ac:dyDescent="0.25">
      <c r="A462">
        <f t="shared" si="49"/>
        <v>13870</v>
      </c>
      <c r="B462">
        <f t="shared" si="50"/>
        <v>56892.859144281829</v>
      </c>
      <c r="C462">
        <f t="shared" si="51"/>
        <v>12929.76</v>
      </c>
      <c r="D462">
        <f t="shared" si="52"/>
        <v>60462.85719008663</v>
      </c>
      <c r="E462">
        <f t="shared" si="53"/>
        <v>940.23999999999978</v>
      </c>
      <c r="F462">
        <f t="shared" si="53"/>
        <v>-3569.9980458048012</v>
      </c>
      <c r="G462">
        <f t="shared" si="54"/>
        <v>-3356654.9625875056</v>
      </c>
      <c r="H462">
        <f t="shared" si="55"/>
        <v>789103956.33118892</v>
      </c>
      <c r="I462">
        <v>38</v>
      </c>
      <c r="J462">
        <v>56.892859144281829</v>
      </c>
    </row>
    <row r="463" spans="1:10" x14ac:dyDescent="0.25">
      <c r="A463">
        <f t="shared" si="49"/>
        <v>10950</v>
      </c>
      <c r="B463">
        <f t="shared" si="50"/>
        <v>66456.491519202245</v>
      </c>
      <c r="C463">
        <f t="shared" si="51"/>
        <v>12929.76</v>
      </c>
      <c r="D463">
        <f t="shared" si="52"/>
        <v>60462.85719008663</v>
      </c>
      <c r="E463">
        <f t="shared" si="53"/>
        <v>-1979.7600000000002</v>
      </c>
      <c r="F463">
        <f t="shared" si="53"/>
        <v>5993.6343291156154</v>
      </c>
      <c r="G463">
        <f t="shared" si="54"/>
        <v>-11865957.499409933</v>
      </c>
      <c r="H463">
        <f t="shared" si="55"/>
        <v>727698582.13526464</v>
      </c>
      <c r="I463">
        <v>30</v>
      </c>
      <c r="J463">
        <v>66.456491519202245</v>
      </c>
    </row>
    <row r="464" spans="1:10" x14ac:dyDescent="0.25">
      <c r="A464">
        <f t="shared" si="49"/>
        <v>13505</v>
      </c>
      <c r="B464">
        <f t="shared" si="50"/>
        <v>51113.008945831098</v>
      </c>
      <c r="C464">
        <f t="shared" si="51"/>
        <v>12929.76</v>
      </c>
      <c r="D464">
        <f t="shared" si="52"/>
        <v>60462.85719008663</v>
      </c>
      <c r="E464">
        <f t="shared" si="53"/>
        <v>575.23999999999978</v>
      </c>
      <c r="F464">
        <f t="shared" si="53"/>
        <v>-9349.8482442555323</v>
      </c>
      <c r="G464">
        <f t="shared" si="54"/>
        <v>-5378406.7040255507</v>
      </c>
      <c r="H464">
        <f t="shared" si="55"/>
        <v>690281185.81344903</v>
      </c>
      <c r="I464">
        <v>37</v>
      </c>
      <c r="J464">
        <v>51.113008945831098</v>
      </c>
    </row>
    <row r="465" spans="1:10" x14ac:dyDescent="0.25">
      <c r="A465">
        <f t="shared" si="49"/>
        <v>9125</v>
      </c>
      <c r="B465">
        <f t="shared" si="50"/>
        <v>58742.424622832914</v>
      </c>
      <c r="C465">
        <f t="shared" si="51"/>
        <v>12929.76</v>
      </c>
      <c r="D465">
        <f t="shared" si="52"/>
        <v>60462.85719008663</v>
      </c>
      <c r="E465">
        <f t="shared" si="53"/>
        <v>-3804.76</v>
      </c>
      <c r="F465">
        <f t="shared" si="53"/>
        <v>-1720.4325672537161</v>
      </c>
      <c r="G465">
        <f t="shared" si="54"/>
        <v>6545833.0145842489</v>
      </c>
      <c r="H465">
        <f t="shared" si="55"/>
        <v>536024624.68335032</v>
      </c>
      <c r="I465">
        <v>25</v>
      </c>
      <c r="J465">
        <v>58.742424622832914</v>
      </c>
    </row>
    <row r="466" spans="1:10" x14ac:dyDescent="0.25">
      <c r="A466">
        <f t="shared" si="49"/>
        <v>14600</v>
      </c>
      <c r="B466">
        <f t="shared" si="50"/>
        <v>64732.612524094293</v>
      </c>
      <c r="C466">
        <f t="shared" si="51"/>
        <v>12929.76</v>
      </c>
      <c r="D466">
        <f t="shared" si="52"/>
        <v>60462.85719008663</v>
      </c>
      <c r="E466">
        <f t="shared" si="53"/>
        <v>1670.2399999999998</v>
      </c>
      <c r="F466">
        <f t="shared" si="53"/>
        <v>4269.7553340076629</v>
      </c>
      <c r="G466">
        <f t="shared" si="54"/>
        <v>7131516.1490729582</v>
      </c>
      <c r="H466">
        <f t="shared" si="55"/>
        <v>945096142.85177672</v>
      </c>
      <c r="I466">
        <v>40</v>
      </c>
      <c r="J466">
        <v>64.732612524094293</v>
      </c>
    </row>
    <row r="467" spans="1:10" x14ac:dyDescent="0.25">
      <c r="A467">
        <f t="shared" si="49"/>
        <v>11680</v>
      </c>
      <c r="B467">
        <f t="shared" si="50"/>
        <v>48115.268934052438</v>
      </c>
      <c r="C467">
        <f t="shared" si="51"/>
        <v>12929.76</v>
      </c>
      <c r="D467">
        <f t="shared" si="52"/>
        <v>60462.85719008663</v>
      </c>
      <c r="E467">
        <f t="shared" si="53"/>
        <v>-1249.7600000000002</v>
      </c>
      <c r="F467">
        <f t="shared" si="53"/>
        <v>-12347.588256034192</v>
      </c>
      <c r="G467">
        <f t="shared" si="54"/>
        <v>15431521.898861295</v>
      </c>
      <c r="H467">
        <f t="shared" si="55"/>
        <v>561986341.14973247</v>
      </c>
      <c r="I467">
        <v>32</v>
      </c>
      <c r="J467">
        <v>48.115268934052438</v>
      </c>
    </row>
    <row r="468" spans="1:10" x14ac:dyDescent="0.25">
      <c r="A468">
        <f t="shared" si="49"/>
        <v>11315</v>
      </c>
      <c r="B468">
        <f t="shared" si="50"/>
        <v>60562.107516088872</v>
      </c>
      <c r="C468">
        <f t="shared" si="51"/>
        <v>12929.76</v>
      </c>
      <c r="D468">
        <f t="shared" si="52"/>
        <v>60462.85719008663</v>
      </c>
      <c r="E468">
        <f t="shared" si="53"/>
        <v>-1614.7600000000002</v>
      </c>
      <c r="F468">
        <f t="shared" si="53"/>
        <v>99.250326002242218</v>
      </c>
      <c r="G468">
        <f t="shared" si="54"/>
        <v>-160265.45641538067</v>
      </c>
      <c r="H468">
        <f t="shared" si="55"/>
        <v>685260246.54454553</v>
      </c>
      <c r="I468">
        <v>31</v>
      </c>
      <c r="J468">
        <v>60.562107516088872</v>
      </c>
    </row>
    <row r="469" spans="1:10" x14ac:dyDescent="0.25">
      <c r="A469">
        <f t="shared" si="49"/>
        <v>12045</v>
      </c>
      <c r="B469">
        <f t="shared" si="50"/>
        <v>64272.993692211458</v>
      </c>
      <c r="C469">
        <f t="shared" si="51"/>
        <v>12929.76</v>
      </c>
      <c r="D469">
        <f t="shared" si="52"/>
        <v>60462.85719008663</v>
      </c>
      <c r="E469">
        <f t="shared" si="53"/>
        <v>-884.76000000000022</v>
      </c>
      <c r="F469">
        <f t="shared" si="53"/>
        <v>3810.1365021248275</v>
      </c>
      <c r="G469">
        <f t="shared" si="54"/>
        <v>-3371056.3716199631</v>
      </c>
      <c r="H469">
        <f t="shared" si="55"/>
        <v>774168209.02268696</v>
      </c>
      <c r="I469">
        <v>33</v>
      </c>
      <c r="J469">
        <v>64.272993692211458</v>
      </c>
    </row>
    <row r="470" spans="1:10" x14ac:dyDescent="0.25">
      <c r="A470">
        <f t="shared" si="49"/>
        <v>14965</v>
      </c>
      <c r="B470">
        <f t="shared" si="50"/>
        <v>61570.128915773239</v>
      </c>
      <c r="C470">
        <f t="shared" si="51"/>
        <v>12929.76</v>
      </c>
      <c r="D470">
        <f t="shared" si="52"/>
        <v>60462.85719008663</v>
      </c>
      <c r="E470">
        <f t="shared" si="53"/>
        <v>2035.2399999999998</v>
      </c>
      <c r="F470">
        <f t="shared" si="53"/>
        <v>1107.271725686609</v>
      </c>
      <c r="G470">
        <f t="shared" si="54"/>
        <v>2253563.7069864138</v>
      </c>
      <c r="H470">
        <f t="shared" si="55"/>
        <v>921396979.22454655</v>
      </c>
      <c r="I470">
        <v>41</v>
      </c>
      <c r="J470">
        <v>61.570128915773239</v>
      </c>
    </row>
    <row r="471" spans="1:10" x14ac:dyDescent="0.25">
      <c r="A471">
        <f t="shared" si="49"/>
        <v>16060</v>
      </c>
      <c r="B471">
        <f t="shared" si="50"/>
        <v>57163.070020178566</v>
      </c>
      <c r="C471">
        <f t="shared" si="51"/>
        <v>12929.76</v>
      </c>
      <c r="D471">
        <f t="shared" si="52"/>
        <v>60462.85719008663</v>
      </c>
      <c r="E471">
        <f t="shared" si="53"/>
        <v>3130.24</v>
      </c>
      <c r="F471">
        <f t="shared" si="53"/>
        <v>-3299.7871699080642</v>
      </c>
      <c r="G471">
        <f t="shared" si="54"/>
        <v>-10329125.790733019</v>
      </c>
      <c r="H471">
        <f t="shared" si="55"/>
        <v>918038904.52406776</v>
      </c>
      <c r="I471">
        <v>44</v>
      </c>
      <c r="J471">
        <v>57.163070020178566</v>
      </c>
    </row>
    <row r="472" spans="1:10" x14ac:dyDescent="0.25">
      <c r="A472">
        <f t="shared" si="49"/>
        <v>11680</v>
      </c>
      <c r="B472">
        <f t="shared" si="50"/>
        <v>62733.298742896295</v>
      </c>
      <c r="C472">
        <f t="shared" si="51"/>
        <v>12929.76</v>
      </c>
      <c r="D472">
        <f t="shared" si="52"/>
        <v>60462.85719008663</v>
      </c>
      <c r="E472">
        <f t="shared" si="53"/>
        <v>-1249.7600000000002</v>
      </c>
      <c r="F472">
        <f t="shared" si="53"/>
        <v>2270.4415528096652</v>
      </c>
      <c r="G472">
        <f t="shared" si="54"/>
        <v>-2837507.0350394077</v>
      </c>
      <c r="H472">
        <f t="shared" si="55"/>
        <v>732724929.31702876</v>
      </c>
      <c r="I472">
        <v>32</v>
      </c>
      <c r="J472">
        <v>62.733298742896295</v>
      </c>
    </row>
    <row r="473" spans="1:10" x14ac:dyDescent="0.25">
      <c r="A473">
        <f t="shared" si="49"/>
        <v>11680</v>
      </c>
      <c r="B473">
        <f t="shared" si="50"/>
        <v>58762.1549735195</v>
      </c>
      <c r="C473">
        <f t="shared" si="51"/>
        <v>12929.76</v>
      </c>
      <c r="D473">
        <f t="shared" si="52"/>
        <v>60462.85719008663</v>
      </c>
      <c r="E473">
        <f t="shared" si="53"/>
        <v>-1249.7600000000002</v>
      </c>
      <c r="F473">
        <f t="shared" si="53"/>
        <v>-1700.7022165671297</v>
      </c>
      <c r="G473">
        <f t="shared" si="54"/>
        <v>2125469.6021769363</v>
      </c>
      <c r="H473">
        <f t="shared" si="55"/>
        <v>686341970.09070778</v>
      </c>
      <c r="I473">
        <v>32</v>
      </c>
      <c r="J473">
        <v>58.7621549735195</v>
      </c>
    </row>
    <row r="474" spans="1:10" x14ac:dyDescent="0.25">
      <c r="A474">
        <f t="shared" si="49"/>
        <v>14235</v>
      </c>
      <c r="B474">
        <f t="shared" si="50"/>
        <v>58363.432496262249</v>
      </c>
      <c r="C474">
        <f t="shared" si="51"/>
        <v>12929.76</v>
      </c>
      <c r="D474">
        <f t="shared" si="52"/>
        <v>60462.85719008663</v>
      </c>
      <c r="E474">
        <f t="shared" si="53"/>
        <v>1305.2399999999998</v>
      </c>
      <c r="F474">
        <f t="shared" si="53"/>
        <v>-2099.4246938243814</v>
      </c>
      <c r="G474">
        <f t="shared" si="54"/>
        <v>-2740253.0873673353</v>
      </c>
      <c r="H474">
        <f t="shared" si="55"/>
        <v>830803461.58429313</v>
      </c>
      <c r="I474">
        <v>39</v>
      </c>
      <c r="J474">
        <v>58.363432496262249</v>
      </c>
    </row>
    <row r="475" spans="1:10" x14ac:dyDescent="0.25">
      <c r="A475">
        <f t="shared" si="49"/>
        <v>13870</v>
      </c>
      <c r="B475">
        <f t="shared" si="50"/>
        <v>71108.204489573836</v>
      </c>
      <c r="C475">
        <f t="shared" si="51"/>
        <v>12929.76</v>
      </c>
      <c r="D475">
        <f t="shared" si="52"/>
        <v>60462.85719008663</v>
      </c>
      <c r="E475">
        <f t="shared" si="53"/>
        <v>940.23999999999978</v>
      </c>
      <c r="F475">
        <f t="shared" si="53"/>
        <v>10645.347299487206</v>
      </c>
      <c r="G475">
        <f t="shared" si="54"/>
        <v>10009181.344869848</v>
      </c>
      <c r="H475">
        <f t="shared" si="55"/>
        <v>986270796.27038908</v>
      </c>
      <c r="I475">
        <v>38</v>
      </c>
      <c r="J475">
        <v>71.108204489573836</v>
      </c>
    </row>
    <row r="476" spans="1:10" x14ac:dyDescent="0.25">
      <c r="A476">
        <f t="shared" si="49"/>
        <v>15330</v>
      </c>
      <c r="B476">
        <f t="shared" si="50"/>
        <v>49894.786267541349</v>
      </c>
      <c r="C476">
        <f t="shared" si="51"/>
        <v>12929.76</v>
      </c>
      <c r="D476">
        <f t="shared" si="52"/>
        <v>60462.85719008663</v>
      </c>
      <c r="E476">
        <f t="shared" si="53"/>
        <v>2400.2399999999998</v>
      </c>
      <c r="F476">
        <f t="shared" si="53"/>
        <v>-10568.070922545281</v>
      </c>
      <c r="G476">
        <f t="shared" si="54"/>
        <v>-25365906.551130082</v>
      </c>
      <c r="H476">
        <f t="shared" si="55"/>
        <v>764887073.48140883</v>
      </c>
      <c r="I476">
        <v>42</v>
      </c>
      <c r="J476">
        <v>49.894786267541349</v>
      </c>
    </row>
    <row r="477" spans="1:10" x14ac:dyDescent="0.25">
      <c r="A477">
        <f t="shared" si="49"/>
        <v>13140</v>
      </c>
      <c r="B477">
        <f t="shared" si="50"/>
        <v>59051.300392238772</v>
      </c>
      <c r="C477">
        <f t="shared" si="51"/>
        <v>12929.76</v>
      </c>
      <c r="D477">
        <f t="shared" si="52"/>
        <v>60462.85719008663</v>
      </c>
      <c r="E477">
        <f t="shared" si="53"/>
        <v>210.23999999999978</v>
      </c>
      <c r="F477">
        <f t="shared" si="53"/>
        <v>-1411.5567978478575</v>
      </c>
      <c r="G477">
        <f t="shared" si="54"/>
        <v>-296765.70117953327</v>
      </c>
      <c r="H477">
        <f t="shared" si="55"/>
        <v>775934087.15401745</v>
      </c>
      <c r="I477">
        <v>36</v>
      </c>
      <c r="J477">
        <v>59.051300392238772</v>
      </c>
    </row>
    <row r="478" spans="1:10" x14ac:dyDescent="0.25">
      <c r="A478">
        <f t="shared" si="49"/>
        <v>15330</v>
      </c>
      <c r="B478">
        <f t="shared" si="50"/>
        <v>63354.580258019269</v>
      </c>
      <c r="C478">
        <f t="shared" si="51"/>
        <v>12929.76</v>
      </c>
      <c r="D478">
        <f t="shared" si="52"/>
        <v>60462.85719008663</v>
      </c>
      <c r="E478">
        <f t="shared" si="53"/>
        <v>2400.2399999999998</v>
      </c>
      <c r="F478">
        <f t="shared" si="53"/>
        <v>2891.7230679326385</v>
      </c>
      <c r="G478">
        <f t="shared" si="54"/>
        <v>6940829.3765746355</v>
      </c>
      <c r="H478">
        <f t="shared" si="55"/>
        <v>971225715.35543537</v>
      </c>
      <c r="I478">
        <v>42</v>
      </c>
      <c r="J478">
        <v>63.354580258019269</v>
      </c>
    </row>
    <row r="479" spans="1:10" x14ac:dyDescent="0.25">
      <c r="A479">
        <f t="shared" si="49"/>
        <v>13870</v>
      </c>
      <c r="B479">
        <f t="shared" si="50"/>
        <v>60097.730890047387</v>
      </c>
      <c r="C479">
        <f t="shared" si="51"/>
        <v>12929.76</v>
      </c>
      <c r="D479">
        <f t="shared" si="52"/>
        <v>60462.85719008663</v>
      </c>
      <c r="E479">
        <f t="shared" si="53"/>
        <v>940.23999999999978</v>
      </c>
      <c r="F479">
        <f t="shared" si="53"/>
        <v>-365.12630003924278</v>
      </c>
      <c r="G479">
        <f t="shared" si="54"/>
        <v>-343306.35234889755</v>
      </c>
      <c r="H479">
        <f t="shared" si="55"/>
        <v>833555527.44495726</v>
      </c>
      <c r="I479">
        <v>38</v>
      </c>
      <c r="J479">
        <v>60.097730890047387</v>
      </c>
    </row>
    <row r="480" spans="1:10" x14ac:dyDescent="0.25">
      <c r="A480">
        <f t="shared" si="49"/>
        <v>13870</v>
      </c>
      <c r="B480">
        <f t="shared" si="50"/>
        <v>60536.32334129361</v>
      </c>
      <c r="C480">
        <f t="shared" si="51"/>
        <v>12929.76</v>
      </c>
      <c r="D480">
        <f t="shared" si="52"/>
        <v>60462.85719008663</v>
      </c>
      <c r="E480">
        <f t="shared" si="53"/>
        <v>940.23999999999978</v>
      </c>
      <c r="F480">
        <f t="shared" si="53"/>
        <v>73.466151206979703</v>
      </c>
      <c r="G480">
        <f t="shared" si="54"/>
        <v>69075.814010850576</v>
      </c>
      <c r="H480">
        <f t="shared" si="55"/>
        <v>839638804.74374235</v>
      </c>
      <c r="I480">
        <v>38</v>
      </c>
      <c r="J480">
        <v>60.53632334129361</v>
      </c>
    </row>
    <row r="481" spans="1:10" x14ac:dyDescent="0.25">
      <c r="A481">
        <f t="shared" si="49"/>
        <v>15330</v>
      </c>
      <c r="B481">
        <f t="shared" si="50"/>
        <v>59833.011088412604</v>
      </c>
      <c r="C481">
        <f t="shared" si="51"/>
        <v>12929.76</v>
      </c>
      <c r="D481">
        <f t="shared" si="52"/>
        <v>60462.85719008663</v>
      </c>
      <c r="E481">
        <f t="shared" si="53"/>
        <v>2400.2399999999998</v>
      </c>
      <c r="F481">
        <f t="shared" si="53"/>
        <v>-629.8461016740257</v>
      </c>
      <c r="G481">
        <f t="shared" si="54"/>
        <v>-1511781.8070820633</v>
      </c>
      <c r="H481">
        <f t="shared" si="55"/>
        <v>917240059.98536527</v>
      </c>
      <c r="I481">
        <v>42</v>
      </c>
      <c r="J481">
        <v>59.833011088412604</v>
      </c>
    </row>
    <row r="482" spans="1:10" x14ac:dyDescent="0.25">
      <c r="A482">
        <f t="shared" si="49"/>
        <v>12045</v>
      </c>
      <c r="B482">
        <f t="shared" si="50"/>
        <v>52096.718415268697</v>
      </c>
      <c r="C482">
        <f t="shared" si="51"/>
        <v>12929.76</v>
      </c>
      <c r="D482">
        <f t="shared" si="52"/>
        <v>60462.85719008663</v>
      </c>
      <c r="E482">
        <f t="shared" si="53"/>
        <v>-884.76000000000022</v>
      </c>
      <c r="F482">
        <f t="shared" si="53"/>
        <v>-8366.1387748179332</v>
      </c>
      <c r="G482">
        <f t="shared" si="54"/>
        <v>7402024.9424079163</v>
      </c>
      <c r="H482">
        <f t="shared" si="55"/>
        <v>627504973.31191146</v>
      </c>
      <c r="I482">
        <v>33</v>
      </c>
      <c r="J482">
        <v>52.096718415268697</v>
      </c>
    </row>
    <row r="483" spans="1:10" x14ac:dyDescent="0.25">
      <c r="A483">
        <f t="shared" si="49"/>
        <v>11680</v>
      </c>
      <c r="B483">
        <f t="shared" si="50"/>
        <v>72648.888514377177</v>
      </c>
      <c r="C483">
        <f t="shared" si="51"/>
        <v>12929.76</v>
      </c>
      <c r="D483">
        <f t="shared" si="52"/>
        <v>60462.85719008663</v>
      </c>
      <c r="E483">
        <f t="shared" si="53"/>
        <v>-1249.7600000000002</v>
      </c>
      <c r="F483">
        <f t="shared" si="53"/>
        <v>12186.031324290547</v>
      </c>
      <c r="G483">
        <f t="shared" si="54"/>
        <v>-15229614.507845357</v>
      </c>
      <c r="H483">
        <f t="shared" si="55"/>
        <v>848539017.84792542</v>
      </c>
      <c r="I483">
        <v>32</v>
      </c>
      <c r="J483">
        <v>72.648888514377177</v>
      </c>
    </row>
    <row r="484" spans="1:10" x14ac:dyDescent="0.25">
      <c r="A484">
        <f t="shared" si="49"/>
        <v>16060</v>
      </c>
      <c r="B484">
        <f t="shared" si="50"/>
        <v>55281.734754826175</v>
      </c>
      <c r="C484">
        <f t="shared" si="51"/>
        <v>12929.76</v>
      </c>
      <c r="D484">
        <f t="shared" si="52"/>
        <v>60462.85719008663</v>
      </c>
      <c r="E484">
        <f t="shared" si="53"/>
        <v>3130.24</v>
      </c>
      <c r="F484">
        <f t="shared" si="53"/>
        <v>-5181.1224352604549</v>
      </c>
      <c r="G484">
        <f t="shared" si="54"/>
        <v>-16218156.691749685</v>
      </c>
      <c r="H484">
        <f t="shared" si="55"/>
        <v>887824660.16250837</v>
      </c>
      <c r="I484">
        <v>44</v>
      </c>
      <c r="J484">
        <v>55.281734754826175</v>
      </c>
    </row>
    <row r="485" spans="1:10" x14ac:dyDescent="0.25">
      <c r="A485">
        <f t="shared" si="49"/>
        <v>10220</v>
      </c>
      <c r="B485">
        <f t="shared" si="50"/>
        <v>58227.627884261892</v>
      </c>
      <c r="C485">
        <f t="shared" si="51"/>
        <v>12929.76</v>
      </c>
      <c r="D485">
        <f t="shared" si="52"/>
        <v>60462.85719008663</v>
      </c>
      <c r="E485">
        <f t="shared" si="53"/>
        <v>-2709.76</v>
      </c>
      <c r="F485">
        <f t="shared" si="53"/>
        <v>-2235.2293058247378</v>
      </c>
      <c r="G485">
        <f t="shared" si="54"/>
        <v>6056934.963751642</v>
      </c>
      <c r="H485">
        <f t="shared" si="55"/>
        <v>595086356.97715652</v>
      </c>
      <c r="I485">
        <v>28</v>
      </c>
      <c r="J485">
        <v>58.227627884261892</v>
      </c>
    </row>
    <row r="486" spans="1:10" x14ac:dyDescent="0.25">
      <c r="A486">
        <f t="shared" si="49"/>
        <v>11680</v>
      </c>
      <c r="B486">
        <f t="shared" si="50"/>
        <v>51160.848367144354</v>
      </c>
      <c r="C486">
        <f t="shared" si="51"/>
        <v>12929.76</v>
      </c>
      <c r="D486">
        <f t="shared" si="52"/>
        <v>60462.85719008663</v>
      </c>
      <c r="E486">
        <f t="shared" si="53"/>
        <v>-1249.7600000000002</v>
      </c>
      <c r="F486">
        <f t="shared" si="53"/>
        <v>-9302.0088229422763</v>
      </c>
      <c r="G486">
        <f t="shared" si="54"/>
        <v>11625278.546560341</v>
      </c>
      <c r="H486">
        <f t="shared" si="55"/>
        <v>597558708.92824602</v>
      </c>
      <c r="I486">
        <v>32</v>
      </c>
      <c r="J486">
        <v>51.160848367144354</v>
      </c>
    </row>
    <row r="487" spans="1:10" x14ac:dyDescent="0.25">
      <c r="A487">
        <f t="shared" si="49"/>
        <v>13140</v>
      </c>
      <c r="B487">
        <f t="shared" si="50"/>
        <v>60377.690412278753</v>
      </c>
      <c r="C487">
        <f t="shared" si="51"/>
        <v>12929.76</v>
      </c>
      <c r="D487">
        <f t="shared" si="52"/>
        <v>60462.85719008663</v>
      </c>
      <c r="E487">
        <f t="shared" si="53"/>
        <v>210.23999999999978</v>
      </c>
      <c r="F487">
        <f t="shared" si="53"/>
        <v>-85.166777807877224</v>
      </c>
      <c r="G487">
        <f t="shared" si="54"/>
        <v>-17905.463366328087</v>
      </c>
      <c r="H487">
        <f t="shared" si="55"/>
        <v>793362852.01734281</v>
      </c>
      <c r="I487">
        <v>36</v>
      </c>
      <c r="J487">
        <v>60.377690412278753</v>
      </c>
    </row>
    <row r="488" spans="1:10" x14ac:dyDescent="0.25">
      <c r="A488">
        <f t="shared" si="49"/>
        <v>9125</v>
      </c>
      <c r="B488">
        <f t="shared" si="50"/>
        <v>56258.657120051794</v>
      </c>
      <c r="C488">
        <f t="shared" si="51"/>
        <v>12929.76</v>
      </c>
      <c r="D488">
        <f t="shared" si="52"/>
        <v>60462.85719008663</v>
      </c>
      <c r="E488">
        <f t="shared" si="53"/>
        <v>-3804.76</v>
      </c>
      <c r="F488">
        <f t="shared" si="53"/>
        <v>-4204.2000700348362</v>
      </c>
      <c r="G488">
        <f t="shared" si="54"/>
        <v>15995972.258465745</v>
      </c>
      <c r="H488">
        <f t="shared" si="55"/>
        <v>513360246.22047263</v>
      </c>
      <c r="I488">
        <v>25</v>
      </c>
      <c r="J488">
        <v>56.258657120051794</v>
      </c>
    </row>
    <row r="489" spans="1:10" x14ac:dyDescent="0.25">
      <c r="A489">
        <f t="shared" si="49"/>
        <v>11315</v>
      </c>
      <c r="B489">
        <f t="shared" si="50"/>
        <v>66460.015811171615</v>
      </c>
      <c r="C489">
        <f t="shared" si="51"/>
        <v>12929.76</v>
      </c>
      <c r="D489">
        <f t="shared" si="52"/>
        <v>60462.85719008663</v>
      </c>
      <c r="E489">
        <f t="shared" si="53"/>
        <v>-1614.7600000000002</v>
      </c>
      <c r="F489">
        <f t="shared" si="53"/>
        <v>5997.1586210849855</v>
      </c>
      <c r="G489">
        <f t="shared" si="54"/>
        <v>-9683971.8549831919</v>
      </c>
      <c r="H489">
        <f t="shared" si="55"/>
        <v>751995078.90340686</v>
      </c>
      <c r="I489">
        <v>31</v>
      </c>
      <c r="J489">
        <v>66.460015811171615</v>
      </c>
    </row>
    <row r="490" spans="1:10" x14ac:dyDescent="0.25">
      <c r="A490">
        <f t="shared" si="49"/>
        <v>17520</v>
      </c>
      <c r="B490">
        <f t="shared" si="50"/>
        <v>56436.474702932173</v>
      </c>
      <c r="C490">
        <f t="shared" si="51"/>
        <v>12929.76</v>
      </c>
      <c r="D490">
        <f t="shared" si="52"/>
        <v>60462.85719008663</v>
      </c>
      <c r="E490">
        <f t="shared" si="53"/>
        <v>4590.24</v>
      </c>
      <c r="F490">
        <f t="shared" si="53"/>
        <v>-4026.3824871544566</v>
      </c>
      <c r="G490">
        <f t="shared" si="54"/>
        <v>-18482061.947835874</v>
      </c>
      <c r="H490">
        <f t="shared" si="55"/>
        <v>988767036.79537165</v>
      </c>
      <c r="I490">
        <v>48</v>
      </c>
      <c r="J490">
        <v>56.436474702932173</v>
      </c>
    </row>
    <row r="491" spans="1:10" x14ac:dyDescent="0.25">
      <c r="A491">
        <f t="shared" si="49"/>
        <v>12775</v>
      </c>
      <c r="B491">
        <f t="shared" si="50"/>
        <v>62279.534783156123</v>
      </c>
      <c r="C491">
        <f t="shared" si="51"/>
        <v>12929.76</v>
      </c>
      <c r="D491">
        <f t="shared" si="52"/>
        <v>60462.85719008663</v>
      </c>
      <c r="E491">
        <f t="shared" si="53"/>
        <v>-154.76000000000022</v>
      </c>
      <c r="F491">
        <f t="shared" si="53"/>
        <v>1816.677593069493</v>
      </c>
      <c r="G491">
        <f t="shared" si="54"/>
        <v>-281149.02430343512</v>
      </c>
      <c r="H491">
        <f t="shared" si="55"/>
        <v>795621056.85481942</v>
      </c>
      <c r="I491">
        <v>35</v>
      </c>
      <c r="J491">
        <v>62.279534783156123</v>
      </c>
    </row>
    <row r="492" spans="1:10" x14ac:dyDescent="0.25">
      <c r="A492">
        <f t="shared" si="49"/>
        <v>13870</v>
      </c>
      <c r="B492">
        <f t="shared" si="50"/>
        <v>67900.621312728617</v>
      </c>
      <c r="C492">
        <f t="shared" si="51"/>
        <v>12929.76</v>
      </c>
      <c r="D492">
        <f t="shared" si="52"/>
        <v>60462.85719008663</v>
      </c>
      <c r="E492">
        <f t="shared" si="53"/>
        <v>940.23999999999978</v>
      </c>
      <c r="F492">
        <f t="shared" si="53"/>
        <v>7437.7641226419873</v>
      </c>
      <c r="G492">
        <f t="shared" si="54"/>
        <v>6993283.3386729006</v>
      </c>
      <c r="H492">
        <f t="shared" si="55"/>
        <v>941781617.60754597</v>
      </c>
      <c r="I492">
        <v>38</v>
      </c>
      <c r="J492">
        <v>67.900621312728617</v>
      </c>
    </row>
    <row r="493" spans="1:10" x14ac:dyDescent="0.25">
      <c r="A493">
        <f t="shared" si="49"/>
        <v>6935</v>
      </c>
      <c r="B493">
        <f t="shared" si="50"/>
        <v>54638.415046210866</v>
      </c>
      <c r="C493">
        <f t="shared" si="51"/>
        <v>12929.76</v>
      </c>
      <c r="D493">
        <f t="shared" si="52"/>
        <v>60462.85719008663</v>
      </c>
      <c r="E493">
        <f t="shared" si="53"/>
        <v>-5994.76</v>
      </c>
      <c r="F493">
        <f t="shared" si="53"/>
        <v>-5824.4421438757636</v>
      </c>
      <c r="G493">
        <f t="shared" si="54"/>
        <v>34916132.786420673</v>
      </c>
      <c r="H493">
        <f t="shared" si="55"/>
        <v>378917408.34547234</v>
      </c>
      <c r="I493">
        <v>19</v>
      </c>
      <c r="J493">
        <v>54.638415046210866</v>
      </c>
    </row>
    <row r="494" spans="1:10" x14ac:dyDescent="0.25">
      <c r="A494">
        <f t="shared" si="49"/>
        <v>14600</v>
      </c>
      <c r="B494">
        <f t="shared" si="50"/>
        <v>64554.226507025305</v>
      </c>
      <c r="C494">
        <f t="shared" si="51"/>
        <v>12929.76</v>
      </c>
      <c r="D494">
        <f t="shared" si="52"/>
        <v>60462.85719008663</v>
      </c>
      <c r="E494">
        <f t="shared" si="53"/>
        <v>1670.2399999999998</v>
      </c>
      <c r="F494">
        <f t="shared" si="53"/>
        <v>4091.3693169386752</v>
      </c>
      <c r="G494">
        <f t="shared" si="54"/>
        <v>6833568.6879236521</v>
      </c>
      <c r="H494">
        <f t="shared" si="55"/>
        <v>942491707.00256944</v>
      </c>
      <c r="I494">
        <v>40</v>
      </c>
      <c r="J494">
        <v>64.554226507025305</v>
      </c>
    </row>
    <row r="495" spans="1:10" x14ac:dyDescent="0.25">
      <c r="A495">
        <f t="shared" si="49"/>
        <v>16425</v>
      </c>
      <c r="B495">
        <f t="shared" si="50"/>
        <v>61826.646212066407</v>
      </c>
      <c r="C495">
        <f t="shared" si="51"/>
        <v>12929.76</v>
      </c>
      <c r="D495">
        <f t="shared" si="52"/>
        <v>60462.85719008663</v>
      </c>
      <c r="E495">
        <f t="shared" si="53"/>
        <v>3495.24</v>
      </c>
      <c r="F495">
        <f t="shared" si="53"/>
        <v>1363.7890219797773</v>
      </c>
      <c r="G495">
        <f t="shared" si="54"/>
        <v>4766769.9411845962</v>
      </c>
      <c r="H495">
        <f t="shared" si="55"/>
        <v>1015502664.0331907</v>
      </c>
      <c r="I495">
        <v>45</v>
      </c>
      <c r="J495">
        <v>61.826646212066407</v>
      </c>
    </row>
    <row r="496" spans="1:10" x14ac:dyDescent="0.25">
      <c r="A496">
        <f t="shared" si="49"/>
        <v>11680</v>
      </c>
      <c r="B496">
        <f t="shared" si="50"/>
        <v>53015.103427751455</v>
      </c>
      <c r="C496">
        <f t="shared" si="51"/>
        <v>12929.76</v>
      </c>
      <c r="D496">
        <f t="shared" si="52"/>
        <v>60462.85719008663</v>
      </c>
      <c r="E496">
        <f t="shared" si="53"/>
        <v>-1249.7600000000002</v>
      </c>
      <c r="F496">
        <f t="shared" si="53"/>
        <v>-7447.7537623351745</v>
      </c>
      <c r="G496">
        <f t="shared" si="54"/>
        <v>9307904.74201601</v>
      </c>
      <c r="H496">
        <f t="shared" si="55"/>
        <v>619216408.03613698</v>
      </c>
      <c r="I496">
        <v>32</v>
      </c>
      <c r="J496">
        <v>53.015103427751455</v>
      </c>
    </row>
    <row r="497" spans="1:10" x14ac:dyDescent="0.25">
      <c r="A497">
        <f t="shared" si="49"/>
        <v>17155</v>
      </c>
      <c r="B497">
        <f t="shared" si="50"/>
        <v>53944.243215082679</v>
      </c>
      <c r="C497">
        <f t="shared" si="51"/>
        <v>12929.76</v>
      </c>
      <c r="D497">
        <f t="shared" si="52"/>
        <v>60462.85719008663</v>
      </c>
      <c r="E497">
        <f t="shared" si="53"/>
        <v>4225.24</v>
      </c>
      <c r="F497">
        <f t="shared" si="53"/>
        <v>-6518.6139750039511</v>
      </c>
      <c r="G497">
        <f t="shared" si="54"/>
        <v>-27542708.511745691</v>
      </c>
      <c r="H497">
        <f t="shared" si="55"/>
        <v>925413492.35474336</v>
      </c>
      <c r="I497">
        <v>47</v>
      </c>
      <c r="J497">
        <v>53.944243215082679</v>
      </c>
    </row>
    <row r="498" spans="1:10" x14ac:dyDescent="0.25">
      <c r="A498">
        <f t="shared" si="49"/>
        <v>13505</v>
      </c>
      <c r="B498">
        <f t="shared" si="50"/>
        <v>56495.88744432549</v>
      </c>
      <c r="C498">
        <f t="shared" si="51"/>
        <v>12929.76</v>
      </c>
      <c r="D498">
        <f t="shared" si="52"/>
        <v>60462.85719008663</v>
      </c>
      <c r="E498">
        <f t="shared" si="53"/>
        <v>575.23999999999978</v>
      </c>
      <c r="F498">
        <f t="shared" si="53"/>
        <v>-3966.9697457611401</v>
      </c>
      <c r="G498">
        <f t="shared" si="54"/>
        <v>-2281959.6765516372</v>
      </c>
      <c r="H498">
        <f t="shared" si="55"/>
        <v>762976959.93561578</v>
      </c>
      <c r="I498">
        <v>37</v>
      </c>
      <c r="J498">
        <v>56.49588744432549</v>
      </c>
    </row>
    <row r="499" spans="1:10" x14ac:dyDescent="0.25">
      <c r="A499">
        <f t="shared" si="49"/>
        <v>11315</v>
      </c>
      <c r="B499">
        <f t="shared" si="50"/>
        <v>65937.20415054122</v>
      </c>
      <c r="C499">
        <f t="shared" si="51"/>
        <v>12929.76</v>
      </c>
      <c r="D499">
        <f t="shared" si="52"/>
        <v>60462.85719008663</v>
      </c>
      <c r="E499">
        <f t="shared" si="53"/>
        <v>-1614.7600000000002</v>
      </c>
      <c r="F499">
        <f t="shared" si="53"/>
        <v>5474.3469604545899</v>
      </c>
      <c r="G499">
        <f t="shared" si="54"/>
        <v>-8839756.497863654</v>
      </c>
      <c r="H499">
        <f t="shared" si="55"/>
        <v>746079464.9633739</v>
      </c>
      <c r="I499">
        <v>31</v>
      </c>
      <c r="J499">
        <v>65.93720415054122</v>
      </c>
    </row>
    <row r="500" spans="1:10" x14ac:dyDescent="0.25">
      <c r="A500">
        <f t="shared" si="49"/>
        <v>14235</v>
      </c>
      <c r="B500">
        <f t="shared" si="50"/>
        <v>57124.348283250583</v>
      </c>
      <c r="C500">
        <f t="shared" si="51"/>
        <v>12929.76</v>
      </c>
      <c r="D500">
        <f t="shared" si="52"/>
        <v>60462.85719008663</v>
      </c>
      <c r="E500">
        <f t="shared" si="53"/>
        <v>1305.2399999999998</v>
      </c>
      <c r="F500">
        <f t="shared" si="53"/>
        <v>-3338.5089068360467</v>
      </c>
      <c r="G500">
        <f t="shared" si="54"/>
        <v>-4357555.3655586811</v>
      </c>
      <c r="H500">
        <f t="shared" si="55"/>
        <v>813165097.81207204</v>
      </c>
      <c r="I500">
        <v>39</v>
      </c>
      <c r="J500">
        <v>57.124348283250583</v>
      </c>
    </row>
    <row r="501" spans="1:10" x14ac:dyDescent="0.25">
      <c r="A501">
        <f t="shared" si="49"/>
        <v>15330</v>
      </c>
      <c r="B501">
        <f t="shared" si="50"/>
        <v>58779.105681023793</v>
      </c>
      <c r="C501">
        <f t="shared" si="51"/>
        <v>12929.76</v>
      </c>
      <c r="D501">
        <f t="shared" si="52"/>
        <v>60462.85719008663</v>
      </c>
      <c r="E501">
        <f t="shared" si="53"/>
        <v>2400.2399999999998</v>
      </c>
      <c r="F501">
        <f t="shared" si="53"/>
        <v>-1683.7515090628367</v>
      </c>
      <c r="G501">
        <f t="shared" si="54"/>
        <v>-4041407.722112983</v>
      </c>
      <c r="H501">
        <f t="shared" si="55"/>
        <v>901083690.0900948</v>
      </c>
      <c r="I501">
        <v>42</v>
      </c>
      <c r="J501">
        <v>58.779105681023793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F1001-8AF8-40EB-BE27-2400E336B489}">
  <dimension ref="A1:J37"/>
  <sheetViews>
    <sheetView topLeftCell="A15" workbookViewId="0">
      <selection activeCell="A2" sqref="A2:A37"/>
    </sheetView>
  </sheetViews>
  <sheetFormatPr defaultRowHeight="15" x14ac:dyDescent="0.25"/>
  <cols>
    <col min="9" max="9" width="13.140625" bestFit="1" customWidth="1"/>
    <col min="10" max="10" width="12" bestFit="1" customWidth="1"/>
  </cols>
  <sheetData>
    <row r="1" spans="1:3" x14ac:dyDescent="0.25">
      <c r="A1" t="s">
        <v>13</v>
      </c>
      <c r="B1" t="s">
        <v>14</v>
      </c>
      <c r="C1" t="s">
        <v>15</v>
      </c>
    </row>
    <row r="2" spans="1:3" x14ac:dyDescent="0.25">
      <c r="A2">
        <v>1</v>
      </c>
      <c r="B2">
        <v>1</v>
      </c>
      <c r="C2">
        <f>SUM(A2:B2)</f>
        <v>2</v>
      </c>
    </row>
    <row r="3" spans="1:3" x14ac:dyDescent="0.25">
      <c r="A3">
        <v>2</v>
      </c>
      <c r="B3">
        <v>1</v>
      </c>
      <c r="C3">
        <f t="shared" ref="C3:C37" si="0">SUM(A3:B3)</f>
        <v>3</v>
      </c>
    </row>
    <row r="4" spans="1:3" x14ac:dyDescent="0.25">
      <c r="A4">
        <v>3</v>
      </c>
      <c r="B4">
        <v>1</v>
      </c>
      <c r="C4">
        <f t="shared" si="0"/>
        <v>4</v>
      </c>
    </row>
    <row r="5" spans="1:3" x14ac:dyDescent="0.25">
      <c r="A5">
        <v>4</v>
      </c>
      <c r="B5">
        <v>1</v>
      </c>
      <c r="C5">
        <f t="shared" si="0"/>
        <v>5</v>
      </c>
    </row>
    <row r="6" spans="1:3" x14ac:dyDescent="0.25">
      <c r="A6">
        <v>5</v>
      </c>
      <c r="B6">
        <v>1</v>
      </c>
      <c r="C6">
        <f t="shared" si="0"/>
        <v>6</v>
      </c>
    </row>
    <row r="7" spans="1:3" x14ac:dyDescent="0.25">
      <c r="A7">
        <v>6</v>
      </c>
      <c r="B7">
        <v>1</v>
      </c>
      <c r="C7">
        <f t="shared" si="0"/>
        <v>7</v>
      </c>
    </row>
    <row r="8" spans="1:3" x14ac:dyDescent="0.25">
      <c r="A8">
        <v>1</v>
      </c>
      <c r="B8">
        <v>2</v>
      </c>
      <c r="C8">
        <f t="shared" si="0"/>
        <v>3</v>
      </c>
    </row>
    <row r="9" spans="1:3" x14ac:dyDescent="0.25">
      <c r="A9">
        <v>2</v>
      </c>
      <c r="B9">
        <v>2</v>
      </c>
      <c r="C9">
        <f t="shared" si="0"/>
        <v>4</v>
      </c>
    </row>
    <row r="10" spans="1:3" x14ac:dyDescent="0.25">
      <c r="A10">
        <v>3</v>
      </c>
      <c r="B10">
        <v>2</v>
      </c>
      <c r="C10">
        <f t="shared" si="0"/>
        <v>5</v>
      </c>
    </row>
    <row r="11" spans="1:3" x14ac:dyDescent="0.25">
      <c r="A11">
        <v>4</v>
      </c>
      <c r="B11">
        <v>2</v>
      </c>
      <c r="C11">
        <f t="shared" si="0"/>
        <v>6</v>
      </c>
    </row>
    <row r="12" spans="1:3" x14ac:dyDescent="0.25">
      <c r="A12">
        <v>5</v>
      </c>
      <c r="B12">
        <v>2</v>
      </c>
      <c r="C12">
        <f t="shared" si="0"/>
        <v>7</v>
      </c>
    </row>
    <row r="13" spans="1:3" x14ac:dyDescent="0.25">
      <c r="A13">
        <v>6</v>
      </c>
      <c r="B13">
        <v>2</v>
      </c>
      <c r="C13">
        <f t="shared" si="0"/>
        <v>8</v>
      </c>
    </row>
    <row r="14" spans="1:3" x14ac:dyDescent="0.25">
      <c r="A14">
        <v>1</v>
      </c>
      <c r="B14">
        <v>3</v>
      </c>
      <c r="C14">
        <f t="shared" si="0"/>
        <v>4</v>
      </c>
    </row>
    <row r="15" spans="1:3" x14ac:dyDescent="0.25">
      <c r="A15">
        <v>2</v>
      </c>
      <c r="B15">
        <v>3</v>
      </c>
      <c r="C15">
        <f t="shared" si="0"/>
        <v>5</v>
      </c>
    </row>
    <row r="16" spans="1:3" x14ac:dyDescent="0.25">
      <c r="A16">
        <v>3</v>
      </c>
      <c r="B16">
        <v>3</v>
      </c>
      <c r="C16">
        <f t="shared" si="0"/>
        <v>6</v>
      </c>
    </row>
    <row r="17" spans="1:10" x14ac:dyDescent="0.25">
      <c r="A17">
        <v>4</v>
      </c>
      <c r="B17">
        <v>3</v>
      </c>
      <c r="C17">
        <f t="shared" si="0"/>
        <v>7</v>
      </c>
    </row>
    <row r="18" spans="1:10" x14ac:dyDescent="0.25">
      <c r="A18">
        <v>5</v>
      </c>
      <c r="B18">
        <v>3</v>
      </c>
      <c r="C18">
        <f t="shared" si="0"/>
        <v>8</v>
      </c>
    </row>
    <row r="19" spans="1:10" x14ac:dyDescent="0.25">
      <c r="A19">
        <v>6</v>
      </c>
      <c r="B19">
        <v>3</v>
      </c>
      <c r="C19">
        <f t="shared" si="0"/>
        <v>9</v>
      </c>
    </row>
    <row r="20" spans="1:10" x14ac:dyDescent="0.25">
      <c r="A20">
        <v>1</v>
      </c>
      <c r="B20">
        <v>4</v>
      </c>
      <c r="C20">
        <f t="shared" si="0"/>
        <v>5</v>
      </c>
    </row>
    <row r="21" spans="1:10" x14ac:dyDescent="0.25">
      <c r="A21">
        <v>2</v>
      </c>
      <c r="B21">
        <v>4</v>
      </c>
      <c r="C21">
        <f t="shared" si="0"/>
        <v>6</v>
      </c>
      <c r="I21" s="2" t="s">
        <v>17</v>
      </c>
      <c r="J21" t="s">
        <v>18</v>
      </c>
    </row>
    <row r="22" spans="1:10" x14ac:dyDescent="0.25">
      <c r="A22">
        <v>3</v>
      </c>
      <c r="B22">
        <v>4</v>
      </c>
      <c r="C22">
        <f t="shared" si="0"/>
        <v>7</v>
      </c>
      <c r="I22" s="3">
        <v>2</v>
      </c>
      <c r="J22" s="1">
        <v>1</v>
      </c>
    </row>
    <row r="23" spans="1:10" x14ac:dyDescent="0.25">
      <c r="A23">
        <v>4</v>
      </c>
      <c r="B23">
        <v>4</v>
      </c>
      <c r="C23">
        <f t="shared" si="0"/>
        <v>8</v>
      </c>
      <c r="I23" s="3">
        <v>3</v>
      </c>
      <c r="J23" s="1">
        <v>2</v>
      </c>
    </row>
    <row r="24" spans="1:10" x14ac:dyDescent="0.25">
      <c r="A24">
        <v>5</v>
      </c>
      <c r="B24">
        <v>4</v>
      </c>
      <c r="C24">
        <f t="shared" si="0"/>
        <v>9</v>
      </c>
      <c r="I24" s="3">
        <v>4</v>
      </c>
      <c r="J24" s="1">
        <v>3</v>
      </c>
    </row>
    <row r="25" spans="1:10" x14ac:dyDescent="0.25">
      <c r="A25">
        <v>6</v>
      </c>
      <c r="B25">
        <v>4</v>
      </c>
      <c r="C25">
        <f t="shared" si="0"/>
        <v>10</v>
      </c>
      <c r="I25" s="3">
        <v>5</v>
      </c>
      <c r="J25" s="1">
        <v>4</v>
      </c>
    </row>
    <row r="26" spans="1:10" x14ac:dyDescent="0.25">
      <c r="A26">
        <v>1</v>
      </c>
      <c r="B26">
        <v>5</v>
      </c>
      <c r="C26">
        <f t="shared" si="0"/>
        <v>6</v>
      </c>
      <c r="I26" s="3">
        <v>6</v>
      </c>
      <c r="J26" s="1">
        <v>5</v>
      </c>
    </row>
    <row r="27" spans="1:10" x14ac:dyDescent="0.25">
      <c r="A27">
        <v>2</v>
      </c>
      <c r="B27">
        <v>5</v>
      </c>
      <c r="C27">
        <f t="shared" si="0"/>
        <v>7</v>
      </c>
      <c r="I27" s="3">
        <v>7</v>
      </c>
      <c r="J27" s="1">
        <v>6</v>
      </c>
    </row>
    <row r="28" spans="1:10" x14ac:dyDescent="0.25">
      <c r="A28">
        <v>3</v>
      </c>
      <c r="B28">
        <v>5</v>
      </c>
      <c r="C28">
        <f t="shared" si="0"/>
        <v>8</v>
      </c>
      <c r="I28" s="3">
        <v>8</v>
      </c>
      <c r="J28" s="1">
        <v>5</v>
      </c>
    </row>
    <row r="29" spans="1:10" x14ac:dyDescent="0.25">
      <c r="A29">
        <v>4</v>
      </c>
      <c r="B29">
        <v>5</v>
      </c>
      <c r="C29">
        <f t="shared" si="0"/>
        <v>9</v>
      </c>
      <c r="I29" s="3">
        <v>9</v>
      </c>
      <c r="J29" s="1">
        <v>4</v>
      </c>
    </row>
    <row r="30" spans="1:10" x14ac:dyDescent="0.25">
      <c r="A30">
        <v>5</v>
      </c>
      <c r="B30">
        <v>5</v>
      </c>
      <c r="C30">
        <f t="shared" si="0"/>
        <v>10</v>
      </c>
      <c r="I30" s="3">
        <v>10</v>
      </c>
      <c r="J30" s="1">
        <v>3</v>
      </c>
    </row>
    <row r="31" spans="1:10" x14ac:dyDescent="0.25">
      <c r="A31">
        <v>6</v>
      </c>
      <c r="B31">
        <v>5</v>
      </c>
      <c r="C31">
        <f t="shared" si="0"/>
        <v>11</v>
      </c>
      <c r="I31" s="3">
        <v>11</v>
      </c>
      <c r="J31" s="1">
        <v>2</v>
      </c>
    </row>
    <row r="32" spans="1:10" x14ac:dyDescent="0.25">
      <c r="A32">
        <v>1</v>
      </c>
      <c r="B32">
        <v>6</v>
      </c>
      <c r="C32">
        <f t="shared" si="0"/>
        <v>7</v>
      </c>
      <c r="I32" s="3">
        <v>12</v>
      </c>
      <c r="J32" s="1">
        <v>1</v>
      </c>
    </row>
    <row r="33" spans="1:10" x14ac:dyDescent="0.25">
      <c r="A33">
        <v>2</v>
      </c>
      <c r="B33">
        <v>6</v>
      </c>
      <c r="C33">
        <f t="shared" si="0"/>
        <v>8</v>
      </c>
      <c r="I33" s="3" t="s">
        <v>16</v>
      </c>
      <c r="J33" s="1">
        <v>36</v>
      </c>
    </row>
    <row r="34" spans="1:10" x14ac:dyDescent="0.25">
      <c r="A34">
        <v>3</v>
      </c>
      <c r="B34">
        <v>6</v>
      </c>
      <c r="C34">
        <f t="shared" si="0"/>
        <v>9</v>
      </c>
    </row>
    <row r="35" spans="1:10" x14ac:dyDescent="0.25">
      <c r="A35">
        <v>4</v>
      </c>
      <c r="B35">
        <v>6</v>
      </c>
      <c r="C35">
        <f t="shared" si="0"/>
        <v>10</v>
      </c>
    </row>
    <row r="36" spans="1:10" x14ac:dyDescent="0.25">
      <c r="A36">
        <v>5</v>
      </c>
      <c r="B36">
        <v>6</v>
      </c>
      <c r="C36">
        <f t="shared" si="0"/>
        <v>11</v>
      </c>
    </row>
    <row r="37" spans="1:10" x14ac:dyDescent="0.25">
      <c r="A37">
        <v>6</v>
      </c>
      <c r="B37">
        <v>6</v>
      </c>
      <c r="C37">
        <f t="shared" si="0"/>
        <v>12</v>
      </c>
    </row>
  </sheetData>
  <autoFilter ref="A1:C1" xr:uid="{D3A734F5-8D36-4F47-990D-6DA9E9485F7C}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A7A54-2503-497E-8479-39E1C08936B5}">
  <dimension ref="A1:I15"/>
  <sheetViews>
    <sheetView workbookViewId="0">
      <selection activeCell="H8" sqref="H8"/>
    </sheetView>
  </sheetViews>
  <sheetFormatPr defaultRowHeight="15" x14ac:dyDescent="0.25"/>
  <cols>
    <col min="8" max="8" width="13.140625" bestFit="1" customWidth="1"/>
    <col min="9" max="9" width="11.5703125" bestFit="1" customWidth="1"/>
  </cols>
  <sheetData>
    <row r="1" spans="1:9" x14ac:dyDescent="0.25">
      <c r="A1" t="s">
        <v>13</v>
      </c>
      <c r="B1" t="s">
        <v>19</v>
      </c>
    </row>
    <row r="2" spans="1:9" x14ac:dyDescent="0.25">
      <c r="A2">
        <v>1</v>
      </c>
      <c r="B2">
        <v>1</v>
      </c>
    </row>
    <row r="3" spans="1:9" x14ac:dyDescent="0.25">
      <c r="A3">
        <v>2</v>
      </c>
      <c r="B3">
        <v>1</v>
      </c>
    </row>
    <row r="4" spans="1:9" x14ac:dyDescent="0.25">
      <c r="A4">
        <v>3</v>
      </c>
      <c r="B4">
        <v>1</v>
      </c>
    </row>
    <row r="5" spans="1:9" x14ac:dyDescent="0.25">
      <c r="A5">
        <v>4</v>
      </c>
      <c r="B5">
        <v>1</v>
      </c>
    </row>
    <row r="6" spans="1:9" x14ac:dyDescent="0.25">
      <c r="A6">
        <v>5</v>
      </c>
      <c r="B6">
        <v>1</v>
      </c>
    </row>
    <row r="7" spans="1:9" x14ac:dyDescent="0.25">
      <c r="A7">
        <v>6</v>
      </c>
      <c r="B7">
        <v>1</v>
      </c>
    </row>
    <row r="8" spans="1:9" x14ac:dyDescent="0.25">
      <c r="H8" s="2" t="s">
        <v>17</v>
      </c>
      <c r="I8" t="s">
        <v>20</v>
      </c>
    </row>
    <row r="9" spans="1:9" x14ac:dyDescent="0.25">
      <c r="H9" s="3">
        <v>1</v>
      </c>
      <c r="I9" s="1">
        <v>1</v>
      </c>
    </row>
    <row r="10" spans="1:9" x14ac:dyDescent="0.25">
      <c r="H10" s="3">
        <v>2</v>
      </c>
      <c r="I10" s="1">
        <v>1</v>
      </c>
    </row>
    <row r="11" spans="1:9" x14ac:dyDescent="0.25">
      <c r="H11" s="3">
        <v>3</v>
      </c>
      <c r="I11" s="1">
        <v>1</v>
      </c>
    </row>
    <row r="12" spans="1:9" x14ac:dyDescent="0.25">
      <c r="H12" s="3">
        <v>4</v>
      </c>
      <c r="I12" s="1">
        <v>1</v>
      </c>
    </row>
    <row r="13" spans="1:9" x14ac:dyDescent="0.25">
      <c r="H13" s="3">
        <v>5</v>
      </c>
      <c r="I13" s="1">
        <v>1</v>
      </c>
    </row>
    <row r="14" spans="1:9" x14ac:dyDescent="0.25">
      <c r="H14" s="3">
        <v>6</v>
      </c>
      <c r="I14" s="1">
        <v>1</v>
      </c>
    </row>
    <row r="15" spans="1:9" x14ac:dyDescent="0.25">
      <c r="H15" s="3" t="s">
        <v>16</v>
      </c>
      <c r="I15" s="1">
        <v>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1F86-3B80-4259-8552-F60FCCD2249E}">
  <dimension ref="A1:J37"/>
  <sheetViews>
    <sheetView topLeftCell="A13" workbookViewId="0">
      <selection activeCell="J21" sqref="J21:J31"/>
    </sheetView>
  </sheetViews>
  <sheetFormatPr defaultRowHeight="15" x14ac:dyDescent="0.25"/>
  <cols>
    <col min="8" max="8" width="13.140625" hidden="1" customWidth="1"/>
    <col min="9" max="9" width="10.140625" hidden="1" customWidth="1"/>
  </cols>
  <sheetData>
    <row r="1" spans="1:4" x14ac:dyDescent="0.25">
      <c r="A1" t="s">
        <v>21</v>
      </c>
      <c r="B1" t="s">
        <v>22</v>
      </c>
      <c r="C1" t="s">
        <v>23</v>
      </c>
    </row>
    <row r="2" spans="1:4" x14ac:dyDescent="0.25">
      <c r="A2">
        <v>1</v>
      </c>
      <c r="B2">
        <v>1</v>
      </c>
      <c r="C2">
        <f>SUM(A2:B2)</f>
        <v>2</v>
      </c>
      <c r="D2" s="4"/>
    </row>
    <row r="3" spans="1:4" x14ac:dyDescent="0.25">
      <c r="A3">
        <v>2</v>
      </c>
      <c r="B3">
        <v>1</v>
      </c>
      <c r="C3">
        <f t="shared" ref="C3:C37" si="0">SUM(A3:B3)</f>
        <v>3</v>
      </c>
      <c r="D3" s="4"/>
    </row>
    <row r="4" spans="1:4" x14ac:dyDescent="0.25">
      <c r="A4">
        <v>3</v>
      </c>
      <c r="B4">
        <v>1</v>
      </c>
      <c r="C4">
        <f t="shared" si="0"/>
        <v>4</v>
      </c>
      <c r="D4" s="5"/>
    </row>
    <row r="5" spans="1:4" x14ac:dyDescent="0.25">
      <c r="A5">
        <v>4</v>
      </c>
      <c r="B5">
        <v>1</v>
      </c>
      <c r="C5">
        <f t="shared" si="0"/>
        <v>5</v>
      </c>
    </row>
    <row r="6" spans="1:4" x14ac:dyDescent="0.25">
      <c r="A6">
        <v>5</v>
      </c>
      <c r="B6">
        <v>1</v>
      </c>
      <c r="C6">
        <f t="shared" si="0"/>
        <v>6</v>
      </c>
    </row>
    <row r="7" spans="1:4" x14ac:dyDescent="0.25">
      <c r="A7">
        <v>6</v>
      </c>
      <c r="B7">
        <v>1</v>
      </c>
      <c r="C7">
        <f t="shared" si="0"/>
        <v>7</v>
      </c>
    </row>
    <row r="8" spans="1:4" x14ac:dyDescent="0.25">
      <c r="A8">
        <v>1</v>
      </c>
      <c r="B8">
        <v>2</v>
      </c>
      <c r="C8">
        <f t="shared" si="0"/>
        <v>3</v>
      </c>
    </row>
    <row r="9" spans="1:4" x14ac:dyDescent="0.25">
      <c r="A9">
        <v>2</v>
      </c>
      <c r="B9">
        <v>2</v>
      </c>
      <c r="C9">
        <f t="shared" si="0"/>
        <v>4</v>
      </c>
    </row>
    <row r="10" spans="1:4" x14ac:dyDescent="0.25">
      <c r="A10">
        <v>3</v>
      </c>
      <c r="B10">
        <v>2</v>
      </c>
      <c r="C10">
        <f t="shared" si="0"/>
        <v>5</v>
      </c>
    </row>
    <row r="11" spans="1:4" x14ac:dyDescent="0.25">
      <c r="A11">
        <v>4</v>
      </c>
      <c r="B11">
        <v>2</v>
      </c>
      <c r="C11">
        <f t="shared" si="0"/>
        <v>6</v>
      </c>
    </row>
    <row r="12" spans="1:4" x14ac:dyDescent="0.25">
      <c r="A12">
        <v>5</v>
      </c>
      <c r="B12">
        <v>2</v>
      </c>
      <c r="C12">
        <f t="shared" si="0"/>
        <v>7</v>
      </c>
    </row>
    <row r="13" spans="1:4" x14ac:dyDescent="0.25">
      <c r="A13">
        <v>6</v>
      </c>
      <c r="B13">
        <v>2</v>
      </c>
      <c r="C13">
        <f t="shared" si="0"/>
        <v>8</v>
      </c>
    </row>
    <row r="14" spans="1:4" x14ac:dyDescent="0.25">
      <c r="A14">
        <v>1</v>
      </c>
      <c r="B14">
        <v>3</v>
      </c>
      <c r="C14">
        <f t="shared" si="0"/>
        <v>4</v>
      </c>
    </row>
    <row r="15" spans="1:4" x14ac:dyDescent="0.25">
      <c r="A15">
        <v>2</v>
      </c>
      <c r="B15">
        <v>3</v>
      </c>
      <c r="C15">
        <f t="shared" si="0"/>
        <v>5</v>
      </c>
    </row>
    <row r="16" spans="1:4" x14ac:dyDescent="0.25">
      <c r="A16">
        <v>3</v>
      </c>
      <c r="B16">
        <v>3</v>
      </c>
      <c r="C16">
        <f t="shared" si="0"/>
        <v>6</v>
      </c>
    </row>
    <row r="17" spans="1:10" x14ac:dyDescent="0.25">
      <c r="A17">
        <v>4</v>
      </c>
      <c r="B17">
        <v>3</v>
      </c>
      <c r="C17">
        <f t="shared" si="0"/>
        <v>7</v>
      </c>
    </row>
    <row r="18" spans="1:10" x14ac:dyDescent="0.25">
      <c r="A18">
        <v>5</v>
      </c>
      <c r="B18">
        <v>3</v>
      </c>
      <c r="C18">
        <f t="shared" si="0"/>
        <v>8</v>
      </c>
    </row>
    <row r="19" spans="1:10" x14ac:dyDescent="0.25">
      <c r="A19">
        <v>6</v>
      </c>
      <c r="B19">
        <v>3</v>
      </c>
      <c r="C19">
        <f t="shared" si="0"/>
        <v>9</v>
      </c>
    </row>
    <row r="20" spans="1:10" x14ac:dyDescent="0.25">
      <c r="A20">
        <v>1</v>
      </c>
      <c r="B20">
        <v>4</v>
      </c>
      <c r="C20">
        <f t="shared" si="0"/>
        <v>5</v>
      </c>
      <c r="G20" s="6" t="s">
        <v>41</v>
      </c>
      <c r="H20" s="2" t="s">
        <v>17</v>
      </c>
      <c r="I20" t="s">
        <v>24</v>
      </c>
    </row>
    <row r="21" spans="1:10" x14ac:dyDescent="0.25">
      <c r="A21">
        <v>2</v>
      </c>
      <c r="B21">
        <v>4</v>
      </c>
      <c r="C21">
        <f t="shared" si="0"/>
        <v>6</v>
      </c>
      <c r="G21" s="5" t="s">
        <v>30</v>
      </c>
      <c r="H21" s="3">
        <v>2</v>
      </c>
      <c r="I21" s="1">
        <v>1</v>
      </c>
      <c r="J21" s="5" t="s">
        <v>42</v>
      </c>
    </row>
    <row r="22" spans="1:10" x14ac:dyDescent="0.25">
      <c r="A22">
        <v>3</v>
      </c>
      <c r="B22">
        <v>4</v>
      </c>
      <c r="C22">
        <f t="shared" si="0"/>
        <v>7</v>
      </c>
      <c r="G22" s="5" t="s">
        <v>31</v>
      </c>
      <c r="H22" s="3">
        <v>3</v>
      </c>
      <c r="I22" s="1">
        <v>2</v>
      </c>
      <c r="J22" s="5" t="s">
        <v>25</v>
      </c>
    </row>
    <row r="23" spans="1:10" x14ac:dyDescent="0.25">
      <c r="A23">
        <v>4</v>
      </c>
      <c r="B23">
        <v>4</v>
      </c>
      <c r="C23">
        <f t="shared" si="0"/>
        <v>8</v>
      </c>
      <c r="G23" s="5" t="s">
        <v>32</v>
      </c>
      <c r="H23" s="3">
        <v>4</v>
      </c>
      <c r="I23" s="1">
        <v>3</v>
      </c>
      <c r="J23" s="5" t="s">
        <v>26</v>
      </c>
    </row>
    <row r="24" spans="1:10" x14ac:dyDescent="0.25">
      <c r="A24">
        <v>5</v>
      </c>
      <c r="B24">
        <v>4</v>
      </c>
      <c r="C24">
        <f t="shared" si="0"/>
        <v>9</v>
      </c>
      <c r="G24" s="5" t="s">
        <v>33</v>
      </c>
      <c r="H24" s="3">
        <v>5</v>
      </c>
      <c r="I24" s="1">
        <v>4</v>
      </c>
      <c r="J24" s="5" t="s">
        <v>27</v>
      </c>
    </row>
    <row r="25" spans="1:10" x14ac:dyDescent="0.25">
      <c r="A25">
        <v>6</v>
      </c>
      <c r="B25">
        <v>4</v>
      </c>
      <c r="C25">
        <f t="shared" si="0"/>
        <v>10</v>
      </c>
      <c r="G25" s="5" t="s">
        <v>34</v>
      </c>
      <c r="H25" s="3">
        <v>6</v>
      </c>
      <c r="I25" s="1">
        <v>5</v>
      </c>
      <c r="J25" s="5" t="s">
        <v>28</v>
      </c>
    </row>
    <row r="26" spans="1:10" x14ac:dyDescent="0.25">
      <c r="A26">
        <v>1</v>
      </c>
      <c r="B26">
        <v>5</v>
      </c>
      <c r="C26">
        <f t="shared" si="0"/>
        <v>6</v>
      </c>
      <c r="G26" s="5" t="s">
        <v>35</v>
      </c>
      <c r="H26" s="3">
        <v>7</v>
      </c>
      <c r="I26" s="1">
        <v>6</v>
      </c>
      <c r="J26" s="5" t="s">
        <v>29</v>
      </c>
    </row>
    <row r="27" spans="1:10" x14ac:dyDescent="0.25">
      <c r="A27">
        <v>2</v>
      </c>
      <c r="B27">
        <v>5</v>
      </c>
      <c r="C27">
        <f t="shared" si="0"/>
        <v>7</v>
      </c>
      <c r="G27" s="5" t="s">
        <v>36</v>
      </c>
      <c r="H27" s="3">
        <v>8</v>
      </c>
      <c r="I27" s="1">
        <v>5</v>
      </c>
      <c r="J27" s="5" t="s">
        <v>28</v>
      </c>
    </row>
    <row r="28" spans="1:10" x14ac:dyDescent="0.25">
      <c r="A28">
        <v>3</v>
      </c>
      <c r="B28">
        <v>5</v>
      </c>
      <c r="C28">
        <f t="shared" si="0"/>
        <v>8</v>
      </c>
      <c r="G28" s="5" t="s">
        <v>37</v>
      </c>
      <c r="H28" s="3">
        <v>9</v>
      </c>
      <c r="I28" s="1">
        <v>4</v>
      </c>
      <c r="J28" s="5" t="s">
        <v>27</v>
      </c>
    </row>
    <row r="29" spans="1:10" x14ac:dyDescent="0.25">
      <c r="A29">
        <v>4</v>
      </c>
      <c r="B29">
        <v>5</v>
      </c>
      <c r="C29">
        <f t="shared" si="0"/>
        <v>9</v>
      </c>
      <c r="G29" s="5" t="s">
        <v>38</v>
      </c>
      <c r="H29" s="3">
        <v>10</v>
      </c>
      <c r="I29" s="1">
        <v>3</v>
      </c>
      <c r="J29" s="5" t="s">
        <v>26</v>
      </c>
    </row>
    <row r="30" spans="1:10" x14ac:dyDescent="0.25">
      <c r="A30">
        <v>5</v>
      </c>
      <c r="B30">
        <v>5</v>
      </c>
      <c r="C30">
        <f t="shared" si="0"/>
        <v>10</v>
      </c>
      <c r="G30" s="5" t="s">
        <v>39</v>
      </c>
      <c r="H30" s="3">
        <v>11</v>
      </c>
      <c r="I30" s="1">
        <v>2</v>
      </c>
      <c r="J30" s="5" t="s">
        <v>25</v>
      </c>
    </row>
    <row r="31" spans="1:10" x14ac:dyDescent="0.25">
      <c r="A31">
        <v>6</v>
      </c>
      <c r="B31">
        <v>5</v>
      </c>
      <c r="C31">
        <f t="shared" si="0"/>
        <v>11</v>
      </c>
      <c r="G31" s="5" t="s">
        <v>40</v>
      </c>
      <c r="H31" s="3">
        <v>12</v>
      </c>
      <c r="I31" s="1">
        <v>1</v>
      </c>
      <c r="J31" s="5" t="s">
        <v>42</v>
      </c>
    </row>
    <row r="32" spans="1:10" x14ac:dyDescent="0.25">
      <c r="A32">
        <v>1</v>
      </c>
      <c r="B32">
        <v>6</v>
      </c>
      <c r="C32">
        <f t="shared" si="0"/>
        <v>7</v>
      </c>
      <c r="H32" s="3" t="s">
        <v>16</v>
      </c>
      <c r="I32" s="1">
        <v>36</v>
      </c>
    </row>
    <row r="33" spans="1:3" x14ac:dyDescent="0.25">
      <c r="A33">
        <v>2</v>
      </c>
      <c r="B33">
        <v>6</v>
      </c>
      <c r="C33">
        <f t="shared" si="0"/>
        <v>8</v>
      </c>
    </row>
    <row r="34" spans="1:3" x14ac:dyDescent="0.25">
      <c r="A34">
        <v>3</v>
      </c>
      <c r="B34">
        <v>6</v>
      </c>
      <c r="C34">
        <f t="shared" si="0"/>
        <v>9</v>
      </c>
    </row>
    <row r="35" spans="1:3" x14ac:dyDescent="0.25">
      <c r="A35">
        <v>4</v>
      </c>
      <c r="B35">
        <v>6</v>
      </c>
      <c r="C35">
        <f t="shared" si="0"/>
        <v>10</v>
      </c>
    </row>
    <row r="36" spans="1:3" x14ac:dyDescent="0.25">
      <c r="A36">
        <v>5</v>
      </c>
      <c r="B36">
        <v>6</v>
      </c>
      <c r="C36">
        <f t="shared" si="0"/>
        <v>11</v>
      </c>
    </row>
    <row r="37" spans="1:3" x14ac:dyDescent="0.25">
      <c r="A37">
        <v>6</v>
      </c>
      <c r="B37">
        <v>6</v>
      </c>
      <c r="C37">
        <f t="shared" si="0"/>
        <v>12</v>
      </c>
    </row>
  </sheetData>
  <phoneticPr fontId="2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3911A-B94F-4104-B362-6033600D8451}">
  <dimension ref="F1:J12"/>
  <sheetViews>
    <sheetView tabSelected="1" workbookViewId="0">
      <selection activeCell="H19" sqref="H19"/>
    </sheetView>
  </sheetViews>
  <sheetFormatPr defaultRowHeight="15" x14ac:dyDescent="0.25"/>
  <cols>
    <col min="3" max="3" width="10.140625" bestFit="1" customWidth="1"/>
  </cols>
  <sheetData>
    <row r="1" spans="6:10" x14ac:dyDescent="0.25">
      <c r="F1" t="s">
        <v>41</v>
      </c>
      <c r="G1" t="s">
        <v>43</v>
      </c>
      <c r="H1" t="s">
        <v>43</v>
      </c>
    </row>
    <row r="2" spans="6:10" x14ac:dyDescent="0.25">
      <c r="F2">
        <v>2</v>
      </c>
      <c r="G2" s="5" t="s">
        <v>42</v>
      </c>
      <c r="H2" s="7">
        <v>2.7777777777777776E-2</v>
      </c>
    </row>
    <row r="3" spans="6:10" x14ac:dyDescent="0.25">
      <c r="F3">
        <v>3</v>
      </c>
      <c r="G3" s="5" t="s">
        <v>25</v>
      </c>
      <c r="H3" s="7">
        <v>5.5555555555555552E-2</v>
      </c>
    </row>
    <row r="4" spans="6:10" x14ac:dyDescent="0.25">
      <c r="F4">
        <v>4</v>
      </c>
      <c r="G4" s="5" t="s">
        <v>26</v>
      </c>
      <c r="H4" s="7">
        <v>8.3333333333333329E-2</v>
      </c>
    </row>
    <row r="5" spans="6:10" x14ac:dyDescent="0.25">
      <c r="F5">
        <v>5</v>
      </c>
      <c r="G5" s="5" t="s">
        <v>27</v>
      </c>
      <c r="H5" s="7">
        <v>0.1111111111111111</v>
      </c>
    </row>
    <row r="6" spans="6:10" x14ac:dyDescent="0.25">
      <c r="F6">
        <v>6</v>
      </c>
      <c r="G6" s="5" t="s">
        <v>28</v>
      </c>
      <c r="H6" s="7">
        <v>0.1388888888888889</v>
      </c>
      <c r="J6">
        <f>_xlfn.VAR.S(H2:H12)</f>
        <v>2.1745230078563382E-3</v>
      </c>
    </row>
    <row r="7" spans="6:10" x14ac:dyDescent="0.25">
      <c r="F7">
        <v>7</v>
      </c>
      <c r="G7" s="5" t="s">
        <v>29</v>
      </c>
      <c r="H7" s="7">
        <v>0.16666666666666666</v>
      </c>
      <c r="J7">
        <f>_xlfn.VAR.S(F2:F12)</f>
        <v>11</v>
      </c>
    </row>
    <row r="8" spans="6:10" x14ac:dyDescent="0.25">
      <c r="F8">
        <v>8</v>
      </c>
      <c r="G8" s="5" t="s">
        <v>28</v>
      </c>
      <c r="H8" s="7">
        <v>0.1388888888888889</v>
      </c>
    </row>
    <row r="9" spans="6:10" x14ac:dyDescent="0.25">
      <c r="F9">
        <v>9</v>
      </c>
      <c r="G9" s="5" t="s">
        <v>27</v>
      </c>
      <c r="H9" s="7">
        <v>0.1111111111111111</v>
      </c>
    </row>
    <row r="10" spans="6:10" x14ac:dyDescent="0.25">
      <c r="F10">
        <v>10</v>
      </c>
      <c r="G10" s="5" t="s">
        <v>26</v>
      </c>
      <c r="H10" s="7">
        <v>8.3333333333333329E-2</v>
      </c>
    </row>
    <row r="11" spans="6:10" x14ac:dyDescent="0.25">
      <c r="F11">
        <v>11</v>
      </c>
      <c r="G11" s="5" t="s">
        <v>25</v>
      </c>
      <c r="H11" s="7">
        <v>5.5555555555555552E-2</v>
      </c>
    </row>
    <row r="12" spans="6:10" x14ac:dyDescent="0.25">
      <c r="F12">
        <v>12</v>
      </c>
      <c r="G12" s="5" t="s">
        <v>42</v>
      </c>
      <c r="H12" s="7">
        <v>2.7777777777777776E-2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Sheet4</vt:lpstr>
      <vt:lpstr>Sheet5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2020-05-08T07:15:35Z</dcterms:created>
  <dcterms:modified xsi:type="dcterms:W3CDTF">2020-05-09T13:02:51Z</dcterms:modified>
</cp:coreProperties>
</file>