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saveExternalLinkValues="0"/>
  <mc:AlternateContent xmlns:mc="http://schemas.openxmlformats.org/markup-compatibility/2006">
    <mc:Choice Requires="x15">
      <x15ac:absPath xmlns:x15ac="http://schemas.microsoft.com/office/spreadsheetml/2010/11/ac" url="F:\dataScience_documents\datascience_documents\"/>
    </mc:Choice>
  </mc:AlternateContent>
  <xr:revisionPtr revIDLastSave="0" documentId="13_ncr:1_{B03D5CE2-960C-4105-8D56-B3F5B9E89ABE}" xr6:coauthVersionLast="44" xr6:coauthVersionMax="44" xr10:uidLastSave="{00000000-0000-0000-0000-000000000000}"/>
  <bookViews>
    <workbookView xWindow="-19680" yWindow="-975" windowWidth="19800" windowHeight="11760" xr2:uid="{00000000-000D-0000-FFFF-FFFF00000000}"/>
  </bookViews>
  <sheets>
    <sheet name="Sheet1" sheetId="8" r:id="rId1"/>
  </sheets>
  <definedNames>
    <definedName name="Mean" localSheetId="0">Sheet1!$C$4</definedName>
    <definedName name="_xlnm.Print_Area" localSheetId="0">Sheet1!$A$1:$M$28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8" l="1"/>
  <c r="H4" i="8" s="1"/>
  <c r="C7" i="8"/>
  <c r="D7" i="8"/>
  <c r="E8" i="8" s="1"/>
  <c r="E7" i="8"/>
  <c r="B8" i="8"/>
  <c r="B9" i="8" s="1"/>
  <c r="C8" i="8"/>
  <c r="D8" i="8"/>
  <c r="E9" i="8" s="1"/>
  <c r="C9" i="8" l="1"/>
  <c r="D9" i="8"/>
  <c r="E10" i="8" s="1"/>
  <c r="B10" i="8"/>
  <c r="D10" i="8" l="1"/>
  <c r="E11" i="8" s="1"/>
  <c r="B11" i="8"/>
  <c r="C10" i="8"/>
  <c r="B12" i="8" l="1"/>
  <c r="C11" i="8"/>
  <c r="D11" i="8"/>
  <c r="E12" i="8" s="1"/>
  <c r="C12" i="8" l="1"/>
  <c r="D12" i="8"/>
  <c r="E13" i="8" s="1"/>
  <c r="B13" i="8"/>
  <c r="C13" i="8" l="1"/>
  <c r="B14" i="8"/>
  <c r="D13" i="8"/>
  <c r="E14" i="8" s="1"/>
  <c r="D14" i="8" l="1"/>
  <c r="E15" i="8" s="1"/>
  <c r="B15" i="8"/>
  <c r="C14" i="8"/>
  <c r="B16" i="8" l="1"/>
  <c r="C15" i="8"/>
  <c r="D15" i="8"/>
  <c r="E16" i="8" s="1"/>
  <c r="D16" i="8" l="1"/>
  <c r="E17" i="8" s="1"/>
  <c r="C16" i="8"/>
  <c r="B17" i="8"/>
  <c r="C17" i="8" l="1"/>
  <c r="D17" i="8"/>
  <c r="E18" i="8" s="1"/>
  <c r="B18" i="8"/>
  <c r="D18" i="8" l="1"/>
  <c r="E19" i="8" s="1"/>
  <c r="B19" i="8"/>
  <c r="C18" i="8"/>
  <c r="B20" i="8" l="1"/>
  <c r="C19" i="8"/>
  <c r="D19" i="8"/>
  <c r="E20" i="8" s="1"/>
  <c r="C20" i="8" l="1"/>
  <c r="D20" i="8"/>
  <c r="E21" i="8" s="1"/>
  <c r="B21" i="8"/>
  <c r="C21" i="8" l="1"/>
  <c r="D21" i="8"/>
  <c r="E22" i="8" s="1"/>
  <c r="B22" i="8"/>
  <c r="D22" i="8" l="1"/>
  <c r="E23" i="8" s="1"/>
  <c r="B23" i="8"/>
  <c r="C22" i="8"/>
  <c r="B24" i="8" l="1"/>
  <c r="C23" i="8"/>
  <c r="D23" i="8"/>
  <c r="E24" i="8" s="1"/>
  <c r="C24" i="8" l="1"/>
  <c r="D24" i="8"/>
  <c r="E25" i="8" s="1"/>
  <c r="B25" i="8"/>
  <c r="C25" i="8" l="1"/>
  <c r="B26" i="8"/>
  <c r="D25" i="8"/>
  <c r="E26" i="8" s="1"/>
  <c r="D26" i="8" l="1"/>
  <c r="E27" i="8" s="1"/>
  <c r="B27" i="8"/>
  <c r="C26" i="8"/>
  <c r="B28" i="8" l="1"/>
  <c r="C27" i="8"/>
  <c r="D27" i="8"/>
  <c r="E28" i="8" s="1"/>
  <c r="D28" i="8" l="1"/>
  <c r="E29" i="8" s="1"/>
  <c r="C28" i="8"/>
  <c r="B29" i="8"/>
  <c r="C29" i="8" l="1"/>
  <c r="D29" i="8"/>
  <c r="E30" i="8" s="1"/>
  <c r="B30" i="8"/>
  <c r="D30" i="8" l="1"/>
  <c r="E31" i="8" s="1"/>
  <c r="B31" i="8"/>
  <c r="C30" i="8"/>
  <c r="B32" i="8" l="1"/>
  <c r="C31" i="8"/>
  <c r="D31" i="8"/>
  <c r="E32" i="8" s="1"/>
  <c r="D32" i="8" l="1"/>
  <c r="E33" i="8" s="1"/>
  <c r="C32" i="8"/>
  <c r="B33" i="8"/>
  <c r="C33" i="8" l="1"/>
  <c r="D33" i="8"/>
  <c r="E34" i="8" s="1"/>
  <c r="B34" i="8"/>
  <c r="D34" i="8" l="1"/>
  <c r="E35" i="8" s="1"/>
  <c r="B35" i="8"/>
  <c r="C34" i="8"/>
  <c r="B36" i="8" l="1"/>
  <c r="C35" i="8"/>
  <c r="D35" i="8"/>
  <c r="E36" i="8" s="1"/>
  <c r="C36" i="8" l="1"/>
  <c r="D36" i="8"/>
  <c r="E37" i="8" s="1"/>
  <c r="B37" i="8"/>
  <c r="C37" i="8" l="1"/>
  <c r="B38" i="8"/>
  <c r="D37" i="8"/>
  <c r="E38" i="8" s="1"/>
  <c r="D38" i="8" l="1"/>
  <c r="E39" i="8" s="1"/>
  <c r="B39" i="8"/>
  <c r="C38" i="8"/>
  <c r="B40" i="8" l="1"/>
  <c r="C39" i="8"/>
  <c r="D39" i="8"/>
  <c r="E40" i="8" s="1"/>
  <c r="C40" i="8" l="1"/>
  <c r="D40" i="8"/>
  <c r="E41" i="8" s="1"/>
  <c r="B41" i="8"/>
  <c r="C41" i="8" l="1"/>
  <c r="B42" i="8"/>
  <c r="D41" i="8"/>
  <c r="E42" i="8" s="1"/>
  <c r="D42" i="8" l="1"/>
  <c r="E43" i="8" s="1"/>
  <c r="B43" i="8"/>
  <c r="C42" i="8"/>
  <c r="B44" i="8" l="1"/>
  <c r="C43" i="8"/>
  <c r="D43" i="8"/>
  <c r="E44" i="8" s="1"/>
  <c r="D44" i="8" l="1"/>
  <c r="E45" i="8" s="1"/>
  <c r="C44" i="8"/>
  <c r="B45" i="8"/>
  <c r="C45" i="8" l="1"/>
  <c r="D45" i="8"/>
  <c r="E46" i="8" s="1"/>
  <c r="B46" i="8"/>
  <c r="D46" i="8" l="1"/>
  <c r="E47" i="8" s="1"/>
  <c r="B47" i="8"/>
  <c r="C46" i="8"/>
  <c r="B48" i="8" l="1"/>
  <c r="C47" i="8"/>
  <c r="D47" i="8"/>
  <c r="E48" i="8" s="1"/>
  <c r="C48" i="8" l="1"/>
  <c r="D48" i="8"/>
  <c r="E49" i="8" s="1"/>
  <c r="B49" i="8"/>
  <c r="C49" i="8" l="1"/>
  <c r="D49" i="8"/>
  <c r="E50" i="8" s="1"/>
  <c r="B50" i="8"/>
  <c r="D50" i="8" l="1"/>
  <c r="E51" i="8" s="1"/>
  <c r="B51" i="8"/>
  <c r="C50" i="8"/>
  <c r="B52" i="8" l="1"/>
  <c r="C51" i="8"/>
  <c r="D51" i="8"/>
  <c r="E52" i="8" s="1"/>
  <c r="D52" i="8" l="1"/>
  <c r="E53" i="8" s="1"/>
  <c r="C52" i="8"/>
  <c r="B53" i="8"/>
  <c r="C53" i="8" l="1"/>
  <c r="D53" i="8"/>
  <c r="E54" i="8" s="1"/>
  <c r="B54" i="8"/>
  <c r="D54" i="8" l="1"/>
  <c r="E55" i="8" s="1"/>
  <c r="B55" i="8"/>
  <c r="C54" i="8"/>
  <c r="B56" i="8" l="1"/>
  <c r="D55" i="8"/>
  <c r="E56" i="8" s="1"/>
  <c r="C55" i="8"/>
  <c r="C56" i="8" l="1"/>
  <c r="D56" i="8"/>
  <c r="E57" i="8" s="1"/>
  <c r="B57" i="8"/>
  <c r="C57" i="8" l="1"/>
  <c r="D57" i="8"/>
  <c r="E58" i="8" s="1"/>
  <c r="B58" i="8"/>
  <c r="D58" i="8" l="1"/>
  <c r="E59" i="8" s="1"/>
  <c r="B59" i="8"/>
  <c r="C58" i="8"/>
  <c r="B60" i="8" l="1"/>
  <c r="C59" i="8"/>
  <c r="D59" i="8"/>
  <c r="E60" i="8" s="1"/>
  <c r="C60" i="8" l="1"/>
  <c r="B61" i="8"/>
  <c r="D60" i="8"/>
  <c r="E61" i="8" s="1"/>
  <c r="C61" i="8" l="1"/>
  <c r="D61" i="8"/>
  <c r="E62" i="8" s="1"/>
  <c r="B62" i="8"/>
  <c r="D62" i="8" l="1"/>
  <c r="E63" i="8" s="1"/>
  <c r="B63" i="8"/>
  <c r="C62" i="8"/>
  <c r="B64" i="8" l="1"/>
  <c r="D63" i="8"/>
  <c r="E64" i="8" s="1"/>
  <c r="C63" i="8"/>
  <c r="C64" i="8" l="1"/>
  <c r="D64" i="8"/>
  <c r="E65" i="8" s="1"/>
  <c r="B65" i="8"/>
  <c r="C65" i="8" l="1"/>
  <c r="D65" i="8"/>
  <c r="E66" i="8" s="1"/>
  <c r="B66" i="8"/>
  <c r="D66" i="8" l="1"/>
  <c r="E67" i="8" s="1"/>
  <c r="B67" i="8"/>
  <c r="C66" i="8"/>
  <c r="B68" i="8" l="1"/>
  <c r="C67" i="8"/>
  <c r="D67" i="8"/>
  <c r="E68" i="8" s="1"/>
  <c r="C68" i="8" l="1"/>
  <c r="B69" i="8"/>
  <c r="D68" i="8"/>
  <c r="E69" i="8" s="1"/>
  <c r="C69" i="8" l="1"/>
  <c r="D69" i="8"/>
  <c r="E70" i="8" s="1"/>
  <c r="B70" i="8"/>
  <c r="D70" i="8" l="1"/>
  <c r="E71" i="8" s="1"/>
  <c r="B71" i="8"/>
  <c r="C70" i="8"/>
  <c r="B72" i="8" l="1"/>
  <c r="C71" i="8"/>
  <c r="D71" i="8"/>
  <c r="E72" i="8" s="1"/>
  <c r="C72" i="8" l="1"/>
  <c r="D72" i="8"/>
  <c r="E73" i="8" s="1"/>
  <c r="B73" i="8"/>
  <c r="C73" i="8" l="1"/>
  <c r="D73" i="8"/>
  <c r="E74" i="8" s="1"/>
  <c r="B74" i="8"/>
  <c r="D74" i="8" l="1"/>
  <c r="E75" i="8" s="1"/>
  <c r="B75" i="8"/>
  <c r="C74" i="8"/>
  <c r="B76" i="8" l="1"/>
  <c r="C75" i="8"/>
  <c r="D75" i="8"/>
  <c r="E76" i="8" s="1"/>
  <c r="C76" i="8" l="1"/>
  <c r="B77" i="8"/>
  <c r="D76" i="8"/>
  <c r="E77" i="8" s="1"/>
  <c r="C77" i="8" l="1"/>
  <c r="D77" i="8"/>
  <c r="E78" i="8" s="1"/>
  <c r="B78" i="8"/>
  <c r="D78" i="8" l="1"/>
  <c r="E79" i="8" s="1"/>
  <c r="B79" i="8"/>
  <c r="C78" i="8"/>
  <c r="B80" i="8" l="1"/>
  <c r="C79" i="8"/>
  <c r="D79" i="8"/>
  <c r="E80" i="8" s="1"/>
  <c r="C80" i="8" l="1"/>
  <c r="D80" i="8"/>
  <c r="E81" i="8" s="1"/>
  <c r="B81" i="8"/>
  <c r="C81" i="8" l="1"/>
  <c r="D81" i="8"/>
  <c r="E82" i="8" s="1"/>
  <c r="B82" i="8"/>
  <c r="D82" i="8" l="1"/>
  <c r="C82" i="8"/>
</calcChain>
</file>

<file path=xl/sharedStrings.xml><?xml version="1.0" encoding="utf-8"?>
<sst xmlns="http://schemas.openxmlformats.org/spreadsheetml/2006/main" count="8" uniqueCount="8">
  <si>
    <t>Poisson Distribution</t>
  </si>
  <si>
    <t>Mean</t>
  </si>
  <si>
    <t>Variance</t>
  </si>
  <si>
    <t>Stdev</t>
  </si>
  <si>
    <t>x</t>
  </si>
  <si>
    <r>
      <t xml:space="preserve">P(Exactly </t>
    </r>
    <r>
      <rPr>
        <b/>
        <i/>
        <sz val="10"/>
        <rFont val="Arial"/>
        <family val="2"/>
      </rPr>
      <t>x</t>
    </r>
    <r>
      <rPr>
        <b/>
        <sz val="10"/>
        <rFont val="Arial"/>
        <family val="2"/>
      </rPr>
      <t>)</t>
    </r>
  </si>
  <si>
    <r>
      <t xml:space="preserve">P(At most </t>
    </r>
    <r>
      <rPr>
        <b/>
        <i/>
        <sz val="10"/>
        <rFont val="Arial"/>
        <family val="2"/>
      </rPr>
      <t>x</t>
    </r>
    <r>
      <rPr>
        <b/>
        <sz val="10"/>
        <rFont val="Arial"/>
        <family val="2"/>
      </rPr>
      <t>)</t>
    </r>
  </si>
  <si>
    <r>
      <t xml:space="preserve">P(At least </t>
    </r>
    <r>
      <rPr>
        <b/>
        <i/>
        <sz val="10"/>
        <rFont val="Arial"/>
        <family val="2"/>
      </rPr>
      <t>x</t>
    </r>
    <r>
      <rPr>
        <b/>
        <sz val="10"/>
        <rFont val="Arial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</si>
</sst>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0"/>
      <name val="MS Sans Serif"/>
    </font>
    <font>
      <sz val="10"/>
      <name val="Helv"/>
    </font>
    <font>
      <b/>
      <sz val="12"/>
      <color indexed="12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10"/>
      </patternFill>
    </fill>
    <fill>
      <patternFill patternType="solid">
        <fgColor indexed="1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2" fillId="0" borderId="0" xfId="1" applyFont="1"/>
    <xf numFmtId="0" fontId="4" fillId="0" borderId="0" xfId="1" applyFont="1"/>
    <xf numFmtId="0" fontId="4" fillId="0" borderId="0" xfId="0" applyFont="1"/>
    <xf numFmtId="0" fontId="5" fillId="0" borderId="0" xfId="1" applyFont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5" fillId="0" borderId="1" xfId="1" applyFont="1" applyFill="1" applyBorder="1" applyAlignment="1" applyProtection="1">
      <alignment horizontal="center"/>
      <protection locked="0"/>
    </xf>
    <xf numFmtId="0" fontId="5" fillId="2" borderId="1" xfId="1" applyFont="1" applyFill="1" applyBorder="1" applyAlignment="1" applyProtection="1">
      <alignment horizontal="center"/>
      <protection locked="0"/>
    </xf>
    <xf numFmtId="0" fontId="3" fillId="0" borderId="2" xfId="1" applyNumberFormat="1" applyFont="1" applyBorder="1" applyAlignment="1">
      <alignment horizontal="center"/>
    </xf>
    <xf numFmtId="0" fontId="3" fillId="0" borderId="3" xfId="1" applyNumberFormat="1" applyFont="1" applyBorder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164" fontId="3" fillId="0" borderId="1" xfId="1" applyNumberFormat="1" applyFont="1" applyFill="1" applyBorder="1" applyAlignment="1">
      <alignment horizontal="center"/>
    </xf>
    <xf numFmtId="0" fontId="6" fillId="0" borderId="0" xfId="1" applyFont="1"/>
    <xf numFmtId="0" fontId="5" fillId="0" borderId="4" xfId="1" applyFont="1" applyBorder="1" applyAlignment="1">
      <alignment horizontal="center"/>
    </xf>
    <xf numFmtId="0" fontId="5" fillId="0" borderId="1" xfId="1" applyFont="1" applyBorder="1" applyAlignment="1">
      <alignment horizontal="center"/>
    </xf>
    <xf numFmtId="0" fontId="7" fillId="0" borderId="4" xfId="1" applyFont="1" applyBorder="1" applyAlignment="1">
      <alignment horizontal="center"/>
    </xf>
    <xf numFmtId="0" fontId="5" fillId="0" borderId="0" xfId="1" applyFont="1" applyBorder="1" applyAlignment="1">
      <alignment horizontal="center"/>
    </xf>
    <xf numFmtId="164" fontId="3" fillId="0" borderId="0" xfId="1" applyNumberFormat="1" applyFont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0" fontId="4" fillId="3" borderId="1" xfId="1" applyFont="1" applyFill="1" applyBorder="1" applyAlignment="1" applyProtection="1">
      <alignment horizontal="center"/>
      <protection locked="0"/>
    </xf>
  </cellXfs>
  <cellStyles count="2">
    <cellStyle name="Normal" xfId="0" builtinId="0"/>
    <cellStyle name="Normal_Poisson.xls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348791242207695"/>
          <c:y val="1.319262913380856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968048828167418E-2"/>
          <c:y val="9.2348403936659926E-2"/>
          <c:w val="0.88790112730511084"/>
          <c:h val="0.757256912280611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P(Exactly x)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Sheet1!$B$7:$B$17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Sheet1!$C$7:$C$17</c:f>
              <c:numCache>
                <c:formatCode>0.0000</c:formatCode>
                <c:ptCount val="11"/>
                <c:pt idx="0">
                  <c:v>3.0160979341337721E-311</c:v>
                </c:pt>
                <c:pt idx="1">
                  <c:v>0</c:v>
                </c:pt>
                <c:pt idx="2">
                  <c:v>7.7095233318863304E-306</c:v>
                </c:pt>
                <c:pt idx="3">
                  <c:v>1.8374363940997405E-303</c:v>
                </c:pt>
                <c:pt idx="4">
                  <c:v>3.2844175544532973E-301</c:v>
                </c:pt>
                <c:pt idx="5">
                  <c:v>4.6967171028679853E-299</c:v>
                </c:pt>
                <c:pt idx="6">
                  <c:v>5.5969212142510733E-297</c:v>
                </c:pt>
                <c:pt idx="7">
                  <c:v>5.7168552402709838E-295</c:v>
                </c:pt>
                <c:pt idx="8">
                  <c:v>5.1094393709922481E-293</c:v>
                </c:pt>
                <c:pt idx="9">
                  <c:v>4.0591657225105239E-291</c:v>
                </c:pt>
                <c:pt idx="10">
                  <c:v>2.9023034915949753E-289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D-4A9B-B44B-912FFB305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387634848"/>
        <c:axId val="1"/>
      </c:barChart>
      <c:catAx>
        <c:axId val="1387634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35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51601468320337107"/>
              <c:y val="0.889183203618696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138763484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0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en-US"/>
    </a:p>
  </c:txPr>
  <c:printSettings>
    <c:headerFooter alignWithMargins="0">
      <c:oddHeader>&amp;F</c:oddHeader>
      <c:oddFooter>Page &amp;P</c:oddFooter>
    </c:headerFooter>
    <c:pageMargins b="1" l="0.75" r="0.75" t="1" header="0.5" footer="0.5"/>
    <c:pageSetup orientation="landscape" horizontalDpi="100" verticalDpi="100" copies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5</xdr:row>
      <xdr:rowOff>0</xdr:rowOff>
    </xdr:from>
    <xdr:to>
      <xdr:col>12</xdr:col>
      <xdr:colOff>476250</xdr:colOff>
      <xdr:row>27</xdr:row>
      <xdr:rowOff>9525</xdr:rowOff>
    </xdr:to>
    <xdr:graphicFrame macro="">
      <xdr:nvGraphicFramePr>
        <xdr:cNvPr id="5121" name="Chart 1">
          <a:extLst>
            <a:ext uri="{FF2B5EF4-FFF2-40B4-BE49-F238E27FC236}">
              <a16:creationId xmlns:a16="http://schemas.microsoft.com/office/drawing/2014/main" id="{88215DAF-D2E0-4775-8DB6-A9AEFAD270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82"/>
  <sheetViews>
    <sheetView showGridLines="0" tabSelected="1" workbookViewId="0">
      <selection activeCell="C5" sqref="C5"/>
    </sheetView>
  </sheetViews>
  <sheetFormatPr defaultRowHeight="12.75" x14ac:dyDescent="0.2"/>
  <cols>
    <col min="1" max="1" width="1.42578125" style="2" customWidth="1"/>
    <col min="2" max="2" width="4.42578125" style="2" customWidth="1"/>
    <col min="3" max="3" width="11.85546875" style="2" customWidth="1"/>
    <col min="4" max="5" width="12.7109375" style="2" customWidth="1"/>
    <col min="6" max="6" width="2.5703125" style="2" customWidth="1"/>
    <col min="7" max="7" width="9.140625" style="2"/>
    <col min="8" max="8" width="10" style="2" customWidth="1"/>
    <col min="9" max="9" width="26.7109375" style="2" customWidth="1"/>
    <col min="10" max="16384" width="9.140625" style="2"/>
  </cols>
  <sheetData>
    <row r="1" spans="1:8" ht="15.75" x14ac:dyDescent="0.25">
      <c r="A1" s="1" t="s">
        <v>0</v>
      </c>
      <c r="E1" s="3"/>
      <c r="F1" s="3"/>
      <c r="G1" s="3"/>
      <c r="H1" s="3"/>
    </row>
    <row r="2" spans="1:8" ht="4.5" customHeight="1" x14ac:dyDescent="0.2"/>
    <row r="3" spans="1:8" s="4" customFormat="1" x14ac:dyDescent="0.2">
      <c r="B3" s="5"/>
      <c r="C3" s="6" t="s">
        <v>1</v>
      </c>
      <c r="G3" s="14" t="s">
        <v>2</v>
      </c>
      <c r="H3" s="15" t="s">
        <v>3</v>
      </c>
    </row>
    <row r="4" spans="1:8" x14ac:dyDescent="0.2">
      <c r="B4" s="5"/>
      <c r="C4" s="7">
        <v>715</v>
      </c>
      <c r="G4" s="8">
        <f>C4</f>
        <v>715</v>
      </c>
      <c r="H4" s="9">
        <f>SQRT(G4)</f>
        <v>26.739483914241877</v>
      </c>
    </row>
    <row r="5" spans="1:8" ht="8.25" customHeight="1" x14ac:dyDescent="0.2"/>
    <row r="6" spans="1:8" x14ac:dyDescent="0.2">
      <c r="B6" s="16" t="s">
        <v>4</v>
      </c>
      <c r="C6" s="14" t="s">
        <v>5</v>
      </c>
      <c r="D6" s="14" t="s">
        <v>6</v>
      </c>
      <c r="E6" s="15" t="s">
        <v>7</v>
      </c>
      <c r="F6" s="17"/>
    </row>
    <row r="7" spans="1:8" ht="15.75" customHeight="1" x14ac:dyDescent="0.2">
      <c r="B7" s="20">
        <v>0</v>
      </c>
      <c r="C7" s="10">
        <f>POISSON(B7,Mean,FALSE)</f>
        <v>0</v>
      </c>
      <c r="D7" s="10">
        <f>POISSON(B7,Mean,TRUE)</f>
        <v>0</v>
      </c>
      <c r="E7" s="10">
        <f>IF(B7=0,1,1-POISSON(B7-1,Mean,TRUE))</f>
        <v>1</v>
      </c>
      <c r="F7" s="18"/>
    </row>
    <row r="8" spans="1:8" x14ac:dyDescent="0.2">
      <c r="B8" s="11">
        <f t="shared" ref="B8:B26" si="0">B7+1</f>
        <v>1</v>
      </c>
      <c r="C8" s="10">
        <f t="shared" ref="C8:C23" si="1">POISSON(B8,Mean,FALSE)</f>
        <v>0</v>
      </c>
      <c r="D8" s="10">
        <f t="shared" ref="D8:D23" si="2">POISSON(B8,Mean,TRUE)</f>
        <v>0</v>
      </c>
      <c r="E8" s="12">
        <f t="shared" ref="E8:E26" si="3">1-D7</f>
        <v>1</v>
      </c>
      <c r="F8" s="19"/>
    </row>
    <row r="9" spans="1:8" x14ac:dyDescent="0.2">
      <c r="B9" s="11">
        <f t="shared" si="0"/>
        <v>2</v>
      </c>
      <c r="C9" s="10">
        <f t="shared" si="1"/>
        <v>7.7095233318863304E-306</v>
      </c>
      <c r="D9" s="10">
        <f t="shared" si="2"/>
        <v>7.7311185930954174E-306</v>
      </c>
      <c r="E9" s="12">
        <f t="shared" si="3"/>
        <v>1</v>
      </c>
      <c r="F9" s="19"/>
    </row>
    <row r="10" spans="1:8" x14ac:dyDescent="0.2">
      <c r="B10" s="11">
        <f t="shared" si="0"/>
        <v>3</v>
      </c>
      <c r="C10" s="10">
        <f t="shared" si="1"/>
        <v>1.8374363940997405E-303</v>
      </c>
      <c r="D10" s="10">
        <f t="shared" si="2"/>
        <v>1.8451675126928418E-303</v>
      </c>
      <c r="E10" s="12">
        <f t="shared" si="3"/>
        <v>1</v>
      </c>
      <c r="F10" s="19"/>
    </row>
    <row r="11" spans="1:8" x14ac:dyDescent="0.2">
      <c r="B11" s="11">
        <f t="shared" si="0"/>
        <v>4</v>
      </c>
      <c r="C11" s="10">
        <f t="shared" si="1"/>
        <v>3.2844175544532973E-301</v>
      </c>
      <c r="D11" s="10">
        <f t="shared" si="2"/>
        <v>3.3028692295800644E-301</v>
      </c>
      <c r="E11" s="12">
        <f t="shared" si="3"/>
        <v>1</v>
      </c>
      <c r="F11" s="19"/>
    </row>
    <row r="12" spans="1:8" x14ac:dyDescent="0.2">
      <c r="B12" s="11">
        <f t="shared" si="0"/>
        <v>5</v>
      </c>
      <c r="C12" s="10">
        <f t="shared" si="1"/>
        <v>4.6967171028679853E-299</v>
      </c>
      <c r="D12" s="10">
        <f t="shared" si="2"/>
        <v>4.7297457951638341E-299</v>
      </c>
      <c r="E12" s="12">
        <f t="shared" si="3"/>
        <v>1</v>
      </c>
      <c r="F12" s="19"/>
    </row>
    <row r="13" spans="1:8" x14ac:dyDescent="0.2">
      <c r="B13" s="11">
        <f t="shared" si="0"/>
        <v>6</v>
      </c>
      <c r="C13" s="10">
        <f t="shared" si="1"/>
        <v>5.5969212142510733E-297</v>
      </c>
      <c r="D13" s="10">
        <f t="shared" si="2"/>
        <v>5.644218672202953E-297</v>
      </c>
      <c r="E13" s="12">
        <f t="shared" si="3"/>
        <v>1</v>
      </c>
      <c r="F13" s="19"/>
    </row>
    <row r="14" spans="1:8" x14ac:dyDescent="0.2">
      <c r="B14" s="11">
        <f t="shared" si="0"/>
        <v>7</v>
      </c>
      <c r="C14" s="10">
        <f t="shared" si="1"/>
        <v>5.7168552402709838E-295</v>
      </c>
      <c r="D14" s="10">
        <f t="shared" si="2"/>
        <v>5.7732974269930759E-295</v>
      </c>
      <c r="E14" s="12">
        <f t="shared" si="3"/>
        <v>1</v>
      </c>
      <c r="F14" s="19"/>
    </row>
    <row r="15" spans="1:8" x14ac:dyDescent="0.2">
      <c r="B15" s="11">
        <f t="shared" si="0"/>
        <v>8</v>
      </c>
      <c r="C15" s="10">
        <f t="shared" si="1"/>
        <v>5.1094393709922481E-293</v>
      </c>
      <c r="D15" s="10">
        <f t="shared" si="2"/>
        <v>5.1671723452621982E-293</v>
      </c>
      <c r="E15" s="12">
        <f t="shared" si="3"/>
        <v>1</v>
      </c>
      <c r="F15" s="19"/>
    </row>
    <row r="16" spans="1:8" x14ac:dyDescent="0.2">
      <c r="B16" s="11">
        <f t="shared" si="0"/>
        <v>9</v>
      </c>
      <c r="C16" s="10">
        <f t="shared" si="1"/>
        <v>4.0591657225105239E-291</v>
      </c>
      <c r="D16" s="10">
        <f t="shared" si="2"/>
        <v>4.1108374459630789E-291</v>
      </c>
      <c r="E16" s="12">
        <f t="shared" si="3"/>
        <v>1</v>
      </c>
      <c r="F16" s="19"/>
    </row>
    <row r="17" spans="2:7" x14ac:dyDescent="0.2">
      <c r="B17" s="11">
        <f t="shared" si="0"/>
        <v>10</v>
      </c>
      <c r="C17" s="10">
        <f t="shared" si="1"/>
        <v>2.9023034915949753E-289</v>
      </c>
      <c r="D17" s="10">
        <f t="shared" si="2"/>
        <v>2.9434118660545966E-289</v>
      </c>
      <c r="E17" s="12">
        <f t="shared" si="3"/>
        <v>1</v>
      </c>
      <c r="F17" s="19"/>
    </row>
    <row r="18" spans="2:7" x14ac:dyDescent="0.2">
      <c r="B18" s="11">
        <f t="shared" si="0"/>
        <v>11</v>
      </c>
      <c r="C18" s="10">
        <f t="shared" si="1"/>
        <v>1.8864972695367291E-287</v>
      </c>
      <c r="D18" s="10">
        <f t="shared" si="2"/>
        <v>1.9159313881974225E-287</v>
      </c>
      <c r="E18" s="12">
        <f t="shared" si="3"/>
        <v>1</v>
      </c>
      <c r="F18" s="19"/>
    </row>
    <row r="19" spans="2:7" x14ac:dyDescent="0.2">
      <c r="B19" s="11">
        <f t="shared" si="0"/>
        <v>12</v>
      </c>
      <c r="C19" s="10">
        <f t="shared" si="1"/>
        <v>1.1240379564323879E-285</v>
      </c>
      <c r="D19" s="10">
        <f t="shared" si="2"/>
        <v>1.1431972703143872E-285</v>
      </c>
      <c r="E19" s="12">
        <f t="shared" si="3"/>
        <v>1</v>
      </c>
      <c r="F19" s="19"/>
    </row>
    <row r="20" spans="2:7" x14ac:dyDescent="0.2">
      <c r="B20" s="11">
        <f t="shared" si="0"/>
        <v>13</v>
      </c>
      <c r="C20" s="10">
        <f t="shared" si="1"/>
        <v>6.1822087603782668E-284</v>
      </c>
      <c r="D20" s="10">
        <f t="shared" si="2"/>
        <v>6.2965284874095392E-284</v>
      </c>
      <c r="E20" s="12">
        <f t="shared" si="3"/>
        <v>1</v>
      </c>
      <c r="F20" s="19"/>
    </row>
    <row r="21" spans="2:7" x14ac:dyDescent="0.2">
      <c r="B21" s="11">
        <f t="shared" si="0"/>
        <v>14</v>
      </c>
      <c r="C21" s="10">
        <f t="shared" si="1"/>
        <v>3.157342331193104E-282</v>
      </c>
      <c r="D21" s="10">
        <f t="shared" si="2"/>
        <v>3.2203076160667143E-282</v>
      </c>
      <c r="E21" s="12">
        <f t="shared" si="3"/>
        <v>1</v>
      </c>
      <c r="F21" s="19"/>
    </row>
    <row r="22" spans="2:7" x14ac:dyDescent="0.2">
      <c r="B22" s="11">
        <f t="shared" si="0"/>
        <v>15</v>
      </c>
      <c r="C22" s="10">
        <f t="shared" si="1"/>
        <v>1.5049998445351531E-280</v>
      </c>
      <c r="D22" s="10">
        <f t="shared" si="2"/>
        <v>1.5372029206957879E-280</v>
      </c>
      <c r="E22" s="12">
        <f t="shared" si="3"/>
        <v>1</v>
      </c>
      <c r="F22" s="19"/>
    </row>
    <row r="23" spans="2:7" x14ac:dyDescent="0.2">
      <c r="B23" s="11">
        <f t="shared" si="0"/>
        <v>16</v>
      </c>
      <c r="C23" s="10">
        <f t="shared" si="1"/>
        <v>6.7254680552663244E-279</v>
      </c>
      <c r="D23" s="10">
        <f t="shared" si="2"/>
        <v>6.8791883473370681E-279</v>
      </c>
      <c r="E23" s="12">
        <f t="shared" si="3"/>
        <v>1</v>
      </c>
      <c r="F23" s="19"/>
    </row>
    <row r="24" spans="2:7" x14ac:dyDescent="0.2">
      <c r="B24" s="11">
        <f t="shared" si="0"/>
        <v>17</v>
      </c>
      <c r="C24" s="10">
        <f>POISSON(B24,Mean,FALSE)</f>
        <v>2.8286527408919044E-277</v>
      </c>
      <c r="D24" s="10">
        <f>POISSON(B24,Mean,TRUE)</f>
        <v>2.8974446243650398E-277</v>
      </c>
      <c r="E24" s="12">
        <f t="shared" si="3"/>
        <v>1</v>
      </c>
      <c r="F24" s="19"/>
    </row>
    <row r="25" spans="2:7" x14ac:dyDescent="0.2">
      <c r="B25" s="11">
        <f t="shared" si="0"/>
        <v>18</v>
      </c>
      <c r="C25" s="10">
        <f>POISSON(B25,Mean,FALSE)</f>
        <v>1.1236037276319709E-275</v>
      </c>
      <c r="D25" s="10">
        <f>POISSON(B25,Mean,TRUE)</f>
        <v>1.1525781738756393E-275</v>
      </c>
      <c r="E25" s="12">
        <f t="shared" si="3"/>
        <v>1</v>
      </c>
      <c r="F25" s="19"/>
    </row>
    <row r="26" spans="2:7" x14ac:dyDescent="0.2">
      <c r="B26" s="11">
        <f t="shared" si="0"/>
        <v>19</v>
      </c>
      <c r="C26" s="10">
        <f>POISSON(B26,Mean,FALSE)</f>
        <v>4.2282982381940622E-274</v>
      </c>
      <c r="D26" s="10">
        <f>POISSON(B26,Mean,TRUE)</f>
        <v>4.3435560555817052E-274</v>
      </c>
      <c r="E26" s="12">
        <f t="shared" si="3"/>
        <v>1</v>
      </c>
      <c r="F26" s="19"/>
      <c r="G26" s="13"/>
    </row>
    <row r="27" spans="2:7" x14ac:dyDescent="0.2">
      <c r="B27" s="11">
        <f t="shared" ref="B27:B56" si="4">B26+1</f>
        <v>20</v>
      </c>
      <c r="C27" s="10">
        <f t="shared" ref="C27:C82" si="5">POISSON(B27,Mean,FALSE)</f>
        <v>1.5116166201544044E-272</v>
      </c>
      <c r="D27" s="10">
        <f t="shared" ref="D27:D56" si="6">POISSON(B27,Mean,TRUE)</f>
        <v>1.5550521807102069E-272</v>
      </c>
      <c r="E27" s="12">
        <f t="shared" ref="E27:E56" si="7">1-D26</f>
        <v>1</v>
      </c>
      <c r="F27" s="19"/>
      <c r="G27" s="13"/>
    </row>
    <row r="28" spans="2:7" x14ac:dyDescent="0.2">
      <c r="B28" s="11">
        <f t="shared" si="4"/>
        <v>21</v>
      </c>
      <c r="C28" s="10">
        <f t="shared" si="5"/>
        <v>5.1466946829066142E-271</v>
      </c>
      <c r="D28" s="10">
        <f t="shared" si="6"/>
        <v>5.3021999009776497E-271</v>
      </c>
      <c r="E28" s="12">
        <f t="shared" si="7"/>
        <v>1</v>
      </c>
      <c r="F28" s="19"/>
    </row>
    <row r="29" spans="2:7" x14ac:dyDescent="0.2">
      <c r="B29" s="11">
        <f t="shared" si="4"/>
        <v>22</v>
      </c>
      <c r="C29" s="10">
        <f t="shared" si="5"/>
        <v>1.6726757719446539E-269</v>
      </c>
      <c r="D29" s="10">
        <f t="shared" si="6"/>
        <v>1.7256977709543601E-269</v>
      </c>
      <c r="E29" s="12">
        <f t="shared" si="7"/>
        <v>1</v>
      </c>
      <c r="F29" s="19"/>
    </row>
    <row r="30" spans="2:7" x14ac:dyDescent="0.2">
      <c r="B30" s="11">
        <f t="shared" si="4"/>
        <v>23</v>
      </c>
      <c r="C30" s="10">
        <f t="shared" si="5"/>
        <v>5.1998398997407799E-268</v>
      </c>
      <c r="D30" s="10">
        <f t="shared" si="6"/>
        <v>5.3724096768363643E-268</v>
      </c>
      <c r="E30" s="12">
        <f t="shared" si="7"/>
        <v>1</v>
      </c>
      <c r="F30" s="19"/>
    </row>
    <row r="31" spans="2:7" x14ac:dyDescent="0.2">
      <c r="B31" s="11">
        <f t="shared" si="4"/>
        <v>24</v>
      </c>
      <c r="C31" s="10">
        <f t="shared" si="5"/>
        <v>1.54911897013115E-266</v>
      </c>
      <c r="D31" s="10">
        <f t="shared" si="6"/>
        <v>1.6028430668994911E-266</v>
      </c>
      <c r="E31" s="12">
        <f t="shared" si="7"/>
        <v>1</v>
      </c>
      <c r="F31" s="19"/>
    </row>
    <row r="32" spans="2:7" x14ac:dyDescent="0.2">
      <c r="B32" s="11">
        <f t="shared" si="4"/>
        <v>25</v>
      </c>
      <c r="C32" s="10">
        <f t="shared" si="5"/>
        <v>4.4304802545750254E-265</v>
      </c>
      <c r="D32" s="10">
        <f t="shared" si="6"/>
        <v>4.5907645612653863E-265</v>
      </c>
      <c r="E32" s="12">
        <f t="shared" si="7"/>
        <v>1</v>
      </c>
      <c r="F32" s="19"/>
    </row>
    <row r="33" spans="2:6" x14ac:dyDescent="0.2">
      <c r="B33" s="11">
        <f t="shared" si="4"/>
        <v>26</v>
      </c>
      <c r="C33" s="10">
        <f t="shared" si="5"/>
        <v>1.218382070008241E-263</v>
      </c>
      <c r="D33" s="10">
        <f t="shared" si="6"/>
        <v>1.2642897156206749E-263</v>
      </c>
      <c r="E33" s="12">
        <f t="shared" si="7"/>
        <v>1</v>
      </c>
      <c r="F33" s="19"/>
    </row>
    <row r="34" spans="2:6" x14ac:dyDescent="0.2">
      <c r="B34" s="11">
        <f t="shared" si="4"/>
        <v>27</v>
      </c>
      <c r="C34" s="10">
        <f t="shared" si="5"/>
        <v>3.2264562224286688E-262</v>
      </c>
      <c r="D34" s="10">
        <f t="shared" si="6"/>
        <v>3.3528851939911703E-262</v>
      </c>
      <c r="E34" s="12">
        <f t="shared" si="7"/>
        <v>1</v>
      </c>
      <c r="F34" s="19"/>
    </row>
    <row r="35" spans="2:6" x14ac:dyDescent="0.2">
      <c r="B35" s="11">
        <f t="shared" si="4"/>
        <v>28</v>
      </c>
      <c r="C35" s="10">
        <f t="shared" si="5"/>
        <v>8.2389864251314165E-261</v>
      </c>
      <c r="D35" s="10">
        <f t="shared" si="6"/>
        <v>8.5742749445304503E-261</v>
      </c>
      <c r="E35" s="12">
        <f t="shared" si="7"/>
        <v>1</v>
      </c>
      <c r="F35" s="19"/>
    </row>
    <row r="36" spans="2:6" x14ac:dyDescent="0.2">
      <c r="B36" s="11">
        <f t="shared" si="4"/>
        <v>29</v>
      </c>
      <c r="C36" s="10">
        <f t="shared" si="5"/>
        <v>2.0313363082651402E-259</v>
      </c>
      <c r="D36" s="10">
        <f t="shared" si="6"/>
        <v>2.11707905771024E-259</v>
      </c>
      <c r="E36" s="12">
        <f t="shared" si="7"/>
        <v>1</v>
      </c>
      <c r="F36" s="19"/>
    </row>
    <row r="37" spans="2:6" x14ac:dyDescent="0.2">
      <c r="B37" s="11">
        <f t="shared" si="4"/>
        <v>30</v>
      </c>
      <c r="C37" s="10">
        <f t="shared" si="5"/>
        <v>4.8413515346981166E-258</v>
      </c>
      <c r="D37" s="10">
        <f t="shared" si="6"/>
        <v>5.0530594404695804E-258</v>
      </c>
      <c r="E37" s="12">
        <f t="shared" si="7"/>
        <v>1</v>
      </c>
      <c r="F37" s="19"/>
    </row>
    <row r="38" spans="2:6" x14ac:dyDescent="0.2">
      <c r="B38" s="11">
        <f t="shared" si="4"/>
        <v>31</v>
      </c>
      <c r="C38" s="10">
        <f t="shared" si="5"/>
        <v>1.1166343055836951E-256</v>
      </c>
      <c r="D38" s="10">
        <f t="shared" si="6"/>
        <v>1.1671648999883471E-256</v>
      </c>
      <c r="E38" s="12">
        <f t="shared" si="7"/>
        <v>1</v>
      </c>
      <c r="F38" s="19"/>
    </row>
    <row r="39" spans="2:6" x14ac:dyDescent="0.2">
      <c r="B39" s="11">
        <f t="shared" si="4"/>
        <v>32</v>
      </c>
      <c r="C39" s="10">
        <f t="shared" si="5"/>
        <v>2.4949797765384755E-255</v>
      </c>
      <c r="D39" s="10">
        <f t="shared" si="6"/>
        <v>2.6116962665374305E-255</v>
      </c>
      <c r="E39" s="12">
        <f t="shared" si="7"/>
        <v>1</v>
      </c>
      <c r="F39" s="19"/>
    </row>
    <row r="40" spans="2:6" x14ac:dyDescent="0.2">
      <c r="B40" s="11">
        <f t="shared" si="4"/>
        <v>33</v>
      </c>
      <c r="C40" s="10">
        <f t="shared" si="5"/>
        <v>5.4057895158336126E-254</v>
      </c>
      <c r="D40" s="10">
        <f t="shared" si="6"/>
        <v>5.6669591424874686E-254</v>
      </c>
      <c r="E40" s="12">
        <f t="shared" si="7"/>
        <v>1</v>
      </c>
      <c r="F40" s="19"/>
    </row>
    <row r="41" spans="2:6" x14ac:dyDescent="0.2">
      <c r="B41" s="11">
        <f t="shared" si="4"/>
        <v>34</v>
      </c>
      <c r="C41" s="10">
        <f t="shared" si="5"/>
        <v>1.1368057364179735E-252</v>
      </c>
      <c r="D41" s="10">
        <f t="shared" si="6"/>
        <v>1.1934753278429365E-252</v>
      </c>
      <c r="E41" s="12">
        <f t="shared" si="7"/>
        <v>1</v>
      </c>
      <c r="F41" s="19"/>
    </row>
    <row r="42" spans="2:6" x14ac:dyDescent="0.2">
      <c r="B42" s="11">
        <f t="shared" si="4"/>
        <v>35</v>
      </c>
      <c r="C42" s="10">
        <f t="shared" si="5"/>
        <v>2.3223317186826039E-251</v>
      </c>
      <c r="D42" s="10">
        <f t="shared" si="6"/>
        <v>2.4416792514665302E-251</v>
      </c>
      <c r="E42" s="12">
        <f t="shared" si="7"/>
        <v>1</v>
      </c>
      <c r="F42" s="19"/>
    </row>
    <row r="43" spans="2:6" x14ac:dyDescent="0.2">
      <c r="B43" s="11">
        <f t="shared" si="4"/>
        <v>36</v>
      </c>
      <c r="C43" s="10">
        <f t="shared" si="5"/>
        <v>4.6124088301605891E-250</v>
      </c>
      <c r="D43" s="10">
        <f t="shared" si="6"/>
        <v>4.8565767553076053E-250</v>
      </c>
      <c r="E43" s="12">
        <f t="shared" si="7"/>
        <v>1</v>
      </c>
      <c r="F43" s="19"/>
    </row>
    <row r="44" spans="2:6" x14ac:dyDescent="0.2">
      <c r="B44" s="11">
        <f t="shared" si="4"/>
        <v>37</v>
      </c>
      <c r="C44" s="10">
        <f t="shared" si="5"/>
        <v>8.9131684150407271E-249</v>
      </c>
      <c r="D44" s="10">
        <f t="shared" si="6"/>
        <v>9.3988260905709381E-249</v>
      </c>
      <c r="E44" s="12">
        <f t="shared" si="7"/>
        <v>1</v>
      </c>
      <c r="F44" s="19"/>
    </row>
    <row r="45" spans="2:6" x14ac:dyDescent="0.2">
      <c r="B45" s="11">
        <f t="shared" si="4"/>
        <v>38</v>
      </c>
      <c r="C45" s="10">
        <f t="shared" si="5"/>
        <v>1.6770830044088809E-247</v>
      </c>
      <c r="D45" s="10">
        <f t="shared" si="6"/>
        <v>1.7710712653146979E-247</v>
      </c>
      <c r="E45" s="12">
        <f t="shared" si="7"/>
        <v>1</v>
      </c>
      <c r="F45" s="19"/>
    </row>
    <row r="46" spans="2:6" x14ac:dyDescent="0.2">
      <c r="B46" s="11">
        <f t="shared" si="4"/>
        <v>39</v>
      </c>
      <c r="C46" s="10">
        <f t="shared" si="5"/>
        <v>3.0746521747498016E-246</v>
      </c>
      <c r="D46" s="10">
        <f t="shared" si="6"/>
        <v>3.2517593012808024E-246</v>
      </c>
      <c r="E46" s="12">
        <f t="shared" si="7"/>
        <v>1</v>
      </c>
      <c r="F46" s="19"/>
    </row>
    <row r="47" spans="2:6" x14ac:dyDescent="0.2">
      <c r="B47" s="11">
        <f t="shared" si="4"/>
        <v>40</v>
      </c>
      <c r="C47" s="10">
        <f t="shared" si="5"/>
        <v>5.4959407623644778E-245</v>
      </c>
      <c r="D47" s="10">
        <f t="shared" si="6"/>
        <v>5.8211166924931986E-245</v>
      </c>
      <c r="E47" s="12">
        <f t="shared" si="7"/>
        <v>1</v>
      </c>
      <c r="F47" s="19"/>
    </row>
    <row r="48" spans="2:6" x14ac:dyDescent="0.2">
      <c r="B48" s="11">
        <f t="shared" si="4"/>
        <v>41</v>
      </c>
      <c r="C48" s="10">
        <f t="shared" si="5"/>
        <v>9.5843845002220313E-244</v>
      </c>
      <c r="D48" s="10">
        <f t="shared" si="6"/>
        <v>1.0166496169471961E-243</v>
      </c>
      <c r="E48" s="12">
        <f t="shared" si="7"/>
        <v>1</v>
      </c>
      <c r="F48" s="19"/>
    </row>
    <row r="49" spans="2:6" x14ac:dyDescent="0.2">
      <c r="B49" s="11">
        <f t="shared" si="4"/>
        <v>42</v>
      </c>
      <c r="C49" s="10">
        <f t="shared" si="5"/>
        <v>1.6316273613474197E-242</v>
      </c>
      <c r="D49" s="10">
        <f t="shared" si="6"/>
        <v>1.7332923230420227E-242</v>
      </c>
      <c r="E49" s="12">
        <f t="shared" si="7"/>
        <v>1</v>
      </c>
      <c r="F49" s="19"/>
    </row>
    <row r="50" spans="2:6" x14ac:dyDescent="0.2">
      <c r="B50" s="11">
        <f t="shared" si="4"/>
        <v>43</v>
      </c>
      <c r="C50" s="10">
        <f t="shared" si="5"/>
        <v>2.7130547985193639E-241</v>
      </c>
      <c r="D50" s="10">
        <f t="shared" si="6"/>
        <v>2.8863840308235495E-241</v>
      </c>
      <c r="E50" s="12">
        <f t="shared" si="7"/>
        <v>1</v>
      </c>
      <c r="F50" s="19"/>
    </row>
    <row r="51" spans="2:6" x14ac:dyDescent="0.2">
      <c r="B51" s="11">
        <f t="shared" si="4"/>
        <v>44</v>
      </c>
      <c r="C51" s="10">
        <f t="shared" si="5"/>
        <v>4.4087140475939428E-240</v>
      </c>
      <c r="D51" s="10">
        <f t="shared" si="6"/>
        <v>4.6973524506766934E-240</v>
      </c>
      <c r="E51" s="12">
        <f t="shared" si="7"/>
        <v>1</v>
      </c>
      <c r="F51" s="19"/>
    </row>
    <row r="52" spans="2:6" x14ac:dyDescent="0.2">
      <c r="B52" s="11">
        <f t="shared" si="4"/>
        <v>45</v>
      </c>
      <c r="C52" s="10">
        <f t="shared" si="5"/>
        <v>7.0049567645109648E-239</v>
      </c>
      <c r="D52" s="10">
        <f t="shared" si="6"/>
        <v>7.4746920095776278E-239</v>
      </c>
      <c r="E52" s="12">
        <f t="shared" si="7"/>
        <v>1</v>
      </c>
      <c r="F52" s="19"/>
    </row>
    <row r="53" spans="2:6" x14ac:dyDescent="0.2">
      <c r="B53" s="11">
        <f t="shared" si="4"/>
        <v>46</v>
      </c>
      <c r="C53" s="10">
        <f t="shared" si="5"/>
        <v>1.0888139318749277E-237</v>
      </c>
      <c r="D53" s="10">
        <f t="shared" si="6"/>
        <v>1.1635608519707511E-237</v>
      </c>
      <c r="E53" s="12">
        <f t="shared" si="7"/>
        <v>1</v>
      </c>
      <c r="F53" s="19"/>
    </row>
    <row r="54" spans="2:6" x14ac:dyDescent="0.2">
      <c r="B54" s="11">
        <f t="shared" si="4"/>
        <v>47</v>
      </c>
      <c r="C54" s="10">
        <f t="shared" si="5"/>
        <v>1.6563871516821376E-236</v>
      </c>
      <c r="D54" s="10">
        <f t="shared" si="6"/>
        <v>1.772743236879186E-236</v>
      </c>
      <c r="E54" s="12">
        <f t="shared" si="7"/>
        <v>1</v>
      </c>
      <c r="F54" s="19"/>
    </row>
    <row r="55" spans="2:6" x14ac:dyDescent="0.2">
      <c r="B55" s="11">
        <f t="shared" si="4"/>
        <v>48</v>
      </c>
      <c r="C55" s="10">
        <f t="shared" si="5"/>
        <v>2.467326694693148E-235</v>
      </c>
      <c r="D55" s="10">
        <f t="shared" si="6"/>
        <v>2.6446010183812712E-235</v>
      </c>
      <c r="E55" s="12">
        <f t="shared" si="7"/>
        <v>1</v>
      </c>
      <c r="F55" s="19"/>
    </row>
    <row r="56" spans="2:6" x14ac:dyDescent="0.2">
      <c r="B56" s="11">
        <f t="shared" si="4"/>
        <v>49</v>
      </c>
      <c r="C56" s="10">
        <f t="shared" si="5"/>
        <v>3.6002828300117104E-234</v>
      </c>
      <c r="D56" s="10">
        <f t="shared" si="6"/>
        <v>3.8647429318493101E-234</v>
      </c>
      <c r="E56" s="12">
        <f t="shared" si="7"/>
        <v>1</v>
      </c>
      <c r="F56" s="19"/>
    </row>
    <row r="57" spans="2:6" x14ac:dyDescent="0.2">
      <c r="B57" s="11">
        <f>B56+1</f>
        <v>50</v>
      </c>
      <c r="C57" s="10">
        <f t="shared" si="5"/>
        <v>5.1484044469160432E-233</v>
      </c>
      <c r="D57" s="10">
        <f>POISSON(B57,Mean,TRUE)</f>
        <v>5.5348787401016845E-233</v>
      </c>
      <c r="E57" s="12">
        <f>1-D56</f>
        <v>1</v>
      </c>
      <c r="F57" s="19"/>
    </row>
    <row r="58" spans="2:6" x14ac:dyDescent="0.2">
      <c r="B58" s="11">
        <f t="shared" ref="B58:B75" si="8">B57+1</f>
        <v>51</v>
      </c>
      <c r="C58" s="10">
        <f t="shared" si="5"/>
        <v>7.2178611363636146E-232</v>
      </c>
      <c r="D58" s="10">
        <f t="shared" ref="D58:D75" si="9">POISSON(B58,Mean,TRUE)</f>
        <v>7.7713490103728362E-232</v>
      </c>
      <c r="E58" s="12">
        <f t="shared" ref="E58:E82" si="10">1-D57</f>
        <v>1</v>
      </c>
    </row>
    <row r="59" spans="2:6" x14ac:dyDescent="0.2">
      <c r="B59" s="11">
        <f t="shared" si="8"/>
        <v>52</v>
      </c>
      <c r="C59" s="10">
        <f t="shared" si="5"/>
        <v>9.9245590624987602E-231</v>
      </c>
      <c r="D59" s="10">
        <f t="shared" si="9"/>
        <v>1.0701693963536973E-230</v>
      </c>
      <c r="E59" s="12">
        <f t="shared" si="10"/>
        <v>1</v>
      </c>
    </row>
    <row r="60" spans="2:6" x14ac:dyDescent="0.2">
      <c r="B60" s="11">
        <f t="shared" si="8"/>
        <v>53</v>
      </c>
      <c r="C60" s="10">
        <f t="shared" si="5"/>
        <v>1.3388791942806091E-229</v>
      </c>
      <c r="D60" s="10">
        <f t="shared" si="9"/>
        <v>1.4458961339159203E-229</v>
      </c>
      <c r="E60" s="12">
        <f t="shared" si="10"/>
        <v>1</v>
      </c>
    </row>
    <row r="61" spans="2:6" x14ac:dyDescent="0.2">
      <c r="B61" s="11">
        <f t="shared" si="8"/>
        <v>54</v>
      </c>
      <c r="C61" s="10">
        <f t="shared" si="5"/>
        <v>1.7727752294640683E-228</v>
      </c>
      <c r="D61" s="10">
        <f t="shared" si="9"/>
        <v>1.9173648428559336E-228</v>
      </c>
      <c r="E61" s="12">
        <f t="shared" si="10"/>
        <v>1</v>
      </c>
    </row>
    <row r="62" spans="2:6" x14ac:dyDescent="0.2">
      <c r="B62" s="11">
        <f t="shared" si="8"/>
        <v>55</v>
      </c>
      <c r="C62" s="10">
        <f t="shared" si="5"/>
        <v>2.3046077983036182E-227</v>
      </c>
      <c r="D62" s="10">
        <f t="shared" si="9"/>
        <v>2.4963442825889398E-227</v>
      </c>
      <c r="E62" s="12">
        <f t="shared" si="10"/>
        <v>1</v>
      </c>
    </row>
    <row r="63" spans="2:6" x14ac:dyDescent="0.2">
      <c r="B63" s="11">
        <f t="shared" si="8"/>
        <v>56</v>
      </c>
      <c r="C63" s="10">
        <f t="shared" si="5"/>
        <v>2.942490313905193E-226</v>
      </c>
      <c r="D63" s="10">
        <f t="shared" si="9"/>
        <v>3.1921247421638852E-226</v>
      </c>
      <c r="E63" s="12">
        <f t="shared" si="10"/>
        <v>1</v>
      </c>
    </row>
    <row r="64" spans="2:6" x14ac:dyDescent="0.2">
      <c r="B64" s="11">
        <f t="shared" si="8"/>
        <v>57</v>
      </c>
      <c r="C64" s="10">
        <f t="shared" si="5"/>
        <v>3.6910185516527727E-225</v>
      </c>
      <c r="D64" s="10">
        <f t="shared" si="9"/>
        <v>4.0102310258693575E-225</v>
      </c>
      <c r="E64" s="12">
        <f t="shared" si="10"/>
        <v>1</v>
      </c>
    </row>
    <row r="65" spans="2:5" x14ac:dyDescent="0.2">
      <c r="B65" s="11">
        <f t="shared" si="8"/>
        <v>58</v>
      </c>
      <c r="C65" s="10">
        <f t="shared" si="5"/>
        <v>4.5501349386756265E-224</v>
      </c>
      <c r="D65" s="10">
        <f t="shared" si="9"/>
        <v>4.9511580412625982E-224</v>
      </c>
      <c r="E65" s="12">
        <f t="shared" si="10"/>
        <v>1</v>
      </c>
    </row>
    <row r="66" spans="2:5" x14ac:dyDescent="0.2">
      <c r="B66" s="11">
        <f t="shared" si="8"/>
        <v>59</v>
      </c>
      <c r="C66" s="10">
        <f t="shared" si="5"/>
        <v>5.5141465782255865E-223</v>
      </c>
      <c r="D66" s="10">
        <f t="shared" si="9"/>
        <v>6.0092623823520563E-223</v>
      </c>
      <c r="E66" s="12">
        <f t="shared" si="10"/>
        <v>1</v>
      </c>
    </row>
    <row r="67" spans="2:5" x14ac:dyDescent="0.2">
      <c r="B67" s="11">
        <f t="shared" si="8"/>
        <v>60</v>
      </c>
      <c r="C67" s="10">
        <f t="shared" si="5"/>
        <v>6.571024672385717E-222</v>
      </c>
      <c r="D67" s="10">
        <f t="shared" si="9"/>
        <v>7.171950910620826E-222</v>
      </c>
      <c r="E67" s="12">
        <f t="shared" si="10"/>
        <v>1</v>
      </c>
    </row>
    <row r="68" spans="2:5" x14ac:dyDescent="0.2">
      <c r="B68" s="11">
        <f t="shared" si="8"/>
        <v>61</v>
      </c>
      <c r="C68" s="10">
        <f t="shared" si="5"/>
        <v>7.7021026897634825E-221</v>
      </c>
      <c r="D68" s="10">
        <f t="shared" si="9"/>
        <v>8.41929778082533E-221</v>
      </c>
      <c r="E68" s="12">
        <f t="shared" si="10"/>
        <v>1</v>
      </c>
    </row>
    <row r="69" spans="2:5" x14ac:dyDescent="0.2">
      <c r="B69" s="11">
        <f t="shared" si="8"/>
        <v>62</v>
      </c>
      <c r="C69" s="10">
        <f t="shared" si="5"/>
        <v>8.8822635857753825E-220</v>
      </c>
      <c r="D69" s="10">
        <f t="shared" si="9"/>
        <v>9.7241933638582569E-220</v>
      </c>
      <c r="E69" s="12">
        <f t="shared" si="10"/>
        <v>1</v>
      </c>
    </row>
    <row r="70" spans="2:5" x14ac:dyDescent="0.2">
      <c r="B70" s="11">
        <f t="shared" si="8"/>
        <v>63</v>
      </c>
      <c r="C70" s="10">
        <f t="shared" si="5"/>
        <v>1.0080664228300988E-218</v>
      </c>
      <c r="D70" s="10">
        <f t="shared" si="9"/>
        <v>1.1053083564686614E-218</v>
      </c>
      <c r="E70" s="12">
        <f t="shared" si="10"/>
        <v>1</v>
      </c>
    </row>
    <row r="71" spans="2:5" x14ac:dyDescent="0.2">
      <c r="B71" s="11">
        <f t="shared" si="8"/>
        <v>64</v>
      </c>
      <c r="C71" s="10">
        <f t="shared" si="5"/>
        <v>1.1261992067554811E-217</v>
      </c>
      <c r="D71" s="10">
        <f t="shared" si="9"/>
        <v>1.2367300424023045E-217</v>
      </c>
      <c r="E71" s="12">
        <f t="shared" si="10"/>
        <v>1</v>
      </c>
    </row>
    <row r="72" spans="2:5" x14ac:dyDescent="0.2">
      <c r="B72" s="11">
        <f t="shared" si="8"/>
        <v>65</v>
      </c>
      <c r="C72" s="10">
        <f t="shared" si="5"/>
        <v>1.2388191274309865E-216</v>
      </c>
      <c r="D72" s="10">
        <f t="shared" si="9"/>
        <v>1.3624921316712011E-216</v>
      </c>
      <c r="E72" s="12">
        <f t="shared" si="10"/>
        <v>1</v>
      </c>
    </row>
    <row r="73" spans="2:5" x14ac:dyDescent="0.2">
      <c r="B73" s="11">
        <f t="shared" si="8"/>
        <v>66</v>
      </c>
      <c r="C73" s="10">
        <f t="shared" si="5"/>
        <v>1.3420540547168861E-215</v>
      </c>
      <c r="D73" s="10">
        <f t="shared" si="9"/>
        <v>1.4783032678841098E-215</v>
      </c>
      <c r="E73" s="12">
        <f t="shared" si="10"/>
        <v>1</v>
      </c>
    </row>
    <row r="74" spans="2:5" x14ac:dyDescent="0.2">
      <c r="B74" s="11">
        <f t="shared" si="8"/>
        <v>67</v>
      </c>
      <c r="C74" s="10">
        <f t="shared" si="5"/>
        <v>1.4321920136158817E-214</v>
      </c>
      <c r="D74" s="10">
        <f t="shared" si="9"/>
        <v>1.5800223404042368E-214</v>
      </c>
      <c r="E74" s="12">
        <f t="shared" si="10"/>
        <v>1</v>
      </c>
    </row>
    <row r="75" spans="2:5" x14ac:dyDescent="0.2">
      <c r="B75" s="11">
        <f t="shared" si="8"/>
        <v>68</v>
      </c>
      <c r="C75" s="10">
        <f t="shared" si="5"/>
        <v>1.5059077790225277E-213</v>
      </c>
      <c r="D75" s="10">
        <f t="shared" si="9"/>
        <v>1.6639100130629957E-213</v>
      </c>
      <c r="E75" s="12">
        <f t="shared" si="10"/>
        <v>1</v>
      </c>
    </row>
    <row r="76" spans="2:5" x14ac:dyDescent="0.2">
      <c r="B76" s="11">
        <f t="shared" ref="B76:B82" si="11">B75+1</f>
        <v>69</v>
      </c>
      <c r="C76" s="10">
        <f t="shared" si="5"/>
        <v>1.5604696550741107E-212</v>
      </c>
      <c r="D76" s="10">
        <f t="shared" ref="D76:D82" si="12">POISSON(B76,Mean,TRUE)</f>
        <v>1.7268606563803401E-212</v>
      </c>
      <c r="E76" s="12">
        <f t="shared" si="10"/>
        <v>1</v>
      </c>
    </row>
    <row r="77" spans="2:5" x14ac:dyDescent="0.2">
      <c r="B77" s="11">
        <f t="shared" si="11"/>
        <v>70</v>
      </c>
      <c r="C77" s="10">
        <f t="shared" si="5"/>
        <v>1.5939082905399198E-211</v>
      </c>
      <c r="D77" s="10">
        <f t="shared" si="12"/>
        <v>1.7665943561779941E-211</v>
      </c>
      <c r="E77" s="12">
        <f t="shared" si="10"/>
        <v>1</v>
      </c>
    </row>
    <row r="78" spans="2:5" x14ac:dyDescent="0.2">
      <c r="B78" s="11">
        <f t="shared" si="11"/>
        <v>71</v>
      </c>
      <c r="C78" s="10">
        <f t="shared" si="5"/>
        <v>1.6051329968113643E-210</v>
      </c>
      <c r="D78" s="10">
        <f t="shared" si="12"/>
        <v>1.7817924324292284E-210</v>
      </c>
      <c r="E78" s="12">
        <f t="shared" si="10"/>
        <v>1</v>
      </c>
    </row>
    <row r="79" spans="2:5" x14ac:dyDescent="0.2">
      <c r="B79" s="11">
        <f t="shared" si="11"/>
        <v>72</v>
      </c>
      <c r="C79" s="10">
        <f t="shared" si="5"/>
        <v>1.5939862398891208E-209</v>
      </c>
      <c r="D79" s="10">
        <f t="shared" si="12"/>
        <v>1.7721654831319301E-209</v>
      </c>
      <c r="E79" s="12">
        <f t="shared" si="10"/>
        <v>1</v>
      </c>
    </row>
    <row r="80" spans="2:5" x14ac:dyDescent="0.2">
      <c r="B80" s="11">
        <f t="shared" si="11"/>
        <v>73</v>
      </c>
      <c r="C80" s="10">
        <f t="shared" si="5"/>
        <v>1.5612330979734904E-208</v>
      </c>
      <c r="D80" s="10">
        <f t="shared" si="12"/>
        <v>1.738449646286643E-208</v>
      </c>
      <c r="E80" s="12">
        <f t="shared" si="10"/>
        <v>1</v>
      </c>
    </row>
    <row r="81" spans="2:5" x14ac:dyDescent="0.2">
      <c r="B81" s="11">
        <f t="shared" si="11"/>
        <v>74</v>
      </c>
      <c r="C81" s="10">
        <f t="shared" si="5"/>
        <v>1.5084887365554322E-207</v>
      </c>
      <c r="D81" s="10">
        <f t="shared" si="12"/>
        <v>1.6823337011842423E-207</v>
      </c>
      <c r="E81" s="12">
        <f t="shared" si="10"/>
        <v>1</v>
      </c>
    </row>
    <row r="82" spans="2:5" x14ac:dyDescent="0.2">
      <c r="B82" s="11">
        <f t="shared" si="11"/>
        <v>75</v>
      </c>
      <c r="C82" s="10">
        <f t="shared" si="5"/>
        <v>1.4380925955163033E-206</v>
      </c>
      <c r="D82" s="10">
        <f t="shared" si="12"/>
        <v>1.6063259656345846E-206</v>
      </c>
      <c r="E82" s="12">
        <f t="shared" si="10"/>
        <v>1</v>
      </c>
    </row>
  </sheetData>
  <sheetProtection sheet="1" objects="1" scenarios="1"/>
  <phoneticPr fontId="0" type="noConversion"/>
  <printOptions gridLinesSet="0"/>
  <pageMargins left="0.75" right="0.75" top="1" bottom="1" header="0.5" footer="0.5"/>
  <pageSetup orientation="landscape" horizontalDpi="4294967292" verticalDpi="4294967292" r:id="rId1"/>
  <headerFooter alignWithMargins="0"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Sheet1!Mean</vt:lpstr>
      <vt:lpstr>Sheet1!Print_Area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School of Business</dc:creator>
  <cp:keywords/>
  <dc:description/>
  <cp:lastModifiedBy>hp</cp:lastModifiedBy>
  <cp:revision/>
  <dcterms:created xsi:type="dcterms:W3CDTF">1998-07-01T19:52:58Z</dcterms:created>
  <dcterms:modified xsi:type="dcterms:W3CDTF">2020-05-13T06:15:48Z</dcterms:modified>
  <cp:category/>
  <cp:contentStatus/>
</cp:coreProperties>
</file>