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0490" windowHeight="7650"/>
  </bookViews>
  <sheets>
    <sheet name="Ind Technical Report " sheetId="1" r:id="rId1"/>
  </sheets>
  <definedNames>
    <definedName name="_xlnm.Print_Area" localSheetId="0">'Ind Technical Report '!$A$1:$G$274</definedName>
  </definedNames>
  <calcPr calcId="162913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8" i="1" l="1"/>
  <c r="E18" i="1"/>
  <c r="H16" i="1"/>
  <c r="H17" i="1"/>
  <c r="H237" i="1" l="1"/>
  <c r="G257" i="1"/>
  <c r="E257" i="1"/>
  <c r="C257" i="1"/>
  <c r="C260" i="1" s="1"/>
  <c r="E249" i="1"/>
  <c r="E258" i="1" l="1"/>
  <c r="C259" i="1"/>
  <c r="C258" i="1"/>
  <c r="C46" i="1" l="1"/>
  <c r="E60" i="1" l="1"/>
  <c r="E58" i="1" l="1"/>
  <c r="E68" i="1" s="1"/>
  <c r="E69" i="1" s="1"/>
</calcChain>
</file>

<file path=xl/sharedStrings.xml><?xml version="1.0" encoding="utf-8"?>
<sst xmlns="http://schemas.openxmlformats.org/spreadsheetml/2006/main" count="213" uniqueCount="196">
  <si>
    <t>Name of Customer</t>
  </si>
  <si>
    <t>LAN No.</t>
  </si>
  <si>
    <t>Product</t>
  </si>
  <si>
    <t>Initiated by</t>
  </si>
  <si>
    <t>Property Address</t>
  </si>
  <si>
    <t>Postal Address</t>
  </si>
  <si>
    <t>City</t>
  </si>
  <si>
    <t>State</t>
  </si>
  <si>
    <t>Pincode</t>
  </si>
  <si>
    <t>Landmark</t>
  </si>
  <si>
    <t>Boundary Schedule</t>
  </si>
  <si>
    <t>North</t>
  </si>
  <si>
    <t>East</t>
  </si>
  <si>
    <t>South</t>
  </si>
  <si>
    <t xml:space="preserve">West </t>
  </si>
  <si>
    <t>As per Document</t>
  </si>
  <si>
    <t>As per Site</t>
  </si>
  <si>
    <t>Plot boundaries matching (Y/N)</t>
  </si>
  <si>
    <t>Location</t>
  </si>
  <si>
    <t>Nature of locality</t>
  </si>
  <si>
    <t>Class of locality</t>
  </si>
  <si>
    <t>Vicinity</t>
  </si>
  <si>
    <t>Property    Documents</t>
  </si>
  <si>
    <t>Approved Plan</t>
  </si>
  <si>
    <t>Occupancy certificate</t>
  </si>
  <si>
    <t>Doc Reference</t>
  </si>
  <si>
    <t>Date of Issue</t>
  </si>
  <si>
    <t>Issued by (Authority)</t>
  </si>
  <si>
    <t>Doc. Reference</t>
  </si>
  <si>
    <t>Proximity to Civic Amenities</t>
  </si>
  <si>
    <t xml:space="preserve">Property </t>
  </si>
  <si>
    <t>Approved use</t>
  </si>
  <si>
    <t>Structure type</t>
  </si>
  <si>
    <t>Property type</t>
  </si>
  <si>
    <t xml:space="preserve">No. of Floors </t>
  </si>
  <si>
    <t>Property Age</t>
  </si>
  <si>
    <t>Property Residual Age</t>
  </si>
  <si>
    <t>No. of floors</t>
  </si>
  <si>
    <t>Floor No.</t>
  </si>
  <si>
    <t>Verification of the Society Ownership name board</t>
  </si>
  <si>
    <t>Discrepancies if any</t>
  </si>
  <si>
    <t>Customer / Seller / Broker / Customer Representative / Tenant / Seller Representative / Others</t>
  </si>
  <si>
    <t>Name of the FPR met at site</t>
  </si>
  <si>
    <t>No. of wings</t>
  </si>
  <si>
    <t>No. of Lifts</t>
  </si>
  <si>
    <t>Contact Number</t>
  </si>
  <si>
    <t>If Others, pls specify</t>
  </si>
  <si>
    <t xml:space="preserve"> (Y/ N/NA)</t>
  </si>
  <si>
    <t xml:space="preserve">Owner's Name matching </t>
  </si>
  <si>
    <t>KYC Reference</t>
  </si>
  <si>
    <t>Occupancy status</t>
  </si>
  <si>
    <t>Occupied by</t>
  </si>
  <si>
    <t>Relationship with Applicant</t>
  </si>
  <si>
    <t>Floor</t>
  </si>
  <si>
    <t>Bedroom</t>
  </si>
  <si>
    <t>Kitchen</t>
  </si>
  <si>
    <t>Usage Remarks</t>
  </si>
  <si>
    <t>Name of the project</t>
  </si>
  <si>
    <t>Loan proposal in hand to be briefed to the FPR facilitating property inspection</t>
  </si>
  <si>
    <t xml:space="preserve"> (Y/N)</t>
  </si>
  <si>
    <t>Residing since</t>
  </si>
  <si>
    <t>Hall</t>
  </si>
  <si>
    <t>Bathroom</t>
  </si>
  <si>
    <t>Valuation</t>
  </si>
  <si>
    <t>Plot Area</t>
  </si>
  <si>
    <t xml:space="preserve">Ownership as per the document </t>
  </si>
  <si>
    <t>Property holding</t>
  </si>
  <si>
    <t>Maintenance</t>
  </si>
  <si>
    <t>External Appearance</t>
  </si>
  <si>
    <t>Area in sft</t>
  </si>
  <si>
    <t>Description</t>
  </si>
  <si>
    <t>Rate /sft</t>
  </si>
  <si>
    <t>Value INR</t>
  </si>
  <si>
    <t>Carpet Area</t>
  </si>
  <si>
    <t>Built up Area</t>
  </si>
  <si>
    <t>Super Built up Area</t>
  </si>
  <si>
    <t>Sub Total</t>
  </si>
  <si>
    <t xml:space="preserve">Amenities </t>
  </si>
  <si>
    <t>Amenities 1</t>
  </si>
  <si>
    <t>Amenities 2</t>
  </si>
  <si>
    <t>Amenities 3</t>
  </si>
  <si>
    <t>Amenities Sub Total</t>
  </si>
  <si>
    <t>Grand Total</t>
  </si>
  <si>
    <t>% Progress</t>
  </si>
  <si>
    <t>% Reco</t>
  </si>
  <si>
    <t>Stage of Construction</t>
  </si>
  <si>
    <t>Amenities</t>
  </si>
  <si>
    <t>Property</t>
  </si>
  <si>
    <t>Property Photographs</t>
  </si>
  <si>
    <t>Attachment 1</t>
  </si>
  <si>
    <t>External</t>
  </si>
  <si>
    <t>Internal</t>
  </si>
  <si>
    <t>Internal with FPR</t>
  </si>
  <si>
    <t>Attachment 2</t>
  </si>
  <si>
    <t>Attachment 3</t>
  </si>
  <si>
    <t>Attachment 4</t>
  </si>
  <si>
    <t>Date of Visit</t>
  </si>
  <si>
    <t>Date of Report</t>
  </si>
  <si>
    <t>Date of Approval</t>
  </si>
  <si>
    <t>Visited by</t>
  </si>
  <si>
    <t>Approved by</t>
  </si>
  <si>
    <t>Remarks</t>
  </si>
  <si>
    <t>Report of</t>
  </si>
  <si>
    <t>Configuration</t>
  </si>
  <si>
    <t>Additional Due diligence</t>
  </si>
  <si>
    <t>Progress Assessment</t>
  </si>
  <si>
    <t>Residential</t>
  </si>
  <si>
    <t>Industrial</t>
  </si>
  <si>
    <t>Mixed</t>
  </si>
  <si>
    <t>Institutional</t>
  </si>
  <si>
    <t>Agricultural</t>
  </si>
  <si>
    <t>RCC</t>
  </si>
  <si>
    <t>Load bearing</t>
  </si>
  <si>
    <t>Composite</t>
  </si>
  <si>
    <t>Steel structure</t>
  </si>
  <si>
    <t>D34</t>
  </si>
  <si>
    <t>Leasehold</t>
  </si>
  <si>
    <t>Freehold</t>
  </si>
  <si>
    <t>Under developed</t>
  </si>
  <si>
    <t>Developing</t>
  </si>
  <si>
    <t>Developed</t>
  </si>
  <si>
    <t>Poshly developed</t>
  </si>
  <si>
    <t>Low class</t>
  </si>
  <si>
    <t>Upper Middle class</t>
  </si>
  <si>
    <t>Upper class</t>
  </si>
  <si>
    <t>Elite  class</t>
  </si>
  <si>
    <t>Flat</t>
  </si>
  <si>
    <t>Office</t>
  </si>
  <si>
    <t>Shop</t>
  </si>
  <si>
    <t>Bungalow</t>
  </si>
  <si>
    <t>Row House</t>
  </si>
  <si>
    <t>Stand Alone Commercial</t>
  </si>
  <si>
    <t>Stand Alone Mixed usage</t>
  </si>
  <si>
    <t>Excellent</t>
  </si>
  <si>
    <t>Good</t>
  </si>
  <si>
    <t>Satisfactory</t>
  </si>
  <si>
    <t>Poor</t>
  </si>
  <si>
    <t>Quality of Infrastructure</t>
  </si>
  <si>
    <t>D28</t>
  </si>
  <si>
    <t>Poorly Developed</t>
  </si>
  <si>
    <t>D29</t>
  </si>
  <si>
    <t>Availability -Public transportation</t>
  </si>
  <si>
    <t>D30 / G29/G30</t>
  </si>
  <si>
    <t>G28 /D33</t>
  </si>
  <si>
    <t>D35</t>
  </si>
  <si>
    <t>G33</t>
  </si>
  <si>
    <t>D39 / G38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</si>
  <si>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</si>
  <si>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</si>
  <si>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</si>
  <si>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</si>
  <si>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</si>
  <si>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</si>
  <si>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</si>
  <si>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</si>
  <si>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</si>
  <si>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</si>
  <si>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</si>
  <si>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Documents Received</t>
  </si>
  <si>
    <t>NA</t>
  </si>
  <si>
    <t>Legal Adress</t>
  </si>
  <si>
    <t>Distress Value (80%)</t>
  </si>
  <si>
    <t>Total value(INR Words)</t>
  </si>
  <si>
    <t>Naveen Kumar</t>
  </si>
  <si>
    <t xml:space="preserve">    Annexure:</t>
  </si>
  <si>
    <t xml:space="preserve">BUA Area Details  </t>
  </si>
  <si>
    <t>Permissible BUA in Sft</t>
  </si>
  <si>
    <t xml:space="preserve">Actual BUA in Sft  </t>
  </si>
  <si>
    <t xml:space="preserve">No of floors </t>
  </si>
  <si>
    <t>Basement/Stilt area</t>
  </si>
  <si>
    <t>GF area &amp; units</t>
  </si>
  <si>
    <t>FF area &amp; units</t>
  </si>
  <si>
    <t>SF area &amp; units</t>
  </si>
  <si>
    <t xml:space="preserve">TF area &amp; units </t>
  </si>
  <si>
    <t xml:space="preserve">4th F area &amp; units </t>
  </si>
  <si>
    <t>Total</t>
  </si>
  <si>
    <t>FAR / FSI</t>
  </si>
  <si>
    <t>% Total BUA deviation</t>
  </si>
  <si>
    <t xml:space="preserve">  REMARKS:</t>
  </si>
  <si>
    <t>No. of Units</t>
  </si>
  <si>
    <t>Karnataka</t>
  </si>
  <si>
    <t>Yes</t>
  </si>
  <si>
    <t xml:space="preserve">Agency </t>
  </si>
  <si>
    <t>Layout Plan</t>
  </si>
  <si>
    <t xml:space="preserve">Completed </t>
  </si>
  <si>
    <t>Sale Deed</t>
  </si>
  <si>
    <t>Lattitude &amp; Longitude</t>
  </si>
  <si>
    <t>GF</t>
  </si>
  <si>
    <t>FF</t>
  </si>
  <si>
    <t>Rupees ZERO only</t>
  </si>
  <si>
    <t>S+G+02F</t>
  </si>
  <si>
    <t>Parking</t>
  </si>
  <si>
    <t>Total SBUA considered</t>
  </si>
  <si>
    <t>UDS / PLOT AREA</t>
  </si>
  <si>
    <t>SBUA / BUA</t>
  </si>
  <si>
    <t xml:space="preserve">Report Ref ID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</si>
</sst>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₹&quot;\ #,##0.00"/>
    <numFmt numFmtId="165" formatCode="&quot;₹&quot;\ #,##0"/>
  </numFmts>
  <fonts count="1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name val="Cambria"/>
      <family val="1"/>
    </font>
    <font>
      <b/>
      <sz val="13"/>
      <color rgb="FF000000"/>
      <name val="Cambria"/>
      <family val="1"/>
    </font>
    <font>
      <sz val="13"/>
      <color rgb="FF000000"/>
      <name val="Cambria"/>
      <family val="1"/>
    </font>
    <font>
      <sz val="11"/>
      <color theme="1"/>
      <name val="Calibri"/>
      <family val="2"/>
      <scheme val="minor"/>
    </font>
    <font>
      <sz val="12.5"/>
      <color theme="1"/>
      <name val="Calibri"/>
      <family val="2"/>
      <scheme val="minor"/>
    </font>
    <font>
      <b/>
      <sz val="12.5"/>
      <color theme="1"/>
      <name val="Calibri"/>
      <family val="2"/>
      <scheme val="minor"/>
    </font>
    <font>
      <sz val="12.5"/>
      <color theme="1"/>
      <name val="Times New Roman"/>
      <family val="1"/>
    </font>
    <font>
      <sz val="12.5"/>
      <name val="Calibri"/>
      <family val="2"/>
      <scheme val="minor"/>
    </font>
    <font>
      <b/>
      <sz val="12.5"/>
      <name val="Cambria"/>
      <family val="1"/>
    </font>
    <font>
      <b/>
      <sz val="12.5"/>
      <color rgb="FF000000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15">
    <xf numFmtId="0" fontId="0" fillId="0" borderId="0" xfId="0"/>
    <xf numFmtId="0" fontId="2" fillId="0" borderId="0" xfId="0" applyFont="1"/>
    <xf numFmtId="0" fontId="2" fillId="0" borderId="0" xfId="0" applyFont="1" applyAlignment="1">
      <alignment vertical="top"/>
    </xf>
    <xf numFmtId="0" fontId="2" fillId="2" borderId="0" xfId="0" applyFont="1" applyFill="1"/>
    <xf numFmtId="0" fontId="2" fillId="0" borderId="10" xfId="0" applyFont="1" applyFill="1" applyBorder="1" applyAlignment="1">
      <alignment horizontal="left" vertical="center" wrapText="1"/>
    </xf>
    <xf numFmtId="0" fontId="2" fillId="0" borderId="0" xfId="0" applyFont="1" applyBorder="1"/>
    <xf numFmtId="0" fontId="3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top" wrapText="1"/>
    </xf>
    <xf numFmtId="0" fontId="7" fillId="0" borderId="4" xfId="0" applyFont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center" vertical="center" wrapText="1"/>
    </xf>
    <xf numFmtId="14" fontId="9" fillId="2" borderId="1" xfId="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0" fontId="7" fillId="0" borderId="3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0" xfId="0" applyFont="1"/>
    <xf numFmtId="165" fontId="10" fillId="2" borderId="1" xfId="0" applyNumberFormat="1" applyFont="1" applyFill="1" applyBorder="1" applyAlignment="1">
      <alignment horizontal="center" vertic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164" fontId="7" fillId="2" borderId="1" xfId="0" applyNumberFormat="1" applyFont="1" applyFill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65" fontId="7" fillId="0" borderId="1" xfId="0" applyNumberFormat="1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top" wrapText="1"/>
    </xf>
    <xf numFmtId="9" fontId="7" fillId="0" borderId="1" xfId="0" applyNumberFormat="1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9" fontId="7" fillId="2" borderId="1" xfId="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 wrapText="1"/>
    </xf>
    <xf numFmtId="0" fontId="7" fillId="0" borderId="0" xfId="0" applyFont="1" applyAlignment="1">
      <alignment vertical="top"/>
    </xf>
    <xf numFmtId="0" fontId="11" fillId="0" borderId="1" xfId="0" applyFont="1" applyBorder="1" applyAlignment="1">
      <alignment horizontal="center" vertical="center" wrapText="1"/>
    </xf>
    <xf numFmtId="0" fontId="7" fillId="0" borderId="1" xfId="0" applyFont="1" applyBorder="1"/>
    <xf numFmtId="0" fontId="7" fillId="0" borderId="0" xfId="0" applyFont="1" applyAlignment="1"/>
    <xf numFmtId="0" fontId="7" fillId="0" borderId="1" xfId="0" applyFont="1" applyBorder="1" applyAlignment="1">
      <alignment horizontal="center"/>
    </xf>
    <xf numFmtId="9" fontId="11" fillId="0" borderId="5" xfId="1" applyFont="1" applyBorder="1" applyAlignment="1">
      <alignment horizontal="center" vertical="center" wrapText="1"/>
    </xf>
    <xf numFmtId="9" fontId="11" fillId="0" borderId="7" xfId="1" applyFont="1" applyBorder="1" applyAlignment="1">
      <alignment horizontal="center" vertical="center" wrapText="1"/>
    </xf>
    <xf numFmtId="9" fontId="11" fillId="0" borderId="6" xfId="1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/>
    </xf>
    <xf numFmtId="0" fontId="7" fillId="0" borderId="5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9" fontId="4" fillId="0" borderId="0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7" fillId="0" borderId="4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7" fillId="0" borderId="5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14" fontId="7" fillId="0" borderId="5" xfId="0" applyNumberFormat="1" applyFont="1" applyBorder="1" applyAlignment="1">
      <alignment horizontal="left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9" fillId="0" borderId="5" xfId="0" applyFont="1" applyFill="1" applyBorder="1" applyAlignment="1">
      <alignment horizontal="left" vertical="center" wrapText="1"/>
    </xf>
    <xf numFmtId="0" fontId="9" fillId="0" borderId="6" xfId="0" applyFont="1" applyFill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2" borderId="8" xfId="0" applyFont="1" applyFill="1" applyBorder="1" applyAlignment="1">
      <alignment horizontal="left" vertical="center" wrapText="1"/>
    </xf>
    <xf numFmtId="0" fontId="7" fillId="2" borderId="9" xfId="0" applyFont="1" applyFill="1" applyBorder="1" applyAlignment="1">
      <alignment horizontal="left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7" fillId="2" borderId="12" xfId="0" applyFont="1" applyFill="1" applyBorder="1" applyAlignment="1">
      <alignment horizontal="left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2" borderId="2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left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165" fontId="7" fillId="0" borderId="5" xfId="0" applyNumberFormat="1" applyFont="1" applyBorder="1" applyAlignment="1">
      <alignment horizontal="left" vertical="center" wrapText="1"/>
    </xf>
    <xf numFmtId="165" fontId="7" fillId="0" borderId="7" xfId="0" applyNumberFormat="1" applyFont="1" applyBorder="1" applyAlignment="1">
      <alignment horizontal="left" vertical="center" wrapText="1"/>
    </xf>
    <xf numFmtId="165" fontId="7" fillId="0" borderId="6" xfId="0" applyNumberFormat="1" applyFont="1" applyBorder="1" applyAlignment="1">
      <alignment horizontal="left" vertical="center" wrapText="1"/>
    </xf>
    <xf numFmtId="0" fontId="8" fillId="2" borderId="8" xfId="0" applyFont="1" applyFill="1" applyBorder="1" applyAlignment="1">
      <alignment horizontal="left" vertical="center" wrapText="1"/>
    </xf>
    <xf numFmtId="0" fontId="8" fillId="2" borderId="13" xfId="0" applyFont="1" applyFill="1" applyBorder="1" applyAlignment="1">
      <alignment horizontal="left" vertical="center" wrapText="1"/>
    </xf>
    <xf numFmtId="0" fontId="8" fillId="2" borderId="9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 indent="1"/>
    </xf>
    <xf numFmtId="0" fontId="7" fillId="0" borderId="7" xfId="0" applyFont="1" applyBorder="1" applyAlignment="1">
      <alignment horizontal="left" vertical="center" wrapText="1" indent="1"/>
    </xf>
    <xf numFmtId="0" fontId="7" fillId="0" borderId="6" xfId="0" applyFont="1" applyBorder="1" applyAlignment="1">
      <alignment horizontal="left" vertical="center" wrapText="1" indent="1"/>
    </xf>
    <xf numFmtId="0" fontId="7" fillId="2" borderId="5" xfId="0" applyFont="1" applyFill="1" applyBorder="1" applyAlignment="1">
      <alignment horizontal="left" vertical="center" wrapText="1" indent="1"/>
    </xf>
    <xf numFmtId="0" fontId="7" fillId="2" borderId="7" xfId="0" applyFont="1" applyFill="1" applyBorder="1" applyAlignment="1">
      <alignment horizontal="left" vertical="center" wrapText="1" indent="1"/>
    </xf>
    <xf numFmtId="0" fontId="7" fillId="2" borderId="6" xfId="0" applyFont="1" applyFill="1" applyBorder="1" applyAlignment="1">
      <alignment horizontal="left" vertical="center" wrapText="1" indent="1"/>
    </xf>
    <xf numFmtId="0" fontId="7" fillId="0" borderId="1" xfId="0" applyFont="1" applyBorder="1" applyAlignment="1">
      <alignment horizontal="left" vertical="center" wrapText="1"/>
    </xf>
    <xf numFmtId="0" fontId="7" fillId="0" borderId="0" xfId="0" applyFont="1" applyAlignment="1">
      <alignment horizontal="left"/>
    </xf>
    <xf numFmtId="0" fontId="8" fillId="0" borderId="1" xfId="0" applyFont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91</xdr:row>
      <xdr:rowOff>170088</xdr:rowOff>
    </xdr:from>
    <xdr:to>
      <xdr:col>6</xdr:col>
      <xdr:colOff>732066</xdr:colOff>
      <xdr:row>97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256097-3B74-4054-AD61-186861691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30116688"/>
          <a:ext cx="1922691" cy="1201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104775</xdr:colOff>
      <xdr:row>160</xdr:row>
      <xdr:rowOff>58331</xdr:rowOff>
    </xdr:from>
    <xdr:to>
      <xdr:col>10</xdr:col>
      <xdr:colOff>156400</xdr:colOff>
      <xdr:row>169</xdr:row>
      <xdr:rowOff>194526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734F3F-8F0F-4D7F-ADE1-C449E9372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325" y="46197431"/>
          <a:ext cx="3794950" cy="2107870"/>
        </a:xfrm>
        <a:prstGeom prst="rect">
          <a:avLst/>
        </a:prstGeom>
      </xdr:spPr>
    </xdr:pic>
    <xdr:clientData/>
  </xdr:twoCellAnchor>
  <xdr:twoCellAnchor editAs="oneCell">
    <xdr:from>
      <xdr:col>8</xdr:col>
      <xdr:colOff>394934</xdr:colOff>
      <xdr:row>158</xdr:row>
      <xdr:rowOff>110596</xdr:rowOff>
    </xdr:from>
    <xdr:to>
      <xdr:col>10</xdr:col>
      <xdr:colOff>782966</xdr:colOff>
      <xdr:row>181</xdr:row>
      <xdr:rowOff>198239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FF6771-D5AB-4450-B45B-A57EB1735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2259" y="45811546"/>
          <a:ext cx="2883582" cy="5126368"/>
        </a:xfrm>
        <a:prstGeom prst="rect">
          <a:avLst/>
        </a:prstGeom>
      </xdr:spPr>
    </xdr:pic>
    <xdr:clientData/>
  </xdr:twoCellAnchor>
  <xdr:twoCellAnchor editAs="oneCell">
    <xdr:from>
      <xdr:col>8</xdr:col>
      <xdr:colOff>231915</xdr:colOff>
      <xdr:row>163</xdr:row>
      <xdr:rowOff>73588</xdr:rowOff>
    </xdr:from>
    <xdr:to>
      <xdr:col>11</xdr:col>
      <xdr:colOff>276225</xdr:colOff>
      <xdr:row>173</xdr:row>
      <xdr:rowOff>13382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A0BC5E-6D25-4E32-AC1A-B85176FD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9240" y="46869913"/>
          <a:ext cx="3787635" cy="21305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0"/>
  <sheetViews>
    <sheetView tabSelected="1" view="pageBreakPreview" zoomScaleNormal="100" zoomScaleSheetLayoutView="100" workbookViewId="0">
      <selection activeCell="A2" sqref="A2:A3"/>
    </sheetView>
  </sheetViews>
  <sheetFormatPr defaultRowHeight="17.25" x14ac:dyDescent="0.3"/>
  <cols>
    <col min="1" max="1" width="4.28515625" style="2" customWidth="1"/>
    <col min="2" max="7" width="18.85546875" style="1" customWidth="1"/>
    <col min="8" max="11" width="18.7109375" style="1" customWidth="1"/>
    <col min="12" max="12" width="20.28515625" style="1" customWidth="1"/>
    <col min="13" max="16384" width="9.140625" style="1"/>
  </cols>
  <sheetData>
    <row r="1" spans="1:8" x14ac:dyDescent="0.3">
      <c r="A1" s="37" t="s">
        <v>195</v>
      </c>
      <c r="B1" s="37"/>
      <c r="C1" s="37"/>
      <c r="D1" s="37"/>
      <c r="E1" s="37"/>
      <c r="F1" s="37"/>
      <c r="G1" s="37"/>
    </row>
    <row r="2" spans="1:8" ht="34.5" x14ac:dyDescent="0.3">
      <c r="A2" s="57" t="s">
        <v>147</v>
      </c>
      <c r="B2" s="8" t="s">
        <v>0</v>
      </c>
      <c r="C2" s="61"/>
      <c r="D2" s="63"/>
      <c r="E2" s="8" t="s">
        <v>2</v>
      </c>
      <c r="F2" s="61"/>
      <c r="G2" s="63"/>
    </row>
    <row r="3" spans="1:8" ht="20.25" customHeight="1" x14ac:dyDescent="0.3">
      <c r="A3" s="59"/>
      <c r="B3" s="8" t="s">
        <v>1</v>
      </c>
      <c r="C3" s="61"/>
      <c r="D3" s="63"/>
      <c r="E3" s="8" t="s">
        <v>3</v>
      </c>
      <c r="F3" s="61"/>
      <c r="G3" s="63"/>
    </row>
    <row r="4" spans="1:8" x14ac:dyDescent="0.3">
      <c r="A4" s="9"/>
      <c r="B4" s="65"/>
      <c r="C4" s="66"/>
      <c r="D4" s="66"/>
      <c r="E4" s="66"/>
      <c r="F4" s="66"/>
      <c r="G4" s="67"/>
    </row>
    <row r="5" spans="1:8" x14ac:dyDescent="0.3">
      <c r="A5" s="57" t="s">
        <v>148</v>
      </c>
      <c r="B5" s="61" t="s">
        <v>4</v>
      </c>
      <c r="C5" s="62"/>
      <c r="D5" s="62"/>
      <c r="E5" s="62"/>
      <c r="F5" s="62"/>
      <c r="G5" s="63"/>
    </row>
    <row r="6" spans="1:8" ht="30" customHeight="1" x14ac:dyDescent="0.3">
      <c r="A6" s="58"/>
      <c r="B6" s="108" t="s">
        <v>5</v>
      </c>
      <c r="C6" s="106"/>
      <c r="D6" s="106"/>
      <c r="E6" s="8" t="s">
        <v>6</v>
      </c>
      <c r="F6" s="61"/>
      <c r="G6" s="63"/>
    </row>
    <row r="7" spans="1:8" ht="30" customHeight="1" x14ac:dyDescent="0.3">
      <c r="A7" s="58"/>
      <c r="B7" s="108"/>
      <c r="C7" s="106"/>
      <c r="D7" s="106"/>
      <c r="E7" s="8" t="s">
        <v>7</v>
      </c>
      <c r="F7" s="61" t="s">
        <v>180</v>
      </c>
      <c r="G7" s="63"/>
    </row>
    <row r="8" spans="1:8" ht="24" customHeight="1" x14ac:dyDescent="0.3">
      <c r="A8" s="58"/>
      <c r="B8" s="108"/>
      <c r="C8" s="106"/>
      <c r="D8" s="106"/>
      <c r="E8" s="8" t="s">
        <v>8</v>
      </c>
      <c r="F8" s="61"/>
      <c r="G8" s="63"/>
    </row>
    <row r="9" spans="1:8" ht="30" customHeight="1" x14ac:dyDescent="0.3">
      <c r="A9" s="58"/>
      <c r="B9" s="108" t="s">
        <v>160</v>
      </c>
      <c r="C9" s="106"/>
      <c r="D9" s="106"/>
      <c r="E9" s="89" t="s">
        <v>9</v>
      </c>
      <c r="F9" s="96"/>
      <c r="G9" s="97"/>
    </row>
    <row r="10" spans="1:8" ht="30" customHeight="1" x14ac:dyDescent="0.3">
      <c r="A10" s="58"/>
      <c r="B10" s="108"/>
      <c r="C10" s="106"/>
      <c r="D10" s="106"/>
      <c r="E10" s="88"/>
      <c r="F10" s="98"/>
      <c r="G10" s="99"/>
    </row>
    <row r="11" spans="1:8" ht="54.75" customHeight="1" x14ac:dyDescent="0.3">
      <c r="A11" s="58"/>
      <c r="B11" s="108"/>
      <c r="C11" s="106"/>
      <c r="D11" s="106"/>
      <c r="E11" s="10" t="s">
        <v>57</v>
      </c>
      <c r="F11" s="61" t="s">
        <v>159</v>
      </c>
      <c r="G11" s="63"/>
    </row>
    <row r="12" spans="1:8" x14ac:dyDescent="0.3">
      <c r="A12" s="58"/>
      <c r="B12" s="8"/>
      <c r="C12" s="8"/>
      <c r="D12" s="8"/>
      <c r="E12" s="8"/>
      <c r="F12" s="8"/>
      <c r="G12" s="8"/>
    </row>
    <row r="13" spans="1:8" ht="21" customHeight="1" x14ac:dyDescent="0.3">
      <c r="A13" s="58"/>
      <c r="B13" s="65" t="s">
        <v>10</v>
      </c>
      <c r="C13" s="67"/>
      <c r="D13" s="65" t="s">
        <v>15</v>
      </c>
      <c r="E13" s="67"/>
      <c r="F13" s="65" t="s">
        <v>16</v>
      </c>
      <c r="G13" s="67" t="s">
        <v>16</v>
      </c>
    </row>
    <row r="14" spans="1:8" ht="37.5" customHeight="1" x14ac:dyDescent="0.3">
      <c r="A14" s="58"/>
      <c r="B14" s="61" t="s">
        <v>12</v>
      </c>
      <c r="C14" s="63"/>
      <c r="D14" s="8"/>
      <c r="E14" s="11">
        <v>0</v>
      </c>
      <c r="F14" s="8"/>
      <c r="G14" s="11">
        <v>0</v>
      </c>
    </row>
    <row r="15" spans="1:8" ht="37.5" customHeight="1" x14ac:dyDescent="0.3">
      <c r="A15" s="58"/>
      <c r="B15" s="61" t="s">
        <v>14</v>
      </c>
      <c r="C15" s="63"/>
      <c r="D15" s="8"/>
      <c r="E15" s="11">
        <v>0</v>
      </c>
      <c r="F15" s="8"/>
      <c r="G15" s="11">
        <v>0</v>
      </c>
    </row>
    <row r="16" spans="1:8" ht="54" customHeight="1" x14ac:dyDescent="0.3">
      <c r="A16" s="58"/>
      <c r="B16" s="61" t="s">
        <v>11</v>
      </c>
      <c r="C16" s="63"/>
      <c r="D16" s="8"/>
      <c r="E16" s="11">
        <v>0</v>
      </c>
      <c r="F16" s="8"/>
      <c r="G16" s="11">
        <v>0</v>
      </c>
      <c r="H16" s="1">
        <f>((G17+G16)/2)*((G15+G14)/2)</f>
        <v>0</v>
      </c>
    </row>
    <row r="17" spans="1:12" ht="37.5" customHeight="1" x14ac:dyDescent="0.3">
      <c r="A17" s="58"/>
      <c r="B17" s="61" t="s">
        <v>13</v>
      </c>
      <c r="C17" s="63"/>
      <c r="D17" s="8"/>
      <c r="E17" s="11">
        <v>0</v>
      </c>
      <c r="F17" s="8"/>
      <c r="G17" s="11">
        <v>0</v>
      </c>
      <c r="H17" s="1">
        <f>((E17+E16)/2)*((E15+E14)/2)</f>
        <v>0</v>
      </c>
    </row>
    <row r="18" spans="1:12" ht="27" customHeight="1" x14ac:dyDescent="0.3">
      <c r="A18" s="59"/>
      <c r="B18" s="106" t="s">
        <v>17</v>
      </c>
      <c r="C18" s="106"/>
      <c r="D18" s="12" t="s">
        <v>181</v>
      </c>
      <c r="E18" s="11">
        <f>((E17+E16)/2)*((E15+E14)/2)</f>
        <v>0</v>
      </c>
      <c r="F18" s="8" t="s">
        <v>181</v>
      </c>
      <c r="G18" s="11">
        <f>((G17+G16)/2)*((G15+G14)/2)</f>
        <v>0</v>
      </c>
    </row>
    <row r="19" spans="1:12" x14ac:dyDescent="0.3">
      <c r="A19" s="9"/>
      <c r="B19" s="65"/>
      <c r="C19" s="66"/>
      <c r="D19" s="66"/>
      <c r="E19" s="66"/>
      <c r="F19" s="66"/>
      <c r="G19" s="67"/>
    </row>
    <row r="20" spans="1:12" x14ac:dyDescent="0.3">
      <c r="A20" s="57" t="s">
        <v>149</v>
      </c>
      <c r="B20" s="61" t="s">
        <v>158</v>
      </c>
      <c r="C20" s="62"/>
      <c r="D20" s="62"/>
      <c r="E20" s="62"/>
      <c r="F20" s="62"/>
      <c r="G20" s="63"/>
    </row>
    <row r="21" spans="1:12" ht="34.5" x14ac:dyDescent="0.3">
      <c r="A21" s="58"/>
      <c r="B21" s="65" t="s">
        <v>22</v>
      </c>
      <c r="C21" s="67"/>
      <c r="D21" s="13" t="s">
        <v>27</v>
      </c>
      <c r="E21" s="13" t="s">
        <v>26</v>
      </c>
      <c r="F21" s="65" t="s">
        <v>25</v>
      </c>
      <c r="G21" s="67" t="s">
        <v>28</v>
      </c>
    </row>
    <row r="22" spans="1:12" x14ac:dyDescent="0.3">
      <c r="A22" s="58"/>
      <c r="B22" s="61" t="s">
        <v>185</v>
      </c>
      <c r="C22" s="63"/>
      <c r="D22" s="13"/>
      <c r="E22" s="14"/>
      <c r="F22" s="79"/>
      <c r="G22" s="80"/>
    </row>
    <row r="23" spans="1:12" x14ac:dyDescent="0.3">
      <c r="A23" s="58"/>
      <c r="B23" s="61" t="s">
        <v>23</v>
      </c>
      <c r="C23" s="63"/>
      <c r="D23" s="13"/>
      <c r="E23" s="14"/>
      <c r="F23" s="79"/>
      <c r="G23" s="80"/>
    </row>
    <row r="24" spans="1:12" s="3" customFormat="1" x14ac:dyDescent="0.3">
      <c r="A24" s="58"/>
      <c r="B24" s="112" t="s">
        <v>183</v>
      </c>
      <c r="C24" s="113"/>
      <c r="D24" s="11"/>
      <c r="E24" s="15"/>
      <c r="F24" s="79"/>
      <c r="G24" s="80"/>
    </row>
    <row r="25" spans="1:12" x14ac:dyDescent="0.3">
      <c r="A25" s="58"/>
      <c r="B25" s="61" t="s">
        <v>24</v>
      </c>
      <c r="C25" s="63"/>
      <c r="D25" s="13"/>
      <c r="E25" s="14"/>
      <c r="F25" s="79"/>
      <c r="G25" s="80"/>
    </row>
    <row r="26" spans="1:12" x14ac:dyDescent="0.3">
      <c r="A26" s="59"/>
      <c r="B26" s="61" t="s">
        <v>65</v>
      </c>
      <c r="C26" s="62"/>
      <c r="D26" s="63"/>
      <c r="E26" s="61"/>
      <c r="F26" s="62"/>
      <c r="G26" s="63"/>
    </row>
    <row r="27" spans="1:12" x14ac:dyDescent="0.3">
      <c r="A27" s="60" t="s">
        <v>150</v>
      </c>
      <c r="B27" s="61" t="s">
        <v>18</v>
      </c>
      <c r="C27" s="62"/>
      <c r="D27" s="62"/>
      <c r="E27" s="62"/>
      <c r="F27" s="62"/>
      <c r="G27" s="63"/>
    </row>
    <row r="28" spans="1:12" ht="36.75" customHeight="1" x14ac:dyDescent="0.3">
      <c r="A28" s="60"/>
      <c r="B28" s="8" t="s">
        <v>19</v>
      </c>
      <c r="C28" s="61"/>
      <c r="D28" s="63"/>
      <c r="E28" s="8" t="s">
        <v>21</v>
      </c>
      <c r="F28" s="61"/>
      <c r="G28" s="63"/>
    </row>
    <row r="29" spans="1:12" ht="34.5" x14ac:dyDescent="0.3">
      <c r="A29" s="60"/>
      <c r="B29" s="8" t="s">
        <v>20</v>
      </c>
      <c r="C29" s="61"/>
      <c r="D29" s="63"/>
      <c r="E29" s="8" t="s">
        <v>137</v>
      </c>
      <c r="F29" s="61"/>
      <c r="G29" s="63"/>
      <c r="I29" s="1" t="s">
        <v>143</v>
      </c>
      <c r="J29" s="1" t="s">
        <v>142</v>
      </c>
      <c r="K29" s="1" t="s">
        <v>140</v>
      </c>
      <c r="L29" s="1" t="s">
        <v>146</v>
      </c>
    </row>
    <row r="30" spans="1:12" ht="51.75" x14ac:dyDescent="0.3">
      <c r="A30" s="60"/>
      <c r="B30" s="8" t="s">
        <v>141</v>
      </c>
      <c r="C30" s="61"/>
      <c r="D30" s="63"/>
      <c r="E30" s="8" t="s">
        <v>29</v>
      </c>
      <c r="F30" s="61"/>
      <c r="G30" s="63"/>
      <c r="I30" s="1" t="s">
        <v>106</v>
      </c>
      <c r="J30" s="1" t="s">
        <v>136</v>
      </c>
      <c r="K30" s="1" t="s">
        <v>122</v>
      </c>
      <c r="L30" s="1" t="s">
        <v>133</v>
      </c>
    </row>
    <row r="31" spans="1:12" x14ac:dyDescent="0.3">
      <c r="A31" s="57" t="s">
        <v>151</v>
      </c>
      <c r="B31" s="61" t="s">
        <v>30</v>
      </c>
      <c r="C31" s="62"/>
      <c r="D31" s="62"/>
      <c r="E31" s="62"/>
      <c r="F31" s="62"/>
      <c r="G31" s="63"/>
      <c r="I31" s="1" t="s">
        <v>107</v>
      </c>
      <c r="J31" s="1" t="s">
        <v>134</v>
      </c>
      <c r="K31" s="1" t="s">
        <v>123</v>
      </c>
      <c r="L31" s="1" t="s">
        <v>135</v>
      </c>
    </row>
    <row r="32" spans="1:12" ht="15.75" customHeight="1" x14ac:dyDescent="0.3">
      <c r="A32" s="58"/>
      <c r="B32" s="8" t="s">
        <v>31</v>
      </c>
      <c r="C32" s="61"/>
      <c r="D32" s="63"/>
      <c r="E32" s="8" t="s">
        <v>33</v>
      </c>
      <c r="F32" s="61"/>
      <c r="G32" s="63"/>
      <c r="I32" s="1" t="s">
        <v>108</v>
      </c>
      <c r="J32" s="1" t="s">
        <v>133</v>
      </c>
      <c r="K32" s="1" t="s">
        <v>124</v>
      </c>
      <c r="L32" s="1" t="s">
        <v>136</v>
      </c>
    </row>
    <row r="33" spans="1:12" x14ac:dyDescent="0.3">
      <c r="A33" s="58"/>
      <c r="B33" s="8" t="s">
        <v>32</v>
      </c>
      <c r="C33" s="61"/>
      <c r="D33" s="63"/>
      <c r="E33" s="8" t="s">
        <v>44</v>
      </c>
      <c r="F33" s="61"/>
      <c r="G33" s="63"/>
      <c r="I33" s="1" t="s">
        <v>109</v>
      </c>
      <c r="K33" s="1" t="s">
        <v>125</v>
      </c>
    </row>
    <row r="34" spans="1:12" ht="34.5" x14ac:dyDescent="0.3">
      <c r="A34" s="58"/>
      <c r="B34" s="8" t="s">
        <v>66</v>
      </c>
      <c r="C34" s="61"/>
      <c r="D34" s="63"/>
      <c r="E34" s="8" t="s">
        <v>36</v>
      </c>
      <c r="F34" s="61"/>
      <c r="G34" s="63"/>
      <c r="I34" s="1" t="s">
        <v>110</v>
      </c>
    </row>
    <row r="35" spans="1:12" x14ac:dyDescent="0.3">
      <c r="A35" s="58"/>
      <c r="B35" s="8" t="s">
        <v>35</v>
      </c>
      <c r="C35" s="61"/>
      <c r="D35" s="63"/>
      <c r="E35" s="8" t="s">
        <v>38</v>
      </c>
      <c r="F35" s="61"/>
      <c r="G35" s="63"/>
    </row>
    <row r="36" spans="1:12" x14ac:dyDescent="0.3">
      <c r="A36" s="58"/>
      <c r="B36" s="8" t="s">
        <v>37</v>
      </c>
      <c r="C36" s="61"/>
      <c r="D36" s="63"/>
      <c r="E36" s="8" t="s">
        <v>34</v>
      </c>
      <c r="F36" s="61"/>
      <c r="G36" s="63"/>
      <c r="I36" s="1" t="s">
        <v>115</v>
      </c>
      <c r="J36" s="1" t="s">
        <v>144</v>
      </c>
      <c r="K36" s="1" t="s">
        <v>145</v>
      </c>
      <c r="L36" s="1" t="s">
        <v>138</v>
      </c>
    </row>
    <row r="37" spans="1:12" ht="34.5" x14ac:dyDescent="0.3">
      <c r="A37" s="58"/>
      <c r="B37" s="8" t="s">
        <v>43</v>
      </c>
      <c r="C37" s="61"/>
      <c r="D37" s="63"/>
      <c r="E37" s="16" t="s">
        <v>68</v>
      </c>
      <c r="F37" s="61"/>
      <c r="G37" s="63"/>
      <c r="I37" s="1" t="s">
        <v>111</v>
      </c>
      <c r="J37" s="1" t="s">
        <v>116</v>
      </c>
      <c r="K37" s="1" t="s">
        <v>126</v>
      </c>
      <c r="L37" s="1" t="s">
        <v>139</v>
      </c>
    </row>
    <row r="38" spans="1:12" x14ac:dyDescent="0.3">
      <c r="A38" s="58"/>
      <c r="B38" s="8" t="s">
        <v>67</v>
      </c>
      <c r="C38" s="61"/>
      <c r="D38" s="63"/>
      <c r="E38" s="16"/>
      <c r="F38" s="65"/>
      <c r="G38" s="67"/>
      <c r="I38" s="1" t="s">
        <v>112</v>
      </c>
      <c r="J38" s="1" t="s">
        <v>117</v>
      </c>
      <c r="K38" s="1" t="s">
        <v>127</v>
      </c>
      <c r="L38" s="1" t="s">
        <v>118</v>
      </c>
    </row>
    <row r="39" spans="1:12" ht="15" customHeight="1" x14ac:dyDescent="0.3">
      <c r="A39" s="58"/>
      <c r="B39" s="61" t="s">
        <v>103</v>
      </c>
      <c r="C39" s="62"/>
      <c r="D39" s="62"/>
      <c r="E39" s="62"/>
      <c r="F39" s="62"/>
      <c r="G39" s="63"/>
      <c r="I39" s="1" t="s">
        <v>113</v>
      </c>
      <c r="K39" s="1" t="s">
        <v>128</v>
      </c>
      <c r="L39" s="1" t="s">
        <v>119</v>
      </c>
    </row>
    <row r="40" spans="1:12" x14ac:dyDescent="0.3">
      <c r="A40" s="58"/>
      <c r="B40" s="13" t="s">
        <v>53</v>
      </c>
      <c r="C40" s="13" t="s">
        <v>54</v>
      </c>
      <c r="D40" s="13" t="s">
        <v>55</v>
      </c>
      <c r="E40" s="13" t="s">
        <v>61</v>
      </c>
      <c r="F40" s="13" t="s">
        <v>62</v>
      </c>
      <c r="G40" s="13" t="s">
        <v>56</v>
      </c>
      <c r="I40" s="4" t="s">
        <v>114</v>
      </c>
      <c r="K40" s="1" t="s">
        <v>129</v>
      </c>
      <c r="L40" s="1" t="s">
        <v>120</v>
      </c>
    </row>
    <row r="41" spans="1:12" x14ac:dyDescent="0.3">
      <c r="A41" s="58"/>
      <c r="B41" s="17" t="s">
        <v>187</v>
      </c>
      <c r="C41" s="13"/>
      <c r="D41" s="13"/>
      <c r="E41" s="13"/>
      <c r="F41" s="13"/>
      <c r="G41" s="13"/>
      <c r="K41" s="1" t="s">
        <v>130</v>
      </c>
      <c r="L41" s="1" t="s">
        <v>121</v>
      </c>
    </row>
    <row r="42" spans="1:12" x14ac:dyDescent="0.3">
      <c r="A42" s="58"/>
      <c r="B42" s="17" t="s">
        <v>188</v>
      </c>
      <c r="C42" s="13"/>
      <c r="D42" s="13"/>
      <c r="E42" s="13"/>
      <c r="F42" s="13"/>
      <c r="G42" s="13"/>
    </row>
    <row r="43" spans="1:12" x14ac:dyDescent="0.3">
      <c r="A43" s="18"/>
      <c r="B43" s="17" t="s">
        <v>188</v>
      </c>
      <c r="C43" s="13"/>
      <c r="D43" s="13"/>
      <c r="E43" s="13"/>
      <c r="F43" s="13"/>
      <c r="G43" s="13"/>
    </row>
    <row r="44" spans="1:12" x14ac:dyDescent="0.3">
      <c r="A44" s="19"/>
      <c r="B44" s="65"/>
      <c r="C44" s="66"/>
      <c r="D44" s="66"/>
      <c r="E44" s="66"/>
      <c r="F44" s="66"/>
      <c r="G44" s="67"/>
      <c r="K44" s="1" t="s">
        <v>131</v>
      </c>
    </row>
    <row r="45" spans="1:12" x14ac:dyDescent="0.3">
      <c r="A45" s="57" t="s">
        <v>152</v>
      </c>
      <c r="B45" s="61" t="s">
        <v>104</v>
      </c>
      <c r="C45" s="62"/>
      <c r="D45" s="62"/>
      <c r="E45" s="62"/>
      <c r="F45" s="62"/>
      <c r="G45" s="63"/>
      <c r="K45" s="1" t="s">
        <v>132</v>
      </c>
    </row>
    <row r="46" spans="1:12" ht="67.5" customHeight="1" x14ac:dyDescent="0.3">
      <c r="A46" s="58"/>
      <c r="B46" s="8" t="s">
        <v>42</v>
      </c>
      <c r="C46" s="70">
        <f>C2</f>
        <v>0</v>
      </c>
      <c r="D46" s="71"/>
      <c r="E46" s="72" t="s">
        <v>52</v>
      </c>
      <c r="F46" s="61" t="s">
        <v>41</v>
      </c>
      <c r="G46" s="63"/>
    </row>
    <row r="47" spans="1:12" ht="36" customHeight="1" x14ac:dyDescent="0.3">
      <c r="A47" s="58"/>
      <c r="B47" s="8" t="s">
        <v>45</v>
      </c>
      <c r="C47" s="70"/>
      <c r="D47" s="71"/>
      <c r="E47" s="73"/>
      <c r="F47" s="87" t="s">
        <v>46</v>
      </c>
      <c r="G47" s="89"/>
    </row>
    <row r="48" spans="1:12" x14ac:dyDescent="0.3">
      <c r="A48" s="58"/>
      <c r="B48" s="8" t="s">
        <v>49</v>
      </c>
      <c r="C48" s="61"/>
      <c r="D48" s="63"/>
      <c r="E48" s="74"/>
      <c r="F48" s="88"/>
      <c r="G48" s="88"/>
    </row>
    <row r="49" spans="1:7" ht="69" x14ac:dyDescent="0.3">
      <c r="A49" s="58"/>
      <c r="B49" s="8" t="s">
        <v>39</v>
      </c>
      <c r="C49" s="61" t="s">
        <v>47</v>
      </c>
      <c r="D49" s="63" t="s">
        <v>47</v>
      </c>
      <c r="E49" s="8" t="s">
        <v>48</v>
      </c>
      <c r="F49" s="61" t="s">
        <v>47</v>
      </c>
      <c r="G49" s="63" t="s">
        <v>47</v>
      </c>
    </row>
    <row r="50" spans="1:7" ht="34.5" x14ac:dyDescent="0.3">
      <c r="A50" s="58"/>
      <c r="B50" s="8" t="s">
        <v>40</v>
      </c>
      <c r="C50" s="65"/>
      <c r="D50" s="66"/>
      <c r="E50" s="66"/>
      <c r="F50" s="66"/>
      <c r="G50" s="67"/>
    </row>
    <row r="51" spans="1:7" ht="21.75" customHeight="1" x14ac:dyDescent="0.3">
      <c r="A51" s="58"/>
      <c r="B51" s="61" t="s">
        <v>58</v>
      </c>
      <c r="C51" s="62"/>
      <c r="D51" s="62"/>
      <c r="E51" s="62"/>
      <c r="F51" s="63"/>
      <c r="G51" s="8" t="s">
        <v>59</v>
      </c>
    </row>
    <row r="52" spans="1:7" ht="34.5" x14ac:dyDescent="0.3">
      <c r="A52" s="58"/>
      <c r="B52" s="8" t="s">
        <v>50</v>
      </c>
      <c r="C52" s="61"/>
      <c r="D52" s="63"/>
      <c r="E52" s="8" t="s">
        <v>52</v>
      </c>
      <c r="F52" s="61" t="s">
        <v>159</v>
      </c>
      <c r="G52" s="63"/>
    </row>
    <row r="53" spans="1:7" ht="25.5" customHeight="1" x14ac:dyDescent="0.3">
      <c r="A53" s="59"/>
      <c r="B53" s="8" t="s">
        <v>51</v>
      </c>
      <c r="C53" s="68"/>
      <c r="D53" s="69"/>
      <c r="E53" s="8" t="s">
        <v>60</v>
      </c>
      <c r="F53" s="61"/>
      <c r="G53" s="63"/>
    </row>
    <row r="54" spans="1:7" x14ac:dyDescent="0.3">
      <c r="A54" s="9"/>
      <c r="B54" s="65"/>
      <c r="C54" s="66"/>
      <c r="D54" s="66"/>
      <c r="E54" s="66"/>
      <c r="F54" s="66"/>
      <c r="G54" s="67"/>
    </row>
    <row r="55" spans="1:7" ht="25.5" customHeight="1" x14ac:dyDescent="0.3">
      <c r="A55" s="57" t="s">
        <v>153</v>
      </c>
      <c r="B55" s="61" t="s">
        <v>63</v>
      </c>
      <c r="C55" s="62"/>
      <c r="D55" s="62"/>
      <c r="E55" s="62"/>
      <c r="F55" s="62"/>
      <c r="G55" s="63"/>
    </row>
    <row r="56" spans="1:7" ht="25.5" customHeight="1" x14ac:dyDescent="0.3">
      <c r="A56" s="58"/>
      <c r="B56" s="65" t="s">
        <v>70</v>
      </c>
      <c r="C56" s="66"/>
      <c r="D56" s="67"/>
      <c r="E56" s="13" t="s">
        <v>69</v>
      </c>
      <c r="F56" s="13" t="s">
        <v>71</v>
      </c>
      <c r="G56" s="13" t="s">
        <v>72</v>
      </c>
    </row>
    <row r="57" spans="1:7" ht="25.5" customHeight="1" x14ac:dyDescent="0.3">
      <c r="A57" s="58"/>
      <c r="B57" s="61" t="s">
        <v>87</v>
      </c>
      <c r="C57" s="62"/>
      <c r="D57" s="63"/>
      <c r="E57" s="20"/>
      <c r="F57" s="20"/>
      <c r="G57" s="20"/>
    </row>
    <row r="58" spans="1:7" ht="25.5" customHeight="1" x14ac:dyDescent="0.3">
      <c r="A58" s="58"/>
      <c r="B58" s="103" t="s">
        <v>64</v>
      </c>
      <c r="C58" s="104"/>
      <c r="D58" s="105"/>
      <c r="E58" s="11">
        <f>G18</f>
        <v>0</v>
      </c>
      <c r="F58" s="21"/>
      <c r="G58" s="22"/>
    </row>
    <row r="59" spans="1:7" ht="25.5" customHeight="1" x14ac:dyDescent="0.3">
      <c r="A59" s="58"/>
      <c r="B59" s="103" t="s">
        <v>73</v>
      </c>
      <c r="C59" s="104"/>
      <c r="D59" s="105"/>
      <c r="E59" s="11"/>
      <c r="F59" s="23"/>
      <c r="G59" s="24"/>
    </row>
    <row r="60" spans="1:7" ht="25.5" customHeight="1" x14ac:dyDescent="0.3">
      <c r="A60" s="58"/>
      <c r="B60" s="100" t="s">
        <v>74</v>
      </c>
      <c r="C60" s="101"/>
      <c r="D60" s="102"/>
      <c r="E60" s="25">
        <f>B261</f>
        <v>0</v>
      </c>
      <c r="F60" s="22"/>
      <c r="G60" s="26"/>
    </row>
    <row r="61" spans="1:7" ht="25.5" customHeight="1" x14ac:dyDescent="0.3">
      <c r="A61" s="58"/>
      <c r="B61" s="100" t="s">
        <v>75</v>
      </c>
      <c r="C61" s="101"/>
      <c r="D61" s="102"/>
      <c r="E61" s="13"/>
      <c r="F61" s="24"/>
      <c r="G61" s="24"/>
    </row>
    <row r="62" spans="1:7" ht="25.5" customHeight="1" x14ac:dyDescent="0.3">
      <c r="A62" s="58"/>
      <c r="B62" s="100" t="s">
        <v>76</v>
      </c>
      <c r="C62" s="101"/>
      <c r="D62" s="102"/>
      <c r="E62" s="8"/>
      <c r="F62" s="8"/>
      <c r="G62" s="8"/>
    </row>
    <row r="63" spans="1:7" ht="25.5" customHeight="1" x14ac:dyDescent="0.3">
      <c r="A63" s="58"/>
      <c r="B63" s="61" t="s">
        <v>77</v>
      </c>
      <c r="C63" s="62"/>
      <c r="D63" s="63"/>
      <c r="E63" s="13"/>
      <c r="F63" s="24"/>
      <c r="G63" s="24"/>
    </row>
    <row r="64" spans="1:7" ht="25.5" customHeight="1" x14ac:dyDescent="0.3">
      <c r="A64" s="58"/>
      <c r="B64" s="100" t="s">
        <v>78</v>
      </c>
      <c r="C64" s="101"/>
      <c r="D64" s="102"/>
      <c r="E64" s="13"/>
      <c r="F64" s="24"/>
      <c r="G64" s="26"/>
    </row>
    <row r="65" spans="1:13" ht="25.5" customHeight="1" x14ac:dyDescent="0.3">
      <c r="A65" s="58"/>
      <c r="B65" s="100" t="s">
        <v>79</v>
      </c>
      <c r="C65" s="101"/>
      <c r="D65" s="102"/>
      <c r="E65" s="13"/>
      <c r="F65" s="24"/>
      <c r="G65" s="24"/>
    </row>
    <row r="66" spans="1:13" ht="25.5" customHeight="1" x14ac:dyDescent="0.3">
      <c r="A66" s="58"/>
      <c r="B66" s="100" t="s">
        <v>80</v>
      </c>
      <c r="C66" s="101"/>
      <c r="D66" s="102"/>
      <c r="E66" s="13"/>
      <c r="F66" s="24"/>
      <c r="G66" s="24"/>
    </row>
    <row r="67" spans="1:13" ht="25.5" customHeight="1" x14ac:dyDescent="0.3">
      <c r="A67" s="58"/>
      <c r="B67" s="100" t="s">
        <v>81</v>
      </c>
      <c r="C67" s="101"/>
      <c r="D67" s="102"/>
      <c r="E67" s="13"/>
      <c r="F67" s="24"/>
      <c r="G67" s="24"/>
    </row>
    <row r="68" spans="1:13" ht="25.5" customHeight="1" x14ac:dyDescent="0.3">
      <c r="A68" s="59"/>
      <c r="B68" s="61" t="s">
        <v>82</v>
      </c>
      <c r="C68" s="62"/>
      <c r="D68" s="63"/>
      <c r="E68" s="90">
        <f>SUM(G58:G67)</f>
        <v>0</v>
      </c>
      <c r="F68" s="62"/>
      <c r="G68" s="63"/>
    </row>
    <row r="69" spans="1:13" ht="25.5" customHeight="1" x14ac:dyDescent="0.3">
      <c r="A69" s="27"/>
      <c r="B69" s="61" t="s">
        <v>161</v>
      </c>
      <c r="C69" s="62"/>
      <c r="D69" s="63"/>
      <c r="E69" s="90">
        <f>E68*0.8</f>
        <v>0</v>
      </c>
      <c r="F69" s="91"/>
      <c r="G69" s="92"/>
    </row>
    <row r="70" spans="1:13" ht="42.75" customHeight="1" x14ac:dyDescent="0.3">
      <c r="A70" s="9"/>
      <c r="B70" s="65" t="s">
        <v>162</v>
      </c>
      <c r="C70" s="66"/>
      <c r="D70" s="114" t="s">
        <v>189</v>
      </c>
      <c r="E70" s="114"/>
      <c r="F70" s="114"/>
      <c r="G70" s="114"/>
    </row>
    <row r="71" spans="1:13" x14ac:dyDescent="0.3">
      <c r="A71" s="57" t="s">
        <v>154</v>
      </c>
      <c r="B71" s="61" t="s">
        <v>105</v>
      </c>
      <c r="C71" s="62"/>
      <c r="D71" s="62"/>
      <c r="E71" s="62"/>
      <c r="F71" s="62"/>
      <c r="G71" s="63"/>
    </row>
    <row r="72" spans="1:13" x14ac:dyDescent="0.3">
      <c r="A72" s="58"/>
      <c r="B72" s="72" t="s">
        <v>87</v>
      </c>
      <c r="C72" s="72" t="s">
        <v>85</v>
      </c>
      <c r="D72" s="96" t="s">
        <v>184</v>
      </c>
      <c r="E72" s="97"/>
      <c r="F72" s="8" t="s">
        <v>83</v>
      </c>
      <c r="G72" s="28"/>
    </row>
    <row r="73" spans="1:13" x14ac:dyDescent="0.3">
      <c r="A73" s="58"/>
      <c r="B73" s="74"/>
      <c r="C73" s="74"/>
      <c r="D73" s="98"/>
      <c r="E73" s="99"/>
      <c r="F73" s="8" t="s">
        <v>84</v>
      </c>
      <c r="G73" s="28"/>
    </row>
    <row r="74" spans="1:13" x14ac:dyDescent="0.3">
      <c r="A74" s="58"/>
      <c r="B74" s="85" t="s">
        <v>86</v>
      </c>
      <c r="C74" s="85" t="s">
        <v>85</v>
      </c>
      <c r="D74" s="75" t="s">
        <v>184</v>
      </c>
      <c r="E74" s="76"/>
      <c r="F74" s="29" t="s">
        <v>83</v>
      </c>
      <c r="G74" s="30"/>
      <c r="H74" s="3"/>
      <c r="I74" s="3"/>
      <c r="J74" s="3"/>
      <c r="K74" s="3"/>
      <c r="L74" s="3"/>
      <c r="M74" s="3"/>
    </row>
    <row r="75" spans="1:13" x14ac:dyDescent="0.3">
      <c r="A75" s="59"/>
      <c r="B75" s="86"/>
      <c r="C75" s="86"/>
      <c r="D75" s="77"/>
      <c r="E75" s="78"/>
      <c r="F75" s="29" t="s">
        <v>84</v>
      </c>
      <c r="G75" s="30"/>
      <c r="H75" s="3"/>
      <c r="I75" s="3"/>
      <c r="J75" s="3"/>
      <c r="K75" s="3"/>
      <c r="L75" s="3"/>
      <c r="M75" s="3"/>
    </row>
    <row r="76" spans="1:13" x14ac:dyDescent="0.3">
      <c r="A76" s="9"/>
      <c r="B76" s="109"/>
      <c r="C76" s="110"/>
      <c r="D76" s="110"/>
      <c r="E76" s="110"/>
      <c r="F76" s="110"/>
      <c r="G76" s="111"/>
      <c r="H76" s="3"/>
      <c r="I76" s="3"/>
      <c r="J76" s="3"/>
      <c r="K76" s="3"/>
      <c r="L76" s="3"/>
      <c r="M76" s="3"/>
    </row>
    <row r="77" spans="1:13" x14ac:dyDescent="0.3">
      <c r="A77" s="31" t="s">
        <v>155</v>
      </c>
      <c r="B77" s="93" t="s">
        <v>101</v>
      </c>
      <c r="C77" s="94"/>
      <c r="D77" s="94"/>
      <c r="E77" s="94"/>
      <c r="F77" s="94"/>
      <c r="G77" s="95"/>
      <c r="H77" s="3"/>
      <c r="I77" s="3"/>
      <c r="J77" s="3"/>
      <c r="K77" s="3"/>
      <c r="L77" s="3"/>
      <c r="M77" s="3"/>
    </row>
    <row r="78" spans="1:13" ht="28.5" customHeight="1" x14ac:dyDescent="0.3">
      <c r="A78" s="13">
        <v>1</v>
      </c>
      <c r="B78" s="61"/>
      <c r="C78" s="62"/>
      <c r="D78" s="62"/>
      <c r="E78" s="62"/>
      <c r="F78" s="62"/>
      <c r="G78" s="63"/>
    </row>
    <row r="79" spans="1:13" ht="41.25" customHeight="1" x14ac:dyDescent="0.3">
      <c r="A79" s="32">
        <v>2</v>
      </c>
      <c r="B79" s="61"/>
      <c r="C79" s="62"/>
      <c r="D79" s="62"/>
      <c r="E79" s="62"/>
      <c r="F79" s="62"/>
      <c r="G79" s="63"/>
    </row>
    <row r="80" spans="1:13" ht="28.5" customHeight="1" x14ac:dyDescent="0.3">
      <c r="A80" s="13">
        <v>3</v>
      </c>
      <c r="B80" s="61"/>
      <c r="C80" s="62"/>
      <c r="D80" s="62"/>
      <c r="E80" s="62"/>
      <c r="F80" s="62"/>
      <c r="G80" s="63"/>
    </row>
    <row r="81" spans="1:7" ht="28.5" customHeight="1" x14ac:dyDescent="0.3">
      <c r="A81" s="32">
        <v>4</v>
      </c>
      <c r="B81" s="61"/>
      <c r="C81" s="62"/>
      <c r="D81" s="62"/>
      <c r="E81" s="62"/>
      <c r="F81" s="62"/>
      <c r="G81" s="63"/>
    </row>
    <row r="82" spans="1:7" ht="28.5" customHeight="1" x14ac:dyDescent="0.3">
      <c r="A82" s="13">
        <v>5</v>
      </c>
      <c r="B82" s="61"/>
      <c r="C82" s="62"/>
      <c r="D82" s="62"/>
      <c r="E82" s="62"/>
      <c r="F82" s="62"/>
      <c r="G82" s="63"/>
    </row>
    <row r="83" spans="1:7" ht="28.5" customHeight="1" x14ac:dyDescent="0.3">
      <c r="A83" s="32">
        <v>6</v>
      </c>
      <c r="B83" s="61"/>
      <c r="C83" s="62"/>
      <c r="D83" s="62"/>
      <c r="E83" s="62"/>
      <c r="F83" s="62"/>
      <c r="G83" s="63"/>
    </row>
    <row r="84" spans="1:7" ht="16.5" customHeight="1" x14ac:dyDescent="0.3">
      <c r="A84" s="57" t="s">
        <v>156</v>
      </c>
      <c r="B84" s="106" t="s">
        <v>88</v>
      </c>
      <c r="C84" s="106"/>
      <c r="D84" s="8" t="s">
        <v>89</v>
      </c>
      <c r="E84" s="8" t="s">
        <v>90</v>
      </c>
      <c r="F84" s="81" t="s">
        <v>186</v>
      </c>
      <c r="G84" s="82"/>
    </row>
    <row r="85" spans="1:7" ht="16.5" customHeight="1" x14ac:dyDescent="0.3">
      <c r="A85" s="58"/>
      <c r="B85" s="106"/>
      <c r="C85" s="106"/>
      <c r="D85" s="8" t="s">
        <v>93</v>
      </c>
      <c r="E85" s="8" t="s">
        <v>21</v>
      </c>
      <c r="F85" s="83"/>
      <c r="G85" s="84"/>
    </row>
    <row r="86" spans="1:7" ht="16.5" customHeight="1" x14ac:dyDescent="0.3">
      <c r="A86" s="58"/>
      <c r="B86" s="106"/>
      <c r="C86" s="106"/>
      <c r="D86" s="8" t="s">
        <v>94</v>
      </c>
      <c r="E86" s="8" t="s">
        <v>91</v>
      </c>
      <c r="F86" s="81"/>
      <c r="G86" s="82"/>
    </row>
    <row r="87" spans="1:7" ht="16.5" customHeight="1" x14ac:dyDescent="0.3">
      <c r="A87" s="59"/>
      <c r="B87" s="106"/>
      <c r="C87" s="106"/>
      <c r="D87" s="8" t="s">
        <v>95</v>
      </c>
      <c r="E87" s="8" t="s">
        <v>92</v>
      </c>
      <c r="F87" s="83"/>
      <c r="G87" s="84"/>
    </row>
    <row r="88" spans="1:7" ht="17.25" customHeight="1" x14ac:dyDescent="0.3">
      <c r="A88" s="9"/>
      <c r="B88" s="65"/>
      <c r="C88" s="66"/>
      <c r="D88" s="66"/>
      <c r="E88" s="66"/>
      <c r="F88" s="66"/>
      <c r="G88" s="67"/>
    </row>
    <row r="89" spans="1:7" ht="21" customHeight="1" x14ac:dyDescent="0.3">
      <c r="A89" s="57" t="s">
        <v>157</v>
      </c>
      <c r="B89" s="8" t="s">
        <v>96</v>
      </c>
      <c r="C89" s="64"/>
      <c r="D89" s="63"/>
      <c r="E89" s="8" t="s">
        <v>99</v>
      </c>
      <c r="F89" s="61"/>
      <c r="G89" s="63"/>
    </row>
    <row r="90" spans="1:7" ht="21" customHeight="1" x14ac:dyDescent="0.3">
      <c r="A90" s="58"/>
      <c r="B90" s="8" t="s">
        <v>97</v>
      </c>
      <c r="C90" s="64"/>
      <c r="D90" s="63"/>
      <c r="E90" s="8" t="s">
        <v>100</v>
      </c>
      <c r="F90" s="61" t="s">
        <v>163</v>
      </c>
      <c r="G90" s="63"/>
    </row>
    <row r="91" spans="1:7" ht="39" customHeight="1" x14ac:dyDescent="0.3">
      <c r="A91" s="59"/>
      <c r="B91" s="8" t="s">
        <v>98</v>
      </c>
      <c r="C91" s="64"/>
      <c r="D91" s="63"/>
      <c r="E91" s="8" t="s">
        <v>102</v>
      </c>
      <c r="F91" s="61" t="s">
        <v>182</v>
      </c>
      <c r="G91" s="63"/>
    </row>
    <row r="92" spans="1:7" x14ac:dyDescent="0.3">
      <c r="A92" s="33"/>
      <c r="B92" s="20"/>
      <c r="C92" s="20"/>
      <c r="D92" s="20"/>
      <c r="E92" s="20"/>
      <c r="F92" s="20"/>
      <c r="G92" s="20"/>
    </row>
    <row r="93" spans="1:7" x14ac:dyDescent="0.3">
      <c r="A93" s="33"/>
      <c r="B93" s="20"/>
      <c r="C93" s="20"/>
      <c r="D93" s="20"/>
      <c r="E93" s="20"/>
      <c r="F93" s="20"/>
      <c r="G93" s="20"/>
    </row>
    <row r="94" spans="1:7" x14ac:dyDescent="0.3">
      <c r="A94" s="33"/>
      <c r="B94" s="20"/>
      <c r="C94" s="20"/>
      <c r="D94" s="20"/>
      <c r="E94" s="20"/>
      <c r="F94" s="20"/>
      <c r="G94" s="20"/>
    </row>
    <row r="95" spans="1:7" x14ac:dyDescent="0.3">
      <c r="A95" s="33"/>
      <c r="B95" s="20"/>
      <c r="C95" s="20"/>
      <c r="D95" s="20"/>
      <c r="E95" s="20"/>
      <c r="F95" s="20"/>
      <c r="G95" s="20"/>
    </row>
    <row r="96" spans="1:7" x14ac:dyDescent="0.3">
      <c r="A96" s="33"/>
      <c r="B96" s="20"/>
      <c r="C96" s="20"/>
      <c r="D96" s="20"/>
      <c r="E96" s="20"/>
      <c r="F96" s="20"/>
      <c r="G96" s="20"/>
    </row>
    <row r="97" spans="1:7" x14ac:dyDescent="0.3">
      <c r="A97" s="33"/>
      <c r="B97" s="20"/>
      <c r="C97" s="20"/>
      <c r="D97" s="20"/>
      <c r="E97" s="20"/>
      <c r="F97" s="20"/>
      <c r="G97" s="20"/>
    </row>
    <row r="98" spans="1:7" x14ac:dyDescent="0.3">
      <c r="A98" s="33"/>
      <c r="B98" s="20"/>
      <c r="C98" s="20"/>
      <c r="D98" s="20"/>
      <c r="E98" s="20"/>
      <c r="F98" s="20"/>
      <c r="G98" s="20"/>
    </row>
    <row r="99" spans="1:7" x14ac:dyDescent="0.3">
      <c r="A99" s="107"/>
      <c r="B99" s="107"/>
      <c r="C99" s="107"/>
      <c r="D99" s="107"/>
      <c r="E99" s="107"/>
      <c r="F99" s="107"/>
      <c r="G99" s="107"/>
    </row>
    <row r="100" spans="1:7" x14ac:dyDescent="0.3">
      <c r="A100" s="33"/>
      <c r="B100" s="20"/>
      <c r="C100" s="20"/>
      <c r="D100" s="20"/>
      <c r="E100" s="20"/>
      <c r="F100" s="20"/>
      <c r="G100" s="20"/>
    </row>
    <row r="101" spans="1:7" x14ac:dyDescent="0.3">
      <c r="A101" s="33"/>
      <c r="B101" s="20"/>
      <c r="C101" s="20"/>
      <c r="D101" s="20"/>
      <c r="E101" s="20"/>
      <c r="F101" s="20"/>
      <c r="G101" s="20"/>
    </row>
    <row r="102" spans="1:7" x14ac:dyDescent="0.3">
      <c r="A102" s="33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33"/>
      <c r="B104" s="20"/>
      <c r="C104" s="20"/>
      <c r="D104" s="20"/>
      <c r="E104" s="20"/>
      <c r="F104" s="20"/>
      <c r="G104" s="20"/>
    </row>
    <row r="105" spans="1:7" x14ac:dyDescent="0.3">
      <c r="A105" s="33"/>
      <c r="B105" s="20"/>
      <c r="C105" s="20"/>
      <c r="D105" s="20"/>
      <c r="E105" s="20"/>
      <c r="F105" s="20"/>
      <c r="G105" s="20"/>
    </row>
    <row r="106" spans="1:7" x14ac:dyDescent="0.3">
      <c r="A106" s="33"/>
      <c r="B106" s="20"/>
      <c r="C106" s="20"/>
      <c r="D106" s="20"/>
      <c r="E106" s="20"/>
      <c r="F106" s="20"/>
      <c r="G106" s="20"/>
    </row>
    <row r="107" spans="1:7" x14ac:dyDescent="0.3">
      <c r="A107" s="33"/>
      <c r="B107" s="20"/>
      <c r="C107" s="20"/>
      <c r="D107" s="20"/>
      <c r="E107" s="20"/>
      <c r="F107" s="20"/>
      <c r="G107" s="20"/>
    </row>
    <row r="108" spans="1:7" x14ac:dyDescent="0.3">
      <c r="A108" s="33"/>
      <c r="B108" s="20"/>
      <c r="C108" s="20"/>
      <c r="D108" s="20"/>
      <c r="E108" s="20"/>
      <c r="F108" s="20"/>
      <c r="G108" s="20"/>
    </row>
    <row r="109" spans="1:7" x14ac:dyDescent="0.3">
      <c r="A109" s="33"/>
      <c r="B109" s="20"/>
      <c r="C109" s="20"/>
      <c r="D109" s="20"/>
      <c r="E109" s="20"/>
      <c r="F109" s="20"/>
      <c r="G109" s="20"/>
    </row>
    <row r="110" spans="1:7" x14ac:dyDescent="0.3">
      <c r="A110" s="33"/>
      <c r="B110" s="20"/>
      <c r="C110" s="20"/>
      <c r="D110" s="20"/>
      <c r="E110" s="20"/>
      <c r="F110" s="20"/>
      <c r="G110" s="20"/>
    </row>
    <row r="111" spans="1:7" x14ac:dyDescent="0.3">
      <c r="A111" s="33"/>
      <c r="B111" s="20"/>
      <c r="C111" s="20"/>
      <c r="D111" s="20"/>
      <c r="E111" s="20"/>
      <c r="F111" s="20"/>
      <c r="G111" s="20"/>
    </row>
    <row r="112" spans="1:7" x14ac:dyDescent="0.3">
      <c r="A112" s="33"/>
      <c r="B112" s="20"/>
      <c r="C112" s="20"/>
      <c r="D112" s="20"/>
      <c r="E112" s="20"/>
      <c r="F112" s="20"/>
      <c r="G112" s="20"/>
    </row>
    <row r="113" spans="1:7" x14ac:dyDescent="0.3">
      <c r="A113" s="33"/>
      <c r="B113" s="20"/>
      <c r="C113" s="20"/>
      <c r="D113" s="20"/>
      <c r="E113" s="20"/>
      <c r="F113" s="20"/>
      <c r="G113" s="20"/>
    </row>
    <row r="114" spans="1:7" x14ac:dyDescent="0.3">
      <c r="A114" s="33"/>
      <c r="B114" s="20"/>
      <c r="C114" s="20"/>
      <c r="D114" s="20"/>
      <c r="E114" s="20"/>
      <c r="F114" s="20"/>
      <c r="G114" s="20"/>
    </row>
    <row r="115" spans="1:7" x14ac:dyDescent="0.3">
      <c r="A115" s="33"/>
      <c r="B115" s="20"/>
      <c r="C115" s="20"/>
      <c r="D115" s="20"/>
      <c r="E115" s="20"/>
      <c r="F115" s="20"/>
      <c r="G115" s="20"/>
    </row>
    <row r="116" spans="1:7" x14ac:dyDescent="0.3">
      <c r="A116" s="33"/>
      <c r="B116" s="20"/>
      <c r="C116" s="20"/>
      <c r="D116" s="20"/>
      <c r="E116" s="20"/>
      <c r="F116" s="20"/>
      <c r="G116" s="20"/>
    </row>
    <row r="117" spans="1:7" x14ac:dyDescent="0.3">
      <c r="A117" s="33"/>
      <c r="B117" s="20"/>
      <c r="C117" s="20"/>
      <c r="D117" s="20"/>
      <c r="E117" s="20"/>
      <c r="F117" s="20"/>
      <c r="G117" s="20"/>
    </row>
    <row r="118" spans="1:7" x14ac:dyDescent="0.3">
      <c r="A118" s="33"/>
      <c r="B118" s="20"/>
      <c r="C118" s="20"/>
      <c r="D118" s="20"/>
      <c r="E118" s="20"/>
      <c r="F118" s="20"/>
      <c r="G118" s="20"/>
    </row>
    <row r="119" spans="1:7" x14ac:dyDescent="0.3">
      <c r="A119" s="33"/>
      <c r="B119" s="20"/>
      <c r="C119" s="20"/>
      <c r="D119" s="20"/>
      <c r="E119" s="20"/>
      <c r="F119" s="20"/>
      <c r="G119" s="20"/>
    </row>
    <row r="120" spans="1:7" x14ac:dyDescent="0.3">
      <c r="A120" s="33"/>
      <c r="B120" s="20"/>
      <c r="C120" s="20"/>
      <c r="D120" s="20"/>
      <c r="E120" s="20"/>
      <c r="F120" s="20"/>
      <c r="G120" s="20"/>
    </row>
    <row r="121" spans="1:7" x14ac:dyDescent="0.3">
      <c r="A121" s="33"/>
      <c r="B121" s="20"/>
      <c r="C121" s="20"/>
      <c r="D121" s="20"/>
      <c r="E121" s="20"/>
      <c r="F121" s="20"/>
      <c r="G121" s="20"/>
    </row>
    <row r="122" spans="1:7" x14ac:dyDescent="0.3">
      <c r="A122" s="33"/>
      <c r="B122" s="20"/>
      <c r="C122" s="20"/>
      <c r="D122" s="20"/>
      <c r="E122" s="20"/>
      <c r="F122" s="20"/>
      <c r="G122" s="20"/>
    </row>
    <row r="123" spans="1:7" x14ac:dyDescent="0.3">
      <c r="A123" s="33"/>
      <c r="B123" s="20"/>
      <c r="C123" s="20"/>
      <c r="D123" s="20"/>
      <c r="E123" s="20"/>
      <c r="F123" s="20"/>
      <c r="G123" s="20"/>
    </row>
    <row r="124" spans="1:7" x14ac:dyDescent="0.3">
      <c r="A124" s="33"/>
      <c r="B124" s="20"/>
      <c r="C124" s="20"/>
      <c r="D124" s="20"/>
      <c r="E124" s="20"/>
      <c r="F124" s="20"/>
      <c r="G124" s="20"/>
    </row>
    <row r="125" spans="1:7" x14ac:dyDescent="0.3">
      <c r="A125" s="33"/>
      <c r="B125" s="20"/>
      <c r="C125" s="20"/>
      <c r="D125" s="20"/>
      <c r="E125" s="20"/>
      <c r="F125" s="20"/>
      <c r="G125" s="20"/>
    </row>
    <row r="126" spans="1:7" x14ac:dyDescent="0.3">
      <c r="A126" s="33"/>
      <c r="B126" s="20"/>
      <c r="C126" s="20"/>
      <c r="D126" s="20"/>
      <c r="E126" s="20"/>
      <c r="F126" s="20"/>
      <c r="G126" s="20"/>
    </row>
    <row r="127" spans="1:7" x14ac:dyDescent="0.3">
      <c r="A127" s="33"/>
      <c r="B127" s="20"/>
      <c r="C127" s="20"/>
      <c r="D127" s="20"/>
      <c r="E127" s="20"/>
      <c r="F127" s="20"/>
      <c r="G127" s="20"/>
    </row>
    <row r="128" spans="1:7" x14ac:dyDescent="0.3">
      <c r="A128" s="33"/>
      <c r="B128" s="20"/>
      <c r="C128" s="20"/>
      <c r="D128" s="20"/>
      <c r="E128" s="20"/>
      <c r="F128" s="20"/>
      <c r="G128" s="20"/>
    </row>
    <row r="129" spans="1:7" x14ac:dyDescent="0.3">
      <c r="A129" s="33"/>
      <c r="B129" s="20"/>
      <c r="C129" s="20"/>
      <c r="D129" s="20"/>
      <c r="E129" s="20"/>
      <c r="F129" s="20"/>
      <c r="G129" s="20"/>
    </row>
    <row r="130" spans="1:7" x14ac:dyDescent="0.3">
      <c r="A130" s="33"/>
      <c r="B130" s="20"/>
      <c r="C130" s="20"/>
      <c r="D130" s="20"/>
      <c r="E130" s="20"/>
      <c r="F130" s="20"/>
      <c r="G130" s="20"/>
    </row>
    <row r="131" spans="1:7" x14ac:dyDescent="0.3">
      <c r="A131" s="33"/>
      <c r="B131" s="37"/>
      <c r="C131" s="37"/>
      <c r="D131" s="37"/>
      <c r="E131" s="37"/>
      <c r="F131" s="37"/>
      <c r="G131" s="37"/>
    </row>
    <row r="132" spans="1:7" x14ac:dyDescent="0.3">
      <c r="A132" s="33"/>
      <c r="B132" s="37"/>
      <c r="C132" s="37"/>
      <c r="D132" s="37"/>
      <c r="E132" s="37"/>
      <c r="F132" s="37"/>
      <c r="G132" s="37"/>
    </row>
    <row r="133" spans="1:7" x14ac:dyDescent="0.3">
      <c r="A133" s="33"/>
      <c r="B133" s="37"/>
      <c r="C133" s="37"/>
      <c r="D133" s="37"/>
      <c r="E133" s="37"/>
      <c r="F133" s="37"/>
      <c r="G133" s="37"/>
    </row>
    <row r="134" spans="1:7" x14ac:dyDescent="0.3">
      <c r="A134" s="33"/>
      <c r="B134" s="37"/>
      <c r="C134" s="37"/>
      <c r="D134" s="37"/>
      <c r="E134" s="37"/>
      <c r="F134" s="37"/>
      <c r="G134" s="37"/>
    </row>
    <row r="135" spans="1:7" x14ac:dyDescent="0.3">
      <c r="A135" s="33"/>
      <c r="B135" s="37"/>
      <c r="C135" s="37"/>
      <c r="D135" s="37"/>
      <c r="E135" s="37"/>
      <c r="F135" s="37"/>
      <c r="G135" s="37"/>
    </row>
    <row r="136" spans="1:7" x14ac:dyDescent="0.3">
      <c r="A136" s="33"/>
      <c r="B136" s="37"/>
      <c r="C136" s="37"/>
      <c r="D136" s="37"/>
      <c r="E136" s="37"/>
      <c r="F136" s="37"/>
      <c r="G136" s="37"/>
    </row>
    <row r="137" spans="1:7" x14ac:dyDescent="0.3">
      <c r="A137" s="33"/>
      <c r="B137" s="37"/>
      <c r="C137" s="37"/>
      <c r="D137" s="37"/>
      <c r="E137" s="37"/>
      <c r="F137" s="37"/>
      <c r="G137" s="37"/>
    </row>
    <row r="138" spans="1:7" x14ac:dyDescent="0.3">
      <c r="A138" s="33"/>
      <c r="B138" s="37"/>
      <c r="C138" s="37"/>
      <c r="D138" s="37"/>
      <c r="E138" s="37"/>
      <c r="F138" s="37"/>
      <c r="G138" s="37"/>
    </row>
    <row r="139" spans="1:7" x14ac:dyDescent="0.3">
      <c r="A139" s="33"/>
      <c r="B139" s="37"/>
      <c r="C139" s="37"/>
      <c r="D139" s="37"/>
      <c r="E139" s="37"/>
      <c r="F139" s="37"/>
      <c r="G139" s="37"/>
    </row>
    <row r="140" spans="1:7" x14ac:dyDescent="0.3">
      <c r="A140" s="33"/>
      <c r="B140" s="37"/>
      <c r="C140" s="37"/>
      <c r="D140" s="37"/>
      <c r="E140" s="37"/>
      <c r="F140" s="37"/>
      <c r="G140" s="37"/>
    </row>
    <row r="141" spans="1:7" x14ac:dyDescent="0.3">
      <c r="A141" s="33"/>
      <c r="B141" s="37"/>
      <c r="C141" s="37"/>
      <c r="D141" s="37"/>
      <c r="E141" s="37"/>
      <c r="F141" s="37"/>
      <c r="G141" s="37"/>
    </row>
    <row r="142" spans="1:7" x14ac:dyDescent="0.3">
      <c r="A142" s="33"/>
      <c r="B142" s="37"/>
      <c r="C142" s="37"/>
      <c r="D142" s="37"/>
      <c r="E142" s="37"/>
      <c r="F142" s="37"/>
      <c r="G142" s="37"/>
    </row>
    <row r="143" spans="1:7" x14ac:dyDescent="0.3">
      <c r="A143" s="33"/>
      <c r="B143" s="37"/>
      <c r="C143" s="37"/>
      <c r="D143" s="37"/>
      <c r="E143" s="37"/>
      <c r="F143" s="37"/>
      <c r="G143" s="37"/>
    </row>
    <row r="144" spans="1:7" x14ac:dyDescent="0.3">
      <c r="A144" s="33"/>
      <c r="B144" s="37"/>
      <c r="C144" s="37"/>
      <c r="D144" s="37"/>
      <c r="E144" s="37"/>
      <c r="F144" s="37"/>
      <c r="G144" s="37"/>
    </row>
    <row r="145" spans="1:7" x14ac:dyDescent="0.3">
      <c r="A145" s="33"/>
      <c r="B145" s="37"/>
      <c r="C145" s="37"/>
      <c r="D145" s="37"/>
      <c r="E145" s="37"/>
      <c r="F145" s="37"/>
      <c r="G145" s="37"/>
    </row>
    <row r="146" spans="1:7" x14ac:dyDescent="0.3">
      <c r="A146" s="33"/>
      <c r="B146" s="20"/>
      <c r="C146" s="20"/>
      <c r="D146" s="20"/>
      <c r="E146" s="20"/>
      <c r="F146" s="20"/>
      <c r="G146" s="20"/>
    </row>
    <row r="147" spans="1:7" x14ac:dyDescent="0.3">
      <c r="B147" s="20"/>
      <c r="C147" s="20"/>
      <c r="D147" s="20"/>
      <c r="E147" s="20"/>
      <c r="F147" s="20"/>
      <c r="G147" s="20"/>
    </row>
    <row r="148" spans="1:7" x14ac:dyDescent="0.3">
      <c r="A148" s="33"/>
      <c r="B148" s="37"/>
      <c r="C148" s="37"/>
      <c r="D148" s="37"/>
      <c r="E148" s="37"/>
      <c r="F148" s="37"/>
      <c r="G148" s="37"/>
    </row>
    <row r="149" spans="1:7" x14ac:dyDescent="0.3">
      <c r="A149" s="33"/>
      <c r="B149" s="37"/>
      <c r="C149" s="37"/>
      <c r="D149" s="37"/>
      <c r="E149" s="37"/>
      <c r="F149" s="37"/>
      <c r="G149" s="37"/>
    </row>
    <row r="150" spans="1:7" x14ac:dyDescent="0.3">
      <c r="A150" s="33"/>
      <c r="B150" s="37"/>
      <c r="C150" s="37"/>
      <c r="D150" s="37"/>
      <c r="E150" s="37"/>
      <c r="F150" s="37"/>
      <c r="G150" s="37"/>
    </row>
    <row r="151" spans="1:7" x14ac:dyDescent="0.3">
      <c r="A151" s="33"/>
      <c r="B151" s="37"/>
      <c r="C151" s="37"/>
      <c r="D151" s="37"/>
      <c r="E151" s="37"/>
      <c r="F151" s="37"/>
      <c r="G151" s="37"/>
    </row>
    <row r="152" spans="1:7" x14ac:dyDescent="0.3">
      <c r="A152" s="33"/>
      <c r="B152" s="37"/>
      <c r="C152" s="37"/>
      <c r="D152" s="37"/>
      <c r="E152" s="37"/>
      <c r="F152" s="37"/>
      <c r="G152" s="37"/>
    </row>
    <row r="153" spans="1:7" x14ac:dyDescent="0.3">
      <c r="A153" s="33"/>
      <c r="B153" s="37"/>
      <c r="C153" s="37"/>
      <c r="D153" s="37"/>
      <c r="E153" s="37"/>
      <c r="F153" s="37"/>
      <c r="G153" s="37"/>
    </row>
    <row r="154" spans="1:7" x14ac:dyDescent="0.3">
      <c r="A154" s="33"/>
      <c r="B154" s="37"/>
      <c r="C154" s="37"/>
      <c r="D154" s="37"/>
      <c r="E154" s="37"/>
      <c r="F154" s="37"/>
      <c r="G154" s="37"/>
    </row>
    <row r="155" spans="1:7" x14ac:dyDescent="0.3">
      <c r="A155" s="33"/>
      <c r="B155" s="37"/>
      <c r="C155" s="37"/>
      <c r="D155" s="37"/>
      <c r="E155" s="37"/>
      <c r="F155" s="37"/>
      <c r="G155" s="37"/>
    </row>
    <row r="156" spans="1:7" x14ac:dyDescent="0.3">
      <c r="A156" s="33"/>
      <c r="B156" s="37"/>
      <c r="C156" s="37"/>
      <c r="D156" s="37"/>
      <c r="E156" s="37"/>
      <c r="F156" s="37"/>
      <c r="G156" s="37"/>
    </row>
    <row r="157" spans="1:7" x14ac:dyDescent="0.3">
      <c r="A157" s="33"/>
      <c r="B157" s="37"/>
      <c r="C157" s="37"/>
      <c r="D157" s="37"/>
      <c r="E157" s="37"/>
      <c r="F157" s="37"/>
      <c r="G157" s="37"/>
    </row>
    <row r="158" spans="1:7" x14ac:dyDescent="0.3">
      <c r="A158" s="33"/>
      <c r="B158" s="37"/>
      <c r="C158" s="37"/>
      <c r="D158" s="37"/>
      <c r="E158" s="37"/>
      <c r="F158" s="37"/>
      <c r="G158" s="37"/>
    </row>
    <row r="159" spans="1:7" x14ac:dyDescent="0.3">
      <c r="A159" s="33"/>
      <c r="B159" s="37"/>
      <c r="C159" s="37"/>
      <c r="D159" s="37"/>
      <c r="E159" s="37"/>
      <c r="F159" s="37"/>
      <c r="G159" s="37"/>
    </row>
    <row r="160" spans="1:7" x14ac:dyDescent="0.3">
      <c r="A160" s="33"/>
      <c r="B160" s="37"/>
      <c r="C160" s="37"/>
      <c r="D160" s="37"/>
      <c r="E160" s="37"/>
      <c r="F160" s="37"/>
      <c r="G160" s="37"/>
    </row>
    <row r="161" spans="1:7" x14ac:dyDescent="0.3">
      <c r="A161" s="33"/>
      <c r="B161" s="37"/>
      <c r="C161" s="37"/>
      <c r="D161" s="37"/>
      <c r="E161" s="37"/>
      <c r="F161" s="37"/>
      <c r="G161" s="37"/>
    </row>
    <row r="162" spans="1:7" x14ac:dyDescent="0.3">
      <c r="A162" s="33"/>
      <c r="B162" s="37"/>
      <c r="C162" s="37"/>
      <c r="D162" s="37"/>
      <c r="E162" s="37"/>
      <c r="F162" s="37"/>
      <c r="G162" s="37"/>
    </row>
    <row r="163" spans="1:7" x14ac:dyDescent="0.3">
      <c r="A163" s="33"/>
      <c r="B163" s="37"/>
      <c r="C163" s="37"/>
      <c r="D163" s="37"/>
      <c r="E163" s="37"/>
      <c r="F163" s="37"/>
      <c r="G163" s="37"/>
    </row>
    <row r="164" spans="1:7" x14ac:dyDescent="0.3">
      <c r="A164" s="33"/>
      <c r="B164" s="37"/>
      <c r="C164" s="37"/>
      <c r="D164" s="37"/>
      <c r="E164" s="37"/>
      <c r="F164" s="37"/>
      <c r="G164" s="37"/>
    </row>
    <row r="165" spans="1:7" x14ac:dyDescent="0.3">
      <c r="B165" s="20"/>
      <c r="C165" s="20"/>
      <c r="D165" s="20"/>
      <c r="E165" s="20"/>
      <c r="F165" s="20"/>
      <c r="G165" s="20"/>
    </row>
    <row r="166" spans="1:7" x14ac:dyDescent="0.3">
      <c r="A166" s="33"/>
      <c r="B166" s="20"/>
      <c r="C166" s="20"/>
      <c r="D166" s="20"/>
      <c r="E166" s="20"/>
      <c r="F166" s="20"/>
      <c r="G166" s="20"/>
    </row>
    <row r="167" spans="1:7" x14ac:dyDescent="0.3">
      <c r="A167" s="33"/>
      <c r="B167" s="20"/>
      <c r="C167" s="20"/>
      <c r="D167" s="20"/>
      <c r="E167" s="20"/>
      <c r="F167" s="20"/>
      <c r="G167" s="20"/>
    </row>
    <row r="168" spans="1:7" x14ac:dyDescent="0.3">
      <c r="A168" s="33"/>
      <c r="B168" s="37"/>
      <c r="C168" s="37"/>
      <c r="D168" s="37"/>
      <c r="E168" s="37"/>
      <c r="F168" s="37"/>
      <c r="G168" s="37"/>
    </row>
    <row r="169" spans="1:7" x14ac:dyDescent="0.3">
      <c r="A169" s="33"/>
      <c r="B169" s="37"/>
      <c r="C169" s="37"/>
      <c r="D169" s="37"/>
      <c r="E169" s="37"/>
      <c r="F169" s="37"/>
      <c r="G169" s="37"/>
    </row>
    <row r="170" spans="1:7" x14ac:dyDescent="0.3">
      <c r="A170" s="33"/>
      <c r="B170" s="37"/>
      <c r="C170" s="37"/>
      <c r="D170" s="37"/>
      <c r="E170" s="37"/>
      <c r="F170" s="37"/>
      <c r="G170" s="37"/>
    </row>
    <row r="171" spans="1:7" x14ac:dyDescent="0.3">
      <c r="A171" s="33"/>
      <c r="B171" s="37"/>
      <c r="C171" s="37"/>
      <c r="D171" s="37"/>
      <c r="E171" s="37"/>
      <c r="F171" s="37"/>
      <c r="G171" s="37"/>
    </row>
    <row r="172" spans="1:7" x14ac:dyDescent="0.3">
      <c r="A172" s="33"/>
      <c r="B172" s="37"/>
      <c r="C172" s="37"/>
      <c r="D172" s="37"/>
      <c r="E172" s="37"/>
      <c r="F172" s="37"/>
      <c r="G172" s="37"/>
    </row>
    <row r="173" spans="1:7" x14ac:dyDescent="0.3">
      <c r="A173" s="33"/>
      <c r="B173" s="37"/>
      <c r="C173" s="37"/>
      <c r="D173" s="37"/>
      <c r="E173" s="37"/>
      <c r="F173" s="37"/>
      <c r="G173" s="37"/>
    </row>
    <row r="174" spans="1:7" x14ac:dyDescent="0.3">
      <c r="A174" s="33"/>
      <c r="B174" s="37"/>
      <c r="C174" s="37"/>
      <c r="D174" s="37"/>
      <c r="E174" s="37"/>
      <c r="F174" s="37"/>
      <c r="G174" s="37"/>
    </row>
    <row r="175" spans="1:7" x14ac:dyDescent="0.3">
      <c r="A175" s="33"/>
      <c r="B175" s="37"/>
      <c r="C175" s="37"/>
      <c r="D175" s="37"/>
      <c r="E175" s="37"/>
      <c r="F175" s="37"/>
      <c r="G175" s="37"/>
    </row>
    <row r="176" spans="1:7" x14ac:dyDescent="0.3">
      <c r="A176" s="33"/>
      <c r="B176" s="37"/>
      <c r="C176" s="37"/>
      <c r="D176" s="37"/>
      <c r="E176" s="37"/>
      <c r="F176" s="37"/>
      <c r="G176" s="37"/>
    </row>
    <row r="177" spans="1:7" x14ac:dyDescent="0.3">
      <c r="A177" s="33"/>
      <c r="B177" s="37"/>
      <c r="C177" s="37"/>
      <c r="D177" s="37"/>
      <c r="E177" s="37"/>
      <c r="F177" s="37"/>
      <c r="G177" s="37"/>
    </row>
    <row r="178" spans="1:7" x14ac:dyDescent="0.3">
      <c r="A178" s="33"/>
      <c r="B178" s="37"/>
      <c r="C178" s="37"/>
      <c r="D178" s="37"/>
      <c r="E178" s="37"/>
      <c r="F178" s="37"/>
      <c r="G178" s="37"/>
    </row>
    <row r="179" spans="1:7" x14ac:dyDescent="0.3">
      <c r="A179" s="33"/>
      <c r="B179" s="37"/>
      <c r="C179" s="37"/>
      <c r="D179" s="37"/>
      <c r="E179" s="37"/>
      <c r="F179" s="37"/>
      <c r="G179" s="37"/>
    </row>
    <row r="180" spans="1:7" x14ac:dyDescent="0.3">
      <c r="A180" s="33"/>
      <c r="B180" s="37"/>
      <c r="C180" s="37"/>
      <c r="D180" s="37"/>
      <c r="E180" s="37"/>
      <c r="F180" s="37"/>
      <c r="G180" s="37"/>
    </row>
    <row r="181" spans="1:7" x14ac:dyDescent="0.3">
      <c r="A181" s="33"/>
      <c r="B181" s="37"/>
      <c r="C181" s="37"/>
      <c r="D181" s="37"/>
      <c r="E181" s="37"/>
      <c r="F181" s="37"/>
      <c r="G181" s="37"/>
    </row>
    <row r="182" spans="1:7" x14ac:dyDescent="0.3">
      <c r="A182" s="33"/>
      <c r="B182" s="37"/>
      <c r="C182" s="37"/>
      <c r="D182" s="37"/>
      <c r="E182" s="37"/>
      <c r="F182" s="37"/>
      <c r="G182" s="37"/>
    </row>
    <row r="183" spans="1:7" x14ac:dyDescent="0.3">
      <c r="A183" s="33"/>
      <c r="B183" s="20"/>
      <c r="C183" s="20"/>
      <c r="D183" s="20"/>
      <c r="E183" s="20"/>
      <c r="F183" s="20"/>
      <c r="G183" s="20"/>
    </row>
    <row r="184" spans="1:7" x14ac:dyDescent="0.3">
      <c r="A184" s="33"/>
      <c r="B184" s="20"/>
      <c r="C184" s="20"/>
      <c r="D184" s="20"/>
      <c r="E184" s="20"/>
      <c r="F184" s="20"/>
      <c r="G184" s="20"/>
    </row>
    <row r="185" spans="1:7" x14ac:dyDescent="0.3">
      <c r="A185" s="33"/>
      <c r="B185" s="20"/>
      <c r="C185" s="20"/>
      <c r="D185" s="20"/>
      <c r="E185" s="20"/>
      <c r="F185" s="20"/>
      <c r="G185" s="20"/>
    </row>
    <row r="186" spans="1:7" x14ac:dyDescent="0.3">
      <c r="A186" s="33"/>
      <c r="B186" s="20"/>
      <c r="C186" s="20"/>
      <c r="D186" s="20"/>
      <c r="E186" s="20"/>
      <c r="F186" s="20"/>
      <c r="G186" s="20"/>
    </row>
    <row r="187" spans="1:7" x14ac:dyDescent="0.3">
      <c r="A187" s="33"/>
      <c r="B187" s="20"/>
      <c r="C187" s="20"/>
      <c r="D187" s="20"/>
      <c r="E187" s="20"/>
      <c r="F187" s="20"/>
      <c r="G187" s="20"/>
    </row>
    <row r="188" spans="1:7" x14ac:dyDescent="0.3">
      <c r="A188" s="33"/>
      <c r="B188" s="20"/>
      <c r="C188" s="20"/>
      <c r="D188" s="20"/>
      <c r="E188" s="20"/>
      <c r="F188" s="20"/>
      <c r="G188" s="20"/>
    </row>
    <row r="189" spans="1:7" x14ac:dyDescent="0.3">
      <c r="A189" s="33"/>
      <c r="B189" s="37"/>
      <c r="C189" s="37"/>
      <c r="D189" s="37"/>
      <c r="E189" s="37"/>
      <c r="F189" s="37"/>
      <c r="G189" s="37"/>
    </row>
    <row r="190" spans="1:7" x14ac:dyDescent="0.3">
      <c r="A190" s="33"/>
      <c r="B190" s="37"/>
      <c r="C190" s="37"/>
      <c r="D190" s="37"/>
      <c r="E190" s="37"/>
      <c r="F190" s="37"/>
      <c r="G190" s="37"/>
    </row>
    <row r="191" spans="1:7" x14ac:dyDescent="0.3">
      <c r="A191" s="33"/>
      <c r="B191" s="37"/>
      <c r="C191" s="37"/>
      <c r="D191" s="37"/>
      <c r="E191" s="37"/>
      <c r="F191" s="37"/>
      <c r="G191" s="37"/>
    </row>
    <row r="192" spans="1:7" x14ac:dyDescent="0.3">
      <c r="A192" s="33"/>
      <c r="B192" s="37"/>
      <c r="C192" s="37"/>
      <c r="D192" s="37"/>
      <c r="E192" s="37"/>
      <c r="F192" s="37"/>
      <c r="G192" s="37"/>
    </row>
    <row r="193" spans="1:7" x14ac:dyDescent="0.3">
      <c r="A193" s="33"/>
      <c r="B193" s="37"/>
      <c r="C193" s="37"/>
      <c r="D193" s="37"/>
      <c r="E193" s="37"/>
      <c r="F193" s="37"/>
      <c r="G193" s="37"/>
    </row>
    <row r="194" spans="1:7" x14ac:dyDescent="0.3">
      <c r="A194" s="33"/>
      <c r="B194" s="37"/>
      <c r="C194" s="37"/>
      <c r="D194" s="37"/>
      <c r="E194" s="37"/>
      <c r="F194" s="37"/>
      <c r="G194" s="37"/>
    </row>
    <row r="195" spans="1:7" x14ac:dyDescent="0.3">
      <c r="A195" s="33"/>
      <c r="B195" s="37"/>
      <c r="C195" s="37"/>
      <c r="D195" s="37"/>
      <c r="E195" s="37"/>
      <c r="F195" s="37"/>
      <c r="G195" s="37"/>
    </row>
    <row r="196" spans="1:7" x14ac:dyDescent="0.3">
      <c r="A196" s="33"/>
      <c r="B196" s="37"/>
      <c r="C196" s="37"/>
      <c r="D196" s="37"/>
      <c r="E196" s="37"/>
      <c r="F196" s="37"/>
      <c r="G196" s="37"/>
    </row>
    <row r="197" spans="1:7" x14ac:dyDescent="0.3">
      <c r="A197" s="33"/>
      <c r="B197" s="37"/>
      <c r="C197" s="37"/>
      <c r="D197" s="37"/>
      <c r="E197" s="37"/>
      <c r="F197" s="37"/>
      <c r="G197" s="37"/>
    </row>
    <row r="198" spans="1:7" x14ac:dyDescent="0.3">
      <c r="A198" s="33"/>
      <c r="B198" s="37"/>
      <c r="C198" s="37"/>
      <c r="D198" s="37"/>
      <c r="E198" s="37"/>
      <c r="F198" s="37"/>
      <c r="G198" s="37"/>
    </row>
    <row r="199" spans="1:7" x14ac:dyDescent="0.3">
      <c r="A199" s="33"/>
      <c r="B199" s="37"/>
      <c r="C199" s="37"/>
      <c r="D199" s="37"/>
      <c r="E199" s="37"/>
      <c r="F199" s="37"/>
      <c r="G199" s="37"/>
    </row>
    <row r="200" spans="1:7" x14ac:dyDescent="0.3">
      <c r="A200" s="33"/>
      <c r="B200" s="37"/>
      <c r="C200" s="37"/>
      <c r="D200" s="37"/>
      <c r="E200" s="37"/>
      <c r="F200" s="37"/>
      <c r="G200" s="37"/>
    </row>
    <row r="201" spans="1:7" x14ac:dyDescent="0.3">
      <c r="A201" s="33"/>
      <c r="B201" s="37"/>
      <c r="C201" s="37"/>
      <c r="D201" s="37"/>
      <c r="E201" s="37"/>
      <c r="F201" s="37"/>
      <c r="G201" s="37"/>
    </row>
    <row r="202" spans="1:7" x14ac:dyDescent="0.3">
      <c r="A202" s="33"/>
      <c r="B202" s="37"/>
      <c r="C202" s="37"/>
      <c r="D202" s="37"/>
      <c r="E202" s="37"/>
      <c r="F202" s="37"/>
      <c r="G202" s="37"/>
    </row>
    <row r="203" spans="1:7" x14ac:dyDescent="0.3">
      <c r="A203" s="33"/>
      <c r="B203" s="37"/>
      <c r="C203" s="37"/>
      <c r="D203" s="37"/>
      <c r="E203" s="37"/>
      <c r="F203" s="37"/>
      <c r="G203" s="37"/>
    </row>
    <row r="204" spans="1:7" x14ac:dyDescent="0.3">
      <c r="A204" s="33"/>
      <c r="B204" s="37"/>
      <c r="C204" s="37"/>
      <c r="D204" s="37"/>
      <c r="E204" s="37"/>
      <c r="F204" s="37"/>
      <c r="G204" s="37"/>
    </row>
    <row r="205" spans="1:7" x14ac:dyDescent="0.3">
      <c r="A205" s="33"/>
      <c r="B205" s="37"/>
      <c r="C205" s="37"/>
      <c r="D205" s="37"/>
      <c r="E205" s="37"/>
      <c r="F205" s="37"/>
      <c r="G205" s="37"/>
    </row>
    <row r="206" spans="1:7" x14ac:dyDescent="0.3">
      <c r="A206" s="1"/>
      <c r="B206" s="36"/>
      <c r="C206" s="36"/>
      <c r="D206" s="36"/>
      <c r="E206" s="36"/>
      <c r="F206" s="36"/>
      <c r="G206" s="36"/>
    </row>
    <row r="207" spans="1:7" x14ac:dyDescent="0.3">
      <c r="A207" s="33"/>
      <c r="B207" s="37"/>
      <c r="C207" s="37"/>
      <c r="D207" s="37"/>
      <c r="E207" s="37"/>
      <c r="F207" s="37"/>
      <c r="G207" s="37"/>
    </row>
    <row r="208" spans="1:7" x14ac:dyDescent="0.3">
      <c r="A208" s="33"/>
      <c r="B208" s="37"/>
      <c r="C208" s="37"/>
      <c r="D208" s="37"/>
      <c r="E208" s="37"/>
      <c r="F208" s="37"/>
      <c r="G208" s="37"/>
    </row>
    <row r="209" spans="1:7" x14ac:dyDescent="0.3">
      <c r="A209" s="33"/>
      <c r="B209" s="37"/>
      <c r="C209" s="37"/>
      <c r="D209" s="37"/>
      <c r="E209" s="37"/>
      <c r="F209" s="37"/>
      <c r="G209" s="37"/>
    </row>
    <row r="210" spans="1:7" x14ac:dyDescent="0.3">
      <c r="A210" s="33"/>
      <c r="B210" s="37"/>
      <c r="C210" s="37"/>
      <c r="D210" s="37"/>
      <c r="E210" s="37"/>
      <c r="F210" s="37"/>
      <c r="G210" s="37"/>
    </row>
    <row r="211" spans="1:7" x14ac:dyDescent="0.3">
      <c r="A211" s="33"/>
      <c r="B211" s="37"/>
      <c r="C211" s="37"/>
      <c r="D211" s="37"/>
      <c r="E211" s="37"/>
      <c r="F211" s="37"/>
      <c r="G211" s="37"/>
    </row>
    <row r="212" spans="1:7" x14ac:dyDescent="0.3">
      <c r="A212" s="33"/>
      <c r="B212" s="37"/>
      <c r="C212" s="37"/>
      <c r="D212" s="37"/>
      <c r="E212" s="37"/>
      <c r="F212" s="37"/>
      <c r="G212" s="37"/>
    </row>
    <row r="213" spans="1:7" x14ac:dyDescent="0.3">
      <c r="A213" s="33"/>
      <c r="B213" s="37"/>
      <c r="C213" s="37"/>
      <c r="D213" s="37"/>
      <c r="E213" s="37"/>
      <c r="F213" s="37"/>
      <c r="G213" s="37"/>
    </row>
    <row r="214" spans="1:7" x14ac:dyDescent="0.3">
      <c r="A214" s="33"/>
      <c r="B214" s="37"/>
      <c r="C214" s="37"/>
      <c r="D214" s="37"/>
      <c r="E214" s="37"/>
      <c r="F214" s="37"/>
      <c r="G214" s="37"/>
    </row>
    <row r="215" spans="1:7" x14ac:dyDescent="0.3">
      <c r="A215" s="33"/>
      <c r="B215" s="37"/>
      <c r="C215" s="37"/>
      <c r="D215" s="37"/>
      <c r="E215" s="37"/>
      <c r="F215" s="37"/>
      <c r="G215" s="37"/>
    </row>
    <row r="216" spans="1:7" x14ac:dyDescent="0.3">
      <c r="A216" s="33"/>
      <c r="B216" s="37"/>
      <c r="C216" s="37"/>
      <c r="D216" s="37"/>
      <c r="E216" s="37"/>
      <c r="F216" s="37"/>
      <c r="G216" s="37"/>
    </row>
    <row r="217" spans="1:7" x14ac:dyDescent="0.3">
      <c r="A217" s="33"/>
      <c r="B217" s="37"/>
      <c r="C217" s="37"/>
      <c r="D217" s="37"/>
      <c r="E217" s="37"/>
      <c r="F217" s="37"/>
      <c r="G217" s="37"/>
    </row>
    <row r="218" spans="1:7" x14ac:dyDescent="0.3">
      <c r="A218" s="33"/>
      <c r="B218" s="37"/>
      <c r="C218" s="37"/>
      <c r="D218" s="37"/>
      <c r="E218" s="37"/>
      <c r="F218" s="37"/>
      <c r="G218" s="37"/>
    </row>
    <row r="219" spans="1:7" x14ac:dyDescent="0.3">
      <c r="A219" s="33"/>
      <c r="B219" s="37"/>
      <c r="C219" s="37"/>
      <c r="D219" s="37"/>
      <c r="E219" s="37"/>
      <c r="F219" s="37"/>
      <c r="G219" s="37"/>
    </row>
    <row r="220" spans="1:7" x14ac:dyDescent="0.3">
      <c r="A220" s="33"/>
      <c r="B220" s="37"/>
      <c r="C220" s="37"/>
      <c r="D220" s="37"/>
      <c r="E220" s="37"/>
      <c r="F220" s="37"/>
      <c r="G220" s="37"/>
    </row>
    <row r="221" spans="1:7" x14ac:dyDescent="0.3">
      <c r="A221" s="33"/>
      <c r="B221" s="37"/>
      <c r="C221" s="37"/>
      <c r="D221" s="37"/>
      <c r="E221" s="37"/>
      <c r="F221" s="37"/>
      <c r="G221" s="37"/>
    </row>
    <row r="222" spans="1:7" x14ac:dyDescent="0.3">
      <c r="A222" s="33"/>
      <c r="B222" s="37"/>
      <c r="C222" s="37"/>
      <c r="D222" s="37"/>
      <c r="E222" s="37"/>
      <c r="F222" s="37"/>
      <c r="G222" s="37"/>
    </row>
    <row r="223" spans="1:7" x14ac:dyDescent="0.3">
      <c r="A223" s="33"/>
      <c r="B223" s="37"/>
      <c r="C223" s="37"/>
      <c r="D223" s="37"/>
      <c r="E223" s="37"/>
      <c r="F223" s="37"/>
      <c r="G223" s="37"/>
    </row>
    <row r="224" spans="1:7" x14ac:dyDescent="0.3">
      <c r="A224" s="1"/>
      <c r="B224" s="36"/>
      <c r="C224" s="36"/>
      <c r="D224" s="36"/>
      <c r="E224" s="36"/>
      <c r="F224" s="36"/>
      <c r="G224" s="36"/>
    </row>
    <row r="225" spans="1:8" x14ac:dyDescent="0.3">
      <c r="A225" s="33"/>
      <c r="B225" s="37"/>
      <c r="C225" s="37"/>
      <c r="D225" s="37"/>
      <c r="E225" s="37"/>
      <c r="F225" s="37"/>
      <c r="G225" s="37"/>
    </row>
    <row r="226" spans="1:8" x14ac:dyDescent="0.3">
      <c r="A226" s="33"/>
      <c r="B226" s="37"/>
      <c r="C226" s="37"/>
      <c r="D226" s="37"/>
      <c r="E226" s="37"/>
      <c r="F226" s="37"/>
      <c r="G226" s="37"/>
    </row>
    <row r="227" spans="1:8" x14ac:dyDescent="0.3">
      <c r="A227" s="33"/>
      <c r="B227" s="37"/>
      <c r="C227" s="37"/>
      <c r="D227" s="37"/>
      <c r="E227" s="37"/>
      <c r="F227" s="37"/>
      <c r="G227" s="37"/>
    </row>
    <row r="228" spans="1:8" x14ac:dyDescent="0.3">
      <c r="A228" s="33"/>
      <c r="B228" s="37"/>
      <c r="C228" s="37"/>
      <c r="D228" s="37"/>
      <c r="E228" s="37"/>
      <c r="F228" s="37"/>
      <c r="G228" s="37"/>
    </row>
    <row r="229" spans="1:8" x14ac:dyDescent="0.3">
      <c r="A229" s="33"/>
      <c r="B229" s="37"/>
      <c r="C229" s="37"/>
      <c r="D229" s="37"/>
      <c r="E229" s="37"/>
      <c r="F229" s="37"/>
      <c r="G229" s="37"/>
    </row>
    <row r="230" spans="1:8" x14ac:dyDescent="0.3">
      <c r="A230" s="33"/>
      <c r="B230" s="37"/>
      <c r="C230" s="37"/>
      <c r="D230" s="37"/>
      <c r="E230" s="37"/>
      <c r="F230" s="37"/>
      <c r="G230" s="37"/>
    </row>
    <row r="231" spans="1:8" x14ac:dyDescent="0.3">
      <c r="A231" s="33"/>
      <c r="B231" s="37"/>
      <c r="C231" s="37"/>
      <c r="D231" s="37"/>
      <c r="E231" s="37"/>
      <c r="F231" s="37"/>
      <c r="G231" s="37"/>
    </row>
    <row r="232" spans="1:8" x14ac:dyDescent="0.3">
      <c r="A232" s="33"/>
      <c r="B232" s="37"/>
      <c r="C232" s="37"/>
      <c r="D232" s="37"/>
      <c r="E232" s="37"/>
      <c r="F232" s="37"/>
      <c r="G232" s="37"/>
    </row>
    <row r="233" spans="1:8" x14ac:dyDescent="0.3">
      <c r="A233" s="33"/>
      <c r="B233" s="37"/>
      <c r="C233" s="37"/>
      <c r="D233" s="37"/>
      <c r="E233" s="37"/>
      <c r="F233" s="37"/>
      <c r="G233" s="37"/>
    </row>
    <row r="234" spans="1:8" x14ac:dyDescent="0.3">
      <c r="A234" s="33"/>
      <c r="B234" s="37"/>
      <c r="C234" s="37"/>
      <c r="D234" s="37"/>
      <c r="E234" s="37"/>
      <c r="F234" s="37"/>
      <c r="G234" s="37"/>
    </row>
    <row r="235" spans="1:8" x14ac:dyDescent="0.3">
      <c r="A235" s="33"/>
      <c r="B235" s="37"/>
      <c r="C235" s="37"/>
      <c r="D235" s="37"/>
      <c r="E235" s="37"/>
      <c r="F235" s="37"/>
      <c r="G235" s="37"/>
    </row>
    <row r="236" spans="1:8" x14ac:dyDescent="0.3">
      <c r="A236" s="33"/>
      <c r="B236" s="37"/>
      <c r="C236" s="37"/>
      <c r="D236" s="37"/>
      <c r="E236" s="37"/>
      <c r="F236" s="37"/>
      <c r="G236" s="37"/>
    </row>
    <row r="237" spans="1:8" x14ac:dyDescent="0.3">
      <c r="A237" s="33"/>
      <c r="B237" s="37"/>
      <c r="C237" s="37"/>
      <c r="D237" s="37"/>
      <c r="E237" s="37"/>
      <c r="F237" s="37"/>
      <c r="G237" s="37"/>
      <c r="H237" s="1">
        <f>48/3</f>
        <v>16</v>
      </c>
    </row>
    <row r="238" spans="1:8" x14ac:dyDescent="0.3">
      <c r="A238" s="33"/>
      <c r="B238" s="37"/>
      <c r="C238" s="37"/>
      <c r="D238" s="37"/>
      <c r="E238" s="37"/>
      <c r="F238" s="37"/>
      <c r="G238" s="37"/>
    </row>
    <row r="239" spans="1:8" x14ac:dyDescent="0.3">
      <c r="A239" s="33"/>
      <c r="B239" s="37"/>
      <c r="C239" s="37"/>
      <c r="D239" s="37"/>
      <c r="E239" s="37"/>
      <c r="F239" s="37"/>
      <c r="G239" s="37"/>
    </row>
    <row r="240" spans="1:8" x14ac:dyDescent="0.3">
      <c r="A240" s="33"/>
      <c r="B240" s="37"/>
      <c r="C240" s="37"/>
      <c r="D240" s="37"/>
      <c r="E240" s="37"/>
      <c r="F240" s="37"/>
      <c r="G240" s="37"/>
    </row>
    <row r="241" spans="1:13" x14ac:dyDescent="0.3">
      <c r="A241" s="33"/>
      <c r="B241" s="37"/>
      <c r="C241" s="37"/>
      <c r="D241" s="37"/>
      <c r="E241" s="37"/>
      <c r="F241" s="37"/>
      <c r="G241" s="37"/>
    </row>
    <row r="242" spans="1:13" x14ac:dyDescent="0.3">
      <c r="A242" s="33"/>
      <c r="B242" s="20"/>
      <c r="C242" s="20"/>
      <c r="D242" s="20"/>
      <c r="E242" s="20"/>
      <c r="F242" s="20"/>
      <c r="G242" s="20"/>
    </row>
    <row r="243" spans="1:13" x14ac:dyDescent="0.3">
      <c r="A243" s="33"/>
      <c r="B243" s="20"/>
      <c r="C243" s="20"/>
      <c r="D243" s="20"/>
      <c r="E243" s="20"/>
      <c r="F243" s="20"/>
      <c r="G243" s="20"/>
    </row>
    <row r="244" spans="1:13" x14ac:dyDescent="0.3">
      <c r="A244" s="33"/>
      <c r="B244" s="20"/>
      <c r="C244" s="20"/>
      <c r="D244" s="20"/>
      <c r="E244" s="20"/>
      <c r="F244" s="20"/>
      <c r="G244" s="20"/>
    </row>
    <row r="245" spans="1:13" x14ac:dyDescent="0.3">
      <c r="A245" s="33"/>
      <c r="B245" s="20"/>
      <c r="C245" s="20"/>
      <c r="D245" s="20"/>
      <c r="E245" s="20"/>
      <c r="F245" s="20"/>
      <c r="G245" s="20"/>
    </row>
    <row r="246" spans="1:13" ht="30.75" customHeight="1" x14ac:dyDescent="0.3">
      <c r="A246" s="48" t="s">
        <v>164</v>
      </c>
      <c r="B246" s="48"/>
      <c r="C246" s="48"/>
      <c r="D246" s="48"/>
      <c r="E246" s="48"/>
      <c r="F246" s="48"/>
      <c r="G246" s="48"/>
    </row>
    <row r="247" spans="1:13" ht="35.25" customHeight="1" x14ac:dyDescent="0.3">
      <c r="A247" s="49" t="s">
        <v>165</v>
      </c>
      <c r="B247" s="49"/>
      <c r="C247" s="34" t="s">
        <v>166</v>
      </c>
      <c r="D247" s="34" t="s">
        <v>179</v>
      </c>
      <c r="E247" s="41" t="s">
        <v>167</v>
      </c>
      <c r="F247" s="43"/>
      <c r="G247" s="34" t="s">
        <v>179</v>
      </c>
      <c r="I247" s="5"/>
      <c r="J247" s="5"/>
      <c r="K247" s="5"/>
      <c r="L247" s="5"/>
      <c r="M247" s="5"/>
    </row>
    <row r="248" spans="1:13" ht="28.5" customHeight="1" x14ac:dyDescent="0.3">
      <c r="A248" s="50" t="s">
        <v>168</v>
      </c>
      <c r="B248" s="50"/>
      <c r="C248" s="34"/>
      <c r="D248" s="34"/>
      <c r="E248" s="41" t="s">
        <v>190</v>
      </c>
      <c r="F248" s="43"/>
      <c r="G248" s="34"/>
      <c r="I248" s="5"/>
      <c r="J248" s="5"/>
      <c r="K248" s="5"/>
      <c r="L248" s="5"/>
      <c r="M248" s="5"/>
    </row>
    <row r="249" spans="1:13" ht="21" customHeight="1" x14ac:dyDescent="0.3">
      <c r="A249" s="51" t="s">
        <v>193</v>
      </c>
      <c r="B249" s="52"/>
      <c r="C249" s="34">
        <v>1200</v>
      </c>
      <c r="D249" s="34"/>
      <c r="E249" s="41">
        <f>C249</f>
        <v>1200</v>
      </c>
      <c r="F249" s="43"/>
      <c r="G249" s="34"/>
      <c r="I249" s="53"/>
      <c r="J249" s="53"/>
      <c r="K249" s="5"/>
      <c r="L249" s="5"/>
      <c r="M249" s="5"/>
    </row>
    <row r="250" spans="1:13" ht="27" customHeight="1" x14ac:dyDescent="0.3">
      <c r="A250" s="51" t="s">
        <v>194</v>
      </c>
      <c r="B250" s="52"/>
      <c r="C250" s="34"/>
      <c r="D250" s="34"/>
      <c r="E250" s="41">
        <v>0</v>
      </c>
      <c r="F250" s="43"/>
      <c r="G250" s="34"/>
      <c r="I250" s="54"/>
      <c r="J250" s="54"/>
      <c r="K250" s="5"/>
      <c r="L250" s="5"/>
      <c r="M250" s="5"/>
    </row>
    <row r="251" spans="1:13" ht="33.75" customHeight="1" x14ac:dyDescent="0.3">
      <c r="A251" s="50" t="s">
        <v>169</v>
      </c>
      <c r="B251" s="50"/>
      <c r="C251" s="34"/>
      <c r="D251" s="34"/>
      <c r="E251" s="41" t="s">
        <v>191</v>
      </c>
      <c r="F251" s="43"/>
      <c r="G251" s="34"/>
      <c r="I251" s="7"/>
      <c r="J251" s="7"/>
      <c r="K251" s="5"/>
      <c r="L251" s="5"/>
      <c r="M251" s="5"/>
    </row>
    <row r="252" spans="1:13" ht="37.5" customHeight="1" x14ac:dyDescent="0.3">
      <c r="A252" s="50" t="s">
        <v>170</v>
      </c>
      <c r="B252" s="50"/>
      <c r="C252" s="34">
        <v>1050</v>
      </c>
      <c r="D252" s="34"/>
      <c r="E252" s="41">
        <v>1100</v>
      </c>
      <c r="F252" s="43"/>
      <c r="G252" s="34">
        <v>0</v>
      </c>
      <c r="I252" s="54"/>
      <c r="J252" s="54"/>
      <c r="K252" s="5"/>
      <c r="L252" s="5"/>
      <c r="M252" s="5"/>
    </row>
    <row r="253" spans="1:13" ht="33.75" customHeight="1" x14ac:dyDescent="0.3">
      <c r="A253" s="50" t="s">
        <v>171</v>
      </c>
      <c r="B253" s="50"/>
      <c r="C253" s="34">
        <v>1050</v>
      </c>
      <c r="D253" s="34"/>
      <c r="E253" s="41">
        <v>1100</v>
      </c>
      <c r="F253" s="43"/>
      <c r="G253" s="34">
        <v>0</v>
      </c>
      <c r="I253" s="54"/>
      <c r="J253" s="54"/>
      <c r="K253" s="5"/>
      <c r="L253" s="5"/>
      <c r="M253" s="5"/>
    </row>
    <row r="254" spans="1:13" ht="35.25" customHeight="1" x14ac:dyDescent="0.3">
      <c r="A254" s="50" t="s">
        <v>172</v>
      </c>
      <c r="B254" s="50"/>
      <c r="C254" s="34"/>
      <c r="D254" s="34"/>
      <c r="E254" s="41">
        <v>1000</v>
      </c>
      <c r="F254" s="43"/>
      <c r="G254" s="34">
        <v>0</v>
      </c>
      <c r="I254" s="54"/>
      <c r="J254" s="54"/>
      <c r="K254" s="5"/>
      <c r="L254" s="5"/>
      <c r="M254" s="5"/>
    </row>
    <row r="255" spans="1:13" ht="35.25" customHeight="1" x14ac:dyDescent="0.3">
      <c r="A255" s="50" t="s">
        <v>173</v>
      </c>
      <c r="B255" s="50"/>
      <c r="C255" s="34"/>
      <c r="D255" s="34"/>
      <c r="E255" s="41"/>
      <c r="F255" s="43"/>
      <c r="G255" s="34"/>
      <c r="I255" s="54"/>
      <c r="J255" s="54"/>
      <c r="K255" s="5"/>
      <c r="L255" s="5"/>
      <c r="M255" s="5"/>
    </row>
    <row r="256" spans="1:13" ht="35.25" customHeight="1" x14ac:dyDescent="0.3">
      <c r="A256" s="50" t="s">
        <v>174</v>
      </c>
      <c r="B256" s="50"/>
      <c r="C256" s="34"/>
      <c r="D256" s="34"/>
      <c r="E256" s="41"/>
      <c r="F256" s="43"/>
      <c r="G256" s="34"/>
      <c r="I256" s="54"/>
      <c r="J256" s="54"/>
      <c r="K256" s="5"/>
      <c r="L256" s="5"/>
      <c r="M256" s="5"/>
    </row>
    <row r="257" spans="1:13" ht="35.25" customHeight="1" x14ac:dyDescent="0.3">
      <c r="A257" s="50" t="s">
        <v>175</v>
      </c>
      <c r="B257" s="50"/>
      <c r="C257" s="34">
        <f>SUM(C252:C256)</f>
        <v>2100</v>
      </c>
      <c r="D257" s="34"/>
      <c r="E257" s="41">
        <f>SUM(E252:F256)</f>
        <v>3200</v>
      </c>
      <c r="F257" s="43"/>
      <c r="G257" s="34">
        <f>SUM(G252:G256)</f>
        <v>0</v>
      </c>
      <c r="I257" s="54"/>
      <c r="J257" s="54"/>
      <c r="K257" s="5"/>
      <c r="L257" s="5"/>
      <c r="M257" s="5"/>
    </row>
    <row r="258" spans="1:13" ht="35.25" customHeight="1" x14ac:dyDescent="0.3">
      <c r="A258" s="50" t="s">
        <v>176</v>
      </c>
      <c r="B258" s="50"/>
      <c r="C258" s="41">
        <f>C257/C249</f>
        <v>1.75</v>
      </c>
      <c r="D258" s="43"/>
      <c r="E258" s="41">
        <f>E257/E249</f>
        <v>2.6666666666666665</v>
      </c>
      <c r="F258" s="43"/>
      <c r="G258" s="34"/>
      <c r="I258" s="54"/>
      <c r="J258" s="54"/>
      <c r="K258" s="5"/>
      <c r="L258" s="5"/>
      <c r="M258" s="5"/>
    </row>
    <row r="259" spans="1:13" ht="35.25" customHeight="1" x14ac:dyDescent="0.3">
      <c r="A259" s="50" t="s">
        <v>177</v>
      </c>
      <c r="B259" s="50"/>
      <c r="C259" s="38">
        <f>(E257-C257)/(C257)</f>
        <v>0.52380952380952384</v>
      </c>
      <c r="D259" s="39"/>
      <c r="E259" s="39"/>
      <c r="F259" s="39"/>
      <c r="G259" s="40"/>
      <c r="I259" s="54"/>
      <c r="J259" s="54"/>
      <c r="K259" s="5"/>
      <c r="L259" s="5"/>
      <c r="M259" s="5"/>
    </row>
    <row r="260" spans="1:13" ht="45.75" customHeight="1" x14ac:dyDescent="0.3">
      <c r="A260" s="50" t="s">
        <v>192</v>
      </c>
      <c r="B260" s="50"/>
      <c r="C260" s="41">
        <f>C257</f>
        <v>2100</v>
      </c>
      <c r="D260" s="42"/>
      <c r="E260" s="42"/>
      <c r="F260" s="42"/>
      <c r="G260" s="43"/>
      <c r="I260" s="56"/>
      <c r="J260" s="54"/>
      <c r="K260" s="5"/>
      <c r="L260" s="5"/>
      <c r="M260" s="5"/>
    </row>
    <row r="261" spans="1:13" ht="27.75" customHeight="1" x14ac:dyDescent="0.3">
      <c r="A261" s="45"/>
      <c r="B261" s="46"/>
      <c r="C261" s="46"/>
      <c r="D261" s="46"/>
      <c r="E261" s="46"/>
      <c r="F261" s="46"/>
      <c r="G261" s="47"/>
      <c r="H261" s="6"/>
      <c r="I261" s="55"/>
      <c r="J261" s="55"/>
      <c r="K261" s="5"/>
      <c r="L261" s="5"/>
      <c r="M261" s="5"/>
    </row>
    <row r="262" spans="1:13" ht="25.5" customHeight="1" x14ac:dyDescent="0.3">
      <c r="A262" s="44" t="s">
        <v>178</v>
      </c>
      <c r="B262" s="44"/>
      <c r="C262" s="44"/>
      <c r="D262" s="44"/>
      <c r="E262" s="44"/>
      <c r="F262" s="44"/>
      <c r="G262" s="44"/>
      <c r="H262" s="6"/>
      <c r="I262" s="5"/>
      <c r="J262" s="5"/>
      <c r="K262" s="5"/>
      <c r="L262" s="5"/>
      <c r="M262" s="5"/>
    </row>
    <row r="263" spans="1:13" ht="25.5" customHeight="1" x14ac:dyDescent="0.3">
      <c r="A263" s="35">
        <v>1</v>
      </c>
      <c r="B263" s="44"/>
      <c r="C263" s="44"/>
      <c r="D263" s="44"/>
      <c r="E263" s="44"/>
      <c r="F263" s="44"/>
      <c r="G263" s="44"/>
      <c r="H263" s="5"/>
      <c r="I263" s="5"/>
      <c r="J263" s="5"/>
      <c r="K263" s="5"/>
      <c r="L263" s="5"/>
      <c r="M263" s="5"/>
    </row>
    <row r="264" spans="1:13" ht="25.5" customHeight="1" x14ac:dyDescent="0.3">
      <c r="A264" s="35">
        <v>2</v>
      </c>
      <c r="B264" s="44"/>
      <c r="C264" s="44"/>
      <c r="D264" s="44"/>
      <c r="E264" s="44"/>
      <c r="F264" s="44"/>
      <c r="G264" s="44"/>
      <c r="H264" s="5"/>
      <c r="I264" s="5"/>
      <c r="J264" s="5"/>
      <c r="K264" s="5"/>
      <c r="L264" s="5"/>
      <c r="M264" s="5"/>
    </row>
    <row r="265" spans="1:13" ht="25.5" customHeight="1" x14ac:dyDescent="0.3">
      <c r="A265" s="35">
        <v>3</v>
      </c>
      <c r="B265" s="44"/>
      <c r="C265" s="44"/>
      <c r="D265" s="44"/>
      <c r="E265" s="44"/>
      <c r="F265" s="44"/>
      <c r="G265" s="44"/>
      <c r="H265" s="5"/>
      <c r="I265" s="5"/>
      <c r="J265" s="5"/>
      <c r="K265" s="5"/>
      <c r="L265" s="5"/>
      <c r="M265" s="5"/>
    </row>
    <row r="266" spans="1:13" ht="25.5" customHeight="1" x14ac:dyDescent="0.3">
      <c r="A266" s="35">
        <v>4</v>
      </c>
      <c r="B266" s="44"/>
      <c r="C266" s="44"/>
      <c r="D266" s="44"/>
      <c r="E266" s="44"/>
      <c r="F266" s="44"/>
      <c r="G266" s="44"/>
      <c r="H266" s="5"/>
      <c r="I266" s="5"/>
      <c r="J266" s="5"/>
      <c r="K266" s="5"/>
      <c r="L266" s="5"/>
      <c r="M266" s="5"/>
    </row>
    <row r="267" spans="1:13" ht="25.5" customHeight="1" x14ac:dyDescent="0.3">
      <c r="A267" s="35">
        <v>5</v>
      </c>
      <c r="B267" s="44"/>
      <c r="C267" s="44"/>
      <c r="D267" s="44"/>
      <c r="E267" s="44"/>
      <c r="F267" s="44"/>
      <c r="G267" s="44"/>
      <c r="H267" s="5"/>
      <c r="I267" s="5"/>
      <c r="J267" s="5"/>
      <c r="K267" s="5"/>
      <c r="L267" s="5"/>
      <c r="M267" s="5"/>
    </row>
    <row r="268" spans="1:13" ht="25.5" customHeight="1" x14ac:dyDescent="0.3">
      <c r="A268" s="35">
        <v>6</v>
      </c>
      <c r="B268" s="44"/>
      <c r="C268" s="44"/>
      <c r="D268" s="44"/>
      <c r="E268" s="44"/>
      <c r="F268" s="44"/>
      <c r="G268" s="44"/>
      <c r="H268" s="5"/>
    </row>
    <row r="269" spans="1:13" ht="25.5" customHeight="1" x14ac:dyDescent="0.3">
      <c r="A269" s="35">
        <v>7</v>
      </c>
      <c r="B269" s="44"/>
      <c r="C269" s="44"/>
      <c r="D269" s="44"/>
      <c r="E269" s="44"/>
      <c r="F269" s="44"/>
      <c r="G269" s="44"/>
    </row>
    <row r="270" spans="1:13" ht="25.5" customHeight="1" x14ac:dyDescent="0.3">
      <c r="A270" s="35">
        <v>8</v>
      </c>
      <c r="B270" s="44"/>
      <c r="C270" s="44"/>
      <c r="D270" s="44"/>
      <c r="E270" s="44"/>
      <c r="F270" s="44"/>
      <c r="G270" s="44"/>
    </row>
    <row r="271" spans="1:13" ht="25.5" customHeight="1" x14ac:dyDescent="0.3">
      <c r="A271" s="35">
        <v>9</v>
      </c>
      <c r="B271" s="44"/>
      <c r="C271" s="44"/>
      <c r="D271" s="44"/>
      <c r="E271" s="44"/>
      <c r="F271" s="44"/>
      <c r="G271" s="44"/>
    </row>
    <row r="272" spans="1:13" ht="25.5" customHeight="1" x14ac:dyDescent="0.3">
      <c r="A272" s="35">
        <v>10</v>
      </c>
      <c r="B272" s="44"/>
      <c r="C272" s="44"/>
      <c r="D272" s="44"/>
      <c r="E272" s="44"/>
      <c r="F272" s="44"/>
      <c r="G272" s="44"/>
    </row>
    <row r="273" spans="1:7" ht="25.5" customHeight="1" x14ac:dyDescent="0.3">
      <c r="A273" s="35">
        <v>11</v>
      </c>
      <c r="B273" s="44"/>
      <c r="C273" s="44"/>
      <c r="D273" s="44"/>
      <c r="E273" s="44"/>
      <c r="F273" s="44"/>
      <c r="G273" s="44"/>
    </row>
    <row r="274" spans="1:7" ht="25.5" customHeight="1" x14ac:dyDescent="0.3">
      <c r="A274" s="35">
        <v>12</v>
      </c>
      <c r="B274" s="44"/>
      <c r="C274" s="44"/>
      <c r="D274" s="44"/>
      <c r="E274" s="44"/>
      <c r="F274" s="44"/>
      <c r="G274" s="44"/>
    </row>
    <row r="275" spans="1:7" ht="36.75" customHeight="1" x14ac:dyDescent="0.3"/>
    <row r="276" spans="1:7" ht="36.75" customHeight="1" x14ac:dyDescent="0.3"/>
    <row r="277" spans="1:7" ht="36.75" customHeight="1" x14ac:dyDescent="0.3"/>
    <row r="278" spans="1:7" ht="36.75" customHeight="1" x14ac:dyDescent="0.3"/>
    <row r="279" spans="1:7" ht="36.75" customHeight="1" x14ac:dyDescent="0.3"/>
    <row r="280" spans="1:7" ht="36.75" customHeight="1" x14ac:dyDescent="0.3"/>
  </sheetData>
  <mergeCells count="200">
    <mergeCell ref="B26:D26"/>
    <mergeCell ref="E26:G26"/>
    <mergeCell ref="B25:C25"/>
    <mergeCell ref="B88:G88"/>
    <mergeCell ref="B74:B75"/>
    <mergeCell ref="B6:B8"/>
    <mergeCell ref="B9:B11"/>
    <mergeCell ref="C6:D8"/>
    <mergeCell ref="C9:D11"/>
    <mergeCell ref="A84:A87"/>
    <mergeCell ref="A89:A91"/>
    <mergeCell ref="B76:G76"/>
    <mergeCell ref="B78:G78"/>
    <mergeCell ref="C90:D90"/>
    <mergeCell ref="B84:C87"/>
    <mergeCell ref="C91:D91"/>
    <mergeCell ref="F89:G89"/>
    <mergeCell ref="F90:G90"/>
    <mergeCell ref="F91:G91"/>
    <mergeCell ref="B24:C24"/>
    <mergeCell ref="F24:G24"/>
    <mergeCell ref="B70:C70"/>
    <mergeCell ref="D70:G70"/>
    <mergeCell ref="C30:D30"/>
    <mergeCell ref="F30:G30"/>
    <mergeCell ref="C32:D32"/>
    <mergeCell ref="F32:G32"/>
    <mergeCell ref="B31:G31"/>
    <mergeCell ref="C33:D33"/>
    <mergeCell ref="A1:G1"/>
    <mergeCell ref="B13:C13"/>
    <mergeCell ref="B4:G4"/>
    <mergeCell ref="B19:G19"/>
    <mergeCell ref="B44:G44"/>
    <mergeCell ref="A55:A68"/>
    <mergeCell ref="B71:G71"/>
    <mergeCell ref="A71:A75"/>
    <mergeCell ref="F46:G46"/>
    <mergeCell ref="C37:D37"/>
    <mergeCell ref="F33:G33"/>
    <mergeCell ref="F34:G34"/>
    <mergeCell ref="F35:G35"/>
    <mergeCell ref="F36:G36"/>
    <mergeCell ref="F37:G37"/>
    <mergeCell ref="C38:D38"/>
    <mergeCell ref="F38:G38"/>
    <mergeCell ref="C74:C75"/>
    <mergeCell ref="F47:F48"/>
    <mergeCell ref="B51:F51"/>
    <mergeCell ref="B56:D56"/>
    <mergeCell ref="G47:G48"/>
    <mergeCell ref="E68:G68"/>
    <mergeCell ref="B69:D69"/>
    <mergeCell ref="F28:G28"/>
    <mergeCell ref="F29:G29"/>
    <mergeCell ref="F21:G21"/>
    <mergeCell ref="F22:G22"/>
    <mergeCell ref="F23:G23"/>
    <mergeCell ref="F25:G25"/>
    <mergeCell ref="C28:D28"/>
    <mergeCell ref="B79:G79"/>
    <mergeCell ref="B80:G80"/>
    <mergeCell ref="E69:G69"/>
    <mergeCell ref="B77:G77"/>
    <mergeCell ref="B72:B73"/>
    <mergeCell ref="D72:E73"/>
    <mergeCell ref="B61:D61"/>
    <mergeCell ref="B62:D62"/>
    <mergeCell ref="B64:D64"/>
    <mergeCell ref="B65:D65"/>
    <mergeCell ref="B66:D66"/>
    <mergeCell ref="B67:D67"/>
    <mergeCell ref="B63:D63"/>
    <mergeCell ref="B58:D58"/>
    <mergeCell ref="B59:D59"/>
    <mergeCell ref="B60:D60"/>
    <mergeCell ref="B21:C21"/>
    <mergeCell ref="C2:D2"/>
    <mergeCell ref="C3:D3"/>
    <mergeCell ref="F2:G2"/>
    <mergeCell ref="F3:G3"/>
    <mergeCell ref="B5:G5"/>
    <mergeCell ref="F13:G13"/>
    <mergeCell ref="A2:A3"/>
    <mergeCell ref="A5:A18"/>
    <mergeCell ref="A20:A26"/>
    <mergeCell ref="B20:G20"/>
    <mergeCell ref="E9:E10"/>
    <mergeCell ref="F9:G10"/>
    <mergeCell ref="B18:C18"/>
    <mergeCell ref="F6:G6"/>
    <mergeCell ref="F7:G7"/>
    <mergeCell ref="F8:G8"/>
    <mergeCell ref="D13:E13"/>
    <mergeCell ref="F11:G11"/>
    <mergeCell ref="B14:C14"/>
    <mergeCell ref="B15:C15"/>
    <mergeCell ref="B16:C16"/>
    <mergeCell ref="B17:C17"/>
    <mergeCell ref="B22:C22"/>
    <mergeCell ref="B23:C23"/>
    <mergeCell ref="A27:A30"/>
    <mergeCell ref="B27:G27"/>
    <mergeCell ref="C89:D89"/>
    <mergeCell ref="B39:G39"/>
    <mergeCell ref="B45:G45"/>
    <mergeCell ref="B55:G55"/>
    <mergeCell ref="B54:G54"/>
    <mergeCell ref="C49:D49"/>
    <mergeCell ref="F49:G49"/>
    <mergeCell ref="C50:G50"/>
    <mergeCell ref="C52:D52"/>
    <mergeCell ref="C53:D53"/>
    <mergeCell ref="F52:G52"/>
    <mergeCell ref="F53:G53"/>
    <mergeCell ref="C46:D46"/>
    <mergeCell ref="C47:D47"/>
    <mergeCell ref="C48:D48"/>
    <mergeCell ref="E46:E48"/>
    <mergeCell ref="D74:E75"/>
    <mergeCell ref="B57:D57"/>
    <mergeCell ref="B68:D68"/>
    <mergeCell ref="C72:C73"/>
    <mergeCell ref="C36:D36"/>
    <mergeCell ref="C29:D29"/>
    <mergeCell ref="I261:J261"/>
    <mergeCell ref="I258:J258"/>
    <mergeCell ref="I260:J260"/>
    <mergeCell ref="I255:J255"/>
    <mergeCell ref="I256:J256"/>
    <mergeCell ref="I257:J257"/>
    <mergeCell ref="I259:J259"/>
    <mergeCell ref="A45:A53"/>
    <mergeCell ref="A31:A42"/>
    <mergeCell ref="B81:G81"/>
    <mergeCell ref="B82:G82"/>
    <mergeCell ref="B83:G83"/>
    <mergeCell ref="F84:G85"/>
    <mergeCell ref="F86:G87"/>
    <mergeCell ref="A99:G99"/>
    <mergeCell ref="C34:D34"/>
    <mergeCell ref="C35:D35"/>
    <mergeCell ref="B269:G269"/>
    <mergeCell ref="B270:G270"/>
    <mergeCell ref="B271:G271"/>
    <mergeCell ref="B272:G272"/>
    <mergeCell ref="B273:G273"/>
    <mergeCell ref="B274:G274"/>
    <mergeCell ref="I249:J249"/>
    <mergeCell ref="I250:J250"/>
    <mergeCell ref="I254:J254"/>
    <mergeCell ref="A250:B250"/>
    <mergeCell ref="A251:B251"/>
    <mergeCell ref="A253:B253"/>
    <mergeCell ref="A254:B254"/>
    <mergeCell ref="I252:J252"/>
    <mergeCell ref="A252:B252"/>
    <mergeCell ref="E251:F251"/>
    <mergeCell ref="I253:J253"/>
    <mergeCell ref="E249:F249"/>
    <mergeCell ref="A257:B257"/>
    <mergeCell ref="A258:B258"/>
    <mergeCell ref="A259:B259"/>
    <mergeCell ref="A260:B260"/>
    <mergeCell ref="A255:B255"/>
    <mergeCell ref="A256:B256"/>
    <mergeCell ref="A246:G246"/>
    <mergeCell ref="A247:B247"/>
    <mergeCell ref="A248:B248"/>
    <mergeCell ref="A249:B249"/>
    <mergeCell ref="E247:F247"/>
    <mergeCell ref="E248:F248"/>
    <mergeCell ref="B266:G266"/>
    <mergeCell ref="B267:G267"/>
    <mergeCell ref="B268:G268"/>
    <mergeCell ref="C259:G259"/>
    <mergeCell ref="C260:G260"/>
    <mergeCell ref="C258:D258"/>
    <mergeCell ref="A262:G262"/>
    <mergeCell ref="A261:G261"/>
    <mergeCell ref="B263:G263"/>
    <mergeCell ref="B264:G264"/>
    <mergeCell ref="B265:G265"/>
    <mergeCell ref="E250:F250"/>
    <mergeCell ref="E252:F252"/>
    <mergeCell ref="E253:F253"/>
    <mergeCell ref="E254:F254"/>
    <mergeCell ref="E255:F255"/>
    <mergeCell ref="E256:F256"/>
    <mergeCell ref="E257:F257"/>
    <mergeCell ref="E258:F258"/>
    <mergeCell ref="B189:G205"/>
    <mergeCell ref="B207:G223"/>
    <mergeCell ref="B225:G241"/>
    <mergeCell ref="B148:D164"/>
    <mergeCell ref="E148:G164"/>
    <mergeCell ref="B131:D145"/>
    <mergeCell ref="E131:G145"/>
    <mergeCell ref="B168:D182"/>
    <mergeCell ref="E168:G182"/>
  </mergeCells>
  <phoneticPr fontId="1" type="noConversion"/>
  <dataValidations count="8">
    <dataValidation type="list" allowBlank="1" showInputMessage="1" showErrorMessage="1" sqref="C32:D32 F28:G28">
      <formula1>$I$30:$I$33</formula1>
    </dataValidation>
    <dataValidation type="list" allowBlank="1" showInputMessage="1" showErrorMessage="1" sqref="C28:D28">
      <formula1>$L$37:$L$41</formula1>
    </dataValidation>
    <dataValidation type="list" allowBlank="1" showInputMessage="1" showErrorMessage="1" sqref="C38:D38 F37:G37">
      <formula1>$L$30:$L$32</formula1>
    </dataValidation>
    <dataValidation type="list" allowBlank="1" showInputMessage="1" showErrorMessage="1" sqref="C33:D33">
      <formula1>$I$37:$I$40</formula1>
    </dataValidation>
    <dataValidation type="list" allowBlank="1" showInputMessage="1" showErrorMessage="1" sqref="C34:D34">
      <formula1>$J$37:$J$38</formula1>
    </dataValidation>
    <dataValidation type="list" allowBlank="1" showInputMessage="1" showErrorMessage="1" sqref="F32:G32">
      <formula1>$K$37:$K$45</formula1>
    </dataValidation>
    <dataValidation type="list" allowBlank="1" showInputMessage="1" showErrorMessage="1" sqref="F29:G30 C30:D30">
      <formula1>$J$30:$J$32</formula1>
    </dataValidation>
    <dataValidation type="list" allowBlank="1" showInputMessage="1" showErrorMessage="1" sqref="C29:D29">
      <formula1>$K$30:$K$33</formula1>
    </dataValidation>
  </dataValidations>
  <pageMargins left="0.7" right="0.7" top="0.84791666666666665" bottom="0.75" header="0.3" footer="0.3"/>
  <pageSetup paperSize="9" scale="74" orientation="portrait" r:id="rId1"/>
  <headerFooter>
    <oddHeader>&amp;L&amp;12Address: Office No.02, Site No.11, 3rd Floor, Near HDFC Bank,
                    Kasturi Nagar, service Road, B Channasandra Ring Road
                    Banaswadi post, Bangalore-560043&amp;R&amp;G</oddHeader>
  </headerFooter>
  <rowBreaks count="2" manualBreakCount="2">
    <brk id="76" max="6" man="1"/>
    <brk id="244" max="6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Ind Technical Report </vt:lpstr>
      <vt:lpstr>'Ind Technical Report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2020-04-06T17:15:17Z</dcterms:modified>
</cp:coreProperties>
</file>