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2" yWindow="4056" windowWidth="20520" windowHeight="4116" firstSheet="1" activeTab="1"/>
  </bookViews>
  <sheets>
    <sheet name="IC Fee Share" sheetId="3" state="hidden" r:id="rId1"/>
    <sheet name="Tax Invoice" sheetId="14" r:id="rId2"/>
    <sheet name="Proforma Invoice" sheetId="9" r:id="rId3"/>
    <sheet name="Details of TnE expenses" sheetId="12" state="hidden" r:id="rId4"/>
    <sheet name="IC Entity" sheetId="7" state="hidden" r:id="rId5"/>
    <sheet name="Department" sheetId="8" state="hidden" r:id="rId6"/>
  </sheets>
  <definedNames>
    <definedName name="_xlnm._FilterDatabase" localSheetId="5" hidden="1">Department!$A$1:$WVO$152</definedName>
    <definedName name="_xlnm._FilterDatabase" localSheetId="4" hidden="1">'IC Entity'!$A$1:$F$309</definedName>
    <definedName name="_xlnm.Print_Area" localSheetId="0">'IC Fee Share'!$A$1:$K$37</definedName>
    <definedName name="_xlnm.Print_Area" localSheetId="2">'Proforma Invoice'!$A$1:$L$44</definedName>
    <definedName name="_xlnm.Print_Area" localSheetId="1">'Tax Invoice'!$A$1:$K$35</definedName>
  </definedNames>
  <calcPr calcId="124519"/>
</workbook>
</file>

<file path=xl/calcChain.xml><?xml version="1.0" encoding="utf-8"?>
<calcChain xmlns="http://schemas.openxmlformats.org/spreadsheetml/2006/main">
  <c r="J26" i="14"/>
  <c r="J17"/>
  <c r="J18" l="1"/>
  <c r="J27"/>
  <c r="K34" i="9"/>
  <c r="K24"/>
  <c r="J28" i="14" l="1"/>
  <c r="K25" i="9"/>
  <c r="K26"/>
  <c r="K37" s="1"/>
  <c r="K35"/>
  <c r="K36"/>
  <c r="D19" i="12"/>
  <c r="E26" i="3" l="1"/>
  <c r="K24" l="1"/>
  <c r="E9"/>
</calcChain>
</file>

<file path=xl/sharedStrings.xml><?xml version="1.0" encoding="utf-8"?>
<sst xmlns="http://schemas.openxmlformats.org/spreadsheetml/2006/main" count="2898" uniqueCount="1297">
  <si>
    <t>Attention :</t>
  </si>
  <si>
    <t>Date :</t>
  </si>
  <si>
    <t>One time invoice</t>
  </si>
  <si>
    <t>Recurring monthly invoice</t>
  </si>
  <si>
    <t>Period :</t>
  </si>
  <si>
    <t>Billing details</t>
  </si>
  <si>
    <t>ICC_SG001</t>
  </si>
  <si>
    <t>ICC_SG002</t>
  </si>
  <si>
    <t>ICC_SG700</t>
  </si>
  <si>
    <t>ICC_SG701</t>
  </si>
  <si>
    <t>Company Code and Name :</t>
  </si>
  <si>
    <t>Intercompany Billing Request Form</t>
  </si>
  <si>
    <t>Company Address :</t>
  </si>
  <si>
    <t>PeopleSoft Contract No :</t>
  </si>
  <si>
    <t>Invoice Description &amp; Amount :</t>
  </si>
  <si>
    <t>Amount before GST</t>
  </si>
  <si>
    <t>Project code :</t>
  </si>
  <si>
    <t>Requestor :</t>
  </si>
  <si>
    <t>Approval :</t>
  </si>
  <si>
    <t>Remarks :</t>
  </si>
  <si>
    <t>Jones Lang LaSalle Property Management Pte Ltd</t>
  </si>
  <si>
    <t>Jones Lang LaSalle Property Consultants Pte Ltd</t>
  </si>
  <si>
    <t>Jones Lang LaSalle Technology Services Pte Ltd</t>
  </si>
  <si>
    <t>Jones Lang LaSalle Residential Pte Ltd</t>
  </si>
  <si>
    <t>Status</t>
  </si>
  <si>
    <t>GLOBL</t>
  </si>
  <si>
    <t>A</t>
  </si>
  <si>
    <t>SGSHR</t>
  </si>
  <si>
    <t>I</t>
  </si>
  <si>
    <t/>
  </si>
  <si>
    <t>Tetris Des</t>
  </si>
  <si>
    <t>Tetris Design and Build (Pty) Ltd</t>
  </si>
  <si>
    <t>ICC_ZA004</t>
  </si>
  <si>
    <t>JLL South</t>
  </si>
  <si>
    <t>Jones Lang LaSalle (Pty) Ltd</t>
  </si>
  <si>
    <t>ICC_ZA003</t>
  </si>
  <si>
    <t>Jones Lang</t>
  </si>
  <si>
    <t>Jones Lang LaSalle South Africa (Pty)</t>
  </si>
  <si>
    <t>ICC_ZA002</t>
  </si>
  <si>
    <t>JLL VNM</t>
  </si>
  <si>
    <t>Jones Lang LaSalle Vietnam Ltd</t>
  </si>
  <si>
    <t>ICC_VN002</t>
  </si>
  <si>
    <t>JONES LANG LASALLE DE VENEZUELA S.R.L.</t>
  </si>
  <si>
    <t>ICC_VE032</t>
  </si>
  <si>
    <t>Jones Lang LaSalle Uruguay</t>
  </si>
  <si>
    <t>ICC_UY041</t>
  </si>
  <si>
    <t>Jones Lang LaSalle Americas, Inc.</t>
  </si>
  <si>
    <t>ICC_US900</t>
  </si>
  <si>
    <t>LaSalle In</t>
  </si>
  <si>
    <t>LaSalle Investment Management</t>
  </si>
  <si>
    <t>ICC_US801</t>
  </si>
  <si>
    <t>LIM US</t>
  </si>
  <si>
    <t>Lasalle Investment Management</t>
  </si>
  <si>
    <t>ICC_US800</t>
  </si>
  <si>
    <t>LaSalle B</t>
  </si>
  <si>
    <t>LaSalle Investment Management Securities</t>
  </si>
  <si>
    <t>ICC_US678</t>
  </si>
  <si>
    <t>JLL Intern</t>
  </si>
  <si>
    <t>JLL International, Inc.</t>
  </si>
  <si>
    <t>ICC_US658</t>
  </si>
  <si>
    <t>ICC_US500</t>
  </si>
  <si>
    <t>Jones Lang LaSalle Incorporated</t>
  </si>
  <si>
    <t>GIG GP</t>
  </si>
  <si>
    <t>LaSalle German Income &amp; Growth GP, LLC</t>
  </si>
  <si>
    <t>ICC_US070</t>
  </si>
  <si>
    <t>LFF II GP</t>
  </si>
  <si>
    <t>LaSalle French Fund II GP, L.L.C.</t>
  </si>
  <si>
    <t>ICC_US062</t>
  </si>
  <si>
    <t>GRV GP</t>
  </si>
  <si>
    <t>LaSalle German Retail Venture GP, LLC</t>
  </si>
  <si>
    <t>ICC_US061</t>
  </si>
  <si>
    <t>JLL USA</t>
  </si>
  <si>
    <t>Jones Lang LaSalle, Inc.</t>
  </si>
  <si>
    <t>ICC_US002</t>
  </si>
  <si>
    <t>Jones Lang LaSalle Services Ukraine</t>
  </si>
  <si>
    <t>ICC_UA002</t>
  </si>
  <si>
    <t>Jones Lang LaSalle Ukraine</t>
  </si>
  <si>
    <t>ICC_UA001</t>
  </si>
  <si>
    <t>Jones Lang LaSalle Management Services</t>
  </si>
  <si>
    <t>ICC_TW003</t>
  </si>
  <si>
    <t>Jones Lang LaSalle Real Estate Appraisal</t>
  </si>
  <si>
    <t>ICC_TW002</t>
  </si>
  <si>
    <t>Jones Lang LaSalle (Taiwan) Limited</t>
  </si>
  <si>
    <t>ICC_TW001</t>
  </si>
  <si>
    <t>BG Data</t>
  </si>
  <si>
    <t>BG DATA BILISIM TEKNOLOJILERI</t>
  </si>
  <si>
    <t>ICC_TR007</t>
  </si>
  <si>
    <t>AVM Partne</t>
  </si>
  <si>
    <t>AVM ORTAKLARI PROJE YONETIMI A.S.</t>
  </si>
  <si>
    <t>ICC_TR006</t>
  </si>
  <si>
    <t>JLL Turkey</t>
  </si>
  <si>
    <t>Jones Lang LaSalle Gayrimenkul</t>
  </si>
  <si>
    <t>ICC_TR003</t>
  </si>
  <si>
    <t>Jones Lang LaSalle Mülk Yönetim</t>
  </si>
  <si>
    <t>ICC_TR002</t>
  </si>
  <si>
    <t>Jones Lang LaSalle Advisory Limited</t>
  </si>
  <si>
    <t>ICC_TH003</t>
  </si>
  <si>
    <t>Jones Lang LaSalle Management Limited</t>
  </si>
  <si>
    <t>ICC_TH002</t>
  </si>
  <si>
    <t>Jones Lang LaSalle (Thailand) Limited</t>
  </si>
  <si>
    <t>ICC_TH001</t>
  </si>
  <si>
    <t>Jones Lang LaSalle El Salvador</t>
  </si>
  <si>
    <t>ICC_SV040</t>
  </si>
  <si>
    <t>JLL SS Svc</t>
  </si>
  <si>
    <t>Jones Lang LaSalle (Scotland) Services</t>
  </si>
  <si>
    <t>ICC_SS002</t>
  </si>
  <si>
    <t>Jones Lang LaSalle (Scotland) Limited</t>
  </si>
  <si>
    <t>ICC_SS001</t>
  </si>
  <si>
    <t>Jones Lang LaSalle s.r.o.</t>
  </si>
  <si>
    <t>ICC_SK002</t>
  </si>
  <si>
    <t>SG800</t>
  </si>
  <si>
    <t>ICC_SG800</t>
  </si>
  <si>
    <t>Jones Lang LaSalle Regional Services</t>
  </si>
  <si>
    <t>ICC_SG003</t>
  </si>
  <si>
    <t>Jones Lang LaSalle Property Management</t>
  </si>
  <si>
    <t>Jones Lang LaSalle Property Consultants</t>
  </si>
  <si>
    <t>AGL Treasu</t>
  </si>
  <si>
    <t>AGL Treasury Support AB</t>
  </si>
  <si>
    <t>ICC_SE012</t>
  </si>
  <si>
    <t>AGL Transa</t>
  </si>
  <si>
    <t>AGL Transactions Services AB</t>
  </si>
  <si>
    <t>ICC_SE011</t>
  </si>
  <si>
    <t>JLL Corpor</t>
  </si>
  <si>
    <t>JLL Corporate Solutions AB</t>
  </si>
  <si>
    <t>ICC_SE010</t>
  </si>
  <si>
    <t>Tenzing Ka</t>
  </si>
  <si>
    <t>JLL Kapitalmarknad AB</t>
  </si>
  <si>
    <t>ICC_SE009</t>
  </si>
  <si>
    <t>JLL Kapitalmarknad Holding AB</t>
  </si>
  <si>
    <t>ICC_SE008</t>
  </si>
  <si>
    <t>Nima Mount</t>
  </si>
  <si>
    <t>Nima Mountaineer AB</t>
  </si>
  <si>
    <t>ICC_SE007</t>
  </si>
  <si>
    <t>Tenzing AB</t>
  </si>
  <si>
    <t>JLL Capital Markets AB</t>
  </si>
  <si>
    <t>ICC_SE006</t>
  </si>
  <si>
    <t>Jones Lang LaSalle Services AB</t>
  </si>
  <si>
    <t>ICC_SE004</t>
  </si>
  <si>
    <t>Jones Lang LaSalle International AB</t>
  </si>
  <si>
    <t>ICC_SE003</t>
  </si>
  <si>
    <t>Jones Lang LaSalle Holding</t>
  </si>
  <si>
    <t>ICC_SE002</t>
  </si>
  <si>
    <t>A Jones Lang LaSalle Franchise</t>
  </si>
  <si>
    <t>Zyadah Int</t>
  </si>
  <si>
    <t>Zyadah International For Marketing</t>
  </si>
  <si>
    <t>ICC_SA004</t>
  </si>
  <si>
    <t>Jones Lang Lasalle KSA Ltd</t>
  </si>
  <si>
    <t>ICC_SA002</t>
  </si>
  <si>
    <t>TeTriSolut</t>
  </si>
  <si>
    <t>TeTriSolutions LLC</t>
  </si>
  <si>
    <t>ICC_RU007</t>
  </si>
  <si>
    <t>ICC_RU005</t>
  </si>
  <si>
    <t>ICC_RU004</t>
  </si>
  <si>
    <t>"Джонс Лэнг ЛаСаль Сервисис"</t>
  </si>
  <si>
    <t>RU003</t>
  </si>
  <si>
    <t>Jones Lang LaSalle Services LLC</t>
  </si>
  <si>
    <t>ICC_RU003</t>
  </si>
  <si>
    <t>«Джонс Лэнг ЛаСаль Юропиэн Сервисиз Лими</t>
  </si>
  <si>
    <t>Jones Lang LaSalle European Services Ltd</t>
  </si>
  <si>
    <t>ICC_RU002</t>
  </si>
  <si>
    <t>"Джонс Лэнг ЛаСаль"</t>
  </si>
  <si>
    <t>RU001</t>
  </si>
  <si>
    <t>Jones Lang LaSalle LLC</t>
  </si>
  <si>
    <t>ICC_RU001</t>
  </si>
  <si>
    <t>Jones Lang LaSalle d.o.o Beograd</t>
  </si>
  <si>
    <t>ICC_RS002</t>
  </si>
  <si>
    <t>King Sturg</t>
  </si>
  <si>
    <t>King Sturge SRL</t>
  </si>
  <si>
    <t>ICC_RO009</t>
  </si>
  <si>
    <t>JLL Romani</t>
  </si>
  <si>
    <t>Jones Lang LaSalle Services SRL</t>
  </si>
  <si>
    <t>ICC_RO002</t>
  </si>
  <si>
    <t>Jones Lang LaSalle Services WWL</t>
  </si>
  <si>
    <t>ICC_QA002</t>
  </si>
  <si>
    <t>Novo Inter</t>
  </si>
  <si>
    <t>Novo Interior - Arquitectura, Engenharia</t>
  </si>
  <si>
    <t>ICC_PT007</t>
  </si>
  <si>
    <t>PORAZA</t>
  </si>
  <si>
    <t>Tetris Arquitectura, S.L., Sucursal em</t>
  </si>
  <si>
    <t>ICC_PT004</t>
  </si>
  <si>
    <t>PORSAV</t>
  </si>
  <si>
    <t>Jones Lang LaSalle</t>
  </si>
  <si>
    <t>ICC_PT003</t>
  </si>
  <si>
    <t>PORLAE</t>
  </si>
  <si>
    <t>Jones Lang LaSalle (Portugal) SMI, S.A.</t>
  </si>
  <si>
    <t>ICC_PT002</t>
  </si>
  <si>
    <t>Jones Lang LaSalle Puerto Rico, Inc.</t>
  </si>
  <si>
    <t>ICC_PR056</t>
  </si>
  <si>
    <t>DO NOT USE Jones Lang LaSalle Sp. z o.o</t>
  </si>
  <si>
    <t>ICC_PL500</t>
  </si>
  <si>
    <t>Jones Lang LaSalle KS Sp. z o.o.</t>
  </si>
  <si>
    <t>ICC_PL010</t>
  </si>
  <si>
    <t>JLL KS</t>
  </si>
  <si>
    <t>Jones Lang LaSalle KS spółka z</t>
  </si>
  <si>
    <t>ICC_PL009</t>
  </si>
  <si>
    <t>Tamarina S</t>
  </si>
  <si>
    <t>Tetris by Neo-Świat Sp. z o.o.</t>
  </si>
  <si>
    <t>ICC_PL007</t>
  </si>
  <si>
    <t>Jones Lang LaSalle Property</t>
  </si>
  <si>
    <t>ICC_PL005</t>
  </si>
  <si>
    <t>Jones Lang LaSalle Group Services</t>
  </si>
  <si>
    <t>ICC_PL003</t>
  </si>
  <si>
    <t>Jones Lang LaSalle Sp. z o.o.</t>
  </si>
  <si>
    <t>ICC_PL002</t>
  </si>
  <si>
    <t>Jones Lang Lasalle SSC (Philippines),Inc</t>
  </si>
  <si>
    <t>ICC_PH002</t>
  </si>
  <si>
    <t>Jones Lang LaSalle (Philippines), Inc.</t>
  </si>
  <si>
    <t>ICC_PH001</t>
  </si>
  <si>
    <t>JLL PNG</t>
  </si>
  <si>
    <t>JLL Papua New Guinea</t>
  </si>
  <si>
    <t>ICC_PG002</t>
  </si>
  <si>
    <t>Jones Lang LaSalle SRL</t>
  </si>
  <si>
    <t>ICC_PE035</t>
  </si>
  <si>
    <t>Jones Lang LaSalle Panama</t>
  </si>
  <si>
    <t>ICC_PA002</t>
  </si>
  <si>
    <t>Jones Lang LaSalle Services L.L.C.</t>
  </si>
  <si>
    <t>ICC_OM002</t>
  </si>
  <si>
    <t>Jones Lang LaSalle Holdings Limited</t>
  </si>
  <si>
    <t>ICC_NZ003</t>
  </si>
  <si>
    <t>Jones Lang LaSalle Hotels Limited</t>
  </si>
  <si>
    <t>ICC_NZ002</t>
  </si>
  <si>
    <t>Jones Lang LaSalle Limited</t>
  </si>
  <si>
    <t>ICC_NZ001</t>
  </si>
  <si>
    <t>Jones Lang LaSalle Services AS</t>
  </si>
  <si>
    <t>ICC_NO002</t>
  </si>
  <si>
    <t>LaSalle Fu</t>
  </si>
  <si>
    <t>LaSalle Fund Mgmt BV (NLD)</t>
  </si>
  <si>
    <t>ICC_NL810</t>
  </si>
  <si>
    <t>LaSalle Be</t>
  </si>
  <si>
    <t>LaSalle Beheer BV</t>
  </si>
  <si>
    <t>ICC_NL801</t>
  </si>
  <si>
    <t>ICC_NL800</t>
  </si>
  <si>
    <t>Tetris Tur</t>
  </si>
  <si>
    <t>Tétris Design &amp; Build B.V.</t>
  </si>
  <si>
    <t>ICC_NL009</t>
  </si>
  <si>
    <t>ICC_NL008</t>
  </si>
  <si>
    <t>JLL Group Holdings BV</t>
  </si>
  <si>
    <t>Jones Lang LaSalle Holding B.V.</t>
  </si>
  <si>
    <t>ICC_NL007</t>
  </si>
  <si>
    <t>ICC_NL006</t>
  </si>
  <si>
    <t>Wonderment BV - legal</t>
  </si>
  <si>
    <t>JLL Global</t>
  </si>
  <si>
    <t>JLL Global Holdings BV</t>
  </si>
  <si>
    <t>ICC_NL005</t>
  </si>
  <si>
    <t>JLL Financ</t>
  </si>
  <si>
    <t>JLL Finance BV - legal</t>
  </si>
  <si>
    <t>ICC_NL004</t>
  </si>
  <si>
    <t>JLLNeth</t>
  </si>
  <si>
    <t>Jones Lang LaSalle B.V.</t>
  </si>
  <si>
    <t>ICC_NL003</t>
  </si>
  <si>
    <t>Jones Lang LaSalle Services B.V.</t>
  </si>
  <si>
    <t>ICC_NL002</t>
  </si>
  <si>
    <t>Jones Lang LaSalle Services Limited</t>
  </si>
  <si>
    <t>ICC_NG002</t>
  </si>
  <si>
    <t>JLL Proper</t>
  </si>
  <si>
    <t>JLL Property Services (Malaysia) Sdn Bhd</t>
  </si>
  <si>
    <t>ICC_MY003</t>
  </si>
  <si>
    <t>ICC_MY002P</t>
  </si>
  <si>
    <t>APM</t>
  </si>
  <si>
    <t>Appraisal Property Management Sdn Bhd</t>
  </si>
  <si>
    <t>ICC_MY002</t>
  </si>
  <si>
    <t>LIM Adviso</t>
  </si>
  <si>
    <t>LIM Advisors. de R.L. de C.V.</t>
  </si>
  <si>
    <t>ICC_MX802</t>
  </si>
  <si>
    <t>LIM Consej</t>
  </si>
  <si>
    <t>LIM Consejeros S. de R.L. de C.V.</t>
  </si>
  <si>
    <t>ICC_MX801</t>
  </si>
  <si>
    <t>LIM Manage</t>
  </si>
  <si>
    <t>LIM Management México S. de R.L. de C.V.</t>
  </si>
  <si>
    <t>ICC_MX800</t>
  </si>
  <si>
    <t>LaSalle Pa</t>
  </si>
  <si>
    <t>LaSalle Partners Services S de RL de C.V</t>
  </si>
  <si>
    <t>ICC_MX065</t>
  </si>
  <si>
    <t>LaSalle Partners S de R.L. de C.V.</t>
  </si>
  <si>
    <t>ICC_MX064</t>
  </si>
  <si>
    <t>LaSalle Investment Management México</t>
  </si>
  <si>
    <t>ICC_MX063</t>
  </si>
  <si>
    <t>ICC_MO001</t>
  </si>
  <si>
    <t>TETRIS MA</t>
  </si>
  <si>
    <t>TETRIS AMENAGEMENT (SARL)</t>
  </si>
  <si>
    <t>ICC_MA004</t>
  </si>
  <si>
    <t>MA003</t>
  </si>
  <si>
    <t>Jones Lang LaSalle Société A</t>
  </si>
  <si>
    <t>ICC_MA003</t>
  </si>
  <si>
    <t>Jones Lang LaSalle Marocco</t>
  </si>
  <si>
    <t>ICC_MA002</t>
  </si>
  <si>
    <t>LAIFM</t>
  </si>
  <si>
    <t>LaSalle AIFM Europe S.à r.l.</t>
  </si>
  <si>
    <t>ICC_LU806</t>
  </si>
  <si>
    <t>LPP Manage</t>
  </si>
  <si>
    <t>LPP Management Company Sàrl</t>
  </si>
  <si>
    <t>ICC_LU805</t>
  </si>
  <si>
    <t>LaSalle Investment Luxembourg Sarl</t>
  </si>
  <si>
    <t>ICC_LU804</t>
  </si>
  <si>
    <t>LaSalle UK</t>
  </si>
  <si>
    <t>LaSalle UK Commercial Mmgt Co.</t>
  </si>
  <si>
    <t>ICC_LU803</t>
  </si>
  <si>
    <t>LIM Advisory Services S.à.r.l.</t>
  </si>
  <si>
    <t>ICC_LU802</t>
  </si>
  <si>
    <t>LaSalle Eu</t>
  </si>
  <si>
    <t>LaSalle Euro Growth II S.à.r.l</t>
  </si>
  <si>
    <t>ICC_LU801</t>
  </si>
  <si>
    <t>LUXLIM</t>
  </si>
  <si>
    <t>LaSalle Investment Management Luxembourg</t>
  </si>
  <si>
    <t>ICC_LU800</t>
  </si>
  <si>
    <t>Jones Lang LaSalle secs</t>
  </si>
  <si>
    <t>ICC_LU011</t>
  </si>
  <si>
    <t>TETRIS DESIGN &amp; BUILD SARL</t>
  </si>
  <si>
    <t>ICC_LU010</t>
  </si>
  <si>
    <t>Jones Lang LaSalle Luxembourg Star Sarl</t>
  </si>
  <si>
    <t>ICC_LU009</t>
  </si>
  <si>
    <t>Jones Lang LaSalle Electronic Sarl</t>
  </si>
  <si>
    <t>ICC_LU008</t>
  </si>
  <si>
    <t>Jones Lang LaSalle Global Finance Lux</t>
  </si>
  <si>
    <t>ICC_LU007</t>
  </si>
  <si>
    <t>Jones Lang LaSalle Group Finance Lux</t>
  </si>
  <si>
    <t>ICC_LU006</t>
  </si>
  <si>
    <t>Jones Lang LaSalle Finance Luxembourg</t>
  </si>
  <si>
    <t>ICC_LU005</t>
  </si>
  <si>
    <t>ICC_LU004</t>
  </si>
  <si>
    <t>Jones Lang LaSalle Sarl</t>
  </si>
  <si>
    <t>ICC_LU003</t>
  </si>
  <si>
    <t>Jones Lang LaSalle Holdings SARL</t>
  </si>
  <si>
    <t>ICC_LU002</t>
  </si>
  <si>
    <t>JLL Sri La</t>
  </si>
  <si>
    <t>Jones Lang LaSalle Lanka (Private)</t>
  </si>
  <si>
    <t>ICC_LK002</t>
  </si>
  <si>
    <t>Jones Lang LaSalle Kazakhstan</t>
  </si>
  <si>
    <t>ICC_KZ002</t>
  </si>
  <si>
    <t>ICC_KZ001</t>
  </si>
  <si>
    <t>JONES LANG</t>
  </si>
  <si>
    <t>JONES LANG LASALLE ASIA HOLDINGS LIMITED</t>
  </si>
  <si>
    <t>ICC_KY001</t>
  </si>
  <si>
    <t>ICC_KW002</t>
  </si>
  <si>
    <t>LaSalleAMC</t>
  </si>
  <si>
    <t>LASALLE INVESTMENT MANAGEMENT CO LTD</t>
  </si>
  <si>
    <t>ICC_KR801</t>
  </si>
  <si>
    <t>LIMKOREA</t>
  </si>
  <si>
    <t>ICC_KR800</t>
  </si>
  <si>
    <t>JLL  Real</t>
  </si>
  <si>
    <t>JLL  Real Estate Brokerage Ltd</t>
  </si>
  <si>
    <t>ICC_KR002</t>
  </si>
  <si>
    <t>ICC_KR001</t>
  </si>
  <si>
    <t>LaSalle I2</t>
  </si>
  <si>
    <t>LaSalle Investment Advisors</t>
  </si>
  <si>
    <t>ICC_JP801</t>
  </si>
  <si>
    <t>LaSalle Investment Management K.K.</t>
  </si>
  <si>
    <t>ICC_JP800</t>
  </si>
  <si>
    <t>Tansei Mal</t>
  </si>
  <si>
    <t>Tansei Mall Management KK</t>
  </si>
  <si>
    <t>ICC_JP007</t>
  </si>
  <si>
    <t>Jones Lang LaSalle Constructions Co.,</t>
  </si>
  <si>
    <t>ICC_JP006</t>
  </si>
  <si>
    <t>Intergrate</t>
  </si>
  <si>
    <t>Intergrated General Administration Servi</t>
  </si>
  <si>
    <t>ICC_JP005</t>
  </si>
  <si>
    <t>Jones Lang LaSalle Facilities KK</t>
  </si>
  <si>
    <t>ICC_JP004</t>
  </si>
  <si>
    <t>Jones Lang LaSalle Holdings Y.K.</t>
  </si>
  <si>
    <t>ICC_JP003</t>
  </si>
  <si>
    <t>Land Build</t>
  </si>
  <si>
    <t>Land Building Management K.K.</t>
  </si>
  <si>
    <t>ICC_JP002</t>
  </si>
  <si>
    <t>Jones Lang LaSalle K.K.</t>
  </si>
  <si>
    <t>ICC_JP001</t>
  </si>
  <si>
    <t>Jersey</t>
  </si>
  <si>
    <t>Jones Lang LaSalle Services (Jersey) Ltd</t>
  </si>
  <si>
    <t>ICC_JE002</t>
  </si>
  <si>
    <t>LaSalle Italia SRL</t>
  </si>
  <si>
    <t>ICC_IT800</t>
  </si>
  <si>
    <t>Tetris Design &amp; Build Srl.</t>
  </si>
  <si>
    <t>ICC_IT004</t>
  </si>
  <si>
    <t>JLL Servic</t>
  </si>
  <si>
    <t>Jones Lang Lasalle Services S.r.L.</t>
  </si>
  <si>
    <t>ICC_IT003</t>
  </si>
  <si>
    <t>Jones Lang LaSalle S.p.A.</t>
  </si>
  <si>
    <t>ICC_IT002</t>
  </si>
  <si>
    <t>Sandalwood</t>
  </si>
  <si>
    <t>Sandalwood Mall Management Pvt Ltd</t>
  </si>
  <si>
    <t>ICC_IN700</t>
  </si>
  <si>
    <t>ICC_IN007</t>
  </si>
  <si>
    <t>ICC_IN002</t>
  </si>
  <si>
    <t>JLL Property Consultants India Pvt Ltd.</t>
  </si>
  <si>
    <t>ICC_IN001</t>
  </si>
  <si>
    <t>Jones Lang LaSalle Israel Ltd</t>
  </si>
  <si>
    <t>ICC_IL002</t>
  </si>
  <si>
    <t>JLL Svcs</t>
  </si>
  <si>
    <t>ICC_IE008</t>
  </si>
  <si>
    <t>ICC_IE006</t>
  </si>
  <si>
    <t>Utrillo Li</t>
  </si>
  <si>
    <t>Utrillo Limited</t>
  </si>
  <si>
    <t>ICC_IE003</t>
  </si>
  <si>
    <t>Jones Lang LaSalle Ireland</t>
  </si>
  <si>
    <t>ICC_IE002</t>
  </si>
  <si>
    <t>PT Jones L</t>
  </si>
  <si>
    <t>PT Jones Lang LaSalle Indonesia</t>
  </si>
  <si>
    <t>ICC_ID002</t>
  </si>
  <si>
    <t>JLL Indon</t>
  </si>
  <si>
    <t>PT Jones Lang LaSalle</t>
  </si>
  <si>
    <t>ICC_ID001</t>
  </si>
  <si>
    <t>KJPP Winar</t>
  </si>
  <si>
    <t>KJPP Winarta dan Rekan</t>
  </si>
  <si>
    <t>ICC_IA002</t>
  </si>
  <si>
    <t>PT Jones Lang LaSalle Indonesia (IDR)</t>
  </si>
  <si>
    <t>ICC_IA001</t>
  </si>
  <si>
    <t>King Sturge Kft</t>
  </si>
  <si>
    <t>ICC_HU009</t>
  </si>
  <si>
    <t>Jones Lang LaSalle Finance</t>
  </si>
  <si>
    <t>ICC_HU003</t>
  </si>
  <si>
    <t>JLL Hungar</t>
  </si>
  <si>
    <t>Jones Lang LaSalle Kft.</t>
  </si>
  <si>
    <t>ICC_HU002</t>
  </si>
  <si>
    <t>Jones Lang LaSalle d.o.o.</t>
  </si>
  <si>
    <t>ICC_HR002</t>
  </si>
  <si>
    <t>LIMHK</t>
  </si>
  <si>
    <t>ICC_HK800</t>
  </si>
  <si>
    <t>Jones Lang LaSalle International</t>
  </si>
  <si>
    <t>ICC_HK700</t>
  </si>
  <si>
    <t>Jones Lang LaSalle Billion Management</t>
  </si>
  <si>
    <t>ICC_HK016</t>
  </si>
  <si>
    <t>The Long B</t>
  </si>
  <si>
    <t>The Long Beach Management Ltd</t>
  </si>
  <si>
    <t>ICC_HK014</t>
  </si>
  <si>
    <t>Jones Lang LaSalle Corporate Appraisal</t>
  </si>
  <si>
    <t>ICC_HK012</t>
  </si>
  <si>
    <t>JLL Beihai</t>
  </si>
  <si>
    <t>JLL Beihai Holdings, LLC</t>
  </si>
  <si>
    <t>ICC_HK011</t>
  </si>
  <si>
    <t>Jones Lang LaSalle SEA Ltd.</t>
  </si>
  <si>
    <t>ICC_HK010</t>
  </si>
  <si>
    <t>Jones Lang LaSalle (China) Ltd</t>
  </si>
  <si>
    <t>ICC_HK009</t>
  </si>
  <si>
    <t>Jones Lang LaSalle Hotels Ltd.</t>
  </si>
  <si>
    <t>ICC_HK008</t>
  </si>
  <si>
    <t>JLL Reside</t>
  </si>
  <si>
    <t>JLL Residential Mgmt Service</t>
  </si>
  <si>
    <t>ICC_HK007</t>
  </si>
  <si>
    <t>Jones Lang LaSalle Mgmt Serv</t>
  </si>
  <si>
    <t>ICC_HK006</t>
  </si>
  <si>
    <t>JLL Facili</t>
  </si>
  <si>
    <t>JLL Facility Mgmt Services Ltd</t>
  </si>
  <si>
    <t>ICC_HK005</t>
  </si>
  <si>
    <t>Privilege</t>
  </si>
  <si>
    <t>Privilege Services Limited</t>
  </si>
  <si>
    <t>ICC_HK004</t>
  </si>
  <si>
    <t>Precision</t>
  </si>
  <si>
    <t>Precision Engineering Services Limited</t>
  </si>
  <si>
    <t>ICC_HK003</t>
  </si>
  <si>
    <t>Premier Cl</t>
  </si>
  <si>
    <t>Premier Cleaning Services Ltd</t>
  </si>
  <si>
    <t>ICC_HK002</t>
  </si>
  <si>
    <t>ICC_HK001</t>
  </si>
  <si>
    <t>Jones Lang LaSalle Guatemala, S.A.</t>
  </si>
  <si>
    <t>ICC_GT038</t>
  </si>
  <si>
    <t>Intercompa</t>
  </si>
  <si>
    <t>Jones Lang LaSalle Limited Greek Branch</t>
  </si>
  <si>
    <t>ICC_GR002</t>
  </si>
  <si>
    <t>LaSalle European Recovery III GP LLC</t>
  </si>
  <si>
    <t>ICC_FRLER</t>
  </si>
  <si>
    <t>LaSalle Ge</t>
  </si>
  <si>
    <t>LaSalle French Fund II GP, LLC</t>
  </si>
  <si>
    <t>ICC_FR803</t>
  </si>
  <si>
    <t>SBR Contin</t>
  </si>
  <si>
    <t>SBR Continental Europe GP LLC</t>
  </si>
  <si>
    <t>ICC_FR802</t>
  </si>
  <si>
    <t>LaSalle European Recovery III GP, LLC.</t>
  </si>
  <si>
    <t>ICC_FR801</t>
  </si>
  <si>
    <t>LaSalle Investment Management SAS</t>
  </si>
  <si>
    <t>ICC_FR800</t>
  </si>
  <si>
    <t>Jones Lang Lasalle Supply Chain</t>
  </si>
  <si>
    <t>ICC_FR011</t>
  </si>
  <si>
    <t>King Sturge SA</t>
  </si>
  <si>
    <t>ICC_FR010</t>
  </si>
  <si>
    <t>Jones Lang Lasalle Group Holdings SNC</t>
  </si>
  <si>
    <t>ICC_FR009</t>
  </si>
  <si>
    <t>Tétris S.A.S.</t>
  </si>
  <si>
    <t>ICC_FR007</t>
  </si>
  <si>
    <t>Jones Lang Lasalle Holding SAS</t>
  </si>
  <si>
    <t>ICC_FR006</t>
  </si>
  <si>
    <t>Jones Lang Lasalle Expertises SAS</t>
  </si>
  <si>
    <t>ICC_FR004</t>
  </si>
  <si>
    <t>Jones Lang LaSalle Services SAS</t>
  </si>
  <si>
    <t>ICC_FR003</t>
  </si>
  <si>
    <t>Jones Lang LaSalle SAS</t>
  </si>
  <si>
    <t>ICC_FR002</t>
  </si>
  <si>
    <t>France pro</t>
  </si>
  <si>
    <t>Project BU - do not use</t>
  </si>
  <si>
    <t>ICC_FR001</t>
  </si>
  <si>
    <t>IFM FI003</t>
  </si>
  <si>
    <t>IFM SERVICES FINLAND OY</t>
  </si>
  <si>
    <t>ICC_FI003</t>
  </si>
  <si>
    <t>Jones Lang LaSalle Finland OY</t>
  </si>
  <si>
    <t>ICC_FI002</t>
  </si>
  <si>
    <t>LaSalle Investment Management España SL</t>
  </si>
  <si>
    <t>ICC_ES800</t>
  </si>
  <si>
    <t>JLL VALORACIONES S.A.</t>
  </si>
  <si>
    <t>ICC_ES004</t>
  </si>
  <si>
    <t>ESPAZA</t>
  </si>
  <si>
    <t>Tetris Arquitectura, S.L.U.</t>
  </si>
  <si>
    <t>ICC_ES003</t>
  </si>
  <si>
    <t>ESPJLL</t>
  </si>
  <si>
    <t>Jones Lang LaSalle España, S.A.</t>
  </si>
  <si>
    <t>ICC_ES002</t>
  </si>
  <si>
    <t>LaSalle UK Property Services Ltd</t>
  </si>
  <si>
    <t>ICC_EN833</t>
  </si>
  <si>
    <t>LIM Prague</t>
  </si>
  <si>
    <t>LaSalle Investment Management Prague</t>
  </si>
  <si>
    <t>ICC_EN819</t>
  </si>
  <si>
    <t>Barwood La</t>
  </si>
  <si>
    <t>Barwood LaSalle Land General Partner Ltd</t>
  </si>
  <si>
    <t>ICC_EN813</t>
  </si>
  <si>
    <t>LaSalle UK Ventures</t>
  </si>
  <si>
    <t>ICC_EN811</t>
  </si>
  <si>
    <t>LaSalle Bl</t>
  </si>
  <si>
    <t>LaSalle Blooms General Partner Ltd</t>
  </si>
  <si>
    <t>ICC_EN809</t>
  </si>
  <si>
    <t>LaSalle Di</t>
  </si>
  <si>
    <t>LaSalle Direct General Partner Ltd</t>
  </si>
  <si>
    <t>ICC_EN807</t>
  </si>
  <si>
    <t>LaSalle Investment Management Devel</t>
  </si>
  <si>
    <t>ICC_EN803</t>
  </si>
  <si>
    <t>La Salle P</t>
  </si>
  <si>
    <t>La Salle Partners International</t>
  </si>
  <si>
    <t>ICC_EN801</t>
  </si>
  <si>
    <t>LIM UK</t>
  </si>
  <si>
    <t>ICC_EN800</t>
  </si>
  <si>
    <t>Avenue 9 S</t>
  </si>
  <si>
    <t>Avenue 9 Solutions Ltd</t>
  </si>
  <si>
    <t>ICC_EN061</t>
  </si>
  <si>
    <t>Bluu Marda</t>
  </si>
  <si>
    <t>Bluu Mardak</t>
  </si>
  <si>
    <t>ICC_EN060</t>
  </si>
  <si>
    <t>Bluu Proje</t>
  </si>
  <si>
    <t>Bluu Projects Limited</t>
  </si>
  <si>
    <t>ICC_EN059</t>
  </si>
  <si>
    <t>Bluuco Lim</t>
  </si>
  <si>
    <t>Bluuco Limited</t>
  </si>
  <si>
    <t>ICC_EN058</t>
  </si>
  <si>
    <t>King Sturge Limited (Hong Kong)</t>
  </si>
  <si>
    <t>ICC_EN055</t>
  </si>
  <si>
    <t>Red Blue F</t>
  </si>
  <si>
    <t>Red Blue Fund Management Ltd</t>
  </si>
  <si>
    <t>ICC_EN048</t>
  </si>
  <si>
    <t>King Sturge LLP</t>
  </si>
  <si>
    <t>ICC_EN036</t>
  </si>
  <si>
    <t>Tetris</t>
  </si>
  <si>
    <t>Tetris Projects Limited</t>
  </si>
  <si>
    <t>ICC_EN032</t>
  </si>
  <si>
    <t>JLL Eng Sv</t>
  </si>
  <si>
    <t>Jones Lang LaSalle Engineering Services</t>
  </si>
  <si>
    <t>ICC_EN031</t>
  </si>
  <si>
    <t>ENGLLP</t>
  </si>
  <si>
    <t>Jones Lang LaSalle Finance LLP</t>
  </si>
  <si>
    <t>ICC_EN030</t>
  </si>
  <si>
    <t>JLL Capita</t>
  </si>
  <si>
    <t>JLL Capital Investments Limited</t>
  </si>
  <si>
    <t>ICC_EN024</t>
  </si>
  <si>
    <t>JLL Europe</t>
  </si>
  <si>
    <t>JLL Europe Ltd.</t>
  </si>
  <si>
    <t>ICC_EN015</t>
  </si>
  <si>
    <t>Jones Lang LaSalle Corporate Finance</t>
  </si>
  <si>
    <t>ICC_EN006</t>
  </si>
  <si>
    <t>Jones Lang LaSalle Insurance Services</t>
  </si>
  <si>
    <t>ICC_EN005</t>
  </si>
  <si>
    <t>ICC_EN004</t>
  </si>
  <si>
    <t>Jones Lang Lasalle Resources Ltd</t>
  </si>
  <si>
    <t>ICC_EN003</t>
  </si>
  <si>
    <t>JLL ENG</t>
  </si>
  <si>
    <t>ICC_EN002</t>
  </si>
  <si>
    <t>Jones Lang LaSalle Misr LLC</t>
  </si>
  <si>
    <t>ICC_EG003</t>
  </si>
  <si>
    <t>Egypt Bran</t>
  </si>
  <si>
    <t>Jones Lang LaSalle Services Ltd</t>
  </si>
  <si>
    <t>ICC_EG002</t>
  </si>
  <si>
    <t>Jones Lang LaSalle Services ApS</t>
  </si>
  <si>
    <t>ICC_DK002</t>
  </si>
  <si>
    <t>LaSalle Fr</t>
  </si>
  <si>
    <t>ICC_DE808</t>
  </si>
  <si>
    <t>ICC_DE807</t>
  </si>
  <si>
    <t>LIMDEU</t>
  </si>
  <si>
    <t>H Park Germany Verwaltung GmbH</t>
  </si>
  <si>
    <t>ICC_DE806</t>
  </si>
  <si>
    <t>DEULIM</t>
  </si>
  <si>
    <t>H Park Germany LP GmbH</t>
  </si>
  <si>
    <t>ICC_DE805</t>
  </si>
  <si>
    <t>ICC_DE804_PL</t>
  </si>
  <si>
    <t>LaSalle Ve</t>
  </si>
  <si>
    <t>ICC_DE804</t>
  </si>
  <si>
    <t>DEGIG</t>
  </si>
  <si>
    <t>LaSalle GIG Fund II Co-investment GmbH</t>
  </si>
  <si>
    <t>ICC_DE803</t>
  </si>
  <si>
    <t>DEFII</t>
  </si>
  <si>
    <t>LaSalle French Fund II</t>
  </si>
  <si>
    <t>ICC_DE802</t>
  </si>
  <si>
    <t>DEUFII</t>
  </si>
  <si>
    <t>LaSalle Euro Growth Zwei GmbH</t>
  </si>
  <si>
    <t>ICC_DE801</t>
  </si>
  <si>
    <t>LaSalle GmbH</t>
  </si>
  <si>
    <t>ICC_DE800</t>
  </si>
  <si>
    <t>Jones Lang Lasalle Corporate Finance Lim</t>
  </si>
  <si>
    <t>ICC_DE014</t>
  </si>
  <si>
    <t>Tetris Pro</t>
  </si>
  <si>
    <t>Tetris Projects GmbH</t>
  </si>
  <si>
    <t>ICC_DE012</t>
  </si>
  <si>
    <t>CDW Realestate GmbH</t>
  </si>
  <si>
    <t>ICC_DE011</t>
  </si>
  <si>
    <t>JLL Corporate Finance GmbH (invalid)</t>
  </si>
  <si>
    <t>ICC_DE010</t>
  </si>
  <si>
    <t>Kempers</t>
  </si>
  <si>
    <t>JLL Retail GmbH</t>
  </si>
  <si>
    <t>ICC_DE009</t>
  </si>
  <si>
    <t>JLL Asset</t>
  </si>
  <si>
    <t>JLL Corporate Finance GmbH</t>
  </si>
  <si>
    <t>ICC_DE007</t>
  </si>
  <si>
    <t>JLL Asset Finance ServicesGmbH</t>
  </si>
  <si>
    <t>ICC_DE006</t>
  </si>
  <si>
    <t>JLL Admini</t>
  </si>
  <si>
    <t>JLL Administration GmbH</t>
  </si>
  <si>
    <t>ICC_DE005</t>
  </si>
  <si>
    <t>ICC_DE004</t>
  </si>
  <si>
    <t>JLL Services GmbH</t>
  </si>
  <si>
    <t>Jones Lang LaSalle Holdings GmbH &amp; Co.KG</t>
  </si>
  <si>
    <t>ICC_DE003</t>
  </si>
  <si>
    <t>Jones Lan</t>
  </si>
  <si>
    <t>Jones Lang LaSalle GmbH</t>
  </si>
  <si>
    <t>ICC_DE002</t>
  </si>
  <si>
    <t>King Sturge s.r.o.</t>
  </si>
  <si>
    <t>ICC_CZ009</t>
  </si>
  <si>
    <t>ICC_CZ005</t>
  </si>
  <si>
    <t>Tétris Des</t>
  </si>
  <si>
    <t>Tétris Design &amp; Build s.r.o.</t>
  </si>
  <si>
    <t>ICC_CZ004</t>
  </si>
  <si>
    <t>JLLCZECH</t>
  </si>
  <si>
    <t>ICC_CZ002</t>
  </si>
  <si>
    <t>CZ001</t>
  </si>
  <si>
    <t>Do not use!_Jones Lang LaSalle s.r.o</t>
  </si>
  <si>
    <t>ICC_CZ001</t>
  </si>
  <si>
    <t>Jones Lang LaSalle Costa Rica</t>
  </si>
  <si>
    <t>ICC_CR037</t>
  </si>
  <si>
    <t>!USE ICC_HR002_Jones Lang LaSalle d.o.o.</t>
  </si>
  <si>
    <t>ICC_CR002</t>
  </si>
  <si>
    <t>Jones Lang LaSalle Ltda</t>
  </si>
  <si>
    <t>ICC_CO030</t>
  </si>
  <si>
    <t>BJ RE Appr</t>
  </si>
  <si>
    <t>BJ RE Appraisal Co Ltd</t>
  </si>
  <si>
    <t>ICC_CN021</t>
  </si>
  <si>
    <t>JLLNanJing</t>
  </si>
  <si>
    <t>Jones Lang LaSalle Surveyors (Shanghai</t>
  </si>
  <si>
    <t>ICC_CN020</t>
  </si>
  <si>
    <t>Jones Lang LaSalle Surveyors (Shanghai)</t>
  </si>
  <si>
    <t>ICC_CN019</t>
  </si>
  <si>
    <t>ICC_CN018</t>
  </si>
  <si>
    <t>ICC_CN017</t>
  </si>
  <si>
    <t>ICC_CN016</t>
  </si>
  <si>
    <t>Co. Shenyang  branch</t>
  </si>
  <si>
    <t>Beijing Jo</t>
  </si>
  <si>
    <t>Beijing Jones Lang LaSalle Property</t>
  </si>
  <si>
    <t>ICC_CN015</t>
  </si>
  <si>
    <t>Co. Qingdao branch</t>
  </si>
  <si>
    <t>ICC_CN014</t>
  </si>
  <si>
    <t>Co. Tianjin branch</t>
  </si>
  <si>
    <t>ICC_CN013</t>
  </si>
  <si>
    <t>Co. Nanhai branch</t>
  </si>
  <si>
    <t>ICC_CN012</t>
  </si>
  <si>
    <t>Zhuhai</t>
  </si>
  <si>
    <t>Beijing JLL Prop Cons Zhuhai branch</t>
  </si>
  <si>
    <t>ICC_CN011</t>
  </si>
  <si>
    <t>Dalian JLL</t>
  </si>
  <si>
    <t>Dalian JLL Service Limited</t>
  </si>
  <si>
    <t>ICC_CN010</t>
  </si>
  <si>
    <t>Jones Lang LaSalle (Beijing) Consultants</t>
  </si>
  <si>
    <t>ICC_CN009</t>
  </si>
  <si>
    <t>BeijingJLL</t>
  </si>
  <si>
    <t>Beijing Jones Lang Lasalle Property</t>
  </si>
  <si>
    <t>ICC_CN008</t>
  </si>
  <si>
    <t>Beijing PM</t>
  </si>
  <si>
    <t>Beijing PM Shenzhen Branch</t>
  </si>
  <si>
    <t>ICC_CN007</t>
  </si>
  <si>
    <t>Beijing PM Guangzhou Branch</t>
  </si>
  <si>
    <t>ICC_CN006</t>
  </si>
  <si>
    <t>Guangzhou1</t>
  </si>
  <si>
    <t>Guangzhou JLL Property Services</t>
  </si>
  <si>
    <t>ICC_CN005</t>
  </si>
  <si>
    <t>JLLCHINASZ</t>
  </si>
  <si>
    <t>Guangzhou JLL Shenzhen PS Branch</t>
  </si>
  <si>
    <t>ICC_CN004</t>
  </si>
  <si>
    <t>JLLChinaCD</t>
  </si>
  <si>
    <t>JLL Surveyors (Shanghai) Co.,Ltd Chengdu</t>
  </si>
  <si>
    <t>ICC_CN003CD</t>
  </si>
  <si>
    <t>JLLChinaSH</t>
  </si>
  <si>
    <t>JLL Surveyors (Shanghai) Co Ltd</t>
  </si>
  <si>
    <t>ICC_CN003</t>
  </si>
  <si>
    <t>JLLChina</t>
  </si>
  <si>
    <t>Jones Lang LaSalle-CIEC Co.Ltd</t>
  </si>
  <si>
    <t>ICC_CN002</t>
  </si>
  <si>
    <t>Inmobiliaria Jones Lang LaSalle Ltda</t>
  </si>
  <si>
    <t>ICC_CL054</t>
  </si>
  <si>
    <t>DONT USE</t>
  </si>
  <si>
    <t>DO NOT USE Jones Lang Lasalle Services</t>
  </si>
  <si>
    <t>ICC_CH500</t>
  </si>
  <si>
    <t>ICC_CH004</t>
  </si>
  <si>
    <t>Tétris Design &amp; Build Sàrl</t>
  </si>
  <si>
    <t>CHFJLL</t>
  </si>
  <si>
    <t>Jones Lang LaSalle AG</t>
  </si>
  <si>
    <t>ICC_CH003</t>
  </si>
  <si>
    <t>Jones Lang Lasalle Services Sàrl</t>
  </si>
  <si>
    <t>ICC_CH002</t>
  </si>
  <si>
    <t>LaSalle Investment Management (Canada)</t>
  </si>
  <si>
    <t>ICC_CA800</t>
  </si>
  <si>
    <t>Jones Lang LaSalle  Real Estate Services</t>
  </si>
  <si>
    <t>ICC_CA014</t>
  </si>
  <si>
    <t>Jones Lang Lasalle Hotel S/A</t>
  </si>
  <si>
    <t>ICC_BRZ057</t>
  </si>
  <si>
    <t>Tetris Design &amp; Build Servicosde Arquite</t>
  </si>
  <si>
    <t>ICC_BRZ056</t>
  </si>
  <si>
    <t>JLL Servicos de Manutencao Predial</t>
  </si>
  <si>
    <t>ICC_BRZ055</t>
  </si>
  <si>
    <t>JLL Corporate Solutions - Servicos de Co</t>
  </si>
  <si>
    <t>ICC_BRZ054</t>
  </si>
  <si>
    <t>JLL Corret</t>
  </si>
  <si>
    <t>JLL Corretagem e Transacoes lmobiliarias</t>
  </si>
  <si>
    <t>ICC_BRZ053</t>
  </si>
  <si>
    <t>Jones Lang LaSalle S.A.</t>
  </si>
  <si>
    <t>ICC_BRZ052</t>
  </si>
  <si>
    <t>JLL Bulgar</t>
  </si>
  <si>
    <t>JonesLangLaSalleLtd</t>
  </si>
  <si>
    <t>ICC_BG002</t>
  </si>
  <si>
    <t>King Sturge Ltd</t>
  </si>
  <si>
    <t>ICC_BE005</t>
  </si>
  <si>
    <t>TETRIS DES</t>
  </si>
  <si>
    <t>TETRIS DESIGN &amp; BUILD SPRL/BVBA</t>
  </si>
  <si>
    <t>ICC_BE004</t>
  </si>
  <si>
    <t>Jones Lang LaSalle sprl/bvba</t>
  </si>
  <si>
    <t>ICC_BE003</t>
  </si>
  <si>
    <t>Jones Lang LaSalle Services SA / NV</t>
  </si>
  <si>
    <t>ICC_BE002</t>
  </si>
  <si>
    <t>LaSalle Funds Management Limited</t>
  </si>
  <si>
    <t>ICC_AU801</t>
  </si>
  <si>
    <t>LIM Austra</t>
  </si>
  <si>
    <t>LaSalle Investment Management Australia</t>
  </si>
  <si>
    <t>ICC_AU800</t>
  </si>
  <si>
    <t>JLL Austra</t>
  </si>
  <si>
    <t>Jones Lang LaSalle Australia Pty Ltd</t>
  </si>
  <si>
    <t>ICC_AU003</t>
  </si>
  <si>
    <t>Jones Lang LaSalle Hotels (NSW) Pty Ltd.</t>
  </si>
  <si>
    <t>ICC_AU002</t>
  </si>
  <si>
    <t>ICC_AT002</t>
  </si>
  <si>
    <t>JLL ARGENT</t>
  </si>
  <si>
    <t>JONES LANG LASALLE SRL </t>
  </si>
  <si>
    <t>ICC_AR055</t>
  </si>
  <si>
    <t>Jones Lang LaSalle Services - Abu Dhabi</t>
  </si>
  <si>
    <t>ICC_AE003</t>
  </si>
  <si>
    <t>Realty Tra</t>
  </si>
  <si>
    <t>Jones Lang LaSalle Real Estate Brokerage</t>
  </si>
  <si>
    <t>ICC_AE002</t>
  </si>
  <si>
    <t>Jones Lang LaSalle UAE Ltd., Dubai</t>
  </si>
  <si>
    <t>ICC_AE001</t>
  </si>
  <si>
    <t>Name 3</t>
  </si>
  <si>
    <t>Short Name</t>
  </si>
  <si>
    <t>Name</t>
  </si>
  <si>
    <t>Customer</t>
  </si>
  <si>
    <t>SetID</t>
  </si>
  <si>
    <t>Fee Share</t>
  </si>
  <si>
    <t>Please attached all supporting documents include the counterparty's agreement to this billing.</t>
  </si>
  <si>
    <t>Currrency</t>
  </si>
  <si>
    <t>Lasalle Investment Management Asia Pte. Ltd</t>
  </si>
  <si>
    <t>Department code and name:</t>
  </si>
  <si>
    <t>Dept</t>
  </si>
  <si>
    <t>Eff Date</t>
  </si>
  <si>
    <t>Descr</t>
  </si>
  <si>
    <t>Short Desc</t>
  </si>
  <si>
    <t>Attribute Value</t>
  </si>
  <si>
    <t>105</t>
  </si>
  <si>
    <t>101000</t>
  </si>
  <si>
    <t>International Firm Management</t>
  </si>
  <si>
    <t>Int'l Firm</t>
  </si>
  <si>
    <t>100</t>
  </si>
  <si>
    <t>101005</t>
  </si>
  <si>
    <t>Project 2020</t>
  </si>
  <si>
    <t>Proj 2020</t>
  </si>
  <si>
    <t>101010</t>
  </si>
  <si>
    <t>CEO Office</t>
  </si>
  <si>
    <t>CEO</t>
  </si>
  <si>
    <t>101011</t>
  </si>
  <si>
    <t>Chairman Office</t>
  </si>
  <si>
    <t>Chairman</t>
  </si>
  <si>
    <t>101012</t>
  </si>
  <si>
    <t>COO Office</t>
  </si>
  <si>
    <t>COO</t>
  </si>
  <si>
    <t>101200</t>
  </si>
  <si>
    <t>Country Head</t>
  </si>
  <si>
    <t>CtryHead</t>
  </si>
  <si>
    <t>101213</t>
  </si>
  <si>
    <t>Firm Management</t>
  </si>
  <si>
    <t>Firm Mgmt</t>
  </si>
  <si>
    <t>101214</t>
  </si>
  <si>
    <t>Regional Firm Management</t>
  </si>
  <si>
    <t>RegFirmMgt</t>
  </si>
  <si>
    <t>102800</t>
  </si>
  <si>
    <t>Global Data &amp; Info Mgmt,CDO</t>
  </si>
  <si>
    <t>GlbDataIM</t>
  </si>
  <si>
    <t>102810</t>
  </si>
  <si>
    <t>CS Corp Client Dev</t>
  </si>
  <si>
    <t>CCD SG</t>
  </si>
  <si>
    <t>103100</t>
  </si>
  <si>
    <t>Local CS Biz Development</t>
  </si>
  <si>
    <t>LCSBizDev</t>
  </si>
  <si>
    <t>103101</t>
  </si>
  <si>
    <t>Local PM Biz Development</t>
  </si>
  <si>
    <t>LPMBizDev</t>
  </si>
  <si>
    <t>104810</t>
  </si>
  <si>
    <t>CS Account Mgmt - SG</t>
  </si>
  <si>
    <t>CSAM SG</t>
  </si>
  <si>
    <t>104850</t>
  </si>
  <si>
    <t>CS Account Mgmt - 3XIP</t>
  </si>
  <si>
    <t>AccMgt3XIP</t>
  </si>
  <si>
    <t>106811</t>
  </si>
  <si>
    <t>Reg Research</t>
  </si>
  <si>
    <t>REG Reseac</t>
  </si>
  <si>
    <t>107400</t>
  </si>
  <si>
    <t>Local Research</t>
  </si>
  <si>
    <t>LResearch</t>
  </si>
  <si>
    <t>107402</t>
  </si>
  <si>
    <t>Local Research Consultancy</t>
  </si>
  <si>
    <t>LResearchC</t>
  </si>
  <si>
    <t>109100</t>
  </si>
  <si>
    <t>SG Engineering &amp; Ops Solution</t>
  </si>
  <si>
    <t>EOS SG</t>
  </si>
  <si>
    <t>109130</t>
  </si>
  <si>
    <t>Next Generation Maintenance (E</t>
  </si>
  <si>
    <t>NGM EOS</t>
  </si>
  <si>
    <t>109400</t>
  </si>
  <si>
    <t>Local Engineering &amp; Ops</t>
  </si>
  <si>
    <t>LEng&amp;Ops</t>
  </si>
  <si>
    <t>114800</t>
  </si>
  <si>
    <t>Global Legal</t>
  </si>
  <si>
    <t>Glb Legal</t>
  </si>
  <si>
    <t>114810</t>
  </si>
  <si>
    <t>Reg Legal &amp; Compliance</t>
  </si>
  <si>
    <t>Reg L&amp;C</t>
  </si>
  <si>
    <t>115300</t>
  </si>
  <si>
    <t>CS Legal &amp; Compliance</t>
  </si>
  <si>
    <t>CS L&amp;C</t>
  </si>
  <si>
    <t>119810</t>
  </si>
  <si>
    <t>Reg IT Operations</t>
  </si>
  <si>
    <t>RegITOps</t>
  </si>
  <si>
    <t>120300</t>
  </si>
  <si>
    <t>Reg CS IT Operations</t>
  </si>
  <si>
    <t>RegCSITOps</t>
  </si>
  <si>
    <t>120400</t>
  </si>
  <si>
    <t>CS Blue</t>
  </si>
  <si>
    <t>120800</t>
  </si>
  <si>
    <t>Local IT Operations</t>
  </si>
  <si>
    <t>Local IT</t>
  </si>
  <si>
    <t>121810</t>
  </si>
  <si>
    <t>Reg IT Development</t>
  </si>
  <si>
    <t>RegITDev</t>
  </si>
  <si>
    <t>123800</t>
  </si>
  <si>
    <t>Global IT Corp Application</t>
  </si>
  <si>
    <t>GlbITCorpA</t>
  </si>
  <si>
    <t>123801</t>
  </si>
  <si>
    <t>PeopleSoft Production Support</t>
  </si>
  <si>
    <t>PS ProdSpt</t>
  </si>
  <si>
    <t>123810</t>
  </si>
  <si>
    <t>Reg IT Corp Application</t>
  </si>
  <si>
    <t>RegITCorpA</t>
  </si>
  <si>
    <t>124300</t>
  </si>
  <si>
    <t>SGP JDE Support</t>
  </si>
  <si>
    <t>SGP JDE Su</t>
  </si>
  <si>
    <t>124301</t>
  </si>
  <si>
    <t>Global IT Innov</t>
  </si>
  <si>
    <t>SG_ITINNOV</t>
  </si>
  <si>
    <t>124302</t>
  </si>
  <si>
    <t>TSO</t>
  </si>
  <si>
    <t>124303</t>
  </si>
  <si>
    <t>127810</t>
  </si>
  <si>
    <t>Reg IT Management</t>
  </si>
  <si>
    <t>RegITMgt</t>
  </si>
  <si>
    <t>129800</t>
  </si>
  <si>
    <t>Global IT - SGP</t>
  </si>
  <si>
    <t>G-IT SGP</t>
  </si>
  <si>
    <t>129810</t>
  </si>
  <si>
    <t>Reg IT Program</t>
  </si>
  <si>
    <t>RegITProg</t>
  </si>
  <si>
    <t>139800</t>
  </si>
  <si>
    <t>Glb HR</t>
  </si>
  <si>
    <t>GHR</t>
  </si>
  <si>
    <t>139900</t>
  </si>
  <si>
    <t>Reg HR</t>
  </si>
  <si>
    <t>RHR</t>
  </si>
  <si>
    <t>139901</t>
  </si>
  <si>
    <t>Reg HR Learning &amp; Devt</t>
  </si>
  <si>
    <t>RHR L&amp;D</t>
  </si>
  <si>
    <t>140800</t>
  </si>
  <si>
    <t>CS HR</t>
  </si>
  <si>
    <t>CSRHR</t>
  </si>
  <si>
    <t>141800</t>
  </si>
  <si>
    <t>Local HR</t>
  </si>
  <si>
    <t>LHR</t>
  </si>
  <si>
    <t>143800</t>
  </si>
  <si>
    <t>SSO HR</t>
  </si>
  <si>
    <t>SSO_HR</t>
  </si>
  <si>
    <t>143801</t>
  </si>
  <si>
    <t>SSO Project - HR</t>
  </si>
  <si>
    <t>SSOProjHR</t>
  </si>
  <si>
    <t>143900</t>
  </si>
  <si>
    <t>HR Technology &amp; Operations</t>
  </si>
  <si>
    <t>HR T &amp; Ops</t>
  </si>
  <si>
    <t>149800</t>
  </si>
  <si>
    <t>Glb SOX</t>
  </si>
  <si>
    <t>Glbl_SOX</t>
  </si>
  <si>
    <t>149900</t>
  </si>
  <si>
    <t>Local Accounting</t>
  </si>
  <si>
    <t>LAcctg</t>
  </si>
  <si>
    <t>150900</t>
  </si>
  <si>
    <t>Reg Finance</t>
  </si>
  <si>
    <t>Reg Fin</t>
  </si>
  <si>
    <t>150902</t>
  </si>
  <si>
    <t>Reg Finance_M&amp;A and Technology</t>
  </si>
  <si>
    <t>Reg Fin 2</t>
  </si>
  <si>
    <t>150903</t>
  </si>
  <si>
    <t>Reg COO Finance</t>
  </si>
  <si>
    <t>RegCOOFin</t>
  </si>
  <si>
    <t>151800</t>
  </si>
  <si>
    <t>CS Finance</t>
  </si>
  <si>
    <t>CS Fin</t>
  </si>
  <si>
    <t>152800</t>
  </si>
  <si>
    <t>Local Fin Planning &amp; Analysis</t>
  </si>
  <si>
    <t>LFP&amp;A</t>
  </si>
  <si>
    <t>153800</t>
  </si>
  <si>
    <t>Glb Tax</t>
  </si>
  <si>
    <t>155300</t>
  </si>
  <si>
    <t>SSO Finance</t>
  </si>
  <si>
    <t>SSO Fin</t>
  </si>
  <si>
    <t>155301</t>
  </si>
  <si>
    <t>SSO Project Finance</t>
  </si>
  <si>
    <t>SSOProjFin</t>
  </si>
  <si>
    <t>155310</t>
  </si>
  <si>
    <t>SG SSO Finance</t>
  </si>
  <si>
    <t>SG SSOFin</t>
  </si>
  <si>
    <t>159000</t>
  </si>
  <si>
    <t>Firm Wide Expenses</t>
  </si>
  <si>
    <t>Firm Exp</t>
  </si>
  <si>
    <t>159850</t>
  </si>
  <si>
    <t>Reg Marcom - Corp Comm</t>
  </si>
  <si>
    <t>RMktg CC</t>
  </si>
  <si>
    <t>160300</t>
  </si>
  <si>
    <t>CS Marcom - Corp Comm</t>
  </si>
  <si>
    <t>CSMktg CC</t>
  </si>
  <si>
    <t>160800</t>
  </si>
  <si>
    <t>Local Marcom - Corp Comm</t>
  </si>
  <si>
    <t>LMktg CC</t>
  </si>
  <si>
    <t>161350</t>
  </si>
  <si>
    <t>Reg Marcom - Sales Support</t>
  </si>
  <si>
    <t>RMktg Sale</t>
  </si>
  <si>
    <t>161351</t>
  </si>
  <si>
    <t>START</t>
  </si>
  <si>
    <t>161800</t>
  </si>
  <si>
    <t>CS Marcom - Sales Support</t>
  </si>
  <si>
    <t>CSMktg SS</t>
  </si>
  <si>
    <t>162250</t>
  </si>
  <si>
    <t>CS START</t>
  </si>
  <si>
    <t>162850</t>
  </si>
  <si>
    <t>Reg Marcom - Mktg &amp; Plang</t>
  </si>
  <si>
    <t>RMktg MP</t>
  </si>
  <si>
    <t>163300</t>
  </si>
  <si>
    <t>CS Marcom - Mktg &amp; Planning</t>
  </si>
  <si>
    <t>CSMktg MP</t>
  </si>
  <si>
    <t>163800</t>
  </si>
  <si>
    <t>Local Marcom - Mktg &amp; Plang</t>
  </si>
  <si>
    <t>LMktg MktP</t>
  </si>
  <si>
    <t>164350</t>
  </si>
  <si>
    <t>Reg Marcom - Mktg Svc</t>
  </si>
  <si>
    <t>RMktg MktS</t>
  </si>
  <si>
    <t>164800</t>
  </si>
  <si>
    <t>CS Marcom - Mktg Svc</t>
  </si>
  <si>
    <t>CSMktg MS</t>
  </si>
  <si>
    <t>165300</t>
  </si>
  <si>
    <t>Local Marcom - Mktg Svc</t>
  </si>
  <si>
    <t>LMktg MktS</t>
  </si>
  <si>
    <t>189800</t>
  </si>
  <si>
    <t>Local Client Accounting</t>
  </si>
  <si>
    <t>LCltAcc</t>
  </si>
  <si>
    <t>194800</t>
  </si>
  <si>
    <t>Office Occupancy</t>
  </si>
  <si>
    <t>OffOcc</t>
  </si>
  <si>
    <t>199801</t>
  </si>
  <si>
    <t>Global Int'l Capital Group</t>
  </si>
  <si>
    <t>GLB_ICG</t>
  </si>
  <si>
    <t>199802</t>
  </si>
  <si>
    <t>Global ICG</t>
  </si>
  <si>
    <t>202900</t>
  </si>
  <si>
    <t>Retail</t>
  </si>
  <si>
    <t>230</t>
  </si>
  <si>
    <t>207900</t>
  </si>
  <si>
    <t>Residential</t>
  </si>
  <si>
    <t>Residentia</t>
  </si>
  <si>
    <t>207910</t>
  </si>
  <si>
    <t>Residential - Project Sales</t>
  </si>
  <si>
    <t>Res-PJsale</t>
  </si>
  <si>
    <t>220</t>
  </si>
  <si>
    <t>207920</t>
  </si>
  <si>
    <t>Residential - Associates Biz</t>
  </si>
  <si>
    <t>207930</t>
  </si>
  <si>
    <t>International Resi Prop Sale</t>
  </si>
  <si>
    <t>IRPS</t>
  </si>
  <si>
    <t>207940</t>
  </si>
  <si>
    <t>Residential Project Marketing</t>
  </si>
  <si>
    <t>RProjMktg</t>
  </si>
  <si>
    <t>207950</t>
  </si>
  <si>
    <t>Residential Associate Sales</t>
  </si>
  <si>
    <t>RAssocSale</t>
  </si>
  <si>
    <t>227900</t>
  </si>
  <si>
    <t>Auction</t>
  </si>
  <si>
    <t>200</t>
  </si>
  <si>
    <t>227910</t>
  </si>
  <si>
    <t>Auctions</t>
  </si>
  <si>
    <t>232900</t>
  </si>
  <si>
    <t>Valuation</t>
  </si>
  <si>
    <t>255</t>
  </si>
  <si>
    <t>232901</t>
  </si>
  <si>
    <t>SGA25 - Biz Valuations</t>
  </si>
  <si>
    <t>Biz Valuat</t>
  </si>
  <si>
    <t>232902</t>
  </si>
  <si>
    <t>SGA25 - P&amp;M Valuations</t>
  </si>
  <si>
    <t>P&amp;M Val</t>
  </si>
  <si>
    <t>232903</t>
  </si>
  <si>
    <t>Mortgage Valuation</t>
  </si>
  <si>
    <t>Mor Val</t>
  </si>
  <si>
    <t>252900</t>
  </si>
  <si>
    <t>Investment Sales</t>
  </si>
  <si>
    <t>InvSales</t>
  </si>
  <si>
    <t>252910</t>
  </si>
  <si>
    <t>Investments</t>
  </si>
  <si>
    <t>Invt</t>
  </si>
  <si>
    <t>292900</t>
  </si>
  <si>
    <t>CS SCON - SG</t>
  </si>
  <si>
    <t>CSCON SG</t>
  </si>
  <si>
    <t>250</t>
  </si>
  <si>
    <t>302900</t>
  </si>
  <si>
    <t>Local Markets</t>
  </si>
  <si>
    <t>L_Mkts</t>
  </si>
  <si>
    <t>332900</t>
  </si>
  <si>
    <t>Reg Markets - SG</t>
  </si>
  <si>
    <t>RMKT_SG</t>
  </si>
  <si>
    <t>352900</t>
  </si>
  <si>
    <t>Reg Transaction Mgmt - SG</t>
  </si>
  <si>
    <t>RTrnMgt_SG</t>
  </si>
  <si>
    <t>352910</t>
  </si>
  <si>
    <t>TM Cap Mkts</t>
  </si>
  <si>
    <t>TM CM</t>
  </si>
  <si>
    <t>352920</t>
  </si>
  <si>
    <t>CS Corporate Consulting (SG)</t>
  </si>
  <si>
    <t>CORPCON_SG</t>
  </si>
  <si>
    <t>402900</t>
  </si>
  <si>
    <t>Local IFM (site)</t>
  </si>
  <si>
    <t>L_IFM</t>
  </si>
  <si>
    <t>210</t>
  </si>
  <si>
    <t>402901</t>
  </si>
  <si>
    <t>IFM - HQ</t>
  </si>
  <si>
    <t>IFMHQ</t>
  </si>
  <si>
    <t>422900</t>
  </si>
  <si>
    <t>Reg IFM</t>
  </si>
  <si>
    <t>RegIFM</t>
  </si>
  <si>
    <t>422901</t>
  </si>
  <si>
    <t>Reg IFM - South Asia</t>
  </si>
  <si>
    <t>RegIFM_SA</t>
  </si>
  <si>
    <t>422902</t>
  </si>
  <si>
    <t>Reg IFM - Glbl AP Platform</t>
  </si>
  <si>
    <t>RegIFM_APP</t>
  </si>
  <si>
    <t>422903</t>
  </si>
  <si>
    <t>SGP Reg IFM</t>
  </si>
  <si>
    <t>SGP REG IF</t>
  </si>
  <si>
    <t>422904</t>
  </si>
  <si>
    <t>Reg IFM Acct Mgmt</t>
  </si>
  <si>
    <t>RegIFM Acc</t>
  </si>
  <si>
    <t>422905</t>
  </si>
  <si>
    <t>IFM Strategic Occupancy Planni</t>
  </si>
  <si>
    <t>IFM - SOP</t>
  </si>
  <si>
    <t>432900</t>
  </si>
  <si>
    <t>Local Prop Mgt</t>
  </si>
  <si>
    <t>L_PM</t>
  </si>
  <si>
    <t>240</t>
  </si>
  <si>
    <t>432901</t>
  </si>
  <si>
    <t>Local Prop Mgt (Site)</t>
  </si>
  <si>
    <t>L_PMSite</t>
  </si>
  <si>
    <t>432905</t>
  </si>
  <si>
    <t>PM Retail (Singapore Flyer)</t>
  </si>
  <si>
    <t>PMSGPFLYER</t>
  </si>
  <si>
    <t>452900</t>
  </si>
  <si>
    <t>Reg Property Mgmt</t>
  </si>
  <si>
    <t>RegPM</t>
  </si>
  <si>
    <t>462900</t>
  </si>
  <si>
    <t>Local Asset Management</t>
  </si>
  <si>
    <t>L_AM</t>
  </si>
  <si>
    <t>467900</t>
  </si>
  <si>
    <t>Regional Asset Management</t>
  </si>
  <si>
    <t>R_AM</t>
  </si>
  <si>
    <t>472900</t>
  </si>
  <si>
    <t>AsiaPac Mgmt Solutions</t>
  </si>
  <si>
    <t>APMS</t>
  </si>
  <si>
    <t>479110</t>
  </si>
  <si>
    <t>EOS - Procurement</t>
  </si>
  <si>
    <t>EOBPGPRO</t>
  </si>
  <si>
    <t>480110</t>
  </si>
  <si>
    <t>EOS Transition Mgmt - SG</t>
  </si>
  <si>
    <t>EOBPGTran</t>
  </si>
  <si>
    <t>481000</t>
  </si>
  <si>
    <t>ESS - Sgp</t>
  </si>
  <si>
    <t>ESSSGP</t>
  </si>
  <si>
    <t>502900</t>
  </si>
  <si>
    <t>Local PDS</t>
  </si>
  <si>
    <t>LC PDS</t>
  </si>
  <si>
    <t>235</t>
  </si>
  <si>
    <t>522900</t>
  </si>
  <si>
    <t>Reg PDS</t>
  </si>
  <si>
    <t>522901</t>
  </si>
  <si>
    <t>Reg PDS - South Asia</t>
  </si>
  <si>
    <t>RPDS SGSA</t>
  </si>
  <si>
    <t>522902</t>
  </si>
  <si>
    <t>Reg PDS - SG BIZ DEV</t>
  </si>
  <si>
    <t>RegPDSBiz</t>
  </si>
  <si>
    <t>522903</t>
  </si>
  <si>
    <t>Regional PDS Accounts Mgmt</t>
  </si>
  <si>
    <t>Reg PDS AM</t>
  </si>
  <si>
    <t>522904</t>
  </si>
  <si>
    <t>AsiaPac PDS</t>
  </si>
  <si>
    <t>AP PDS MGM</t>
  </si>
  <si>
    <t>522905</t>
  </si>
  <si>
    <t>AsiaPac Reg PDS Special Projec</t>
  </si>
  <si>
    <t>REG PDS SP</t>
  </si>
  <si>
    <t>522906</t>
  </si>
  <si>
    <t>Reg PDS ADM - SG</t>
  </si>
  <si>
    <t>RPDS admSG</t>
  </si>
  <si>
    <t>529120</t>
  </si>
  <si>
    <t>LC PDS HTL - SGP</t>
  </si>
  <si>
    <t>LPDSHTL SG</t>
  </si>
  <si>
    <t>529610</t>
  </si>
  <si>
    <t>Reg PDS Hotel</t>
  </si>
  <si>
    <t>Reg PDSHTL</t>
  </si>
  <si>
    <t>530110</t>
  </si>
  <si>
    <t>Local PDS WPP</t>
  </si>
  <si>
    <t>L_PDS WPP</t>
  </si>
  <si>
    <t>531030</t>
  </si>
  <si>
    <t>LC PDS RET - SGP</t>
  </si>
  <si>
    <t>LPDSRET SG</t>
  </si>
  <si>
    <t>532120</t>
  </si>
  <si>
    <t>LC PDS IND - SGP</t>
  </si>
  <si>
    <t>LPDSIND SG</t>
  </si>
  <si>
    <t>582900</t>
  </si>
  <si>
    <t>Lease Adm - NA Hub SG</t>
  </si>
  <si>
    <t>LA_RegAccA</t>
  </si>
  <si>
    <t>225</t>
  </si>
  <si>
    <t>582910</t>
  </si>
  <si>
    <t>Lease Adm - SA Hub SG</t>
  </si>
  <si>
    <t>LA_RegAccB</t>
  </si>
  <si>
    <t>582920</t>
  </si>
  <si>
    <t>Lease Adm - Share Service SG</t>
  </si>
  <si>
    <t>LA_SS_SG</t>
  </si>
  <si>
    <t>582930</t>
  </si>
  <si>
    <t>Lease Adm - Reg Mgmt SG</t>
  </si>
  <si>
    <t>LA_RegMgmt</t>
  </si>
  <si>
    <t>592900</t>
  </si>
  <si>
    <t>Local SWS - SG</t>
  </si>
  <si>
    <t>LSWS SG</t>
  </si>
  <si>
    <t>652900</t>
  </si>
  <si>
    <t>North Asia Transactions - SG</t>
  </si>
  <si>
    <t>NATXN SG</t>
  </si>
  <si>
    <t>205</t>
  </si>
  <si>
    <t>657900</t>
  </si>
  <si>
    <t>Structured Finance - SG</t>
  </si>
  <si>
    <t>SGP STT FI</t>
  </si>
  <si>
    <t>662900</t>
  </si>
  <si>
    <t>South Asia Transactions - SG</t>
  </si>
  <si>
    <t>SATXN SG</t>
  </si>
  <si>
    <t>667900</t>
  </si>
  <si>
    <t>Development - SG</t>
  </si>
  <si>
    <t>SGP DEVEL</t>
  </si>
  <si>
    <t>672900</t>
  </si>
  <si>
    <t>CS Executive</t>
  </si>
  <si>
    <t>CS Exec</t>
  </si>
  <si>
    <t>672910</t>
  </si>
  <si>
    <t>Singapore JTS CS Support</t>
  </si>
  <si>
    <t>JTSCSSpprt</t>
  </si>
  <si>
    <t>677900</t>
  </si>
  <si>
    <t>REIS</t>
  </si>
  <si>
    <t>680380</t>
  </si>
  <si>
    <t>S'pore Corp Capital Markets</t>
  </si>
  <si>
    <t>SCCM</t>
  </si>
  <si>
    <t>681380</t>
  </si>
  <si>
    <t>Capital Markets</t>
  </si>
  <si>
    <t>CapMkt</t>
  </si>
  <si>
    <t>682120</t>
  </si>
  <si>
    <t>AP Intl Capital Group</t>
  </si>
  <si>
    <t>AP_ICG</t>
  </si>
  <si>
    <t>957900</t>
  </si>
  <si>
    <t>Reg Firm Mgt - Fighting Fund</t>
  </si>
  <si>
    <t>FightFund</t>
  </si>
  <si>
    <t>957901</t>
  </si>
  <si>
    <t>Reg Firm Mgt - New Biz</t>
  </si>
  <si>
    <t>RNewBiz</t>
  </si>
  <si>
    <t>957902</t>
  </si>
  <si>
    <t>S'pore Reg Project Acct-Salaam</t>
  </si>
  <si>
    <t>Salaam</t>
  </si>
  <si>
    <t>957903</t>
  </si>
  <si>
    <t>S'pore Reg Prj Acct-Sandalwood</t>
  </si>
  <si>
    <t>957904</t>
  </si>
  <si>
    <t>Reg Firm Mgt - SGSHR of JV</t>
  </si>
  <si>
    <t>SGJVSHR</t>
  </si>
  <si>
    <t>962900</t>
  </si>
  <si>
    <t>Hotel - Investment Sales</t>
  </si>
  <si>
    <t>Hotel - IS</t>
  </si>
  <si>
    <t>600</t>
  </si>
  <si>
    <t>962901</t>
  </si>
  <si>
    <t>Hotel - Advisory</t>
  </si>
  <si>
    <t>Hotel-Adv</t>
  </si>
  <si>
    <t>962902</t>
  </si>
  <si>
    <t>SG Global Hotels</t>
  </si>
  <si>
    <t>SGGLBLHTL</t>
  </si>
  <si>
    <t>962903</t>
  </si>
  <si>
    <t>Hotels Singapore Corporate</t>
  </si>
  <si>
    <t>Hotels SGP</t>
  </si>
  <si>
    <t>(Fee Share)</t>
  </si>
  <si>
    <t xml:space="preserve">PeopleSoft Project code :  </t>
  </si>
  <si>
    <t>Sold To :</t>
  </si>
  <si>
    <t>This is a :</t>
  </si>
  <si>
    <t>CON000125364</t>
  </si>
  <si>
    <t>USD</t>
  </si>
  <si>
    <t>Date of Travel :</t>
  </si>
  <si>
    <t>Traveller's Name :</t>
  </si>
  <si>
    <t>20-24 Jun 2016</t>
  </si>
  <si>
    <t xml:space="preserve">Country : </t>
  </si>
  <si>
    <t>Vietnam</t>
  </si>
  <si>
    <t xml:space="preserve">Hotel ABC </t>
  </si>
  <si>
    <t>Project Name :</t>
  </si>
  <si>
    <t>Expenses details</t>
  </si>
  <si>
    <t>S$</t>
  </si>
  <si>
    <t>Invoice #/Expense report</t>
  </si>
  <si>
    <t>Amex invoice # 678345</t>
  </si>
  <si>
    <t xml:space="preserve">Hotel </t>
  </si>
  <si>
    <t>Meals and transport</t>
  </si>
  <si>
    <t>Air ticket &amp; taxes</t>
  </si>
  <si>
    <t>Exp Rpt 1002356456</t>
  </si>
  <si>
    <t>Exp Rpt 1002356888</t>
  </si>
  <si>
    <t xml:space="preserve">Total to charge out </t>
  </si>
  <si>
    <t>This amount must agree to the billing request form</t>
  </si>
  <si>
    <t>Expense Type</t>
  </si>
  <si>
    <t>Copies of invoices, Expense report and supporting documents must be attached with the request</t>
  </si>
  <si>
    <t>David Tan</t>
  </si>
  <si>
    <t>Details fo Travel Cost to be recharged</t>
  </si>
  <si>
    <t>(if applicable)</t>
  </si>
  <si>
    <t>Company Name :</t>
  </si>
  <si>
    <t>R-427/13, TTC Industrial Area,</t>
  </si>
  <si>
    <t>MIDC Rabale,</t>
  </si>
  <si>
    <t>Navi Mumbai 400701</t>
  </si>
  <si>
    <t>INR</t>
  </si>
  <si>
    <t>Amount</t>
  </si>
  <si>
    <t>Parts Charges 
Invoice Description &amp; Amount :</t>
  </si>
  <si>
    <t xml:space="preserve">Total Cost Due Before Tax </t>
  </si>
  <si>
    <t>VAT - 13.5%</t>
  </si>
  <si>
    <t>TIN:</t>
  </si>
  <si>
    <t>PAN:</t>
  </si>
  <si>
    <t>Service and Labor Charges 
Invoice Description &amp; Amount :</t>
  </si>
  <si>
    <t>Currency</t>
  </si>
  <si>
    <t>Precision Autoworkz</t>
  </si>
  <si>
    <t>Grand Total (A + B)</t>
  </si>
  <si>
    <t>(Proforma Invoice)</t>
  </si>
  <si>
    <t>Service Tax - 0%</t>
  </si>
  <si>
    <t>A. Total Cost Due (Parts Charges)</t>
  </si>
  <si>
    <t>B. Total Cost Due (Service and Labor Charges)</t>
  </si>
  <si>
    <t>Rohit Rijhwani</t>
  </si>
  <si>
    <t>(Tax Invoice)</t>
  </si>
  <si>
    <t>Chasis no:</t>
  </si>
  <si>
    <t>Model / Make:</t>
  </si>
  <si>
    <t>Vehicle #:</t>
  </si>
  <si>
    <t>Invoice No-</t>
  </si>
  <si>
    <t>Date-</t>
  </si>
  <si>
    <t>Next Service Due-</t>
  </si>
  <si>
    <t>Authorised Signatory</t>
  </si>
  <si>
    <t>Customer Name</t>
  </si>
  <si>
    <t>Address</t>
  </si>
  <si>
    <t>Vehicle Reg. No.</t>
  </si>
  <si>
    <t>Model</t>
  </si>
  <si>
    <t>Chassis No.</t>
  </si>
  <si>
    <t>INV/201601001</t>
  </si>
  <si>
    <t>ENGINE OIL</t>
  </si>
  <si>
    <t>OIL FILTER</t>
  </si>
  <si>
    <t>BRAKE PADS</t>
  </si>
  <si>
    <t>LOWER ARM</t>
  </si>
  <si>
    <t>THROTTLE BODY CLEANING</t>
  </si>
  <si>
    <t>PAID SERVICE</t>
  </si>
  <si>
    <t>BATTERY</t>
  </si>
  <si>
    <t>Vinesh Patil</t>
  </si>
  <si>
    <t>Uran</t>
  </si>
  <si>
    <t>MH-46-N-2974</t>
  </si>
  <si>
    <t>Wagon R</t>
  </si>
  <si>
    <t>Kms-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</si>
</sst>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9" fontId="2" fillId="0" borderId="0" xfId="3" applyFont="1" applyAlignment="1">
      <alignment horizontal="center"/>
    </xf>
    <xf numFmtId="0" fontId="0" fillId="0" borderId="0" xfId="0" applyAlignment="1">
      <alignment horizontal="right"/>
    </xf>
    <xf numFmtId="164" fontId="2" fillId="0" borderId="0" xfId="0" applyNumberFormat="1" applyFont="1"/>
    <xf numFmtId="165" fontId="2" fillId="0" borderId="0" xfId="1" applyFont="1"/>
    <xf numFmtId="164" fontId="2" fillId="0" borderId="5" xfId="2" applyFont="1" applyBorder="1"/>
    <xf numFmtId="164" fontId="2" fillId="0" borderId="7" xfId="2" applyFont="1" applyBorder="1"/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/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49" fontId="6" fillId="3" borderId="9" xfId="4" applyNumberFormat="1" applyFont="1" applyFill="1" applyBorder="1"/>
    <xf numFmtId="0" fontId="5" fillId="0" borderId="0" xfId="4"/>
    <xf numFmtId="49" fontId="5" fillId="0" borderId="0" xfId="4" applyNumberFormat="1"/>
    <xf numFmtId="0" fontId="2" fillId="0" borderId="2" xfId="0" applyFont="1" applyBorder="1" applyAlignment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wrapText="1"/>
    </xf>
    <xf numFmtId="14" fontId="5" fillId="0" borderId="0" xfId="4" applyNumberFormat="1"/>
    <xf numFmtId="0" fontId="0" fillId="0" borderId="0" xfId="0" applyFill="1"/>
    <xf numFmtId="0" fontId="8" fillId="0" borderId="0" xfId="0" applyFont="1" applyBorder="1" applyAlignment="1"/>
    <xf numFmtId="0" fontId="8" fillId="0" borderId="0" xfId="0" applyFont="1"/>
    <xf numFmtId="0" fontId="7" fillId="0" borderId="0" xfId="0" applyFont="1" applyAlignment="1">
      <alignment vertical="top"/>
    </xf>
    <xf numFmtId="0" fontId="8" fillId="0" borderId="0" xfId="0" applyFont="1" applyAlignment="1"/>
    <xf numFmtId="0" fontId="0" fillId="0" borderId="10" xfId="0" applyBorder="1"/>
    <xf numFmtId="0" fontId="0" fillId="0" borderId="10" xfId="0" applyBorder="1" applyAlignment="1">
      <alignment horizontal="center"/>
    </xf>
    <xf numFmtId="0" fontId="9" fillId="0" borderId="10" xfId="0" applyFont="1" applyBorder="1"/>
    <xf numFmtId="165" fontId="0" fillId="0" borderId="10" xfId="1" applyFont="1" applyBorder="1"/>
    <xf numFmtId="0" fontId="0" fillId="0" borderId="5" xfId="0" applyBorder="1"/>
    <xf numFmtId="0" fontId="0" fillId="0" borderId="11" xfId="0" applyBorder="1"/>
    <xf numFmtId="165" fontId="2" fillId="0" borderId="10" xfId="1" applyFont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11" xfId="0" applyFill="1" applyBorder="1"/>
    <xf numFmtId="0" fontId="0" fillId="5" borderId="5" xfId="0" applyFill="1" applyBorder="1"/>
    <xf numFmtId="165" fontId="0" fillId="5" borderId="10" xfId="1" applyFont="1" applyFill="1" applyBorder="1"/>
    <xf numFmtId="0" fontId="0" fillId="5" borderId="10" xfId="0" applyFill="1" applyBorder="1"/>
    <xf numFmtId="0" fontId="10" fillId="0" borderId="10" xfId="0" applyFont="1" applyBorder="1"/>
    <xf numFmtId="0" fontId="1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13" xfId="0" applyFont="1" applyFill="1" applyBorder="1"/>
    <xf numFmtId="0" fontId="0" fillId="0" borderId="14" xfId="0" applyFont="1" applyBorder="1"/>
    <xf numFmtId="0" fontId="0" fillId="0" borderId="0" xfId="0" applyFont="1"/>
    <xf numFmtId="0" fontId="0" fillId="0" borderId="15" xfId="0" applyFont="1" applyBorder="1"/>
    <xf numFmtId="0" fontId="0" fillId="0" borderId="0" xfId="0" applyFont="1" applyBorder="1"/>
    <xf numFmtId="0" fontId="0" fillId="0" borderId="16" xfId="0" applyFont="1" applyBorder="1"/>
    <xf numFmtId="0" fontId="0" fillId="0" borderId="1" xfId="0" applyFont="1" applyBorder="1"/>
    <xf numFmtId="0" fontId="0" fillId="0" borderId="2" xfId="0" applyFont="1" applyBorder="1"/>
    <xf numFmtId="0" fontId="2" fillId="0" borderId="2" xfId="0" applyFont="1" applyBorder="1" applyAlignment="1"/>
    <xf numFmtId="0" fontId="0" fillId="0" borderId="0" xfId="0" applyFont="1" applyBorder="1" applyAlignment="1">
      <alignment horizontal="right"/>
    </xf>
    <xf numFmtId="0" fontId="2" fillId="0" borderId="21" xfId="0" applyFont="1" applyBorder="1" applyAlignment="1"/>
    <xf numFmtId="2" fontId="0" fillId="0" borderId="23" xfId="2" applyNumberFormat="1" applyFont="1" applyBorder="1" applyAlignment="1">
      <alignment horizontal="center"/>
    </xf>
    <xf numFmtId="2" fontId="0" fillId="0" borderId="16" xfId="2" applyNumberFormat="1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5" xfId="0" applyFont="1" applyBorder="1"/>
    <xf numFmtId="164" fontId="2" fillId="8" borderId="28" xfId="2" applyFont="1" applyFill="1" applyBorder="1" applyAlignment="1">
      <alignment horizontal="center" vertical="center"/>
    </xf>
    <xf numFmtId="0" fontId="2" fillId="0" borderId="0" xfId="0" applyFont="1" applyBorder="1"/>
    <xf numFmtId="0" fontId="2" fillId="7" borderId="28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7" borderId="31" xfId="2" applyNumberFormat="1" applyFont="1" applyFill="1" applyBorder="1" applyAlignment="1">
      <alignment horizontal="center"/>
    </xf>
    <xf numFmtId="2" fontId="2" fillId="6" borderId="32" xfId="2" applyNumberFormat="1" applyFont="1" applyFill="1" applyBorder="1" applyAlignment="1">
      <alignment horizontal="center"/>
    </xf>
    <xf numFmtId="2" fontId="2" fillId="7" borderId="32" xfId="2" applyNumberFormat="1" applyFont="1" applyFill="1" applyBorder="1" applyAlignment="1">
      <alignment horizontal="center"/>
    </xf>
    <xf numFmtId="2" fontId="2" fillId="7" borderId="20" xfId="2" applyNumberFormat="1" applyFont="1" applyFill="1" applyBorder="1" applyAlignment="1">
      <alignment horizontal="center"/>
    </xf>
    <xf numFmtId="164" fontId="2" fillId="8" borderId="20" xfId="2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0" fillId="0" borderId="16" xfId="0" applyFont="1" applyBorder="1" applyAlignment="1"/>
    <xf numFmtId="0" fontId="2" fillId="7" borderId="28" xfId="0" applyFont="1" applyFill="1" applyBorder="1" applyAlignment="1">
      <alignment horizontal="center"/>
    </xf>
    <xf numFmtId="0" fontId="2" fillId="0" borderId="2" xfId="0" applyFont="1" applyBorder="1" applyAlignment="1"/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0" fillId="0" borderId="2" xfId="0" applyBorder="1" applyAlignment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1" xfId="0" applyFont="1" applyBorder="1" applyAlignment="1"/>
    <xf numFmtId="0" fontId="4" fillId="9" borderId="15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7" borderId="2" xfId="0" applyFont="1" applyFill="1" applyBorder="1" applyAlignment="1"/>
    <xf numFmtId="0" fontId="2" fillId="7" borderId="21" xfId="0" applyFont="1" applyFill="1" applyBorder="1" applyAlignment="1"/>
    <xf numFmtId="0" fontId="2" fillId="8" borderId="26" xfId="0" applyFont="1" applyFill="1" applyBorder="1" applyAlignment="1">
      <alignment horizontal="left" wrapText="1"/>
    </xf>
    <xf numFmtId="0" fontId="2" fillId="8" borderId="27" xfId="0" applyFont="1" applyFill="1" applyBorder="1" applyAlignment="1">
      <alignment horizontal="left" wrapText="1"/>
    </xf>
    <xf numFmtId="0" fontId="2" fillId="8" borderId="33" xfId="0" applyFont="1" applyFill="1" applyBorder="1" applyAlignment="1">
      <alignment horizontal="left" wrapText="1"/>
    </xf>
    <xf numFmtId="0" fontId="0" fillId="0" borderId="2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8" borderId="37" xfId="0" applyFont="1" applyFill="1" applyBorder="1" applyAlignment="1">
      <alignment horizontal="left" wrapText="1"/>
    </xf>
    <xf numFmtId="166" fontId="0" fillId="0" borderId="1" xfId="0" applyNumberFormat="1" applyFont="1" applyBorder="1" applyAlignment="1">
      <alignment horizontal="center"/>
    </xf>
    <xf numFmtId="166" fontId="0" fillId="0" borderId="23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0" xfId="0" applyFont="1" applyBorder="1" applyAlignment="1"/>
    <xf numFmtId="0" fontId="0" fillId="0" borderId="1" xfId="0" applyFont="1" applyBorder="1" applyAlignment="1"/>
    <xf numFmtId="0" fontId="0" fillId="0" borderId="23" xfId="0" applyFont="1" applyBorder="1" applyAlignment="1"/>
    <xf numFmtId="0" fontId="2" fillId="0" borderId="23" xfId="0" applyFont="1" applyBorder="1" applyAlignment="1"/>
    <xf numFmtId="0" fontId="0" fillId="0" borderId="0" xfId="0" applyFont="1" applyBorder="1" applyAlignment="1"/>
    <xf numFmtId="0" fontId="0" fillId="0" borderId="16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0" borderId="25" xfId="0" applyFont="1" applyBorder="1" applyAlignment="1"/>
    <xf numFmtId="0" fontId="2" fillId="8" borderId="39" xfId="0" applyFont="1" applyFill="1" applyBorder="1" applyAlignment="1">
      <alignment horizontal="left" wrapText="1"/>
    </xf>
    <xf numFmtId="0" fontId="2" fillId="8" borderId="40" xfId="0" applyFont="1" applyFill="1" applyBorder="1" applyAlignment="1">
      <alignment horizontal="left" wrapText="1"/>
    </xf>
    <xf numFmtId="0" fontId="0" fillId="0" borderId="1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6" fontId="0" fillId="0" borderId="0" xfId="0" applyNumberFormat="1" applyFont="1" applyBorder="1" applyAlignment="1">
      <alignment horizontal="center"/>
    </xf>
    <xf numFmtId="0" fontId="0" fillId="0" borderId="15" xfId="0" applyBorder="1"/>
    <xf numFmtId="0" fontId="0" fillId="0" borderId="0" xfId="0" applyBorder="1" applyAlignment="1"/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/>
    <xf numFmtId="0" fontId="3" fillId="0" borderId="41" xfId="0" applyFont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0" fontId="2" fillId="8" borderId="42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1" fillId="7" borderId="11" xfId="0" applyFont="1" applyFill="1" applyBorder="1" applyAlignment="1"/>
    <xf numFmtId="0" fontId="11" fillId="7" borderId="2" xfId="0" applyFont="1" applyFill="1" applyBorder="1" applyAlignment="1"/>
    <xf numFmtId="0" fontId="11" fillId="7" borderId="21" xfId="0" applyFont="1" applyFill="1" applyBorder="1" applyAlignment="1">
      <alignment horizontal="center"/>
    </xf>
    <xf numFmtId="0" fontId="11" fillId="7" borderId="38" xfId="0" applyFont="1" applyFill="1" applyBorder="1" applyAlignment="1"/>
    <xf numFmtId="0" fontId="11" fillId="7" borderId="10" xfId="0" applyFont="1" applyFill="1" applyBorder="1" applyAlignment="1"/>
    <xf numFmtId="14" fontId="11" fillId="7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2" fillId="0" borderId="10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1" xfId="0" applyFont="1" applyBorder="1" applyAlignment="1">
      <alignment horizontal="left"/>
    </xf>
    <xf numFmtId="0" fontId="0" fillId="0" borderId="11" xfId="0" applyFont="1" applyBorder="1" applyAlignment="1"/>
    <xf numFmtId="0" fontId="0" fillId="0" borderId="2" xfId="0" applyFont="1" applyBorder="1" applyAlignment="1"/>
    <xf numFmtId="0" fontId="0" fillId="0" borderId="21" xfId="0" applyFont="1" applyBorder="1" applyAlignment="1"/>
    <xf numFmtId="0" fontId="2" fillId="0" borderId="10" xfId="0" applyFont="1" applyBorder="1" applyAlignment="1"/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47625</xdr:rowOff>
    </xdr:from>
    <xdr:to>
      <xdr:col>1</xdr:col>
      <xdr:colOff>344805</xdr:colOff>
      <xdr:row>2</xdr:row>
      <xdr:rowOff>257175</xdr:rowOff>
    </xdr:to>
    <xdr:pic>
      <xdr:nvPicPr>
        <xdr:cNvPr id="3" name="Picture 2" descr="JLL-Logo-Final-Artwork+name_R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47625"/>
          <a:ext cx="1249680" cy="838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733426</xdr:colOff>
      <xdr:row>28</xdr:row>
      <xdr:rowOff>19051</xdr:rowOff>
    </xdr:from>
    <xdr:to>
      <xdr:col>0</xdr:col>
      <xdr:colOff>1019176</xdr:colOff>
      <xdr:row>28</xdr:row>
      <xdr:rowOff>285751</xdr:rowOff>
    </xdr:to>
    <xdr:sp macro="" textlink="">
      <xdr:nvSpPr>
        <xdr:cNvPr id="4" name="TextBox 3"/>
        <xdr:cNvSpPr txBox="1"/>
      </xdr:nvSpPr>
      <xdr:spPr>
        <a:xfrm>
          <a:off x="733426" y="7943851"/>
          <a:ext cx="2857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 b="1"/>
            <a:t>X</a:t>
          </a:r>
        </a:p>
        <a:p>
          <a:endParaRPr lang="en-SG" sz="1100"/>
        </a:p>
      </xdr:txBody>
    </xdr:sp>
    <xdr:clientData/>
  </xdr:twoCellAnchor>
  <xdr:twoCellAnchor>
    <xdr:from>
      <xdr:col>5</xdr:col>
      <xdr:colOff>266700</xdr:colOff>
      <xdr:row>28</xdr:row>
      <xdr:rowOff>19050</xdr:rowOff>
    </xdr:from>
    <xdr:to>
      <xdr:col>5</xdr:col>
      <xdr:colOff>552450</xdr:colOff>
      <xdr:row>28</xdr:row>
      <xdr:rowOff>285750</xdr:rowOff>
    </xdr:to>
    <xdr:sp macro="" textlink="">
      <xdr:nvSpPr>
        <xdr:cNvPr id="6" name="TextBox 5"/>
        <xdr:cNvSpPr txBox="1"/>
      </xdr:nvSpPr>
      <xdr:spPr>
        <a:xfrm>
          <a:off x="3981450" y="7943850"/>
          <a:ext cx="285750" cy="2667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733426</xdr:colOff>
      <xdr:row>29</xdr:row>
      <xdr:rowOff>19051</xdr:rowOff>
    </xdr:from>
    <xdr:to>
      <xdr:col>0</xdr:col>
      <xdr:colOff>1019176</xdr:colOff>
      <xdr:row>29</xdr:row>
      <xdr:rowOff>285751</xdr:rowOff>
    </xdr:to>
    <xdr:sp macro="" textlink="">
      <xdr:nvSpPr>
        <xdr:cNvPr id="2" name="TextBox 1"/>
        <xdr:cNvSpPr txBox="1"/>
      </xdr:nvSpPr>
      <xdr:spPr>
        <a:xfrm>
          <a:off x="733426" y="9886951"/>
          <a:ext cx="2857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SG" sz="1100"/>
        </a:p>
      </xdr:txBody>
    </xdr:sp>
    <xdr:clientData/>
  </xdr:twoCellAnchor>
  <xdr:twoCellAnchor editAs="oneCell">
    <xdr:from>
      <xdr:col>2</xdr:col>
      <xdr:colOff>51435</xdr:colOff>
      <xdr:row>0</xdr:row>
      <xdr:rowOff>0</xdr:rowOff>
    </xdr:from>
    <xdr:to>
      <xdr:col>5</xdr:col>
      <xdr:colOff>59055</xdr:colOff>
      <xdr:row>1</xdr:row>
      <xdr:rowOff>247649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0"/>
          <a:ext cx="2918460" cy="560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733426</xdr:colOff>
      <xdr:row>38</xdr:row>
      <xdr:rowOff>19051</xdr:rowOff>
    </xdr:from>
    <xdr:to>
      <xdr:col>0</xdr:col>
      <xdr:colOff>1019176</xdr:colOff>
      <xdr:row>38</xdr:row>
      <xdr:rowOff>285751</xdr:rowOff>
    </xdr:to>
    <xdr:sp macro="" textlink="">
      <xdr:nvSpPr>
        <xdr:cNvPr id="3" name="TextBox 2"/>
        <xdr:cNvSpPr txBox="1"/>
      </xdr:nvSpPr>
      <xdr:spPr>
        <a:xfrm>
          <a:off x="733426" y="8362951"/>
          <a:ext cx="2857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 b="1"/>
            <a:t>X</a:t>
          </a:r>
        </a:p>
        <a:p>
          <a:endParaRPr lang="en-SG" sz="1100"/>
        </a:p>
      </xdr:txBody>
    </xdr:sp>
    <xdr:clientData/>
  </xdr:twoCellAnchor>
  <xdr:twoCellAnchor editAs="oneCell">
    <xdr:from>
      <xdr:col>0</xdr:col>
      <xdr:colOff>142875</xdr:colOff>
      <xdr:row>0</xdr:row>
      <xdr:rowOff>38101</xdr:rowOff>
    </xdr:from>
    <xdr:to>
      <xdr:col>4</xdr:col>
      <xdr:colOff>180975</xdr:colOff>
      <xdr:row>1</xdr:row>
      <xdr:rowOff>285750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101"/>
          <a:ext cx="2838450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36"/>
  <sheetViews>
    <sheetView showGridLines="0" topLeftCell="A14" workbookViewId="0">
      <selection activeCell="A28" sqref="A28"/>
    </sheetView>
  </sheetViews>
  <sheetFormatPr defaultRowHeight="24.9" customHeight="1"/>
  <cols>
    <col min="1" max="1" width="16" customWidth="1"/>
    <col min="2" max="2" width="12" customWidth="1"/>
    <col min="3" max="3" width="12.33203125" customWidth="1"/>
    <col min="4" max="4" width="1.6640625" customWidth="1"/>
    <col min="5" max="5" width="13.6640625" customWidth="1"/>
    <col min="8" max="8" width="1.6640625" customWidth="1"/>
    <col min="11" max="11" width="17" customWidth="1"/>
  </cols>
  <sheetData>
    <row r="1" spans="1:13" ht="24.9" customHeight="1">
      <c r="G1" s="29"/>
      <c r="H1" s="29"/>
    </row>
    <row r="4" spans="1:13" ht="24.9" customHeight="1">
      <c r="A4" s="83" t="s">
        <v>11</v>
      </c>
      <c r="B4" s="83"/>
      <c r="C4" s="83"/>
      <c r="D4" s="83"/>
      <c r="E4" s="83"/>
      <c r="F4" s="83"/>
      <c r="G4" s="83"/>
      <c r="H4" s="83"/>
      <c r="I4" s="83"/>
      <c r="J4" s="83"/>
      <c r="K4" s="83"/>
    </row>
    <row r="5" spans="1:13" ht="24.9" customHeight="1">
      <c r="A5" s="83" t="s">
        <v>1222</v>
      </c>
      <c r="B5" s="83"/>
      <c r="C5" s="83"/>
      <c r="D5" s="83"/>
      <c r="E5" s="83"/>
      <c r="F5" s="83"/>
      <c r="G5" s="83"/>
      <c r="H5" s="83"/>
      <c r="I5" s="83"/>
      <c r="J5" s="83"/>
      <c r="K5" s="83"/>
    </row>
    <row r="7" spans="1:13" ht="24.9" customHeight="1">
      <c r="A7" s="16" t="s">
        <v>763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3" ht="24.9" customHeight="1">
      <c r="A8" s="2" t="s">
        <v>5</v>
      </c>
      <c r="E8" s="4"/>
      <c r="F8" s="4"/>
      <c r="G8" s="4"/>
      <c r="H8" s="4"/>
      <c r="I8" s="4"/>
      <c r="J8" s="4"/>
      <c r="K8" s="4"/>
    </row>
    <row r="9" spans="1:13" ht="24.9" customHeight="1">
      <c r="A9" t="s">
        <v>10</v>
      </c>
      <c r="C9" s="18" t="s">
        <v>568</v>
      </c>
      <c r="D9" s="18"/>
      <c r="E9" s="84" t="str">
        <f>VLOOKUP(C9,'IC Entity'!B2:C309,2, FALSE)</f>
        <v>Jones Lang LaSalle Limited</v>
      </c>
      <c r="F9" s="84"/>
      <c r="G9" s="84"/>
      <c r="H9" s="84"/>
      <c r="I9" s="84"/>
      <c r="J9" s="84"/>
      <c r="K9" s="84"/>
      <c r="L9" s="19"/>
      <c r="M9" s="19"/>
    </row>
    <row r="10" spans="1:13" ht="24.9" customHeight="1">
      <c r="A10" t="s">
        <v>12</v>
      </c>
      <c r="C10" s="85"/>
      <c r="D10" s="85"/>
      <c r="E10" s="85"/>
      <c r="F10" s="85"/>
      <c r="G10" s="85"/>
      <c r="H10" s="85"/>
      <c r="I10" s="85"/>
      <c r="J10" s="85"/>
      <c r="K10" s="85"/>
      <c r="L10" s="4"/>
    </row>
    <row r="11" spans="1:13" ht="24.9" customHeight="1">
      <c r="C11" s="82"/>
      <c r="D11" s="82"/>
      <c r="E11" s="82"/>
      <c r="F11" s="82"/>
      <c r="G11" s="82"/>
      <c r="H11" s="82"/>
      <c r="I11" s="82"/>
      <c r="J11" s="82"/>
      <c r="K11" s="82"/>
      <c r="L11" s="4"/>
    </row>
    <row r="12" spans="1:13" ht="24.9" customHeight="1">
      <c r="C12" s="82"/>
      <c r="D12" s="82"/>
      <c r="E12" s="82"/>
      <c r="F12" s="82"/>
      <c r="G12" s="82"/>
      <c r="H12" s="82"/>
      <c r="I12" s="82"/>
      <c r="J12" s="82"/>
      <c r="K12" s="82"/>
      <c r="L12" s="4"/>
    </row>
    <row r="13" spans="1:13" ht="24.9" customHeight="1">
      <c r="A13" t="s">
        <v>0</v>
      </c>
      <c r="C13" s="82"/>
      <c r="D13" s="82"/>
      <c r="E13" s="82"/>
      <c r="F13" s="82"/>
      <c r="G13" s="82"/>
      <c r="H13" s="82"/>
      <c r="I13" s="82"/>
      <c r="J13" s="82"/>
      <c r="K13" s="82"/>
      <c r="L13" s="4"/>
    </row>
    <row r="14" spans="1:13" ht="15" customHeight="1"/>
    <row r="15" spans="1:13" ht="24.9" customHeight="1">
      <c r="A15" t="s">
        <v>1224</v>
      </c>
      <c r="C15" s="89"/>
      <c r="D15" s="89"/>
      <c r="E15" s="89"/>
      <c r="F15" s="89"/>
      <c r="G15" s="89"/>
      <c r="H15" s="89"/>
      <c r="I15" s="89"/>
      <c r="J15" s="89"/>
      <c r="K15" s="89"/>
    </row>
    <row r="16" spans="1:13" ht="24.9" customHeight="1">
      <c r="A16" t="s">
        <v>13</v>
      </c>
      <c r="C16" s="86" t="s">
        <v>1226</v>
      </c>
      <c r="D16" s="86"/>
      <c r="E16" s="86"/>
      <c r="F16" s="88" t="s">
        <v>1223</v>
      </c>
      <c r="G16" s="88"/>
      <c r="H16" s="88"/>
      <c r="I16" s="88"/>
      <c r="J16" s="87">
        <v>1000012546</v>
      </c>
      <c r="K16" s="87"/>
    </row>
    <row r="17" spans="1:11" ht="5.25" customHeight="1">
      <c r="C17" s="4"/>
      <c r="D17" s="4"/>
      <c r="E17" s="4"/>
      <c r="F17" s="4"/>
      <c r="G17" s="4"/>
      <c r="H17" s="4"/>
      <c r="I17" s="4"/>
      <c r="J17" s="4"/>
      <c r="K17" s="4"/>
    </row>
    <row r="18" spans="1:11" ht="24.9" customHeight="1">
      <c r="A18" s="6" t="s">
        <v>14</v>
      </c>
      <c r="B18" s="5"/>
      <c r="C18" s="82" t="s">
        <v>762</v>
      </c>
      <c r="D18" s="82"/>
      <c r="E18" s="82"/>
      <c r="F18" s="82"/>
      <c r="G18" s="82"/>
      <c r="H18" s="82"/>
      <c r="I18" s="82"/>
      <c r="J18" s="82"/>
      <c r="K18" s="14">
        <v>5000</v>
      </c>
    </row>
    <row r="19" spans="1:11" ht="24.9" customHeight="1">
      <c r="A19" s="7"/>
      <c r="B19" s="4"/>
      <c r="C19" s="82"/>
      <c r="D19" s="82"/>
      <c r="E19" s="82"/>
      <c r="F19" s="82"/>
      <c r="G19" s="82"/>
      <c r="H19" s="82"/>
      <c r="I19" s="82"/>
      <c r="J19" s="82"/>
      <c r="K19" s="15"/>
    </row>
    <row r="20" spans="1:11" ht="24.9" customHeight="1">
      <c r="A20" s="7"/>
      <c r="B20" s="4"/>
      <c r="C20" s="82"/>
      <c r="D20" s="82"/>
      <c r="E20" s="82"/>
      <c r="F20" s="82"/>
      <c r="G20" s="82"/>
      <c r="H20" s="82"/>
      <c r="I20" s="82"/>
      <c r="J20" s="82"/>
      <c r="K20" s="14"/>
    </row>
    <row r="21" spans="1:11" ht="24.9" customHeight="1">
      <c r="A21" s="7"/>
      <c r="B21" s="4"/>
      <c r="C21" s="82"/>
      <c r="D21" s="82"/>
      <c r="E21" s="82"/>
      <c r="F21" s="82"/>
      <c r="G21" s="82"/>
      <c r="H21" s="82"/>
      <c r="I21" s="82"/>
      <c r="J21" s="82"/>
      <c r="K21" s="14"/>
    </row>
    <row r="22" spans="1:11" ht="24.9" customHeight="1">
      <c r="A22" s="7"/>
      <c r="B22" s="4"/>
      <c r="C22" s="82"/>
      <c r="D22" s="82"/>
      <c r="E22" s="82"/>
      <c r="F22" s="82"/>
      <c r="G22" s="82"/>
      <c r="H22" s="82"/>
      <c r="I22" s="82"/>
      <c r="J22" s="82"/>
      <c r="K22" s="14"/>
    </row>
    <row r="23" spans="1:11" ht="24.9" customHeight="1">
      <c r="A23" s="7"/>
      <c r="B23" s="4"/>
      <c r="C23" s="82"/>
      <c r="D23" s="82"/>
      <c r="E23" s="82"/>
      <c r="F23" s="82"/>
      <c r="G23" s="82"/>
      <c r="H23" s="82"/>
      <c r="I23" s="82"/>
      <c r="J23" s="82"/>
      <c r="K23" s="14"/>
    </row>
    <row r="24" spans="1:11" ht="24.9" customHeight="1">
      <c r="A24" s="8"/>
      <c r="B24" s="2"/>
      <c r="C24" s="82" t="s">
        <v>15</v>
      </c>
      <c r="D24" s="82"/>
      <c r="E24" s="82"/>
      <c r="F24" s="24"/>
      <c r="G24" s="24"/>
      <c r="H24" s="82" t="s">
        <v>764</v>
      </c>
      <c r="I24" s="82"/>
      <c r="J24" s="25" t="s">
        <v>1227</v>
      </c>
      <c r="K24" s="15">
        <f>SUM(K18:K23)</f>
        <v>5000</v>
      </c>
    </row>
    <row r="25" spans="1:11" ht="12.75" customHeight="1">
      <c r="J25" s="9"/>
      <c r="K25" s="26"/>
    </row>
    <row r="26" spans="1:11" ht="28.8">
      <c r="A26" s="27" t="s">
        <v>766</v>
      </c>
      <c r="B26" s="87" t="s">
        <v>825</v>
      </c>
      <c r="C26" s="87"/>
      <c r="D26" s="1"/>
      <c r="E26" s="87" t="str">
        <f>VLOOKUP(B26,Department!B:D,3,0)</f>
        <v>SG Engineering &amp; Ops Solution</v>
      </c>
      <c r="F26" s="87"/>
      <c r="G26" s="87"/>
      <c r="H26" s="20"/>
      <c r="I26" s="11"/>
      <c r="J26" s="10"/>
      <c r="K26" s="13"/>
    </row>
    <row r="27" spans="1:11" ht="24.9" customHeight="1">
      <c r="B27" s="91"/>
      <c r="C27" s="91"/>
      <c r="D27" s="1"/>
      <c r="J27" s="11"/>
      <c r="K27" s="12"/>
    </row>
    <row r="29" spans="1:11" ht="24.9" customHeight="1">
      <c r="A29" t="s">
        <v>1225</v>
      </c>
      <c r="B29" t="s">
        <v>2</v>
      </c>
      <c r="G29" t="s">
        <v>3</v>
      </c>
    </row>
    <row r="30" spans="1:11" ht="24.9" customHeight="1">
      <c r="G30" t="s">
        <v>4</v>
      </c>
      <c r="H30" s="89"/>
      <c r="I30" s="89"/>
      <c r="J30" s="89"/>
      <c r="K30" s="89"/>
    </row>
    <row r="31" spans="1:11" ht="9" customHeight="1">
      <c r="I31" s="1"/>
      <c r="J31" s="1"/>
      <c r="K31" s="1"/>
    </row>
    <row r="32" spans="1:11" ht="24.9" customHeight="1">
      <c r="A32" t="s">
        <v>19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</row>
    <row r="33" spans="1:11" ht="24.9" customHeight="1">
      <c r="B33" s="89"/>
      <c r="C33" s="89"/>
      <c r="D33" s="89"/>
      <c r="E33" s="89"/>
      <c r="F33" s="89"/>
      <c r="G33" s="89"/>
      <c r="H33" s="89"/>
      <c r="I33" s="89"/>
      <c r="J33" s="89"/>
      <c r="K33" s="89"/>
    </row>
    <row r="34" spans="1:11" ht="11.25" customHeight="1"/>
    <row r="35" spans="1:11" ht="24.9" customHeight="1">
      <c r="A35" t="s">
        <v>17</v>
      </c>
      <c r="B35" s="90"/>
      <c r="C35" s="90"/>
      <c r="D35" s="90"/>
      <c r="E35" s="90"/>
      <c r="F35" s="90"/>
      <c r="G35" s="11" t="s">
        <v>1</v>
      </c>
      <c r="H35" s="2"/>
      <c r="I35" s="90"/>
      <c r="J35" s="90"/>
      <c r="K35" s="90"/>
    </row>
    <row r="36" spans="1:11" ht="24.9" customHeight="1">
      <c r="A36" t="s">
        <v>18</v>
      </c>
      <c r="B36" s="90"/>
      <c r="C36" s="90"/>
      <c r="D36" s="90"/>
      <c r="E36" s="90"/>
      <c r="F36" s="90"/>
      <c r="G36" s="11" t="s">
        <v>1</v>
      </c>
      <c r="H36" s="3"/>
      <c r="I36" s="90"/>
      <c r="J36" s="90"/>
      <c r="K36" s="90"/>
    </row>
  </sheetData>
  <mergeCells count="29">
    <mergeCell ref="E26:G26"/>
    <mergeCell ref="C15:K15"/>
    <mergeCell ref="C13:K13"/>
    <mergeCell ref="B32:K32"/>
    <mergeCell ref="B26:C26"/>
    <mergeCell ref="B27:C27"/>
    <mergeCell ref="C19:J19"/>
    <mergeCell ref="C20:J20"/>
    <mergeCell ref="C21:J21"/>
    <mergeCell ref="C22:J22"/>
    <mergeCell ref="C23:J23"/>
    <mergeCell ref="C24:E24"/>
    <mergeCell ref="H24:I24"/>
    <mergeCell ref="B33:K33"/>
    <mergeCell ref="H30:K30"/>
    <mergeCell ref="B35:F35"/>
    <mergeCell ref="B36:F36"/>
    <mergeCell ref="I35:K35"/>
    <mergeCell ref="I36:K36"/>
    <mergeCell ref="C11:K11"/>
    <mergeCell ref="A4:K4"/>
    <mergeCell ref="C18:J18"/>
    <mergeCell ref="E9:K9"/>
    <mergeCell ref="C10:K10"/>
    <mergeCell ref="A5:K5"/>
    <mergeCell ref="C16:E16"/>
    <mergeCell ref="J16:K16"/>
    <mergeCell ref="F16:I16"/>
    <mergeCell ref="C12:K12"/>
  </mergeCells>
  <dataValidations count="2">
    <dataValidation type="list" allowBlank="1" showInputMessage="1" showErrorMessage="1" sqref="J26">
      <formula1>#REF!</formula1>
    </dataValidation>
    <dataValidation type="list" allowBlank="1" showInputMessage="1" showErrorMessage="1" sqref="D9">
      <formula1>#REF!</formula1>
    </dataValidation>
  </dataValidations>
  <pageMargins left="0.51181102362204722" right="0" top="0.35433070866141736" bottom="0.35433070866141736" header="0.31496062992125984" footer="0.31496062992125984"/>
  <pageSetup paperSize="9" scale="8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'IC Entity'!$B$2:$B$309</xm:f>
          </x14:formula1>
          <xm:sqref>C9</xm:sqref>
        </x14:dataValidation>
        <x14:dataValidation type="list" allowBlank="1" showInputMessage="1" showErrorMessage="1">
          <x14:formula1>
            <xm:f>Department!$B$2:$B$153</xm:f>
          </x14:formula1>
          <xm:sqref>B26:C26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tabColor rgb="FFC00000"/>
    <pageSetUpPr fitToPage="1"/>
  </sheetPr>
  <dimension ref="A1:R35"/>
  <sheetViews>
    <sheetView showGridLines="0" tabSelected="1" topLeftCell="A16" workbookViewId="0">
      <selection activeCell="A26" sqref="A26:XFD26"/>
    </sheetView>
  </sheetViews>
  <sheetFormatPr defaultColWidth="9.109375" defaultRowHeight="24.9" customHeight="1"/>
  <cols>
    <col min="1" max="1" width="6" style="53" customWidth="1"/>
    <col min="2" max="2" width="8.77734375" style="53" customWidth="1"/>
    <col min="3" max="3" width="18.88671875" style="53" customWidth="1"/>
    <col min="4" max="4" width="14.44140625" style="53" bestFit="1" customWidth="1"/>
    <col min="5" max="6" width="9.109375" style="53"/>
    <col min="7" max="7" width="1.6640625" style="53" customWidth="1"/>
    <col min="8" max="9" width="9.109375" style="53"/>
    <col min="10" max="10" width="9.5546875" style="53" bestFit="1" customWidth="1"/>
    <col min="11" max="11" width="1.5546875" style="53" customWidth="1"/>
    <col min="12" max="16384" width="9.109375" style="53"/>
  </cols>
  <sheetData>
    <row r="1" spans="1:18" ht="24.9" customHeight="1">
      <c r="A1" s="49"/>
      <c r="B1" s="50"/>
      <c r="C1" s="50"/>
      <c r="D1" s="50"/>
      <c r="E1" s="50"/>
      <c r="F1" s="51"/>
      <c r="G1" s="51"/>
      <c r="H1" s="50"/>
      <c r="I1" s="50"/>
      <c r="J1" s="52"/>
    </row>
    <row r="2" spans="1:18" ht="24.9" customHeight="1">
      <c r="A2" s="54"/>
      <c r="B2" s="55"/>
      <c r="C2" s="55"/>
      <c r="D2" s="55"/>
      <c r="E2" s="55"/>
      <c r="F2" s="55"/>
      <c r="G2" s="55"/>
      <c r="H2" s="55"/>
      <c r="I2" s="55"/>
      <c r="J2" s="56"/>
    </row>
    <row r="3" spans="1:18" ht="24.9" customHeight="1">
      <c r="A3" s="93" t="s">
        <v>1271</v>
      </c>
      <c r="B3" s="94"/>
      <c r="C3" s="94"/>
      <c r="D3" s="94"/>
      <c r="E3" s="94"/>
      <c r="F3" s="94"/>
      <c r="G3" s="94"/>
      <c r="H3" s="94"/>
      <c r="I3" s="94"/>
      <c r="J3" s="95"/>
    </row>
    <row r="4" spans="1:18" ht="24.9" customHeight="1">
      <c r="A4" s="155" t="s">
        <v>1275</v>
      </c>
      <c r="B4" s="153"/>
      <c r="C4" s="156" t="s">
        <v>1284</v>
      </c>
      <c r="D4" s="134"/>
      <c r="E4" s="134"/>
      <c r="F4" s="134"/>
      <c r="G4" s="134"/>
      <c r="H4" s="152" t="s">
        <v>1276</v>
      </c>
      <c r="I4" s="157">
        <v>42736</v>
      </c>
      <c r="J4" s="154"/>
    </row>
    <row r="5" spans="1:18" ht="21.75" customHeight="1">
      <c r="A5" s="144" t="s">
        <v>1264</v>
      </c>
      <c r="B5" s="132"/>
      <c r="C5" s="132"/>
      <c r="D5" s="162" t="s">
        <v>1279</v>
      </c>
      <c r="E5" s="159" t="s">
        <v>1292</v>
      </c>
      <c r="F5" s="160"/>
      <c r="G5" s="160"/>
      <c r="H5" s="160"/>
      <c r="I5" s="160"/>
      <c r="J5" s="161"/>
      <c r="K5" s="19"/>
      <c r="L5" s="30"/>
    </row>
    <row r="6" spans="1:18" ht="21.75" customHeight="1">
      <c r="A6" s="144" t="s">
        <v>1252</v>
      </c>
      <c r="B6" s="132"/>
      <c r="C6" s="132"/>
      <c r="D6" s="162" t="s">
        <v>1280</v>
      </c>
      <c r="E6" s="159" t="s">
        <v>1293</v>
      </c>
      <c r="F6" s="160"/>
      <c r="G6" s="160"/>
      <c r="H6" s="160"/>
      <c r="I6" s="160"/>
      <c r="J6" s="161"/>
      <c r="K6" s="55"/>
    </row>
    <row r="7" spans="1:18" ht="21.75" customHeight="1">
      <c r="A7" s="144" t="s">
        <v>1253</v>
      </c>
      <c r="B7" s="132"/>
      <c r="C7" s="132"/>
      <c r="D7" s="162" t="s">
        <v>1281</v>
      </c>
      <c r="E7" s="167" t="s">
        <v>1294</v>
      </c>
      <c r="F7" s="168"/>
      <c r="G7" s="168"/>
      <c r="H7" s="168"/>
      <c r="I7" s="168"/>
      <c r="J7" s="169"/>
      <c r="K7" s="55"/>
    </row>
    <row r="8" spans="1:18" ht="21.75" customHeight="1">
      <c r="A8" s="146" t="s">
        <v>1254</v>
      </c>
      <c r="B8" s="133"/>
      <c r="C8" s="133"/>
      <c r="D8" s="162" t="s">
        <v>1282</v>
      </c>
      <c r="E8" s="167" t="s">
        <v>1295</v>
      </c>
      <c r="F8" s="168"/>
      <c r="G8" s="168"/>
      <c r="H8" s="170" t="s">
        <v>1296</v>
      </c>
      <c r="I8" s="139">
        <v>64386</v>
      </c>
      <c r="J8" s="166"/>
      <c r="K8" s="55"/>
    </row>
    <row r="9" spans="1:18" ht="21.75" customHeight="1" thickBot="1">
      <c r="A9" s="54" t="s">
        <v>1260</v>
      </c>
      <c r="B9" s="58"/>
      <c r="C9" s="77"/>
      <c r="D9" s="162" t="s">
        <v>1283</v>
      </c>
      <c r="E9" s="149"/>
      <c r="F9" s="150"/>
      <c r="G9" s="150"/>
      <c r="H9" s="150"/>
      <c r="I9" s="150"/>
      <c r="J9" s="151"/>
      <c r="K9" s="55"/>
    </row>
    <row r="10" spans="1:18" ht="34.5" customHeight="1" thickBot="1">
      <c r="A10" s="105" t="s">
        <v>1257</v>
      </c>
      <c r="B10" s="136"/>
      <c r="C10" s="136"/>
      <c r="D10" s="148"/>
      <c r="E10" s="136"/>
      <c r="F10" s="136"/>
      <c r="G10" s="136"/>
      <c r="H10" s="136"/>
      <c r="I10" s="137"/>
      <c r="J10" s="76" t="s">
        <v>1256</v>
      </c>
      <c r="L10" s="33"/>
      <c r="M10" s="32"/>
      <c r="N10" s="32"/>
      <c r="O10" s="32"/>
      <c r="P10" s="32"/>
      <c r="Q10" s="32"/>
      <c r="R10" s="32"/>
    </row>
    <row r="11" spans="1:18" ht="18" customHeight="1" thickBot="1">
      <c r="A11" s="135">
        <v>1</v>
      </c>
      <c r="B11" s="158" t="s">
        <v>1285</v>
      </c>
      <c r="C11" s="139"/>
      <c r="D11" s="139"/>
      <c r="E11" s="139"/>
      <c r="F11" s="139"/>
      <c r="G11" s="139"/>
      <c r="H11" s="139"/>
      <c r="I11" s="140"/>
      <c r="J11" s="62">
        <v>1190</v>
      </c>
      <c r="L11" s="33"/>
      <c r="M11" s="32"/>
      <c r="N11" s="32"/>
      <c r="O11" s="32"/>
      <c r="P11" s="32"/>
      <c r="Q11" s="32"/>
      <c r="R11" s="32"/>
    </row>
    <row r="12" spans="1:18" ht="18" customHeight="1" thickBot="1">
      <c r="A12" s="135">
        <v>2</v>
      </c>
      <c r="B12" s="158" t="s">
        <v>1286</v>
      </c>
      <c r="C12" s="139"/>
      <c r="D12" s="139"/>
      <c r="E12" s="139"/>
      <c r="F12" s="139"/>
      <c r="G12" s="139"/>
      <c r="H12" s="139"/>
      <c r="I12" s="140"/>
      <c r="J12" s="62">
        <v>168</v>
      </c>
      <c r="L12" s="33"/>
      <c r="M12" s="32"/>
      <c r="N12" s="32"/>
      <c r="O12" s="32"/>
      <c r="P12" s="32"/>
      <c r="Q12" s="32"/>
      <c r="R12" s="32"/>
    </row>
    <row r="13" spans="1:18" ht="18" customHeight="1" thickBot="1">
      <c r="A13" s="135">
        <v>3</v>
      </c>
      <c r="B13" s="158" t="s">
        <v>1287</v>
      </c>
      <c r="C13" s="139"/>
      <c r="D13" s="139"/>
      <c r="E13" s="139"/>
      <c r="F13" s="139"/>
      <c r="G13" s="139"/>
      <c r="H13" s="139"/>
      <c r="I13" s="140"/>
      <c r="J13" s="62">
        <v>620</v>
      </c>
      <c r="L13" s="33"/>
      <c r="M13" s="32"/>
      <c r="N13" s="32"/>
      <c r="O13" s="32"/>
      <c r="P13" s="32"/>
      <c r="Q13" s="32"/>
      <c r="R13" s="32"/>
    </row>
    <row r="14" spans="1:18" ht="18" customHeight="1" thickBot="1">
      <c r="A14" s="135">
        <v>4</v>
      </c>
      <c r="B14" s="158" t="s">
        <v>1291</v>
      </c>
      <c r="C14" s="139"/>
      <c r="D14" s="139"/>
      <c r="E14" s="139"/>
      <c r="F14" s="139"/>
      <c r="G14" s="139"/>
      <c r="H14" s="139"/>
      <c r="I14" s="140"/>
      <c r="J14" s="62">
        <v>3500</v>
      </c>
      <c r="L14" s="33"/>
      <c r="M14" s="32"/>
      <c r="N14" s="32"/>
      <c r="O14" s="32"/>
      <c r="P14" s="32"/>
      <c r="Q14" s="32"/>
      <c r="R14" s="32"/>
    </row>
    <row r="15" spans="1:18" ht="18" customHeight="1" thickBot="1">
      <c r="A15" s="135">
        <v>5</v>
      </c>
      <c r="B15" s="138"/>
      <c r="C15" s="139"/>
      <c r="D15" s="139"/>
      <c r="E15" s="139"/>
      <c r="F15" s="139"/>
      <c r="G15" s="139"/>
      <c r="H15" s="139"/>
      <c r="I15" s="140"/>
      <c r="J15" s="62"/>
      <c r="L15" s="33"/>
      <c r="M15" s="32"/>
      <c r="N15" s="32"/>
      <c r="O15" s="32"/>
      <c r="P15" s="32"/>
      <c r="Q15" s="32"/>
      <c r="R15" s="32"/>
    </row>
    <row r="16" spans="1:18" ht="18" customHeight="1" thickBot="1">
      <c r="A16" s="135">
        <v>6</v>
      </c>
      <c r="B16" s="138"/>
      <c r="C16" s="139"/>
      <c r="D16" s="139"/>
      <c r="E16" s="139"/>
      <c r="F16" s="139"/>
      <c r="G16" s="139"/>
      <c r="H16" s="139"/>
      <c r="I16" s="140"/>
      <c r="J16" s="63"/>
      <c r="L16" s="33"/>
      <c r="M16" s="32"/>
      <c r="N16" s="32"/>
      <c r="O16" s="32"/>
      <c r="P16" s="32"/>
      <c r="Q16" s="32"/>
      <c r="R16" s="32"/>
    </row>
    <row r="17" spans="1:18" ht="18" customHeight="1" thickBot="1">
      <c r="A17" s="163" t="s">
        <v>1258</v>
      </c>
      <c r="B17" s="164"/>
      <c r="C17" s="164"/>
      <c r="D17" s="164"/>
      <c r="E17" s="164"/>
      <c r="F17" s="164"/>
      <c r="G17" s="164"/>
      <c r="H17" s="164"/>
      <c r="I17" s="165"/>
      <c r="J17" s="72">
        <f>SUM(J10:J16)</f>
        <v>5478</v>
      </c>
      <c r="L17" s="33"/>
      <c r="M17" s="32"/>
      <c r="N17" s="32"/>
      <c r="O17" s="32"/>
      <c r="P17" s="32"/>
      <c r="Q17" s="32"/>
      <c r="R17" s="32"/>
    </row>
    <row r="18" spans="1:18" ht="18" customHeight="1" thickBot="1">
      <c r="A18" s="114" t="s">
        <v>1268</v>
      </c>
      <c r="B18" s="115"/>
      <c r="C18" s="115"/>
      <c r="D18" s="115"/>
      <c r="E18" s="115"/>
      <c r="F18" s="115"/>
      <c r="G18" s="115"/>
      <c r="H18" s="115"/>
      <c r="I18" s="116"/>
      <c r="J18" s="74">
        <f>SUM(J17:J17)</f>
        <v>5478</v>
      </c>
      <c r="L18" s="33"/>
      <c r="M18" s="32"/>
      <c r="N18" s="32"/>
      <c r="O18" s="32"/>
      <c r="P18" s="32"/>
      <c r="Q18" s="32"/>
      <c r="R18" s="32"/>
    </row>
    <row r="19" spans="1:18" ht="34.5" customHeight="1" thickBot="1">
      <c r="A19" s="105" t="s">
        <v>1262</v>
      </c>
      <c r="B19" s="106"/>
      <c r="C19" s="106"/>
      <c r="D19" s="106"/>
      <c r="E19" s="106"/>
      <c r="F19" s="106"/>
      <c r="G19" s="106"/>
      <c r="H19" s="106"/>
      <c r="I19" s="120"/>
      <c r="J19" s="68" t="s">
        <v>1256</v>
      </c>
      <c r="L19" s="33"/>
      <c r="M19" s="32"/>
      <c r="N19" s="32"/>
      <c r="O19" s="32"/>
      <c r="P19" s="32"/>
      <c r="Q19" s="32"/>
      <c r="R19" s="32"/>
    </row>
    <row r="20" spans="1:18" ht="18" customHeight="1" thickBot="1">
      <c r="A20" s="135">
        <v>1</v>
      </c>
      <c r="B20" s="158" t="s">
        <v>1288</v>
      </c>
      <c r="C20" s="139"/>
      <c r="D20" s="139"/>
      <c r="E20" s="139"/>
      <c r="F20" s="139"/>
      <c r="G20" s="139"/>
      <c r="H20" s="139"/>
      <c r="I20" s="140"/>
      <c r="J20" s="62">
        <v>350</v>
      </c>
      <c r="L20" s="33"/>
      <c r="M20" s="32"/>
      <c r="N20" s="32"/>
      <c r="O20" s="32"/>
      <c r="P20" s="32"/>
      <c r="Q20" s="32"/>
      <c r="R20" s="32"/>
    </row>
    <row r="21" spans="1:18" ht="18" customHeight="1" thickBot="1">
      <c r="A21" s="135">
        <v>2</v>
      </c>
      <c r="B21" s="158" t="s">
        <v>1289</v>
      </c>
      <c r="C21" s="139"/>
      <c r="D21" s="139"/>
      <c r="E21" s="139"/>
      <c r="F21" s="139"/>
      <c r="G21" s="139"/>
      <c r="H21" s="139"/>
      <c r="I21" s="140"/>
      <c r="J21" s="62">
        <v>500</v>
      </c>
      <c r="L21" s="33"/>
      <c r="M21" s="32"/>
      <c r="N21" s="32"/>
      <c r="O21" s="32"/>
      <c r="P21" s="32"/>
      <c r="Q21" s="32"/>
      <c r="R21" s="32"/>
    </row>
    <row r="22" spans="1:18" ht="18" customHeight="1" thickBot="1">
      <c r="A22" s="135">
        <v>3</v>
      </c>
      <c r="B22" s="158" t="s">
        <v>1287</v>
      </c>
      <c r="C22" s="139"/>
      <c r="D22" s="139"/>
      <c r="E22" s="139"/>
      <c r="F22" s="139"/>
      <c r="G22" s="139"/>
      <c r="H22" s="139"/>
      <c r="I22" s="140"/>
      <c r="J22" s="62">
        <v>300</v>
      </c>
      <c r="L22" s="33"/>
      <c r="M22" s="32"/>
      <c r="N22" s="32"/>
      <c r="O22" s="32"/>
      <c r="P22" s="32"/>
      <c r="Q22" s="32"/>
      <c r="R22" s="32"/>
    </row>
    <row r="23" spans="1:18" ht="18" customHeight="1" thickBot="1">
      <c r="A23" s="135">
        <v>4</v>
      </c>
      <c r="B23" s="158" t="s">
        <v>1290</v>
      </c>
      <c r="C23" s="139"/>
      <c r="D23" s="139"/>
      <c r="E23" s="139"/>
      <c r="F23" s="139"/>
      <c r="G23" s="139"/>
      <c r="H23" s="139"/>
      <c r="I23" s="140"/>
      <c r="J23" s="62">
        <v>900</v>
      </c>
      <c r="L23" s="33"/>
      <c r="M23" s="32"/>
      <c r="N23" s="32"/>
      <c r="O23" s="32"/>
      <c r="P23" s="32"/>
      <c r="Q23" s="32"/>
      <c r="R23" s="32"/>
    </row>
    <row r="24" spans="1:18" ht="18" customHeight="1" thickBot="1">
      <c r="A24" s="135">
        <v>5</v>
      </c>
      <c r="B24" s="138"/>
      <c r="C24" s="139"/>
      <c r="D24" s="139"/>
      <c r="E24" s="139"/>
      <c r="F24" s="139"/>
      <c r="G24" s="139"/>
      <c r="H24" s="139"/>
      <c r="I24" s="140"/>
      <c r="J24" s="62"/>
      <c r="L24" s="33"/>
      <c r="M24" s="32"/>
      <c r="N24" s="32"/>
      <c r="O24" s="32"/>
      <c r="P24" s="32"/>
      <c r="Q24" s="32"/>
      <c r="R24" s="32"/>
    </row>
    <row r="25" spans="1:18" ht="18" customHeight="1" thickBot="1">
      <c r="A25" s="135">
        <v>6</v>
      </c>
      <c r="B25" s="138"/>
      <c r="C25" s="139"/>
      <c r="D25" s="139"/>
      <c r="E25" s="139"/>
      <c r="F25" s="139"/>
      <c r="G25" s="139"/>
      <c r="H25" s="139"/>
      <c r="I25" s="140"/>
      <c r="J25" s="63"/>
      <c r="L25" s="33"/>
      <c r="M25" s="32"/>
      <c r="N25" s="32"/>
      <c r="O25" s="32"/>
      <c r="P25" s="32"/>
      <c r="Q25" s="32"/>
      <c r="R25" s="32"/>
    </row>
    <row r="26" spans="1:18" ht="18" customHeight="1" thickBot="1">
      <c r="A26" s="163" t="s">
        <v>1258</v>
      </c>
      <c r="B26" s="164"/>
      <c r="C26" s="164"/>
      <c r="D26" s="164"/>
      <c r="E26" s="164"/>
      <c r="F26" s="164"/>
      <c r="G26" s="164"/>
      <c r="H26" s="164"/>
      <c r="I26" s="165"/>
      <c r="J26" s="72">
        <f>SUM(J19:J25)</f>
        <v>2050</v>
      </c>
    </row>
    <row r="27" spans="1:18" ht="18" customHeight="1" thickBot="1">
      <c r="A27" s="114" t="s">
        <v>1269</v>
      </c>
      <c r="B27" s="115"/>
      <c r="C27" s="115"/>
      <c r="D27" s="115"/>
      <c r="E27" s="115"/>
      <c r="F27" s="115"/>
      <c r="G27" s="115"/>
      <c r="H27" s="115"/>
      <c r="I27" s="116"/>
      <c r="J27" s="75">
        <f>SUM(J26:J26)</f>
        <v>2050</v>
      </c>
    </row>
    <row r="28" spans="1:18" ht="18" customHeight="1" thickBot="1">
      <c r="A28" s="123" t="s">
        <v>1265</v>
      </c>
      <c r="B28" s="124"/>
      <c r="C28" s="124"/>
      <c r="D28" s="124"/>
      <c r="E28" s="124"/>
      <c r="F28" s="124"/>
      <c r="G28" s="125" t="s">
        <v>1263</v>
      </c>
      <c r="H28" s="125"/>
      <c r="I28" s="81" t="s">
        <v>1255</v>
      </c>
      <c r="J28" s="73">
        <f>SUM(J18+J27)</f>
        <v>7528</v>
      </c>
      <c r="L28" s="31"/>
    </row>
    <row r="29" spans="1:18" ht="12.75" customHeight="1">
      <c r="A29" s="54"/>
      <c r="B29" s="55"/>
      <c r="C29" s="55"/>
      <c r="D29" s="55"/>
      <c r="E29" s="55"/>
      <c r="F29" s="55"/>
      <c r="G29" s="55"/>
      <c r="H29" s="55"/>
      <c r="I29" s="69"/>
      <c r="J29" s="71"/>
    </row>
    <row r="30" spans="1:18" ht="24.9" customHeight="1">
      <c r="A30" s="54" t="s">
        <v>19</v>
      </c>
      <c r="B30" s="55"/>
      <c r="C30" s="55"/>
      <c r="D30" s="55"/>
      <c r="E30" s="55"/>
      <c r="F30" s="55"/>
      <c r="G30" s="143" t="s">
        <v>1278</v>
      </c>
      <c r="H30" s="79"/>
      <c r="I30" s="79"/>
      <c r="J30" s="80"/>
      <c r="L30" s="31"/>
    </row>
    <row r="31" spans="1:18" ht="24.9" customHeight="1">
      <c r="A31" s="54"/>
      <c r="B31" s="19"/>
      <c r="C31" s="19"/>
      <c r="D31" s="19"/>
      <c r="E31" s="19"/>
      <c r="F31" s="19"/>
      <c r="G31" s="19"/>
      <c r="H31" s="19"/>
      <c r="I31" s="19"/>
      <c r="J31" s="145"/>
      <c r="L31" s="31"/>
    </row>
    <row r="32" spans="1:18" ht="24.9" customHeight="1">
      <c r="A32" s="142" t="s">
        <v>1277</v>
      </c>
      <c r="B32" s="79"/>
      <c r="C32" s="79"/>
      <c r="D32" s="79"/>
      <c r="E32" s="79"/>
      <c r="F32" s="79"/>
      <c r="G32" s="79"/>
      <c r="H32" s="55"/>
      <c r="I32" s="79"/>
      <c r="J32" s="80"/>
    </row>
    <row r="33" spans="1:10" ht="24.9" customHeight="1">
      <c r="A33" s="54"/>
      <c r="B33" s="131"/>
      <c r="C33" s="131"/>
      <c r="D33" s="131"/>
      <c r="E33" s="131"/>
      <c r="F33" s="78"/>
      <c r="G33" s="55"/>
      <c r="H33" s="141"/>
      <c r="I33" s="141"/>
      <c r="J33" s="147"/>
    </row>
    <row r="34" spans="1:10" ht="24.9" customHeight="1">
      <c r="A34" s="54"/>
      <c r="B34" s="131"/>
      <c r="C34" s="131"/>
      <c r="D34" s="131"/>
      <c r="E34" s="131"/>
      <c r="F34" s="78"/>
      <c r="G34" s="55"/>
      <c r="H34" s="141"/>
      <c r="I34" s="141"/>
      <c r="J34" s="147"/>
    </row>
    <row r="35" spans="1:10" ht="7.5" customHeight="1" thickBot="1">
      <c r="A35" s="64"/>
      <c r="B35" s="65"/>
      <c r="C35" s="65"/>
      <c r="D35" s="65"/>
      <c r="E35" s="65"/>
      <c r="F35" s="65"/>
      <c r="G35" s="65"/>
      <c r="H35" s="65"/>
      <c r="I35" s="65"/>
      <c r="J35" s="66"/>
    </row>
  </sheetData>
  <mergeCells count="34">
    <mergeCell ref="E9:J9"/>
    <mergeCell ref="I4:J4"/>
    <mergeCell ref="I8:J8"/>
    <mergeCell ref="B15:I15"/>
    <mergeCell ref="B16:I16"/>
    <mergeCell ref="B20:I20"/>
    <mergeCell ref="B21:I21"/>
    <mergeCell ref="B22:I22"/>
    <mergeCell ref="B34:E34"/>
    <mergeCell ref="H34:J34"/>
    <mergeCell ref="A28:F28"/>
    <mergeCell ref="G28:H28"/>
    <mergeCell ref="B33:E33"/>
    <mergeCell ref="H33:J33"/>
    <mergeCell ref="A27:I27"/>
    <mergeCell ref="A18:I18"/>
    <mergeCell ref="A19:I19"/>
    <mergeCell ref="A26:I26"/>
    <mergeCell ref="B23:I23"/>
    <mergeCell ref="B24:I24"/>
    <mergeCell ref="B25:I25"/>
    <mergeCell ref="A17:I17"/>
    <mergeCell ref="A10:I10"/>
    <mergeCell ref="B11:I11"/>
    <mergeCell ref="B12:I12"/>
    <mergeCell ref="B13:I13"/>
    <mergeCell ref="B14:I14"/>
    <mergeCell ref="A3:J3"/>
    <mergeCell ref="A5:C5"/>
    <mergeCell ref="A6:C6"/>
    <mergeCell ref="A7:C7"/>
    <mergeCell ref="A8:C8"/>
    <mergeCell ref="E5:J5"/>
    <mergeCell ref="E6:J6"/>
  </mergeCells>
  <pageMargins left="0.51181102362204722" right="0" top="0.35433070866141736" bottom="0.35433070866141736" header="0.31496062992125984" footer="0.31496062992125984"/>
  <pageSetup paperSize="9" scale="9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2060"/>
    <pageSetUpPr fitToPage="1"/>
  </sheetPr>
  <dimension ref="A1:S44"/>
  <sheetViews>
    <sheetView showGridLines="0" workbookViewId="0"/>
  </sheetViews>
  <sheetFormatPr defaultColWidth="9.109375" defaultRowHeight="24.9" customHeight="1"/>
  <cols>
    <col min="1" max="1" width="16" style="53" customWidth="1"/>
    <col min="2" max="2" width="12" style="53" customWidth="1"/>
    <col min="3" max="3" width="12.33203125" style="53" customWidth="1"/>
    <col min="4" max="4" width="1.6640625" style="53" customWidth="1"/>
    <col min="5" max="5" width="13.6640625" style="53" customWidth="1"/>
    <col min="6" max="7" width="9.109375" style="53"/>
    <col min="8" max="8" width="1.6640625" style="53" customWidth="1"/>
    <col min="9" max="10" width="9.109375" style="53"/>
    <col min="11" max="11" width="9.5546875" style="53" bestFit="1" customWidth="1"/>
    <col min="12" max="12" width="1.5546875" style="53" customWidth="1"/>
    <col min="13" max="16384" width="9.109375" style="53"/>
  </cols>
  <sheetData>
    <row r="1" spans="1:13" ht="24.9" customHeight="1">
      <c r="A1" s="49"/>
      <c r="B1" s="50"/>
      <c r="C1" s="50"/>
      <c r="D1" s="50"/>
      <c r="E1" s="50"/>
      <c r="F1" s="50"/>
      <c r="G1" s="51"/>
      <c r="H1" s="51"/>
      <c r="I1" s="50"/>
      <c r="J1" s="50"/>
      <c r="K1" s="52"/>
    </row>
    <row r="2" spans="1:13" ht="24.9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6"/>
    </row>
    <row r="3" spans="1:13" ht="24.9" customHeight="1">
      <c r="A3" s="93" t="s">
        <v>1264</v>
      </c>
      <c r="B3" s="94"/>
      <c r="C3" s="94"/>
      <c r="D3" s="94"/>
      <c r="E3" s="94"/>
      <c r="F3" s="94"/>
      <c r="G3" s="94"/>
      <c r="H3" s="94"/>
      <c r="I3" s="94"/>
      <c r="J3" s="94"/>
      <c r="K3" s="95"/>
    </row>
    <row r="4" spans="1:13" ht="24.9" customHeight="1" thickBot="1">
      <c r="A4" s="96" t="s">
        <v>1266</v>
      </c>
      <c r="B4" s="97"/>
      <c r="C4" s="97"/>
      <c r="D4" s="97"/>
      <c r="E4" s="97"/>
      <c r="F4" s="97"/>
      <c r="G4" s="97"/>
      <c r="H4" s="97"/>
      <c r="I4" s="97"/>
      <c r="J4" s="97"/>
      <c r="K4" s="98"/>
    </row>
    <row r="5" spans="1:13" ht="24.9" customHeight="1">
      <c r="A5" s="67" t="s">
        <v>5</v>
      </c>
      <c r="B5" s="50"/>
      <c r="C5" s="50"/>
      <c r="D5" s="50"/>
      <c r="E5" s="50"/>
      <c r="F5" s="50"/>
      <c r="G5" s="50"/>
      <c r="H5" s="50"/>
      <c r="I5" s="50"/>
      <c r="J5" s="50"/>
      <c r="K5" s="52"/>
      <c r="M5" s="31"/>
    </row>
    <row r="6" spans="1:13" ht="21.75" customHeight="1">
      <c r="A6" s="54" t="s">
        <v>1251</v>
      </c>
      <c r="B6" s="55"/>
      <c r="C6" s="82" t="s">
        <v>1264</v>
      </c>
      <c r="D6" s="82"/>
      <c r="E6" s="82"/>
      <c r="F6" s="82"/>
      <c r="G6" s="82"/>
      <c r="H6" s="82"/>
      <c r="I6" s="82"/>
      <c r="J6" s="82"/>
      <c r="K6" s="92"/>
      <c r="L6" s="19"/>
      <c r="M6" s="30"/>
    </row>
    <row r="7" spans="1:13" ht="21.75" customHeight="1">
      <c r="A7" s="54" t="s">
        <v>12</v>
      </c>
      <c r="B7" s="55"/>
      <c r="C7" s="82" t="s">
        <v>1252</v>
      </c>
      <c r="D7" s="82"/>
      <c r="E7" s="82"/>
      <c r="F7" s="82"/>
      <c r="G7" s="82"/>
      <c r="H7" s="82"/>
      <c r="I7" s="82"/>
      <c r="J7" s="82"/>
      <c r="K7" s="92"/>
      <c r="L7" s="55"/>
    </row>
    <row r="8" spans="1:13" ht="21.75" customHeight="1">
      <c r="A8" s="54"/>
      <c r="B8" s="55"/>
      <c r="C8" s="99" t="s">
        <v>1253</v>
      </c>
      <c r="D8" s="82"/>
      <c r="E8" s="82"/>
      <c r="F8" s="82"/>
      <c r="G8" s="82"/>
      <c r="H8" s="82"/>
      <c r="I8" s="82"/>
      <c r="J8" s="82"/>
      <c r="K8" s="92"/>
      <c r="L8" s="55"/>
    </row>
    <row r="9" spans="1:13" ht="21.75" customHeight="1">
      <c r="A9" s="54"/>
      <c r="B9" s="55"/>
      <c r="C9" s="82" t="s">
        <v>1254</v>
      </c>
      <c r="D9" s="82"/>
      <c r="E9" s="82"/>
      <c r="F9" s="82"/>
      <c r="G9" s="82"/>
      <c r="H9" s="82"/>
      <c r="I9" s="82"/>
      <c r="J9" s="82"/>
      <c r="K9" s="92"/>
      <c r="L9" s="55"/>
    </row>
    <row r="10" spans="1:13" ht="21.75" customHeight="1">
      <c r="A10" s="54" t="s">
        <v>1261</v>
      </c>
      <c r="B10" s="55"/>
      <c r="C10" s="59"/>
      <c r="D10" s="59"/>
      <c r="E10" s="59"/>
      <c r="F10" s="59"/>
      <c r="G10" s="59"/>
      <c r="H10" s="59"/>
      <c r="I10" s="59"/>
      <c r="J10" s="59"/>
      <c r="K10" s="61"/>
      <c r="L10" s="55"/>
    </row>
    <row r="11" spans="1:13" ht="21.75" customHeight="1">
      <c r="A11" s="54" t="s">
        <v>1260</v>
      </c>
      <c r="B11" s="55"/>
      <c r="C11" s="59"/>
      <c r="D11" s="59"/>
      <c r="E11" s="59"/>
      <c r="F11" s="59"/>
      <c r="G11" s="59"/>
      <c r="H11" s="59"/>
      <c r="I11" s="59"/>
      <c r="J11" s="59"/>
      <c r="K11" s="61"/>
      <c r="L11" s="55"/>
    </row>
    <row r="12" spans="1:13" ht="21.75" customHeight="1">
      <c r="A12" s="54" t="s">
        <v>0</v>
      </c>
      <c r="B12" s="55"/>
      <c r="C12" s="103"/>
      <c r="D12" s="103"/>
      <c r="E12" s="103"/>
      <c r="F12" s="103"/>
      <c r="G12" s="103"/>
      <c r="H12" s="103"/>
      <c r="I12" s="103"/>
      <c r="J12" s="103"/>
      <c r="K12" s="104"/>
      <c r="L12" s="55"/>
    </row>
    <row r="13" spans="1:13" ht="21.75" customHeight="1">
      <c r="A13" s="54" t="s">
        <v>1274</v>
      </c>
      <c r="B13" s="55"/>
      <c r="C13" s="103"/>
      <c r="D13" s="103"/>
      <c r="E13" s="103"/>
      <c r="F13" s="103"/>
      <c r="G13" s="103"/>
      <c r="H13" s="103"/>
      <c r="I13" s="103"/>
      <c r="J13" s="103"/>
      <c r="K13" s="104"/>
    </row>
    <row r="14" spans="1:13" ht="21.75" customHeight="1">
      <c r="A14" s="54" t="s">
        <v>1272</v>
      </c>
      <c r="B14" s="55"/>
      <c r="C14" s="103"/>
      <c r="D14" s="103"/>
      <c r="E14" s="103"/>
      <c r="F14" s="103"/>
      <c r="G14" s="103"/>
      <c r="H14" s="103"/>
      <c r="I14" s="103"/>
      <c r="J14" s="103"/>
      <c r="K14" s="104"/>
    </row>
    <row r="15" spans="1:13" ht="21.75" customHeight="1">
      <c r="A15" s="54" t="s">
        <v>1273</v>
      </c>
      <c r="B15" s="55"/>
      <c r="C15" s="103"/>
      <c r="D15" s="103"/>
      <c r="E15" s="103"/>
      <c r="F15" s="103"/>
      <c r="G15" s="103"/>
      <c r="H15" s="103"/>
      <c r="I15" s="103"/>
      <c r="J15" s="103"/>
      <c r="K15" s="104"/>
    </row>
    <row r="16" spans="1:13" ht="12" customHeight="1" thickBot="1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9" ht="34.5" customHeight="1" thickBot="1">
      <c r="A17" s="105" t="s">
        <v>1257</v>
      </c>
      <c r="B17" s="106"/>
      <c r="C17" s="106"/>
      <c r="D17" s="106"/>
      <c r="E17" s="106"/>
      <c r="F17" s="106"/>
      <c r="G17" s="106"/>
      <c r="H17" s="106"/>
      <c r="I17" s="106"/>
      <c r="J17" s="107"/>
      <c r="K17" s="76" t="s">
        <v>1256</v>
      </c>
      <c r="M17" s="33"/>
      <c r="N17" s="32"/>
      <c r="O17" s="32"/>
      <c r="P17" s="32"/>
      <c r="Q17" s="32"/>
      <c r="R17" s="32"/>
      <c r="S17" s="32"/>
    </row>
    <row r="18" spans="1:19" ht="18" customHeight="1">
      <c r="A18" s="100"/>
      <c r="B18" s="101"/>
      <c r="C18" s="101"/>
      <c r="D18" s="101"/>
      <c r="E18" s="101"/>
      <c r="F18" s="101"/>
      <c r="G18" s="101"/>
      <c r="H18" s="101"/>
      <c r="I18" s="101"/>
      <c r="J18" s="102"/>
      <c r="K18" s="62"/>
      <c r="M18" s="33"/>
      <c r="N18" s="32"/>
      <c r="O18" s="32"/>
      <c r="P18" s="32"/>
      <c r="Q18" s="32"/>
      <c r="R18" s="32"/>
      <c r="S18" s="32"/>
    </row>
    <row r="19" spans="1:19" ht="18" customHeight="1">
      <c r="A19" s="108"/>
      <c r="B19" s="109"/>
      <c r="C19" s="109"/>
      <c r="D19" s="109"/>
      <c r="E19" s="109"/>
      <c r="F19" s="109"/>
      <c r="G19" s="109"/>
      <c r="H19" s="109"/>
      <c r="I19" s="109"/>
      <c r="J19" s="110"/>
      <c r="K19" s="62"/>
      <c r="M19" s="33"/>
      <c r="N19" s="32"/>
      <c r="O19" s="32"/>
      <c r="P19" s="32"/>
      <c r="Q19" s="32"/>
      <c r="R19" s="32"/>
      <c r="S19" s="32"/>
    </row>
    <row r="20" spans="1:19" ht="18" customHeight="1">
      <c r="A20" s="108"/>
      <c r="B20" s="109"/>
      <c r="C20" s="109"/>
      <c r="D20" s="109"/>
      <c r="E20" s="109"/>
      <c r="F20" s="109"/>
      <c r="G20" s="109"/>
      <c r="H20" s="109"/>
      <c r="I20" s="109"/>
      <c r="J20" s="110"/>
      <c r="K20" s="62"/>
      <c r="M20" s="33"/>
      <c r="N20" s="32"/>
      <c r="O20" s="32"/>
      <c r="P20" s="32"/>
      <c r="Q20" s="32"/>
      <c r="R20" s="32"/>
      <c r="S20" s="32"/>
    </row>
    <row r="21" spans="1:19" ht="18" customHeight="1">
      <c r="A21" s="108"/>
      <c r="B21" s="109"/>
      <c r="C21" s="109"/>
      <c r="D21" s="109"/>
      <c r="E21" s="109"/>
      <c r="F21" s="109"/>
      <c r="G21" s="109"/>
      <c r="H21" s="109"/>
      <c r="I21" s="109"/>
      <c r="J21" s="110"/>
      <c r="K21" s="62"/>
      <c r="M21" s="33"/>
      <c r="N21" s="32"/>
      <c r="O21" s="32"/>
      <c r="P21" s="32"/>
      <c r="Q21" s="32"/>
      <c r="R21" s="32"/>
      <c r="S21" s="32"/>
    </row>
    <row r="22" spans="1:19" ht="18" customHeight="1">
      <c r="A22" s="108"/>
      <c r="B22" s="109"/>
      <c r="C22" s="109"/>
      <c r="D22" s="109"/>
      <c r="E22" s="109"/>
      <c r="F22" s="109"/>
      <c r="G22" s="109"/>
      <c r="H22" s="109"/>
      <c r="I22" s="109"/>
      <c r="J22" s="110"/>
      <c r="K22" s="62"/>
      <c r="M22" s="33"/>
      <c r="N22" s="32"/>
      <c r="O22" s="32"/>
      <c r="P22" s="32"/>
      <c r="Q22" s="32"/>
      <c r="R22" s="32"/>
      <c r="S22" s="32"/>
    </row>
    <row r="23" spans="1:19" ht="18" customHeight="1" thickBot="1">
      <c r="A23" s="111"/>
      <c r="B23" s="112"/>
      <c r="C23" s="112"/>
      <c r="D23" s="112"/>
      <c r="E23" s="112"/>
      <c r="F23" s="112"/>
      <c r="G23" s="112"/>
      <c r="H23" s="112"/>
      <c r="I23" s="112"/>
      <c r="J23" s="113"/>
      <c r="K23" s="63"/>
      <c r="M23" s="33"/>
      <c r="N23" s="32"/>
      <c r="O23" s="32"/>
      <c r="P23" s="32"/>
      <c r="Q23" s="32"/>
      <c r="R23" s="32"/>
      <c r="S23" s="32"/>
    </row>
    <row r="24" spans="1:19" ht="18" customHeight="1">
      <c r="A24" s="100" t="s">
        <v>1258</v>
      </c>
      <c r="B24" s="101"/>
      <c r="C24" s="101"/>
      <c r="D24" s="101"/>
      <c r="E24" s="101"/>
      <c r="F24" s="101"/>
      <c r="G24" s="101"/>
      <c r="H24" s="101"/>
      <c r="I24" s="101"/>
      <c r="J24" s="102"/>
      <c r="K24" s="72">
        <f>SUM(K16:K23)</f>
        <v>0</v>
      </c>
      <c r="M24" s="33"/>
      <c r="N24" s="32"/>
      <c r="O24" s="32"/>
      <c r="P24" s="32"/>
      <c r="Q24" s="32"/>
      <c r="R24" s="32"/>
      <c r="S24" s="32"/>
    </row>
    <row r="25" spans="1:19" ht="18" customHeight="1" thickBot="1">
      <c r="A25" s="117" t="s">
        <v>1259</v>
      </c>
      <c r="B25" s="118"/>
      <c r="C25" s="118"/>
      <c r="D25" s="118"/>
      <c r="E25" s="118"/>
      <c r="F25" s="118"/>
      <c r="G25" s="118"/>
      <c r="H25" s="118"/>
      <c r="I25" s="118"/>
      <c r="J25" s="119"/>
      <c r="K25" s="74">
        <f>K24*13.5%</f>
        <v>0</v>
      </c>
      <c r="M25" s="33"/>
      <c r="N25" s="32"/>
      <c r="O25" s="32"/>
      <c r="P25" s="32"/>
      <c r="Q25" s="32"/>
      <c r="R25" s="32"/>
      <c r="S25" s="32"/>
    </row>
    <row r="26" spans="1:19" ht="18" customHeight="1" thickBot="1">
      <c r="A26" s="114" t="s">
        <v>1268</v>
      </c>
      <c r="B26" s="115"/>
      <c r="C26" s="115"/>
      <c r="D26" s="115"/>
      <c r="E26" s="115"/>
      <c r="F26" s="115"/>
      <c r="G26" s="115"/>
      <c r="H26" s="115"/>
      <c r="I26" s="115"/>
      <c r="J26" s="116"/>
      <c r="K26" s="74">
        <f>SUM(K24:K25)</f>
        <v>0</v>
      </c>
      <c r="M26" s="33"/>
      <c r="N26" s="32"/>
      <c r="O26" s="32"/>
      <c r="P26" s="32"/>
      <c r="Q26" s="32"/>
      <c r="R26" s="32"/>
      <c r="S26" s="32"/>
    </row>
    <row r="27" spans="1:19" ht="34.5" customHeight="1" thickBot="1">
      <c r="A27" s="105" t="s">
        <v>1262</v>
      </c>
      <c r="B27" s="106"/>
      <c r="C27" s="106"/>
      <c r="D27" s="106"/>
      <c r="E27" s="106"/>
      <c r="F27" s="106"/>
      <c r="G27" s="106"/>
      <c r="H27" s="106"/>
      <c r="I27" s="106"/>
      <c r="J27" s="120"/>
      <c r="K27" s="68" t="s">
        <v>1256</v>
      </c>
      <c r="M27" s="33"/>
      <c r="N27" s="32"/>
      <c r="O27" s="32"/>
      <c r="P27" s="32"/>
      <c r="Q27" s="32"/>
      <c r="R27" s="32"/>
      <c r="S27" s="32"/>
    </row>
    <row r="28" spans="1:19" ht="18" customHeight="1">
      <c r="A28" s="100"/>
      <c r="B28" s="101"/>
      <c r="C28" s="101"/>
      <c r="D28" s="101"/>
      <c r="E28" s="101"/>
      <c r="F28" s="101"/>
      <c r="G28" s="101"/>
      <c r="H28" s="101"/>
      <c r="I28" s="101"/>
      <c r="J28" s="102"/>
      <c r="K28" s="62"/>
      <c r="M28" s="33"/>
      <c r="N28" s="32"/>
      <c r="O28" s="32"/>
      <c r="P28" s="32"/>
      <c r="Q28" s="32"/>
      <c r="R28" s="32"/>
      <c r="S28" s="32"/>
    </row>
    <row r="29" spans="1:19" ht="18" customHeight="1">
      <c r="A29" s="108"/>
      <c r="B29" s="109"/>
      <c r="C29" s="109"/>
      <c r="D29" s="109"/>
      <c r="E29" s="109"/>
      <c r="F29" s="109"/>
      <c r="G29" s="109"/>
      <c r="H29" s="109"/>
      <c r="I29" s="109"/>
      <c r="J29" s="110"/>
      <c r="K29" s="62"/>
      <c r="M29" s="33"/>
      <c r="N29" s="32"/>
      <c r="O29" s="32"/>
      <c r="P29" s="32"/>
      <c r="Q29" s="32"/>
      <c r="R29" s="32"/>
      <c r="S29" s="32"/>
    </row>
    <row r="30" spans="1:19" ht="18" customHeight="1">
      <c r="A30" s="108"/>
      <c r="B30" s="109"/>
      <c r="C30" s="109"/>
      <c r="D30" s="109"/>
      <c r="E30" s="109"/>
      <c r="F30" s="109"/>
      <c r="G30" s="109"/>
      <c r="H30" s="109"/>
      <c r="I30" s="109"/>
      <c r="J30" s="110"/>
      <c r="K30" s="62"/>
      <c r="M30" s="33"/>
      <c r="N30" s="32"/>
      <c r="O30" s="32"/>
      <c r="P30" s="32"/>
      <c r="Q30" s="32"/>
      <c r="R30" s="32"/>
      <c r="S30" s="32"/>
    </row>
    <row r="31" spans="1:19" ht="18" customHeight="1">
      <c r="A31" s="108"/>
      <c r="B31" s="109"/>
      <c r="C31" s="109"/>
      <c r="D31" s="109"/>
      <c r="E31" s="109"/>
      <c r="F31" s="109"/>
      <c r="G31" s="109"/>
      <c r="H31" s="109"/>
      <c r="I31" s="109"/>
      <c r="J31" s="110"/>
      <c r="K31" s="62"/>
      <c r="M31" s="33"/>
      <c r="N31" s="32"/>
      <c r="O31" s="32"/>
      <c r="P31" s="32"/>
      <c r="Q31" s="32"/>
      <c r="R31" s="32"/>
      <c r="S31" s="32"/>
    </row>
    <row r="32" spans="1:19" ht="18" customHeight="1">
      <c r="A32" s="108"/>
      <c r="B32" s="109"/>
      <c r="C32" s="109"/>
      <c r="D32" s="109"/>
      <c r="E32" s="109"/>
      <c r="F32" s="109"/>
      <c r="G32" s="109"/>
      <c r="H32" s="109"/>
      <c r="I32" s="109"/>
      <c r="J32" s="110"/>
      <c r="K32" s="62"/>
      <c r="M32" s="33"/>
      <c r="N32" s="32"/>
      <c r="O32" s="32"/>
      <c r="P32" s="32"/>
      <c r="Q32" s="32"/>
      <c r="R32" s="32"/>
      <c r="S32" s="32"/>
    </row>
    <row r="33" spans="1:19" ht="18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3"/>
      <c r="K33" s="63"/>
      <c r="M33" s="33"/>
      <c r="N33" s="32"/>
      <c r="O33" s="32"/>
      <c r="P33" s="32"/>
      <c r="Q33" s="32"/>
      <c r="R33" s="32"/>
      <c r="S33" s="32"/>
    </row>
    <row r="34" spans="1:19" ht="18" customHeight="1">
      <c r="A34" s="100" t="s">
        <v>1258</v>
      </c>
      <c r="B34" s="101"/>
      <c r="C34" s="101"/>
      <c r="D34" s="101"/>
      <c r="E34" s="101"/>
      <c r="F34" s="101"/>
      <c r="G34" s="101"/>
      <c r="H34" s="101"/>
      <c r="I34" s="101"/>
      <c r="J34" s="102"/>
      <c r="K34" s="72">
        <f>SUM(K27:K33)</f>
        <v>0</v>
      </c>
    </row>
    <row r="35" spans="1:19" ht="18" customHeight="1" thickBot="1">
      <c r="A35" s="117" t="s">
        <v>1267</v>
      </c>
      <c r="B35" s="118"/>
      <c r="C35" s="118"/>
      <c r="D35" s="118"/>
      <c r="E35" s="118"/>
      <c r="F35" s="118"/>
      <c r="G35" s="118"/>
      <c r="H35" s="118"/>
      <c r="I35" s="118"/>
      <c r="J35" s="119"/>
      <c r="K35" s="74">
        <f>K34*0%</f>
        <v>0</v>
      </c>
    </row>
    <row r="36" spans="1:19" ht="18" customHeight="1" thickBot="1">
      <c r="A36" s="114" t="s">
        <v>1269</v>
      </c>
      <c r="B36" s="115"/>
      <c r="C36" s="115"/>
      <c r="D36" s="115"/>
      <c r="E36" s="115"/>
      <c r="F36" s="115"/>
      <c r="G36" s="115"/>
      <c r="H36" s="115"/>
      <c r="I36" s="115"/>
      <c r="J36" s="116"/>
      <c r="K36" s="75">
        <f>SUM(K34:K35)</f>
        <v>0</v>
      </c>
    </row>
    <row r="37" spans="1:19" ht="18" customHeight="1" thickBot="1">
      <c r="A37" s="123" t="s">
        <v>1265</v>
      </c>
      <c r="B37" s="124"/>
      <c r="C37" s="124"/>
      <c r="D37" s="124"/>
      <c r="E37" s="124"/>
      <c r="F37" s="124"/>
      <c r="G37" s="124"/>
      <c r="H37" s="125" t="s">
        <v>1263</v>
      </c>
      <c r="I37" s="125"/>
      <c r="J37" s="70" t="s">
        <v>1255</v>
      </c>
      <c r="K37" s="73">
        <f>SUM(K26+K36)</f>
        <v>0</v>
      </c>
      <c r="M37" s="31"/>
    </row>
    <row r="38" spans="1:19" ht="12.75" customHeight="1">
      <c r="A38" s="54"/>
      <c r="B38" s="55"/>
      <c r="C38" s="55"/>
      <c r="D38" s="55"/>
      <c r="E38" s="55"/>
      <c r="F38" s="55"/>
      <c r="G38" s="55"/>
      <c r="H38" s="55"/>
      <c r="I38" s="55"/>
      <c r="J38" s="69"/>
      <c r="K38" s="71"/>
    </row>
    <row r="39" spans="1:19" ht="24.9" customHeight="1">
      <c r="A39" s="54" t="s">
        <v>1225</v>
      </c>
      <c r="B39" s="55" t="s">
        <v>2</v>
      </c>
      <c r="C39" s="55"/>
      <c r="D39" s="55"/>
      <c r="E39" s="55"/>
      <c r="F39" s="55"/>
      <c r="G39" s="55" t="s">
        <v>4</v>
      </c>
      <c r="H39" s="126"/>
      <c r="I39" s="126"/>
      <c r="J39" s="126"/>
      <c r="K39" s="127"/>
      <c r="M39" s="31"/>
    </row>
    <row r="40" spans="1:19" ht="24.9" customHeight="1">
      <c r="A40" s="54" t="s">
        <v>19</v>
      </c>
      <c r="B40" s="84"/>
      <c r="C40" s="84"/>
      <c r="D40" s="84"/>
      <c r="E40" s="84"/>
      <c r="F40" s="84"/>
      <c r="G40" s="84"/>
      <c r="H40" s="84"/>
      <c r="I40" s="84"/>
      <c r="J40" s="84"/>
      <c r="K40" s="128"/>
      <c r="M40" s="31"/>
    </row>
    <row r="41" spans="1:19" ht="24.9" customHeight="1">
      <c r="A41" s="54"/>
      <c r="B41" s="129"/>
      <c r="C41" s="129"/>
      <c r="D41" s="129"/>
      <c r="E41" s="129"/>
      <c r="F41" s="129"/>
      <c r="G41" s="129"/>
      <c r="H41" s="129"/>
      <c r="I41" s="129"/>
      <c r="J41" s="129"/>
      <c r="K41" s="130"/>
    </row>
    <row r="42" spans="1:19" ht="24.9" customHeight="1">
      <c r="A42" s="54" t="s">
        <v>17</v>
      </c>
      <c r="B42" s="87" t="s">
        <v>1270</v>
      </c>
      <c r="C42" s="87"/>
      <c r="D42" s="87"/>
      <c r="E42" s="87"/>
      <c r="F42" s="87"/>
      <c r="G42" s="60" t="s">
        <v>1</v>
      </c>
      <c r="H42" s="57"/>
      <c r="I42" s="121"/>
      <c r="J42" s="121"/>
      <c r="K42" s="122"/>
    </row>
    <row r="43" spans="1:19" ht="24.9" customHeight="1">
      <c r="A43" s="54" t="s">
        <v>18</v>
      </c>
      <c r="B43" s="87"/>
      <c r="C43" s="87"/>
      <c r="D43" s="87"/>
      <c r="E43" s="87"/>
      <c r="F43" s="87"/>
      <c r="G43" s="60" t="s">
        <v>1</v>
      </c>
      <c r="H43" s="58"/>
      <c r="I43" s="121"/>
      <c r="J43" s="121"/>
      <c r="K43" s="122"/>
    </row>
    <row r="44" spans="1:19" ht="7.5" customHeight="1" thickBot="1">
      <c r="A44" s="64"/>
      <c r="B44" s="65"/>
      <c r="C44" s="65"/>
      <c r="D44" s="65"/>
      <c r="E44" s="65"/>
      <c r="F44" s="65"/>
      <c r="G44" s="65"/>
      <c r="H44" s="65"/>
      <c r="I44" s="65"/>
      <c r="J44" s="65"/>
      <c r="K44" s="66"/>
    </row>
  </sheetData>
  <mergeCells count="39">
    <mergeCell ref="C12:K12"/>
    <mergeCell ref="A23:J23"/>
    <mergeCell ref="A25:J25"/>
    <mergeCell ref="A26:J26"/>
    <mergeCell ref="A27:J27"/>
    <mergeCell ref="A22:J22"/>
    <mergeCell ref="C13:K13"/>
    <mergeCell ref="C14:K14"/>
    <mergeCell ref="C15:K15"/>
    <mergeCell ref="A3:K3"/>
    <mergeCell ref="A4:K4"/>
    <mergeCell ref="C7:K7"/>
    <mergeCell ref="C8:K8"/>
    <mergeCell ref="C9:K9"/>
    <mergeCell ref="C6:K6"/>
    <mergeCell ref="A32:J32"/>
    <mergeCell ref="B42:F42"/>
    <mergeCell ref="I42:K42"/>
    <mergeCell ref="B43:F43"/>
    <mergeCell ref="I43:K43"/>
    <mergeCell ref="H39:K39"/>
    <mergeCell ref="B40:K40"/>
    <mergeCell ref="B41:K41"/>
    <mergeCell ref="A33:J33"/>
    <mergeCell ref="H37:I37"/>
    <mergeCell ref="A37:G37"/>
    <mergeCell ref="A34:J34"/>
    <mergeCell ref="A35:J35"/>
    <mergeCell ref="A36:J36"/>
    <mergeCell ref="A30:J30"/>
    <mergeCell ref="A31:J31"/>
    <mergeCell ref="A28:J28"/>
    <mergeCell ref="A29:J29"/>
    <mergeCell ref="A17:J17"/>
    <mergeCell ref="A18:J18"/>
    <mergeCell ref="A19:J19"/>
    <mergeCell ref="A20:J20"/>
    <mergeCell ref="A21:J21"/>
    <mergeCell ref="A24:J24"/>
  </mergeCells>
  <pageMargins left="0.51181102362204722" right="0" top="0.35433070866141736" bottom="0.35433070866141736" header="0.31496062992125984" footer="0.31496062992125984"/>
  <pageSetup paperSize="9" scale="8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E22"/>
  <sheetViews>
    <sheetView workbookViewId="0">
      <selection activeCell="J13" sqref="J13"/>
    </sheetView>
  </sheetViews>
  <sheetFormatPr defaultRowHeight="14.4"/>
  <cols>
    <col min="3" max="3" width="14.44140625" customWidth="1"/>
    <col min="4" max="4" width="10.44140625" customWidth="1"/>
    <col min="5" max="5" width="46.88671875" bestFit="1" customWidth="1"/>
  </cols>
  <sheetData>
    <row r="1" spans="1:5">
      <c r="A1" t="s">
        <v>21</v>
      </c>
    </row>
    <row r="2" spans="1:5">
      <c r="A2" t="s">
        <v>1249</v>
      </c>
    </row>
    <row r="5" spans="1:5">
      <c r="A5" t="s">
        <v>1229</v>
      </c>
      <c r="C5" s="41" t="s">
        <v>1248</v>
      </c>
    </row>
    <row r="6" spans="1:5">
      <c r="A6" t="s">
        <v>1228</v>
      </c>
      <c r="C6" s="41" t="s">
        <v>1230</v>
      </c>
    </row>
    <row r="7" spans="1:5">
      <c r="A7" t="s">
        <v>1231</v>
      </c>
      <c r="C7" s="41" t="s">
        <v>1232</v>
      </c>
    </row>
    <row r="8" spans="1:5">
      <c r="A8" t="s">
        <v>1234</v>
      </c>
      <c r="C8" s="41" t="s">
        <v>1233</v>
      </c>
    </row>
    <row r="9" spans="1:5">
      <c r="A9" t="s">
        <v>16</v>
      </c>
      <c r="C9" s="42">
        <v>1000123546</v>
      </c>
      <c r="D9" t="s">
        <v>1250</v>
      </c>
    </row>
    <row r="11" spans="1:5">
      <c r="A11" t="s">
        <v>1235</v>
      </c>
    </row>
    <row r="12" spans="1:5">
      <c r="A12" s="34"/>
      <c r="B12" s="39" t="s">
        <v>1246</v>
      </c>
      <c r="C12" s="38"/>
      <c r="D12" s="35" t="s">
        <v>1236</v>
      </c>
      <c r="E12" s="36" t="s">
        <v>1237</v>
      </c>
    </row>
    <row r="13" spans="1:5">
      <c r="A13" s="34">
        <v>1</v>
      </c>
      <c r="B13" s="43" t="s">
        <v>1241</v>
      </c>
      <c r="C13" s="44"/>
      <c r="D13" s="45">
        <v>655.6</v>
      </c>
      <c r="E13" s="46" t="s">
        <v>1238</v>
      </c>
    </row>
    <row r="14" spans="1:5">
      <c r="A14" s="34">
        <v>2</v>
      </c>
      <c r="B14" s="43" t="s">
        <v>1239</v>
      </c>
      <c r="C14" s="44"/>
      <c r="D14" s="45">
        <v>743.21</v>
      </c>
      <c r="E14" s="46" t="s">
        <v>1242</v>
      </c>
    </row>
    <row r="15" spans="1:5">
      <c r="A15" s="34">
        <v>3</v>
      </c>
      <c r="B15" s="43" t="s">
        <v>1240</v>
      </c>
      <c r="C15" s="44"/>
      <c r="D15" s="45">
        <v>378.94</v>
      </c>
      <c r="E15" s="46" t="s">
        <v>1243</v>
      </c>
    </row>
    <row r="16" spans="1:5">
      <c r="A16" s="34">
        <v>4</v>
      </c>
      <c r="B16" s="43"/>
      <c r="C16" s="44"/>
      <c r="D16" s="45"/>
      <c r="E16" s="46"/>
    </row>
    <row r="17" spans="1:5">
      <c r="A17" s="34">
        <v>5</v>
      </c>
      <c r="B17" s="43"/>
      <c r="C17" s="44"/>
      <c r="D17" s="45"/>
      <c r="E17" s="46"/>
    </row>
    <row r="18" spans="1:5">
      <c r="A18" s="34"/>
      <c r="B18" s="39"/>
      <c r="C18" s="38"/>
      <c r="D18" s="37"/>
      <c r="E18" s="34"/>
    </row>
    <row r="19" spans="1:5">
      <c r="A19" s="34"/>
      <c r="B19" s="39" t="s">
        <v>1244</v>
      </c>
      <c r="C19" s="38"/>
      <c r="D19" s="40">
        <f>SUM(D13:D17)</f>
        <v>1777.75</v>
      </c>
      <c r="E19" s="47" t="s">
        <v>1245</v>
      </c>
    </row>
    <row r="20" spans="1:5">
      <c r="A20" s="34"/>
      <c r="B20" s="39"/>
      <c r="C20" s="38"/>
      <c r="D20" s="34"/>
      <c r="E20" s="34"/>
    </row>
    <row r="22" spans="1:5">
      <c r="A22" s="48" t="s"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F309"/>
  <sheetViews>
    <sheetView topLeftCell="A286" workbookViewId="0">
      <selection activeCell="C303" sqref="C303"/>
    </sheetView>
  </sheetViews>
  <sheetFormatPr defaultColWidth="10.33203125" defaultRowHeight="15"/>
  <cols>
    <col min="1" max="1" width="8.109375" style="22" customWidth="1"/>
    <col min="2" max="2" width="21.5546875" style="22" customWidth="1"/>
    <col min="3" max="3" width="40" style="22" customWidth="1"/>
    <col min="4" max="4" width="8.109375" style="22" customWidth="1"/>
    <col min="5" max="5" width="14.88671875" style="22" customWidth="1"/>
    <col min="6" max="6" width="40" style="22" customWidth="1"/>
    <col min="7" max="16384" width="10.33203125" style="22"/>
  </cols>
  <sheetData>
    <row r="1" spans="1:6" ht="16.2" thickTop="1" thickBot="1">
      <c r="A1" s="21" t="s">
        <v>761</v>
      </c>
      <c r="B1" s="21" t="s">
        <v>760</v>
      </c>
      <c r="C1" s="21" t="s">
        <v>759</v>
      </c>
      <c r="D1" s="21" t="s">
        <v>24</v>
      </c>
      <c r="E1" s="21" t="s">
        <v>758</v>
      </c>
      <c r="F1" s="21" t="s">
        <v>757</v>
      </c>
    </row>
    <row r="2" spans="1:6" ht="15.6" thickTop="1">
      <c r="A2" s="23" t="s">
        <v>25</v>
      </c>
      <c r="B2" s="23" t="s">
        <v>756</v>
      </c>
      <c r="C2" s="23" t="s">
        <v>755</v>
      </c>
      <c r="D2" s="23" t="s">
        <v>26</v>
      </c>
      <c r="E2" s="23" t="s">
        <v>36</v>
      </c>
      <c r="F2" s="23" t="s">
        <v>29</v>
      </c>
    </row>
    <row r="3" spans="1:6">
      <c r="A3" s="23" t="s">
        <v>25</v>
      </c>
      <c r="B3" s="23" t="s">
        <v>754</v>
      </c>
      <c r="C3" s="23" t="s">
        <v>753</v>
      </c>
      <c r="D3" s="23" t="s">
        <v>26</v>
      </c>
      <c r="E3" s="23" t="s">
        <v>752</v>
      </c>
      <c r="F3" s="23" t="s">
        <v>29</v>
      </c>
    </row>
    <row r="4" spans="1:6">
      <c r="A4" s="23" t="s">
        <v>25</v>
      </c>
      <c r="B4" s="23" t="s">
        <v>751</v>
      </c>
      <c r="C4" s="23" t="s">
        <v>750</v>
      </c>
      <c r="D4" s="23" t="s">
        <v>26</v>
      </c>
      <c r="E4" s="23" t="s">
        <v>36</v>
      </c>
      <c r="F4" s="23" t="s">
        <v>29</v>
      </c>
    </row>
    <row r="5" spans="1:6">
      <c r="A5" s="23" t="s">
        <v>25</v>
      </c>
      <c r="B5" s="23" t="s">
        <v>749</v>
      </c>
      <c r="C5" s="23" t="s">
        <v>748</v>
      </c>
      <c r="D5" s="23" t="s">
        <v>26</v>
      </c>
      <c r="E5" s="23" t="s">
        <v>747</v>
      </c>
      <c r="F5" s="23" t="s">
        <v>29</v>
      </c>
    </row>
    <row r="6" spans="1:6">
      <c r="A6" s="23" t="s">
        <v>25</v>
      </c>
      <c r="B6" s="23" t="s">
        <v>746</v>
      </c>
      <c r="C6" s="23" t="s">
        <v>624</v>
      </c>
      <c r="D6" s="23" t="s">
        <v>26</v>
      </c>
      <c r="E6" s="23" t="s">
        <v>36</v>
      </c>
      <c r="F6" s="23" t="s">
        <v>29</v>
      </c>
    </row>
    <row r="7" spans="1:6">
      <c r="A7" s="23" t="s">
        <v>25</v>
      </c>
      <c r="B7" s="23" t="s">
        <v>745</v>
      </c>
      <c r="C7" s="23" t="s">
        <v>744</v>
      </c>
      <c r="D7" s="23" t="s">
        <v>26</v>
      </c>
      <c r="E7" s="23" t="s">
        <v>36</v>
      </c>
      <c r="F7" s="23" t="s">
        <v>29</v>
      </c>
    </row>
    <row r="8" spans="1:6">
      <c r="A8" s="23" t="s">
        <v>25</v>
      </c>
      <c r="B8" s="23" t="s">
        <v>743</v>
      </c>
      <c r="C8" s="23" t="s">
        <v>742</v>
      </c>
      <c r="D8" s="23" t="s">
        <v>26</v>
      </c>
      <c r="E8" s="23" t="s">
        <v>741</v>
      </c>
      <c r="F8" s="23" t="s">
        <v>29</v>
      </c>
    </row>
    <row r="9" spans="1:6">
      <c r="A9" s="23" t="s">
        <v>25</v>
      </c>
      <c r="B9" s="23" t="s">
        <v>740</v>
      </c>
      <c r="C9" s="23" t="s">
        <v>739</v>
      </c>
      <c r="D9" s="23" t="s">
        <v>26</v>
      </c>
      <c r="E9" s="23" t="s">
        <v>738</v>
      </c>
      <c r="F9" s="23" t="s">
        <v>29</v>
      </c>
    </row>
    <row r="10" spans="1:6">
      <c r="A10" s="23" t="s">
        <v>25</v>
      </c>
      <c r="B10" s="23" t="s">
        <v>737</v>
      </c>
      <c r="C10" s="23" t="s">
        <v>736</v>
      </c>
      <c r="D10" s="23" t="s">
        <v>26</v>
      </c>
      <c r="E10" s="23" t="s">
        <v>225</v>
      </c>
      <c r="F10" s="23" t="s">
        <v>29</v>
      </c>
    </row>
    <row r="11" spans="1:6">
      <c r="A11" s="23" t="s">
        <v>25</v>
      </c>
      <c r="B11" s="23" t="s">
        <v>735</v>
      </c>
      <c r="C11" s="23" t="s">
        <v>734</v>
      </c>
      <c r="D11" s="23" t="s">
        <v>26</v>
      </c>
      <c r="E11" s="23" t="s">
        <v>36</v>
      </c>
      <c r="F11" s="23" t="s">
        <v>29</v>
      </c>
    </row>
    <row r="12" spans="1:6">
      <c r="A12" s="23" t="s">
        <v>25</v>
      </c>
      <c r="B12" s="23" t="s">
        <v>733</v>
      </c>
      <c r="C12" s="23" t="s">
        <v>732</v>
      </c>
      <c r="D12" s="23" t="s">
        <v>26</v>
      </c>
      <c r="E12" s="23" t="s">
        <v>36</v>
      </c>
      <c r="F12" s="23" t="s">
        <v>29</v>
      </c>
    </row>
    <row r="13" spans="1:6">
      <c r="A13" s="23" t="s">
        <v>25</v>
      </c>
      <c r="B13" s="23" t="s">
        <v>731</v>
      </c>
      <c r="C13" s="23" t="s">
        <v>730</v>
      </c>
      <c r="D13" s="23" t="s">
        <v>26</v>
      </c>
      <c r="E13" s="23" t="s">
        <v>729</v>
      </c>
      <c r="F13" s="23" t="s">
        <v>29</v>
      </c>
    </row>
    <row r="14" spans="1:6">
      <c r="A14" s="23" t="s">
        <v>25</v>
      </c>
      <c r="B14" s="23" t="s">
        <v>728</v>
      </c>
      <c r="C14" s="23" t="s">
        <v>727</v>
      </c>
      <c r="D14" s="23" t="s">
        <v>26</v>
      </c>
      <c r="E14" s="23" t="s">
        <v>166</v>
      </c>
      <c r="F14" s="23" t="s">
        <v>29</v>
      </c>
    </row>
    <row r="15" spans="1:6">
      <c r="A15" s="23" t="s">
        <v>25</v>
      </c>
      <c r="B15" s="23" t="s">
        <v>726</v>
      </c>
      <c r="C15" s="23" t="s">
        <v>725</v>
      </c>
      <c r="D15" s="23" t="s">
        <v>26</v>
      </c>
      <c r="E15" s="23" t="s">
        <v>724</v>
      </c>
      <c r="F15" s="23" t="s">
        <v>29</v>
      </c>
    </row>
    <row r="16" spans="1:6">
      <c r="A16" s="23" t="s">
        <v>25</v>
      </c>
      <c r="B16" s="23" t="s">
        <v>723</v>
      </c>
      <c r="C16" s="23" t="s">
        <v>722</v>
      </c>
      <c r="D16" s="23" t="s">
        <v>26</v>
      </c>
      <c r="E16" s="23" t="s">
        <v>36</v>
      </c>
      <c r="F16" s="23" t="s">
        <v>29</v>
      </c>
    </row>
    <row r="17" spans="1:6">
      <c r="A17" s="23" t="s">
        <v>25</v>
      </c>
      <c r="B17" s="23" t="s">
        <v>721</v>
      </c>
      <c r="C17" s="23" t="s">
        <v>720</v>
      </c>
      <c r="D17" s="23" t="s">
        <v>26</v>
      </c>
      <c r="E17" s="23" t="s">
        <v>719</v>
      </c>
      <c r="F17" s="23" t="s">
        <v>29</v>
      </c>
    </row>
    <row r="18" spans="1:6">
      <c r="A18" s="23" t="s">
        <v>25</v>
      </c>
      <c r="B18" s="23" t="s">
        <v>718</v>
      </c>
      <c r="C18" s="23" t="s">
        <v>717</v>
      </c>
      <c r="D18" s="23" t="s">
        <v>26</v>
      </c>
      <c r="E18" s="23" t="s">
        <v>122</v>
      </c>
      <c r="F18" s="23" t="s">
        <v>29</v>
      </c>
    </row>
    <row r="19" spans="1:6">
      <c r="A19" s="23" t="s">
        <v>25</v>
      </c>
      <c r="B19" s="23" t="s">
        <v>716</v>
      </c>
      <c r="C19" s="23" t="s">
        <v>715</v>
      </c>
      <c r="D19" s="23" t="s">
        <v>26</v>
      </c>
      <c r="E19" s="23" t="s">
        <v>372</v>
      </c>
      <c r="F19" s="23" t="s">
        <v>29</v>
      </c>
    </row>
    <row r="20" spans="1:6">
      <c r="A20" s="23" t="s">
        <v>25</v>
      </c>
      <c r="B20" s="23" t="s">
        <v>714</v>
      </c>
      <c r="C20" s="23" t="s">
        <v>713</v>
      </c>
      <c r="D20" s="23" t="s">
        <v>26</v>
      </c>
      <c r="E20" s="23" t="s">
        <v>30</v>
      </c>
      <c r="F20" s="23" t="s">
        <v>29</v>
      </c>
    </row>
    <row r="21" spans="1:6">
      <c r="A21" s="23" t="s">
        <v>25</v>
      </c>
      <c r="B21" s="23" t="s">
        <v>712</v>
      </c>
      <c r="C21" s="23" t="s">
        <v>711</v>
      </c>
      <c r="D21" s="23" t="s">
        <v>26</v>
      </c>
      <c r="E21" s="23" t="s">
        <v>36</v>
      </c>
      <c r="F21" s="23" t="s">
        <v>29</v>
      </c>
    </row>
    <row r="22" spans="1:6">
      <c r="A22" s="23" t="s">
        <v>25</v>
      </c>
      <c r="B22" s="23" t="s">
        <v>710</v>
      </c>
      <c r="C22" s="23" t="s">
        <v>709</v>
      </c>
      <c r="D22" s="23" t="s">
        <v>26</v>
      </c>
      <c r="E22" s="23" t="s">
        <v>36</v>
      </c>
      <c r="F22" s="23" t="s">
        <v>29</v>
      </c>
    </row>
    <row r="23" spans="1:6">
      <c r="A23" s="23" t="s">
        <v>25</v>
      </c>
      <c r="B23" s="23" t="s">
        <v>708</v>
      </c>
      <c r="C23" s="23" t="s">
        <v>707</v>
      </c>
      <c r="D23" s="23" t="s">
        <v>26</v>
      </c>
      <c r="E23" s="23" t="s">
        <v>48</v>
      </c>
      <c r="F23" s="23" t="s">
        <v>29</v>
      </c>
    </row>
    <row r="24" spans="1:6">
      <c r="A24" s="23" t="s">
        <v>25</v>
      </c>
      <c r="B24" s="23" t="s">
        <v>706</v>
      </c>
      <c r="C24" s="23" t="s">
        <v>705</v>
      </c>
      <c r="D24" s="23" t="s">
        <v>26</v>
      </c>
      <c r="E24" s="23" t="s">
        <v>36</v>
      </c>
      <c r="F24" s="23" t="s">
        <v>29</v>
      </c>
    </row>
    <row r="25" spans="1:6">
      <c r="A25" s="23" t="s">
        <v>25</v>
      </c>
      <c r="B25" s="23" t="s">
        <v>704</v>
      </c>
      <c r="C25" s="23" t="s">
        <v>703</v>
      </c>
      <c r="D25" s="23" t="s">
        <v>26</v>
      </c>
      <c r="E25" s="23" t="s">
        <v>702</v>
      </c>
      <c r="F25" s="23" t="s">
        <v>29</v>
      </c>
    </row>
    <row r="26" spans="1:6">
      <c r="A26" s="23" t="s">
        <v>25</v>
      </c>
      <c r="B26" s="23" t="s">
        <v>700</v>
      </c>
      <c r="C26" s="23" t="s">
        <v>701</v>
      </c>
      <c r="D26" s="23" t="s">
        <v>26</v>
      </c>
      <c r="E26" s="23" t="s">
        <v>700</v>
      </c>
      <c r="F26" s="23" t="s">
        <v>29</v>
      </c>
    </row>
    <row r="27" spans="1:6">
      <c r="A27" s="23" t="s">
        <v>25</v>
      </c>
      <c r="B27" s="23" t="s">
        <v>699</v>
      </c>
      <c r="C27" s="23" t="s">
        <v>698</v>
      </c>
      <c r="D27" s="23" t="s">
        <v>26</v>
      </c>
      <c r="E27" s="23" t="s">
        <v>697</v>
      </c>
      <c r="F27" s="23" t="s">
        <v>29</v>
      </c>
    </row>
    <row r="28" spans="1:6">
      <c r="A28" s="23" t="s">
        <v>25</v>
      </c>
      <c r="B28" s="23" t="s">
        <v>696</v>
      </c>
      <c r="C28" s="23" t="s">
        <v>695</v>
      </c>
      <c r="D28" s="23" t="s">
        <v>26</v>
      </c>
      <c r="E28" s="23" t="s">
        <v>36</v>
      </c>
      <c r="F28" s="23" t="s">
        <v>29</v>
      </c>
    </row>
    <row r="29" spans="1:6">
      <c r="A29" s="23" t="s">
        <v>25</v>
      </c>
      <c r="B29" s="23" t="s">
        <v>694</v>
      </c>
      <c r="C29" s="23" t="s">
        <v>693</v>
      </c>
      <c r="D29" s="23" t="s">
        <v>26</v>
      </c>
      <c r="E29" s="23" t="s">
        <v>692</v>
      </c>
      <c r="F29" s="23" t="s">
        <v>29</v>
      </c>
    </row>
    <row r="30" spans="1:6">
      <c r="A30" s="23" t="s">
        <v>25</v>
      </c>
      <c r="B30" s="23" t="s">
        <v>691</v>
      </c>
      <c r="C30" s="23" t="s">
        <v>690</v>
      </c>
      <c r="D30" s="23" t="s">
        <v>26</v>
      </c>
      <c r="E30" s="23" t="s">
        <v>689</v>
      </c>
      <c r="F30" s="23" t="s">
        <v>29</v>
      </c>
    </row>
    <row r="31" spans="1:6">
      <c r="A31" s="23" t="s">
        <v>25</v>
      </c>
      <c r="B31" s="23" t="s">
        <v>688</v>
      </c>
      <c r="C31" s="23" t="s">
        <v>687</v>
      </c>
      <c r="D31" s="23" t="s">
        <v>26</v>
      </c>
      <c r="E31" s="23" t="s">
        <v>686</v>
      </c>
      <c r="F31" s="23" t="s">
        <v>29</v>
      </c>
    </row>
    <row r="32" spans="1:6">
      <c r="A32" s="23" t="s">
        <v>25</v>
      </c>
      <c r="B32" s="23" t="s">
        <v>685</v>
      </c>
      <c r="C32" s="23" t="s">
        <v>684</v>
      </c>
      <c r="D32" s="23" t="s">
        <v>26</v>
      </c>
      <c r="E32" s="23" t="s">
        <v>683</v>
      </c>
      <c r="F32" s="23" t="s">
        <v>29</v>
      </c>
    </row>
    <row r="33" spans="1:6">
      <c r="A33" s="23" t="s">
        <v>25</v>
      </c>
      <c r="B33" s="23" t="s">
        <v>682</v>
      </c>
      <c r="C33" s="23" t="s">
        <v>681</v>
      </c>
      <c r="D33" s="23" t="s">
        <v>26</v>
      </c>
      <c r="E33" s="23" t="s">
        <v>680</v>
      </c>
      <c r="F33" s="23" t="s">
        <v>29</v>
      </c>
    </row>
    <row r="34" spans="1:6">
      <c r="A34" s="23" t="s">
        <v>25</v>
      </c>
      <c r="B34" s="23" t="s">
        <v>679</v>
      </c>
      <c r="C34" s="23" t="s">
        <v>678</v>
      </c>
      <c r="D34" s="23" t="s">
        <v>26</v>
      </c>
      <c r="E34" s="23" t="s">
        <v>675</v>
      </c>
      <c r="F34" s="23" t="s">
        <v>29</v>
      </c>
    </row>
    <row r="35" spans="1:6">
      <c r="A35" s="23" t="s">
        <v>25</v>
      </c>
      <c r="B35" s="23" t="s">
        <v>677</v>
      </c>
      <c r="C35" s="23" t="s">
        <v>676</v>
      </c>
      <c r="D35" s="23" t="s">
        <v>26</v>
      </c>
      <c r="E35" s="23" t="s">
        <v>675</v>
      </c>
      <c r="F35" s="23" t="s">
        <v>29</v>
      </c>
    </row>
    <row r="36" spans="1:6">
      <c r="A36" s="23" t="s">
        <v>25</v>
      </c>
      <c r="B36" s="23" t="s">
        <v>674</v>
      </c>
      <c r="C36" s="23" t="s">
        <v>673</v>
      </c>
      <c r="D36" s="23" t="s">
        <v>26</v>
      </c>
      <c r="E36" s="23" t="s">
        <v>672</v>
      </c>
      <c r="F36" s="23" t="s">
        <v>29</v>
      </c>
    </row>
    <row r="37" spans="1:6">
      <c r="A37" s="23" t="s">
        <v>25</v>
      </c>
      <c r="B37" s="23" t="s">
        <v>671</v>
      </c>
      <c r="C37" s="23" t="s">
        <v>670</v>
      </c>
      <c r="D37" s="23" t="s">
        <v>26</v>
      </c>
      <c r="E37" s="23" t="s">
        <v>36</v>
      </c>
      <c r="F37" s="23" t="s">
        <v>29</v>
      </c>
    </row>
    <row r="38" spans="1:6">
      <c r="A38" s="23" t="s">
        <v>25</v>
      </c>
      <c r="B38" s="23" t="s">
        <v>669</v>
      </c>
      <c r="C38" s="23" t="s">
        <v>668</v>
      </c>
      <c r="D38" s="23" t="s">
        <v>26</v>
      </c>
      <c r="E38" s="23" t="s">
        <v>667</v>
      </c>
      <c r="F38" s="23" t="s">
        <v>29</v>
      </c>
    </row>
    <row r="39" spans="1:6">
      <c r="A39" s="23" t="s">
        <v>25</v>
      </c>
      <c r="B39" s="23" t="s">
        <v>666</v>
      </c>
      <c r="C39" s="23" t="s">
        <v>665</v>
      </c>
      <c r="D39" s="23" t="s">
        <v>26</v>
      </c>
      <c r="E39" s="23" t="s">
        <v>664</v>
      </c>
      <c r="F39" s="23" t="s">
        <v>29</v>
      </c>
    </row>
    <row r="40" spans="1:6">
      <c r="A40" s="23" t="s">
        <v>25</v>
      </c>
      <c r="B40" s="23" t="s">
        <v>663</v>
      </c>
      <c r="C40" s="23" t="s">
        <v>656</v>
      </c>
      <c r="D40" s="23" t="s">
        <v>26</v>
      </c>
      <c r="E40" s="23" t="s">
        <v>655</v>
      </c>
      <c r="F40" s="23" t="s">
        <v>662</v>
      </c>
    </row>
    <row r="41" spans="1:6">
      <c r="A41" s="23" t="s">
        <v>25</v>
      </c>
      <c r="B41" s="23" t="s">
        <v>661</v>
      </c>
      <c r="C41" s="23" t="s">
        <v>656</v>
      </c>
      <c r="D41" s="23" t="s">
        <v>26</v>
      </c>
      <c r="E41" s="23" t="s">
        <v>655</v>
      </c>
      <c r="F41" s="23" t="s">
        <v>660</v>
      </c>
    </row>
    <row r="42" spans="1:6">
      <c r="A42" s="23" t="s">
        <v>25</v>
      </c>
      <c r="B42" s="23" t="s">
        <v>659</v>
      </c>
      <c r="C42" s="23" t="s">
        <v>656</v>
      </c>
      <c r="D42" s="23" t="s">
        <v>26</v>
      </c>
      <c r="E42" s="23" t="s">
        <v>655</v>
      </c>
      <c r="F42" s="23" t="s">
        <v>658</v>
      </c>
    </row>
    <row r="43" spans="1:6">
      <c r="A43" s="23" t="s">
        <v>25</v>
      </c>
      <c r="B43" s="23" t="s">
        <v>657</v>
      </c>
      <c r="C43" s="23" t="s">
        <v>656</v>
      </c>
      <c r="D43" s="23" t="s">
        <v>26</v>
      </c>
      <c r="E43" s="23" t="s">
        <v>655</v>
      </c>
      <c r="F43" s="23" t="s">
        <v>654</v>
      </c>
    </row>
    <row r="44" spans="1:6">
      <c r="A44" s="23" t="s">
        <v>25</v>
      </c>
      <c r="B44" s="23" t="s">
        <v>653</v>
      </c>
      <c r="C44" s="23" t="s">
        <v>649</v>
      </c>
      <c r="D44" s="23" t="s">
        <v>26</v>
      </c>
      <c r="E44" s="23" t="s">
        <v>36</v>
      </c>
      <c r="F44" s="23" t="s">
        <v>29</v>
      </c>
    </row>
    <row r="45" spans="1:6">
      <c r="A45" s="23" t="s">
        <v>25</v>
      </c>
      <c r="B45" s="23" t="s">
        <v>652</v>
      </c>
      <c r="C45" s="23" t="s">
        <v>649</v>
      </c>
      <c r="D45" s="23" t="s">
        <v>26</v>
      </c>
      <c r="E45" s="23" t="s">
        <v>36</v>
      </c>
      <c r="F45" s="23" t="s">
        <v>29</v>
      </c>
    </row>
    <row r="46" spans="1:6">
      <c r="A46" s="23" t="s">
        <v>25</v>
      </c>
      <c r="B46" s="23" t="s">
        <v>651</v>
      </c>
      <c r="C46" s="23" t="s">
        <v>649</v>
      </c>
      <c r="D46" s="23" t="s">
        <v>26</v>
      </c>
      <c r="E46" s="23" t="s">
        <v>36</v>
      </c>
      <c r="F46" s="23" t="s">
        <v>29</v>
      </c>
    </row>
    <row r="47" spans="1:6">
      <c r="A47" s="23" t="s">
        <v>25</v>
      </c>
      <c r="B47" s="23" t="s">
        <v>650</v>
      </c>
      <c r="C47" s="23" t="s">
        <v>649</v>
      </c>
      <c r="D47" s="23" t="s">
        <v>26</v>
      </c>
      <c r="E47" s="23" t="s">
        <v>36</v>
      </c>
      <c r="F47" s="23" t="s">
        <v>29</v>
      </c>
    </row>
    <row r="48" spans="1:6">
      <c r="A48" s="23" t="s">
        <v>25</v>
      </c>
      <c r="B48" s="23" t="s">
        <v>648</v>
      </c>
      <c r="C48" s="23" t="s">
        <v>647</v>
      </c>
      <c r="D48" s="23" t="s">
        <v>26</v>
      </c>
      <c r="E48" s="23" t="s">
        <v>646</v>
      </c>
      <c r="F48" s="23" t="s">
        <v>29</v>
      </c>
    </row>
    <row r="49" spans="1:6">
      <c r="A49" s="23" t="s">
        <v>25</v>
      </c>
      <c r="B49" s="23" t="s">
        <v>645</v>
      </c>
      <c r="C49" s="23" t="s">
        <v>644</v>
      </c>
      <c r="D49" s="23" t="s">
        <v>26</v>
      </c>
      <c r="E49" s="23" t="s">
        <v>643</v>
      </c>
      <c r="F49" s="23" t="s">
        <v>29</v>
      </c>
    </row>
    <row r="50" spans="1:6">
      <c r="A50" s="23" t="s">
        <v>25</v>
      </c>
      <c r="B50" s="23" t="s">
        <v>642</v>
      </c>
      <c r="C50" s="23" t="s">
        <v>641</v>
      </c>
      <c r="D50" s="23" t="s">
        <v>26</v>
      </c>
      <c r="E50" s="23" t="s">
        <v>36</v>
      </c>
      <c r="F50" s="23" t="s">
        <v>641</v>
      </c>
    </row>
    <row r="51" spans="1:6">
      <c r="A51" s="23" t="s">
        <v>25</v>
      </c>
      <c r="B51" s="23" t="s">
        <v>640</v>
      </c>
      <c r="C51" s="23" t="s">
        <v>639</v>
      </c>
      <c r="D51" s="23" t="s">
        <v>26</v>
      </c>
      <c r="E51" s="23" t="s">
        <v>36</v>
      </c>
      <c r="F51" s="23" t="s">
        <v>29</v>
      </c>
    </row>
    <row r="52" spans="1:6">
      <c r="A52" s="23" t="s">
        <v>25</v>
      </c>
      <c r="B52" s="23" t="s">
        <v>638</v>
      </c>
      <c r="C52" s="23" t="s">
        <v>637</v>
      </c>
      <c r="D52" s="23" t="s">
        <v>26</v>
      </c>
      <c r="E52" s="23" t="s">
        <v>36</v>
      </c>
      <c r="F52" s="23" t="s">
        <v>29</v>
      </c>
    </row>
    <row r="53" spans="1:6">
      <c r="A53" s="23" t="s">
        <v>25</v>
      </c>
      <c r="B53" s="23" t="s">
        <v>636</v>
      </c>
      <c r="C53" s="23" t="s">
        <v>635</v>
      </c>
      <c r="D53" s="23" t="s">
        <v>26</v>
      </c>
      <c r="E53" s="23" t="s">
        <v>634</v>
      </c>
      <c r="F53" s="23" t="s">
        <v>29</v>
      </c>
    </row>
    <row r="54" spans="1:6">
      <c r="A54" s="23" t="s">
        <v>25</v>
      </c>
      <c r="B54" s="23" t="s">
        <v>633</v>
      </c>
      <c r="C54" s="23" t="s">
        <v>108</v>
      </c>
      <c r="D54" s="23" t="s">
        <v>26</v>
      </c>
      <c r="E54" s="23" t="s">
        <v>632</v>
      </c>
      <c r="F54" s="23" t="s">
        <v>29</v>
      </c>
    </row>
    <row r="55" spans="1:6">
      <c r="A55" s="23" t="s">
        <v>25</v>
      </c>
      <c r="B55" s="23" t="s">
        <v>631</v>
      </c>
      <c r="C55" s="23" t="s">
        <v>630</v>
      </c>
      <c r="D55" s="23" t="s">
        <v>26</v>
      </c>
      <c r="E55" s="23" t="s">
        <v>629</v>
      </c>
      <c r="F55" s="23" t="s">
        <v>29</v>
      </c>
    </row>
    <row r="56" spans="1:6">
      <c r="A56" s="23" t="s">
        <v>25</v>
      </c>
      <c r="B56" s="23" t="s">
        <v>628</v>
      </c>
      <c r="C56" s="23" t="s">
        <v>114</v>
      </c>
      <c r="D56" s="23" t="s">
        <v>26</v>
      </c>
      <c r="E56" s="23" t="s">
        <v>254</v>
      </c>
      <c r="F56" s="23" t="s">
        <v>29</v>
      </c>
    </row>
    <row r="57" spans="1:6">
      <c r="A57" s="23" t="s">
        <v>25</v>
      </c>
      <c r="B57" s="23" t="s">
        <v>627</v>
      </c>
      <c r="C57" s="23" t="s">
        <v>626</v>
      </c>
      <c r="D57" s="23" t="s">
        <v>26</v>
      </c>
      <c r="E57" s="23" t="s">
        <v>166</v>
      </c>
      <c r="F57" s="23" t="s">
        <v>29</v>
      </c>
    </row>
    <row r="58" spans="1:6">
      <c r="A58" s="23" t="s">
        <v>25</v>
      </c>
      <c r="B58" s="23" t="s">
        <v>625</v>
      </c>
      <c r="C58" s="23" t="s">
        <v>624</v>
      </c>
      <c r="D58" s="23" t="s">
        <v>26</v>
      </c>
      <c r="E58" s="23" t="s">
        <v>623</v>
      </c>
      <c r="F58" s="23" t="s">
        <v>29</v>
      </c>
    </row>
    <row r="59" spans="1:6">
      <c r="A59" s="23" t="s">
        <v>25</v>
      </c>
      <c r="B59" s="23" t="s">
        <v>622</v>
      </c>
      <c r="C59" s="23" t="s">
        <v>621</v>
      </c>
      <c r="D59" s="23" t="s">
        <v>26</v>
      </c>
      <c r="E59" s="23" t="s">
        <v>36</v>
      </c>
      <c r="F59" s="23" t="s">
        <v>29</v>
      </c>
    </row>
    <row r="60" spans="1:6">
      <c r="A60" s="23" t="s">
        <v>25</v>
      </c>
      <c r="B60" s="23" t="s">
        <v>619</v>
      </c>
      <c r="C60" s="23" t="s">
        <v>620</v>
      </c>
      <c r="D60" s="23" t="s">
        <v>26</v>
      </c>
      <c r="E60" s="23" t="s">
        <v>619</v>
      </c>
      <c r="F60" s="23" t="s">
        <v>29</v>
      </c>
    </row>
    <row r="61" spans="1:6">
      <c r="A61" s="23" t="s">
        <v>25</v>
      </c>
      <c r="B61" s="23" t="s">
        <v>618</v>
      </c>
      <c r="C61" s="23" t="s">
        <v>617</v>
      </c>
      <c r="D61" s="23" t="s">
        <v>26</v>
      </c>
      <c r="E61" s="23" t="s">
        <v>616</v>
      </c>
      <c r="F61" s="23" t="s">
        <v>29</v>
      </c>
    </row>
    <row r="62" spans="1:6">
      <c r="A62" s="23" t="s">
        <v>25</v>
      </c>
      <c r="B62" s="23" t="s">
        <v>615</v>
      </c>
      <c r="C62" s="23" t="s">
        <v>614</v>
      </c>
      <c r="D62" s="23" t="s">
        <v>26</v>
      </c>
      <c r="E62" s="23" t="s">
        <v>611</v>
      </c>
      <c r="F62" s="23" t="s">
        <v>29</v>
      </c>
    </row>
    <row r="63" spans="1:6">
      <c r="A63" s="23" t="s">
        <v>25</v>
      </c>
      <c r="B63" s="23" t="s">
        <v>613</v>
      </c>
      <c r="C63" s="23" t="s">
        <v>612</v>
      </c>
      <c r="D63" s="23" t="s">
        <v>26</v>
      </c>
      <c r="E63" s="23" t="s">
        <v>611</v>
      </c>
      <c r="F63" s="23" t="s">
        <v>29</v>
      </c>
    </row>
    <row r="64" spans="1:6">
      <c r="A64" s="23" t="s">
        <v>25</v>
      </c>
      <c r="B64" s="23" t="s">
        <v>610</v>
      </c>
      <c r="C64" s="23" t="s">
        <v>609</v>
      </c>
      <c r="D64" s="23" t="s">
        <v>26</v>
      </c>
      <c r="E64" s="23" t="s">
        <v>608</v>
      </c>
      <c r="F64" s="23" t="s">
        <v>29</v>
      </c>
    </row>
    <row r="65" spans="1:6">
      <c r="A65" s="23" t="s">
        <v>25</v>
      </c>
      <c r="B65" s="23" t="s">
        <v>607</v>
      </c>
      <c r="C65" s="23" t="s">
        <v>606</v>
      </c>
      <c r="D65" s="23" t="s">
        <v>26</v>
      </c>
      <c r="E65" s="23" t="s">
        <v>36</v>
      </c>
      <c r="F65" s="23" t="s">
        <v>29</v>
      </c>
    </row>
    <row r="66" spans="1:6">
      <c r="A66" s="23" t="s">
        <v>25</v>
      </c>
      <c r="B66" s="23" t="s">
        <v>605</v>
      </c>
      <c r="C66" s="23" t="s">
        <v>604</v>
      </c>
      <c r="D66" s="23" t="s">
        <v>26</v>
      </c>
      <c r="E66" s="23" t="s">
        <v>166</v>
      </c>
      <c r="F66" s="23" t="s">
        <v>29</v>
      </c>
    </row>
    <row r="67" spans="1:6">
      <c r="A67" s="23" t="s">
        <v>25</v>
      </c>
      <c r="B67" s="23" t="s">
        <v>603</v>
      </c>
      <c r="C67" s="23" t="s">
        <v>602</v>
      </c>
      <c r="D67" s="23" t="s">
        <v>26</v>
      </c>
      <c r="E67" s="23" t="s">
        <v>601</v>
      </c>
      <c r="F67" s="23" t="s">
        <v>29</v>
      </c>
    </row>
    <row r="68" spans="1:6">
      <c r="A68" s="23" t="s">
        <v>25</v>
      </c>
      <c r="B68" s="23" t="s">
        <v>600</v>
      </c>
      <c r="C68" s="23" t="s">
        <v>599</v>
      </c>
      <c r="D68" s="23" t="s">
        <v>26</v>
      </c>
      <c r="E68" s="23" t="s">
        <v>36</v>
      </c>
      <c r="F68" s="23" t="s">
        <v>29</v>
      </c>
    </row>
    <row r="69" spans="1:6">
      <c r="A69" s="23" t="s">
        <v>25</v>
      </c>
      <c r="B69" s="23" t="s">
        <v>598</v>
      </c>
      <c r="C69" s="23" t="s">
        <v>597</v>
      </c>
      <c r="D69" s="23" t="s">
        <v>26</v>
      </c>
      <c r="E69" s="23" t="s">
        <v>582</v>
      </c>
      <c r="F69" s="23" t="s">
        <v>29</v>
      </c>
    </row>
    <row r="70" spans="1:6">
      <c r="A70" s="23" t="s">
        <v>25</v>
      </c>
      <c r="B70" s="23" t="s">
        <v>596</v>
      </c>
      <c r="C70" s="23" t="s">
        <v>595</v>
      </c>
      <c r="D70" s="23" t="s">
        <v>26</v>
      </c>
      <c r="E70" s="23" t="s">
        <v>594</v>
      </c>
      <c r="F70" s="23" t="s">
        <v>29</v>
      </c>
    </row>
    <row r="71" spans="1:6">
      <c r="A71" s="23" t="s">
        <v>25</v>
      </c>
      <c r="B71" s="23" t="s">
        <v>593</v>
      </c>
      <c r="C71" s="23" t="s">
        <v>592</v>
      </c>
      <c r="D71" s="23" t="s">
        <v>26</v>
      </c>
      <c r="E71" s="23" t="s">
        <v>591</v>
      </c>
      <c r="F71" s="23" t="s">
        <v>29</v>
      </c>
    </row>
    <row r="72" spans="1:6">
      <c r="A72" s="23" t="s">
        <v>25</v>
      </c>
      <c r="B72" s="23" t="s">
        <v>590</v>
      </c>
      <c r="C72" s="23" t="s">
        <v>589</v>
      </c>
      <c r="D72" s="23" t="s">
        <v>26</v>
      </c>
      <c r="E72" s="23" t="s">
        <v>588</v>
      </c>
      <c r="F72" s="23" t="s">
        <v>29</v>
      </c>
    </row>
    <row r="73" spans="1:6">
      <c r="A73" s="23" t="s">
        <v>25</v>
      </c>
      <c r="B73" s="23" t="s">
        <v>587</v>
      </c>
      <c r="C73" s="23" t="s">
        <v>49</v>
      </c>
      <c r="D73" s="23" t="s">
        <v>26</v>
      </c>
      <c r="E73" s="23" t="s">
        <v>586</v>
      </c>
      <c r="F73" s="23" t="s">
        <v>29</v>
      </c>
    </row>
    <row r="74" spans="1:6">
      <c r="A74" s="23" t="s">
        <v>25</v>
      </c>
      <c r="B74" s="23" t="s">
        <v>585</v>
      </c>
      <c r="C74" s="23" t="s">
        <v>49</v>
      </c>
      <c r="D74" s="23" t="s">
        <v>26</v>
      </c>
      <c r="E74" s="23" t="s">
        <v>48</v>
      </c>
      <c r="F74" s="23" t="s">
        <v>29</v>
      </c>
    </row>
    <row r="75" spans="1:6">
      <c r="A75" s="23" t="s">
        <v>25</v>
      </c>
      <c r="B75" s="23" t="s">
        <v>584</v>
      </c>
      <c r="C75" s="23" t="s">
        <v>583</v>
      </c>
      <c r="D75" s="23" t="s">
        <v>26</v>
      </c>
      <c r="E75" s="23" t="s">
        <v>582</v>
      </c>
      <c r="F75" s="23" t="s">
        <v>29</v>
      </c>
    </row>
    <row r="76" spans="1:6">
      <c r="A76" s="23" t="s">
        <v>25</v>
      </c>
      <c r="B76" s="23" t="s">
        <v>581</v>
      </c>
      <c r="C76" s="23" t="s">
        <v>580</v>
      </c>
      <c r="D76" s="23" t="s">
        <v>26</v>
      </c>
      <c r="E76" s="23" t="s">
        <v>579</v>
      </c>
      <c r="F76" s="23" t="s">
        <v>29</v>
      </c>
    </row>
    <row r="77" spans="1:6">
      <c r="A77" s="23" t="s">
        <v>25</v>
      </c>
      <c r="B77" s="23" t="s">
        <v>578</v>
      </c>
      <c r="C77" s="23" t="s">
        <v>69</v>
      </c>
      <c r="D77" s="23" t="s">
        <v>26</v>
      </c>
      <c r="E77" s="23" t="s">
        <v>459</v>
      </c>
      <c r="F77" s="23" t="s">
        <v>29</v>
      </c>
    </row>
    <row r="78" spans="1:6">
      <c r="A78" s="23" t="s">
        <v>25</v>
      </c>
      <c r="B78" s="23" t="s">
        <v>577</v>
      </c>
      <c r="C78" s="23" t="s">
        <v>63</v>
      </c>
      <c r="D78" s="23" t="s">
        <v>26</v>
      </c>
      <c r="E78" s="23" t="s">
        <v>576</v>
      </c>
      <c r="F78" s="23" t="s">
        <v>29</v>
      </c>
    </row>
    <row r="79" spans="1:6">
      <c r="A79" s="23" t="s">
        <v>25</v>
      </c>
      <c r="B79" s="23" t="s">
        <v>575</v>
      </c>
      <c r="C79" s="23" t="s">
        <v>574</v>
      </c>
      <c r="D79" s="23" t="s">
        <v>26</v>
      </c>
      <c r="E79" s="23" t="s">
        <v>36</v>
      </c>
      <c r="F79" s="23" t="s">
        <v>29</v>
      </c>
    </row>
    <row r="80" spans="1:6">
      <c r="A80" s="23" t="s">
        <v>25</v>
      </c>
      <c r="B80" s="23" t="s">
        <v>573</v>
      </c>
      <c r="C80" s="23" t="s">
        <v>572</v>
      </c>
      <c r="D80" s="23" t="s">
        <v>26</v>
      </c>
      <c r="E80" s="23" t="s">
        <v>571</v>
      </c>
      <c r="F80" s="23" t="s">
        <v>29</v>
      </c>
    </row>
    <row r="81" spans="1:6">
      <c r="A81" s="23" t="s">
        <v>25</v>
      </c>
      <c r="B81" s="23" t="s">
        <v>570</v>
      </c>
      <c r="C81" s="23" t="s">
        <v>569</v>
      </c>
      <c r="D81" s="23" t="s">
        <v>26</v>
      </c>
      <c r="E81" s="23" t="s">
        <v>36</v>
      </c>
      <c r="F81" s="23" t="s">
        <v>29</v>
      </c>
    </row>
    <row r="82" spans="1:6">
      <c r="A82" s="23" t="s">
        <v>25</v>
      </c>
      <c r="B82" s="23" t="s">
        <v>568</v>
      </c>
      <c r="C82" s="23" t="s">
        <v>221</v>
      </c>
      <c r="D82" s="23" t="s">
        <v>26</v>
      </c>
      <c r="E82" s="23" t="s">
        <v>567</v>
      </c>
      <c r="F82" s="23" t="s">
        <v>29</v>
      </c>
    </row>
    <row r="83" spans="1:6">
      <c r="A83" s="23" t="s">
        <v>25</v>
      </c>
      <c r="B83" s="23" t="s">
        <v>566</v>
      </c>
      <c r="C83" s="23" t="s">
        <v>565</v>
      </c>
      <c r="D83" s="23" t="s">
        <v>26</v>
      </c>
      <c r="E83" s="23" t="s">
        <v>36</v>
      </c>
      <c r="F83" s="23" t="s">
        <v>29</v>
      </c>
    </row>
    <row r="84" spans="1:6">
      <c r="A84" s="23" t="s">
        <v>25</v>
      </c>
      <c r="B84" s="23" t="s">
        <v>564</v>
      </c>
      <c r="C84" s="23" t="s">
        <v>252</v>
      </c>
      <c r="D84" s="23" t="s">
        <v>26</v>
      </c>
      <c r="E84" s="23" t="s">
        <v>386</v>
      </c>
      <c r="F84" s="23" t="s">
        <v>29</v>
      </c>
    </row>
    <row r="85" spans="1:6">
      <c r="A85" s="23" t="s">
        <v>25</v>
      </c>
      <c r="B85" s="23" t="s">
        <v>563</v>
      </c>
      <c r="C85" s="23" t="s">
        <v>562</v>
      </c>
      <c r="D85" s="23" t="s">
        <v>26</v>
      </c>
      <c r="E85" s="23" t="s">
        <v>36</v>
      </c>
      <c r="F85" s="23" t="s">
        <v>29</v>
      </c>
    </row>
    <row r="86" spans="1:6">
      <c r="A86" s="23" t="s">
        <v>25</v>
      </c>
      <c r="B86" s="23" t="s">
        <v>561</v>
      </c>
      <c r="C86" s="23" t="s">
        <v>560</v>
      </c>
      <c r="D86" s="23" t="s">
        <v>26</v>
      </c>
      <c r="E86" s="23" t="s">
        <v>36</v>
      </c>
      <c r="F86" s="23" t="s">
        <v>29</v>
      </c>
    </row>
    <row r="87" spans="1:6">
      <c r="A87" s="23" t="s">
        <v>25</v>
      </c>
      <c r="B87" s="23" t="s">
        <v>559</v>
      </c>
      <c r="C87" s="23" t="s">
        <v>558</v>
      </c>
      <c r="D87" s="23" t="s">
        <v>26</v>
      </c>
      <c r="E87" s="23" t="s">
        <v>557</v>
      </c>
      <c r="F87" s="23" t="s">
        <v>29</v>
      </c>
    </row>
    <row r="88" spans="1:6">
      <c r="A88" s="23" t="s">
        <v>25</v>
      </c>
      <c r="B88" s="23" t="s">
        <v>556</v>
      </c>
      <c r="C88" s="23" t="s">
        <v>555</v>
      </c>
      <c r="D88" s="23" t="s">
        <v>26</v>
      </c>
      <c r="E88" s="23" t="s">
        <v>554</v>
      </c>
      <c r="F88" s="23" t="s">
        <v>29</v>
      </c>
    </row>
    <row r="89" spans="1:6">
      <c r="A89" s="23" t="s">
        <v>25</v>
      </c>
      <c r="B89" s="23" t="s">
        <v>553</v>
      </c>
      <c r="C89" s="23" t="s">
        <v>552</v>
      </c>
      <c r="D89" s="23" t="s">
        <v>26</v>
      </c>
      <c r="E89" s="23" t="s">
        <v>551</v>
      </c>
      <c r="F89" s="23" t="s">
        <v>29</v>
      </c>
    </row>
    <row r="90" spans="1:6">
      <c r="A90" s="23" t="s">
        <v>25</v>
      </c>
      <c r="B90" s="23" t="s">
        <v>550</v>
      </c>
      <c r="C90" s="23" t="s">
        <v>549</v>
      </c>
      <c r="D90" s="23" t="s">
        <v>26</v>
      </c>
      <c r="E90" s="23" t="s">
        <v>548</v>
      </c>
      <c r="F90" s="23" t="s">
        <v>29</v>
      </c>
    </row>
    <row r="91" spans="1:6">
      <c r="A91" s="23" t="s">
        <v>25</v>
      </c>
      <c r="B91" s="23" t="s">
        <v>547</v>
      </c>
      <c r="C91" s="23" t="s">
        <v>546</v>
      </c>
      <c r="D91" s="23" t="s">
        <v>26</v>
      </c>
      <c r="E91" s="23" t="s">
        <v>545</v>
      </c>
      <c r="F91" s="23" t="s">
        <v>29</v>
      </c>
    </row>
    <row r="92" spans="1:6">
      <c r="A92" s="23" t="s">
        <v>25</v>
      </c>
      <c r="B92" s="23" t="s">
        <v>544</v>
      </c>
      <c r="C92" s="23" t="s">
        <v>543</v>
      </c>
      <c r="D92" s="23" t="s">
        <v>26</v>
      </c>
      <c r="E92" s="23" t="s">
        <v>166</v>
      </c>
      <c r="F92" s="23" t="s">
        <v>29</v>
      </c>
    </row>
    <row r="93" spans="1:6">
      <c r="A93" s="23" t="s">
        <v>25</v>
      </c>
      <c r="B93" s="23" t="s">
        <v>542</v>
      </c>
      <c r="C93" s="23" t="s">
        <v>541</v>
      </c>
      <c r="D93" s="23" t="s">
        <v>26</v>
      </c>
      <c r="E93" s="23" t="s">
        <v>540</v>
      </c>
      <c r="F93" s="23" t="s">
        <v>29</v>
      </c>
    </row>
    <row r="94" spans="1:6">
      <c r="A94" s="23" t="s">
        <v>25</v>
      </c>
      <c r="B94" s="23" t="s">
        <v>539</v>
      </c>
      <c r="C94" s="23" t="s">
        <v>538</v>
      </c>
      <c r="D94" s="23" t="s">
        <v>26</v>
      </c>
      <c r="E94" s="23" t="s">
        <v>166</v>
      </c>
      <c r="F94" s="23" t="s">
        <v>29</v>
      </c>
    </row>
    <row r="95" spans="1:6">
      <c r="A95" s="23" t="s">
        <v>25</v>
      </c>
      <c r="B95" s="23" t="s">
        <v>537</v>
      </c>
      <c r="C95" s="23" t="s">
        <v>536</v>
      </c>
      <c r="D95" s="23" t="s">
        <v>26</v>
      </c>
      <c r="E95" s="23" t="s">
        <v>535</v>
      </c>
      <c r="F95" s="23" t="s">
        <v>29</v>
      </c>
    </row>
    <row r="96" spans="1:6">
      <c r="A96" s="23" t="s">
        <v>25</v>
      </c>
      <c r="B96" s="23" t="s">
        <v>534</v>
      </c>
      <c r="C96" s="23" t="s">
        <v>533</v>
      </c>
      <c r="D96" s="23" t="s">
        <v>26</v>
      </c>
      <c r="E96" s="23" t="s">
        <v>532</v>
      </c>
      <c r="F96" s="23" t="s">
        <v>29</v>
      </c>
    </row>
    <row r="97" spans="1:6">
      <c r="A97" s="23" t="s">
        <v>25</v>
      </c>
      <c r="B97" s="23" t="s">
        <v>531</v>
      </c>
      <c r="C97" s="23" t="s">
        <v>530</v>
      </c>
      <c r="D97" s="23" t="s">
        <v>26</v>
      </c>
      <c r="E97" s="23" t="s">
        <v>529</v>
      </c>
      <c r="F97" s="23" t="s">
        <v>29</v>
      </c>
    </row>
    <row r="98" spans="1:6">
      <c r="A98" s="23" t="s">
        <v>25</v>
      </c>
      <c r="B98" s="23" t="s">
        <v>528</v>
      </c>
      <c r="C98" s="23" t="s">
        <v>527</v>
      </c>
      <c r="D98" s="23" t="s">
        <v>26</v>
      </c>
      <c r="E98" s="23" t="s">
        <v>526</v>
      </c>
      <c r="F98" s="23" t="s">
        <v>29</v>
      </c>
    </row>
    <row r="99" spans="1:6">
      <c r="A99" s="23" t="s">
        <v>25</v>
      </c>
      <c r="B99" s="23" t="s">
        <v>525</v>
      </c>
      <c r="C99" s="23" t="s">
        <v>49</v>
      </c>
      <c r="D99" s="23" t="s">
        <v>26</v>
      </c>
      <c r="E99" s="23" t="s">
        <v>524</v>
      </c>
      <c r="F99" s="23" t="s">
        <v>29</v>
      </c>
    </row>
    <row r="100" spans="1:6">
      <c r="A100" s="23" t="s">
        <v>25</v>
      </c>
      <c r="B100" s="23" t="s">
        <v>523</v>
      </c>
      <c r="C100" s="23" t="s">
        <v>522</v>
      </c>
      <c r="D100" s="23" t="s">
        <v>26</v>
      </c>
      <c r="E100" s="23" t="s">
        <v>521</v>
      </c>
      <c r="F100" s="23" t="s">
        <v>29</v>
      </c>
    </row>
    <row r="101" spans="1:6">
      <c r="A101" s="23" t="s">
        <v>25</v>
      </c>
      <c r="B101" s="23" t="s">
        <v>520</v>
      </c>
      <c r="C101" s="23" t="s">
        <v>519</v>
      </c>
      <c r="D101" s="23" t="s">
        <v>26</v>
      </c>
      <c r="E101" s="23" t="s">
        <v>48</v>
      </c>
      <c r="F101" s="23" t="s">
        <v>29</v>
      </c>
    </row>
    <row r="102" spans="1:6">
      <c r="A102" s="23" t="s">
        <v>25</v>
      </c>
      <c r="B102" s="23" t="s">
        <v>518</v>
      </c>
      <c r="C102" s="23" t="s">
        <v>517</v>
      </c>
      <c r="D102" s="23" t="s">
        <v>26</v>
      </c>
      <c r="E102" s="23" t="s">
        <v>516</v>
      </c>
      <c r="F102" s="23" t="s">
        <v>29</v>
      </c>
    </row>
    <row r="103" spans="1:6">
      <c r="A103" s="23" t="s">
        <v>25</v>
      </c>
      <c r="B103" s="23" t="s">
        <v>515</v>
      </c>
      <c r="C103" s="23" t="s">
        <v>514</v>
      </c>
      <c r="D103" s="23" t="s">
        <v>26</v>
      </c>
      <c r="E103" s="23" t="s">
        <v>513</v>
      </c>
      <c r="F103" s="23" t="s">
        <v>29</v>
      </c>
    </row>
    <row r="104" spans="1:6">
      <c r="A104" s="23" t="s">
        <v>25</v>
      </c>
      <c r="B104" s="23" t="s">
        <v>512</v>
      </c>
      <c r="C104" s="23" t="s">
        <v>511</v>
      </c>
      <c r="D104" s="23" t="s">
        <v>26</v>
      </c>
      <c r="E104" s="23" t="s">
        <v>294</v>
      </c>
      <c r="F104" s="23" t="s">
        <v>29</v>
      </c>
    </row>
    <row r="105" spans="1:6">
      <c r="A105" s="23" t="s">
        <v>25</v>
      </c>
      <c r="B105" s="23" t="s">
        <v>510</v>
      </c>
      <c r="C105" s="23" t="s">
        <v>509</v>
      </c>
      <c r="D105" s="23" t="s">
        <v>26</v>
      </c>
      <c r="E105" s="23" t="s">
        <v>508</v>
      </c>
      <c r="F105" s="23" t="s">
        <v>29</v>
      </c>
    </row>
    <row r="106" spans="1:6">
      <c r="A106" s="23" t="s">
        <v>25</v>
      </c>
      <c r="B106" s="23" t="s">
        <v>507</v>
      </c>
      <c r="C106" s="23" t="s">
        <v>506</v>
      </c>
      <c r="D106" s="23" t="s">
        <v>26</v>
      </c>
      <c r="E106" s="23" t="s">
        <v>505</v>
      </c>
      <c r="F106" s="23" t="s">
        <v>29</v>
      </c>
    </row>
    <row r="107" spans="1:6">
      <c r="A107" s="23" t="s">
        <v>25</v>
      </c>
      <c r="B107" s="23" t="s">
        <v>504</v>
      </c>
      <c r="C107" s="23" t="s">
        <v>503</v>
      </c>
      <c r="D107" s="23" t="s">
        <v>26</v>
      </c>
      <c r="E107" s="23" t="s">
        <v>294</v>
      </c>
      <c r="F107" s="23" t="s">
        <v>29</v>
      </c>
    </row>
    <row r="108" spans="1:6">
      <c r="A108" s="23" t="s">
        <v>25</v>
      </c>
      <c r="B108" s="23" t="s">
        <v>502</v>
      </c>
      <c r="C108" s="23" t="s">
        <v>501</v>
      </c>
      <c r="D108" s="23" t="s">
        <v>26</v>
      </c>
      <c r="E108" s="23" t="s">
        <v>500</v>
      </c>
      <c r="F108" s="23" t="s">
        <v>29</v>
      </c>
    </row>
    <row r="109" spans="1:6">
      <c r="A109" s="23" t="s">
        <v>25</v>
      </c>
      <c r="B109" s="23" t="s">
        <v>499</v>
      </c>
      <c r="C109" s="23" t="s">
        <v>498</v>
      </c>
      <c r="D109" s="23" t="s">
        <v>26</v>
      </c>
      <c r="E109" s="23" t="s">
        <v>497</v>
      </c>
      <c r="F109" s="23" t="s">
        <v>29</v>
      </c>
    </row>
    <row r="110" spans="1:6">
      <c r="A110" s="23" t="s">
        <v>25</v>
      </c>
      <c r="B110" s="23" t="s">
        <v>496</v>
      </c>
      <c r="C110" s="23" t="s">
        <v>495</v>
      </c>
      <c r="D110" s="23" t="s">
        <v>26</v>
      </c>
      <c r="E110" s="23" t="s">
        <v>36</v>
      </c>
      <c r="F110" s="23" t="s">
        <v>29</v>
      </c>
    </row>
    <row r="111" spans="1:6">
      <c r="A111" s="23" t="s">
        <v>25</v>
      </c>
      <c r="B111" s="23" t="s">
        <v>494</v>
      </c>
      <c r="C111" s="23" t="s">
        <v>493</v>
      </c>
      <c r="D111" s="23" t="s">
        <v>26</v>
      </c>
      <c r="E111" s="23" t="s">
        <v>48</v>
      </c>
      <c r="F111" s="23" t="s">
        <v>29</v>
      </c>
    </row>
    <row r="112" spans="1:6">
      <c r="A112" s="23" t="s">
        <v>25</v>
      </c>
      <c r="B112" s="23" t="s">
        <v>492</v>
      </c>
      <c r="C112" s="23" t="s">
        <v>491</v>
      </c>
      <c r="D112" s="23" t="s">
        <v>26</v>
      </c>
      <c r="E112" s="23" t="s">
        <v>36</v>
      </c>
      <c r="F112" s="23" t="s">
        <v>29</v>
      </c>
    </row>
    <row r="113" spans="1:6">
      <c r="A113" s="23" t="s">
        <v>25</v>
      </c>
      <c r="B113" s="23" t="s">
        <v>490</v>
      </c>
      <c r="C113" s="23" t="s">
        <v>489</v>
      </c>
      <c r="D113" s="23" t="s">
        <v>26</v>
      </c>
      <c r="E113" s="23" t="s">
        <v>488</v>
      </c>
      <c r="F113" s="23" t="s">
        <v>29</v>
      </c>
    </row>
    <row r="114" spans="1:6">
      <c r="A114" s="23" t="s">
        <v>25</v>
      </c>
      <c r="B114" s="23" t="s">
        <v>487</v>
      </c>
      <c r="C114" s="23" t="s">
        <v>486</v>
      </c>
      <c r="D114" s="23" t="s">
        <v>26</v>
      </c>
      <c r="E114" s="23" t="s">
        <v>485</v>
      </c>
      <c r="F114" s="23" t="s">
        <v>29</v>
      </c>
    </row>
    <row r="115" spans="1:6">
      <c r="A115" s="23" t="s">
        <v>25</v>
      </c>
      <c r="B115" s="23" t="s">
        <v>484</v>
      </c>
      <c r="C115" s="23" t="s">
        <v>483</v>
      </c>
      <c r="D115" s="23" t="s">
        <v>26</v>
      </c>
      <c r="E115" s="23" t="s">
        <v>36</v>
      </c>
      <c r="F115" s="23" t="s">
        <v>29</v>
      </c>
    </row>
    <row r="116" spans="1:6">
      <c r="A116" s="23" t="s">
        <v>25</v>
      </c>
      <c r="B116" s="23" t="s">
        <v>482</v>
      </c>
      <c r="C116" s="23" t="s">
        <v>481</v>
      </c>
      <c r="D116" s="23" t="s">
        <v>26</v>
      </c>
      <c r="E116" s="23" t="s">
        <v>36</v>
      </c>
      <c r="F116" s="23" t="s">
        <v>29</v>
      </c>
    </row>
    <row r="117" spans="1:6">
      <c r="A117" s="23" t="s">
        <v>25</v>
      </c>
      <c r="B117" s="23" t="s">
        <v>480</v>
      </c>
      <c r="C117" s="23" t="s">
        <v>479</v>
      </c>
      <c r="D117" s="23" t="s">
        <v>26</v>
      </c>
      <c r="E117" s="23" t="s">
        <v>36</v>
      </c>
      <c r="F117" s="23" t="s">
        <v>29</v>
      </c>
    </row>
    <row r="118" spans="1:6">
      <c r="A118" s="23" t="s">
        <v>25</v>
      </c>
      <c r="B118" s="23" t="s">
        <v>478</v>
      </c>
      <c r="C118" s="23" t="s">
        <v>477</v>
      </c>
      <c r="D118" s="23" t="s">
        <v>26</v>
      </c>
      <c r="E118" s="23" t="s">
        <v>36</v>
      </c>
      <c r="F118" s="23" t="s">
        <v>29</v>
      </c>
    </row>
    <row r="119" spans="1:6">
      <c r="A119" s="23" t="s">
        <v>25</v>
      </c>
      <c r="B119" s="23" t="s">
        <v>476</v>
      </c>
      <c r="C119" s="23" t="s">
        <v>475</v>
      </c>
      <c r="D119" s="23" t="s">
        <v>26</v>
      </c>
      <c r="E119" s="23" t="s">
        <v>36</v>
      </c>
      <c r="F119" s="23" t="s">
        <v>29</v>
      </c>
    </row>
    <row r="120" spans="1:6">
      <c r="A120" s="23" t="s">
        <v>25</v>
      </c>
      <c r="B120" s="23" t="s">
        <v>474</v>
      </c>
      <c r="C120" s="23" t="s">
        <v>473</v>
      </c>
      <c r="D120" s="23" t="s">
        <v>26</v>
      </c>
      <c r="E120" s="23" t="s">
        <v>36</v>
      </c>
      <c r="F120" s="23" t="s">
        <v>29</v>
      </c>
    </row>
    <row r="121" spans="1:6">
      <c r="A121" s="23" t="s">
        <v>25</v>
      </c>
      <c r="B121" s="23" t="s">
        <v>472</v>
      </c>
      <c r="C121" s="23" t="s">
        <v>471</v>
      </c>
      <c r="D121" s="23" t="s">
        <v>26</v>
      </c>
      <c r="E121" s="23" t="s">
        <v>166</v>
      </c>
      <c r="F121" s="23" t="s">
        <v>29</v>
      </c>
    </row>
    <row r="122" spans="1:6">
      <c r="A122" s="23" t="s">
        <v>25</v>
      </c>
      <c r="B122" s="23" t="s">
        <v>470</v>
      </c>
      <c r="C122" s="23" t="s">
        <v>469</v>
      </c>
      <c r="D122" s="23" t="s">
        <v>26</v>
      </c>
      <c r="E122" s="23" t="s">
        <v>36</v>
      </c>
      <c r="F122" s="23" t="s">
        <v>29</v>
      </c>
    </row>
    <row r="123" spans="1:6">
      <c r="A123" s="23" t="s">
        <v>25</v>
      </c>
      <c r="B123" s="23" t="s">
        <v>468</v>
      </c>
      <c r="C123" s="23" t="s">
        <v>467</v>
      </c>
      <c r="D123" s="23" t="s">
        <v>26</v>
      </c>
      <c r="E123" s="23" t="s">
        <v>36</v>
      </c>
      <c r="F123" s="23" t="s">
        <v>29</v>
      </c>
    </row>
    <row r="124" spans="1:6">
      <c r="A124" s="23" t="s">
        <v>25</v>
      </c>
      <c r="B124" s="23" t="s">
        <v>466</v>
      </c>
      <c r="C124" s="23" t="s">
        <v>465</v>
      </c>
      <c r="D124" s="23" t="s">
        <v>26</v>
      </c>
      <c r="E124" s="23" t="s">
        <v>299</v>
      </c>
      <c r="F124" s="23" t="s">
        <v>29</v>
      </c>
    </row>
    <row r="125" spans="1:6">
      <c r="A125" s="23" t="s">
        <v>25</v>
      </c>
      <c r="B125" s="23" t="s">
        <v>464</v>
      </c>
      <c r="C125" s="23" t="s">
        <v>463</v>
      </c>
      <c r="D125" s="23" t="s">
        <v>26</v>
      </c>
      <c r="E125" s="23" t="s">
        <v>462</v>
      </c>
      <c r="F125" s="23" t="s">
        <v>29</v>
      </c>
    </row>
    <row r="126" spans="1:6">
      <c r="A126" s="23" t="s">
        <v>25</v>
      </c>
      <c r="B126" s="23" t="s">
        <v>461</v>
      </c>
      <c r="C126" s="23" t="s">
        <v>460</v>
      </c>
      <c r="D126" s="23" t="s">
        <v>26</v>
      </c>
      <c r="E126" s="23" t="s">
        <v>459</v>
      </c>
      <c r="F126" s="23" t="s">
        <v>29</v>
      </c>
    </row>
    <row r="127" spans="1:6">
      <c r="A127" s="23" t="s">
        <v>25</v>
      </c>
      <c r="B127" s="23" t="s">
        <v>458</v>
      </c>
      <c r="C127" s="23" t="s">
        <v>457</v>
      </c>
      <c r="D127" s="23" t="s">
        <v>26</v>
      </c>
      <c r="E127" s="23" t="s">
        <v>299</v>
      </c>
      <c r="F127" s="23" t="s">
        <v>29</v>
      </c>
    </row>
    <row r="128" spans="1:6">
      <c r="A128" s="23" t="s">
        <v>25</v>
      </c>
      <c r="B128" s="23" t="s">
        <v>456</v>
      </c>
      <c r="C128" s="23" t="s">
        <v>455</v>
      </c>
      <c r="D128" s="23" t="s">
        <v>26</v>
      </c>
      <c r="E128" s="23" t="s">
        <v>454</v>
      </c>
      <c r="F128" s="23" t="s">
        <v>29</v>
      </c>
    </row>
    <row r="129" spans="1:6">
      <c r="A129" s="23" t="s">
        <v>25</v>
      </c>
      <c r="B129" s="23" t="s">
        <v>453</v>
      </c>
      <c r="C129" s="23" t="s">
        <v>452</v>
      </c>
      <c r="D129" s="23" t="s">
        <v>26</v>
      </c>
      <c r="E129" s="23" t="s">
        <v>36</v>
      </c>
      <c r="F129" s="23" t="s">
        <v>29</v>
      </c>
    </row>
    <row r="130" spans="1:6">
      <c r="A130" s="23" t="s">
        <v>25</v>
      </c>
      <c r="B130" s="23" t="s">
        <v>451</v>
      </c>
      <c r="C130" s="23" t="s">
        <v>221</v>
      </c>
      <c r="D130" s="23" t="s">
        <v>26</v>
      </c>
      <c r="E130" s="23" t="s">
        <v>36</v>
      </c>
      <c r="F130" s="23" t="s">
        <v>29</v>
      </c>
    </row>
    <row r="131" spans="1:6">
      <c r="A131" s="23" t="s">
        <v>25</v>
      </c>
      <c r="B131" s="23" t="s">
        <v>450</v>
      </c>
      <c r="C131" s="23" t="s">
        <v>449</v>
      </c>
      <c r="D131" s="23" t="s">
        <v>26</v>
      </c>
      <c r="E131" s="23" t="s">
        <v>448</v>
      </c>
      <c r="F131" s="23" t="s">
        <v>29</v>
      </c>
    </row>
    <row r="132" spans="1:6">
      <c r="A132" s="23" t="s">
        <v>25</v>
      </c>
      <c r="B132" s="23" t="s">
        <v>447</v>
      </c>
      <c r="C132" s="23" t="s">
        <v>446</v>
      </c>
      <c r="D132" s="23" t="s">
        <v>26</v>
      </c>
      <c r="E132" s="23" t="s">
        <v>445</v>
      </c>
      <c r="F132" s="23" t="s">
        <v>29</v>
      </c>
    </row>
    <row r="133" spans="1:6">
      <c r="A133" s="23" t="s">
        <v>25</v>
      </c>
      <c r="B133" s="23" t="s">
        <v>444</v>
      </c>
      <c r="C133" s="23" t="s">
        <v>443</v>
      </c>
      <c r="D133" s="23" t="s">
        <v>26</v>
      </c>
      <c r="E133" s="23" t="s">
        <v>442</v>
      </c>
      <c r="F133" s="23" t="s">
        <v>29</v>
      </c>
    </row>
    <row r="134" spans="1:6">
      <c r="A134" s="23" t="s">
        <v>25</v>
      </c>
      <c r="B134" s="23" t="s">
        <v>441</v>
      </c>
      <c r="C134" s="23" t="s">
        <v>440</v>
      </c>
      <c r="D134" s="23" t="s">
        <v>26</v>
      </c>
      <c r="E134" s="23" t="s">
        <v>439</v>
      </c>
      <c r="F134" s="23" t="s">
        <v>29</v>
      </c>
    </row>
    <row r="135" spans="1:6">
      <c r="A135" s="23" t="s">
        <v>25</v>
      </c>
      <c r="B135" s="23" t="s">
        <v>438</v>
      </c>
      <c r="C135" s="23" t="s">
        <v>437</v>
      </c>
      <c r="D135" s="23" t="s">
        <v>26</v>
      </c>
      <c r="E135" s="23" t="s">
        <v>36</v>
      </c>
      <c r="F135" s="23" t="s">
        <v>29</v>
      </c>
    </row>
    <row r="136" spans="1:6">
      <c r="A136" s="23" t="s">
        <v>25</v>
      </c>
      <c r="B136" s="23" t="s">
        <v>436</v>
      </c>
      <c r="C136" s="23" t="s">
        <v>435</v>
      </c>
      <c r="D136" s="23" t="s">
        <v>26</v>
      </c>
      <c r="E136" s="23" t="s">
        <v>434</v>
      </c>
      <c r="F136" s="23" t="s">
        <v>29</v>
      </c>
    </row>
    <row r="137" spans="1:6">
      <c r="A137" s="23" t="s">
        <v>25</v>
      </c>
      <c r="B137" s="23" t="s">
        <v>433</v>
      </c>
      <c r="C137" s="23" t="s">
        <v>432</v>
      </c>
      <c r="D137" s="23" t="s">
        <v>26</v>
      </c>
      <c r="E137" s="23" t="s">
        <v>36</v>
      </c>
      <c r="F137" s="23" t="s">
        <v>29</v>
      </c>
    </row>
    <row r="138" spans="1:6">
      <c r="A138" s="23" t="s">
        <v>25</v>
      </c>
      <c r="B138" s="23" t="s">
        <v>431</v>
      </c>
      <c r="C138" s="23" t="s">
        <v>430</v>
      </c>
      <c r="D138" s="23" t="s">
        <v>26</v>
      </c>
      <c r="E138" s="23" t="s">
        <v>36</v>
      </c>
      <c r="F138" s="23" t="s">
        <v>29</v>
      </c>
    </row>
    <row r="139" spans="1:6">
      <c r="A139" s="23" t="s">
        <v>25</v>
      </c>
      <c r="B139" s="23" t="s">
        <v>429</v>
      </c>
      <c r="C139" s="23" t="s">
        <v>428</v>
      </c>
      <c r="D139" s="23" t="s">
        <v>26</v>
      </c>
      <c r="E139" s="23" t="s">
        <v>36</v>
      </c>
      <c r="F139" s="23" t="s">
        <v>29</v>
      </c>
    </row>
    <row r="140" spans="1:6">
      <c r="A140" s="23" t="s">
        <v>25</v>
      </c>
      <c r="B140" s="23" t="s">
        <v>427</v>
      </c>
      <c r="C140" s="23" t="s">
        <v>426</v>
      </c>
      <c r="D140" s="23" t="s">
        <v>26</v>
      </c>
      <c r="E140" s="23" t="s">
        <v>425</v>
      </c>
      <c r="F140" s="23" t="s">
        <v>29</v>
      </c>
    </row>
    <row r="141" spans="1:6">
      <c r="A141" s="23" t="s">
        <v>25</v>
      </c>
      <c r="B141" s="23" t="s">
        <v>424</v>
      </c>
      <c r="C141" s="23" t="s">
        <v>423</v>
      </c>
      <c r="D141" s="23" t="s">
        <v>26</v>
      </c>
      <c r="E141" s="23" t="s">
        <v>36</v>
      </c>
      <c r="F141" s="23" t="s">
        <v>29</v>
      </c>
    </row>
    <row r="142" spans="1:6">
      <c r="A142" s="23" t="s">
        <v>25</v>
      </c>
      <c r="B142" s="23" t="s">
        <v>422</v>
      </c>
      <c r="C142" s="23" t="s">
        <v>421</v>
      </c>
      <c r="D142" s="23" t="s">
        <v>26</v>
      </c>
      <c r="E142" s="23" t="s">
        <v>420</v>
      </c>
      <c r="F142" s="23" t="s">
        <v>29</v>
      </c>
    </row>
    <row r="143" spans="1:6">
      <c r="A143" s="23" t="s">
        <v>25</v>
      </c>
      <c r="B143" s="23" t="s">
        <v>419</v>
      </c>
      <c r="C143" s="23" t="s">
        <v>418</v>
      </c>
      <c r="D143" s="23" t="s">
        <v>26</v>
      </c>
      <c r="E143" s="23" t="s">
        <v>36</v>
      </c>
      <c r="F143" s="23" t="s">
        <v>29</v>
      </c>
    </row>
    <row r="144" spans="1:6">
      <c r="A144" s="23" t="s">
        <v>25</v>
      </c>
      <c r="B144" s="23" t="s">
        <v>417</v>
      </c>
      <c r="C144" s="23" t="s">
        <v>416</v>
      </c>
      <c r="D144" s="23" t="s">
        <v>26</v>
      </c>
      <c r="E144" s="23" t="s">
        <v>36</v>
      </c>
      <c r="F144" s="23" t="s">
        <v>29</v>
      </c>
    </row>
    <row r="145" spans="1:6">
      <c r="A145" s="23" t="s">
        <v>25</v>
      </c>
      <c r="B145" s="23" t="s">
        <v>415</v>
      </c>
      <c r="C145" s="23" t="s">
        <v>49</v>
      </c>
      <c r="D145" s="23" t="s">
        <v>26</v>
      </c>
      <c r="E145" s="23" t="s">
        <v>414</v>
      </c>
      <c r="F145" s="23" t="s">
        <v>29</v>
      </c>
    </row>
    <row r="146" spans="1:6">
      <c r="A146" s="23" t="s">
        <v>25</v>
      </c>
      <c r="B146" s="23" t="s">
        <v>413</v>
      </c>
      <c r="C146" s="23" t="s">
        <v>412</v>
      </c>
      <c r="D146" s="23" t="s">
        <v>26</v>
      </c>
      <c r="E146" s="23" t="s">
        <v>36</v>
      </c>
      <c r="F146" s="23" t="s">
        <v>29</v>
      </c>
    </row>
    <row r="147" spans="1:6">
      <c r="A147" s="23" t="s">
        <v>25</v>
      </c>
      <c r="B147" s="23" t="s">
        <v>411</v>
      </c>
      <c r="C147" s="23" t="s">
        <v>410</v>
      </c>
      <c r="D147" s="23" t="s">
        <v>26</v>
      </c>
      <c r="E147" s="23" t="s">
        <v>409</v>
      </c>
      <c r="F147" s="23" t="s">
        <v>29</v>
      </c>
    </row>
    <row r="148" spans="1:6">
      <c r="A148" s="23" t="s">
        <v>25</v>
      </c>
      <c r="B148" s="23" t="s">
        <v>408</v>
      </c>
      <c r="C148" s="23" t="s">
        <v>407</v>
      </c>
      <c r="D148" s="23" t="s">
        <v>26</v>
      </c>
      <c r="E148" s="23" t="s">
        <v>36</v>
      </c>
      <c r="F148" s="23" t="s">
        <v>29</v>
      </c>
    </row>
    <row r="149" spans="1:6">
      <c r="A149" s="23" t="s">
        <v>25</v>
      </c>
      <c r="B149" s="23" t="s">
        <v>406</v>
      </c>
      <c r="C149" s="23" t="s">
        <v>405</v>
      </c>
      <c r="D149" s="23" t="s">
        <v>26</v>
      </c>
      <c r="E149" s="23" t="s">
        <v>166</v>
      </c>
      <c r="F149" s="23" t="s">
        <v>29</v>
      </c>
    </row>
    <row r="150" spans="1:6">
      <c r="A150" s="23" t="s">
        <v>25</v>
      </c>
      <c r="B150" s="23" t="s">
        <v>404</v>
      </c>
      <c r="C150" s="23" t="s">
        <v>403</v>
      </c>
      <c r="D150" s="23" t="s">
        <v>26</v>
      </c>
      <c r="E150" s="23" t="s">
        <v>394</v>
      </c>
      <c r="F150" s="23" t="s">
        <v>29</v>
      </c>
    </row>
    <row r="151" spans="1:6">
      <c r="A151" s="23" t="s">
        <v>25</v>
      </c>
      <c r="B151" s="23" t="s">
        <v>402</v>
      </c>
      <c r="C151" s="23" t="s">
        <v>401</v>
      </c>
      <c r="D151" s="23" t="s">
        <v>26</v>
      </c>
      <c r="E151" s="23" t="s">
        <v>400</v>
      </c>
      <c r="F151" s="23" t="s">
        <v>29</v>
      </c>
    </row>
    <row r="152" spans="1:6">
      <c r="A152" s="23" t="s">
        <v>25</v>
      </c>
      <c r="B152" s="23" t="s">
        <v>399</v>
      </c>
      <c r="C152" s="23" t="s">
        <v>398</v>
      </c>
      <c r="D152" s="23" t="s">
        <v>26</v>
      </c>
      <c r="E152" s="23" t="s">
        <v>397</v>
      </c>
      <c r="F152" s="23" t="s">
        <v>29</v>
      </c>
    </row>
    <row r="153" spans="1:6">
      <c r="A153" s="23" t="s">
        <v>25</v>
      </c>
      <c r="B153" s="23" t="s">
        <v>396</v>
      </c>
      <c r="C153" s="23" t="s">
        <v>395</v>
      </c>
      <c r="D153" s="23" t="s">
        <v>26</v>
      </c>
      <c r="E153" s="23" t="s">
        <v>394</v>
      </c>
      <c r="F153" s="23" t="s">
        <v>29</v>
      </c>
    </row>
    <row r="154" spans="1:6">
      <c r="A154" s="23" t="s">
        <v>25</v>
      </c>
      <c r="B154" s="23" t="s">
        <v>393</v>
      </c>
      <c r="C154" s="23" t="s">
        <v>392</v>
      </c>
      <c r="D154" s="23" t="s">
        <v>26</v>
      </c>
      <c r="E154" s="23" t="s">
        <v>36</v>
      </c>
      <c r="F154" s="23" t="s">
        <v>29</v>
      </c>
    </row>
    <row r="155" spans="1:6">
      <c r="A155" s="23" t="s">
        <v>25</v>
      </c>
      <c r="B155" s="23" t="s">
        <v>391</v>
      </c>
      <c r="C155" s="23" t="s">
        <v>390</v>
      </c>
      <c r="D155" s="23" t="s">
        <v>26</v>
      </c>
      <c r="E155" s="23" t="s">
        <v>389</v>
      </c>
      <c r="F155" s="23" t="s">
        <v>29</v>
      </c>
    </row>
    <row r="156" spans="1:6">
      <c r="A156" s="23" t="s">
        <v>25</v>
      </c>
      <c r="B156" s="23" t="s">
        <v>388</v>
      </c>
      <c r="C156" s="23" t="s">
        <v>221</v>
      </c>
      <c r="D156" s="23" t="s">
        <v>26</v>
      </c>
      <c r="E156" s="23" t="s">
        <v>36</v>
      </c>
      <c r="F156" s="23" t="s">
        <v>29</v>
      </c>
    </row>
    <row r="157" spans="1:6">
      <c r="A157" s="23" t="s">
        <v>25</v>
      </c>
      <c r="B157" s="23" t="s">
        <v>387</v>
      </c>
      <c r="C157" s="23" t="s">
        <v>252</v>
      </c>
      <c r="D157" s="23" t="s">
        <v>26</v>
      </c>
      <c r="E157" s="23" t="s">
        <v>386</v>
      </c>
      <c r="F157" s="23" t="s">
        <v>29</v>
      </c>
    </row>
    <row r="158" spans="1:6">
      <c r="A158" s="23" t="s">
        <v>25</v>
      </c>
      <c r="B158" s="23" t="s">
        <v>385</v>
      </c>
      <c r="C158" s="23" t="s">
        <v>384</v>
      </c>
      <c r="D158" s="23" t="s">
        <v>26</v>
      </c>
      <c r="E158" s="23" t="s">
        <v>36</v>
      </c>
      <c r="F158" s="23" t="s">
        <v>29</v>
      </c>
    </row>
    <row r="159" spans="1:6">
      <c r="A159" s="23" t="s">
        <v>25</v>
      </c>
      <c r="B159" s="23" t="s">
        <v>383</v>
      </c>
      <c r="C159" s="23" t="s">
        <v>382</v>
      </c>
      <c r="D159" s="23" t="s">
        <v>26</v>
      </c>
      <c r="E159" s="23" t="s">
        <v>36</v>
      </c>
      <c r="F159" s="23" t="s">
        <v>29</v>
      </c>
    </row>
    <row r="160" spans="1:6">
      <c r="A160" s="23" t="s">
        <v>25</v>
      </c>
      <c r="B160" s="23" t="s">
        <v>381</v>
      </c>
      <c r="C160" s="23" t="s">
        <v>115</v>
      </c>
      <c r="D160" s="23" t="s">
        <v>26</v>
      </c>
      <c r="E160" s="23" t="s">
        <v>36</v>
      </c>
      <c r="F160" s="23" t="s">
        <v>29</v>
      </c>
    </row>
    <row r="161" spans="1:6">
      <c r="A161" s="23" t="s">
        <v>25</v>
      </c>
      <c r="B161" s="23" t="s">
        <v>380</v>
      </c>
      <c r="C161" s="23" t="s">
        <v>115</v>
      </c>
      <c r="D161" s="23" t="s">
        <v>26</v>
      </c>
      <c r="E161" s="23" t="s">
        <v>36</v>
      </c>
      <c r="F161" s="23" t="s">
        <v>29</v>
      </c>
    </row>
    <row r="162" spans="1:6">
      <c r="A162" s="23" t="s">
        <v>25</v>
      </c>
      <c r="B162" s="23" t="s">
        <v>379</v>
      </c>
      <c r="C162" s="23" t="s">
        <v>378</v>
      </c>
      <c r="D162" s="23" t="s">
        <v>26</v>
      </c>
      <c r="E162" s="23" t="s">
        <v>377</v>
      </c>
      <c r="F162" s="23" t="s">
        <v>29</v>
      </c>
    </row>
    <row r="163" spans="1:6">
      <c r="A163" s="23" t="s">
        <v>25</v>
      </c>
      <c r="B163" s="23" t="s">
        <v>376</v>
      </c>
      <c r="C163" s="23" t="s">
        <v>375</v>
      </c>
      <c r="D163" s="23" t="s">
        <v>26</v>
      </c>
      <c r="E163" s="23" t="s">
        <v>36</v>
      </c>
      <c r="F163" s="23" t="s">
        <v>29</v>
      </c>
    </row>
    <row r="164" spans="1:6">
      <c r="A164" s="23" t="s">
        <v>25</v>
      </c>
      <c r="B164" s="23" t="s">
        <v>374</v>
      </c>
      <c r="C164" s="23" t="s">
        <v>373</v>
      </c>
      <c r="D164" s="23" t="s">
        <v>26</v>
      </c>
      <c r="E164" s="23" t="s">
        <v>372</v>
      </c>
      <c r="F164" s="23" t="s">
        <v>29</v>
      </c>
    </row>
    <row r="165" spans="1:6">
      <c r="A165" s="23" t="s">
        <v>25</v>
      </c>
      <c r="B165" s="23" t="s">
        <v>371</v>
      </c>
      <c r="C165" s="23" t="s">
        <v>370</v>
      </c>
      <c r="D165" s="23" t="s">
        <v>26</v>
      </c>
      <c r="E165" s="23" t="s">
        <v>30</v>
      </c>
      <c r="F165" s="23" t="s">
        <v>29</v>
      </c>
    </row>
    <row r="166" spans="1:6">
      <c r="A166" s="23" t="s">
        <v>25</v>
      </c>
      <c r="B166" s="23" t="s">
        <v>369</v>
      </c>
      <c r="C166" s="23" t="s">
        <v>368</v>
      </c>
      <c r="D166" s="23" t="s">
        <v>26</v>
      </c>
      <c r="E166" s="23" t="s">
        <v>48</v>
      </c>
      <c r="F166" s="23" t="s">
        <v>29</v>
      </c>
    </row>
    <row r="167" spans="1:6">
      <c r="A167" s="23" t="s">
        <v>25</v>
      </c>
      <c r="B167" s="23" t="s">
        <v>367</v>
      </c>
      <c r="C167" s="23" t="s">
        <v>366</v>
      </c>
      <c r="D167" s="23" t="s">
        <v>26</v>
      </c>
      <c r="E167" s="23" t="s">
        <v>365</v>
      </c>
      <c r="F167" s="23" t="s">
        <v>29</v>
      </c>
    </row>
    <row r="168" spans="1:6">
      <c r="A168" s="23" t="s">
        <v>25</v>
      </c>
      <c r="B168" s="23" t="s">
        <v>364</v>
      </c>
      <c r="C168" s="23" t="s">
        <v>363</v>
      </c>
      <c r="D168" s="23" t="s">
        <v>26</v>
      </c>
      <c r="E168" s="23" t="s">
        <v>36</v>
      </c>
      <c r="F168" s="23" t="s">
        <v>29</v>
      </c>
    </row>
    <row r="169" spans="1:6">
      <c r="A169" s="23" t="s">
        <v>25</v>
      </c>
      <c r="B169" s="23" t="s">
        <v>362</v>
      </c>
      <c r="C169" s="23" t="s">
        <v>361</v>
      </c>
      <c r="D169" s="23" t="s">
        <v>26</v>
      </c>
      <c r="E169" s="23" t="s">
        <v>360</v>
      </c>
      <c r="F169" s="23" t="s">
        <v>29</v>
      </c>
    </row>
    <row r="170" spans="1:6">
      <c r="A170" s="23" t="s">
        <v>25</v>
      </c>
      <c r="B170" s="23" t="s">
        <v>359</v>
      </c>
      <c r="C170" s="23" t="s">
        <v>358</v>
      </c>
      <c r="D170" s="23" t="s">
        <v>26</v>
      </c>
      <c r="E170" s="23" t="s">
        <v>36</v>
      </c>
      <c r="F170" s="23" t="s">
        <v>29</v>
      </c>
    </row>
    <row r="171" spans="1:6">
      <c r="A171" s="23" t="s">
        <v>25</v>
      </c>
      <c r="B171" s="23" t="s">
        <v>357</v>
      </c>
      <c r="C171" s="23" t="s">
        <v>356</v>
      </c>
      <c r="D171" s="23" t="s">
        <v>26</v>
      </c>
      <c r="E171" s="23" t="s">
        <v>36</v>
      </c>
      <c r="F171" s="23" t="s">
        <v>29</v>
      </c>
    </row>
    <row r="172" spans="1:6">
      <c r="A172" s="23" t="s">
        <v>25</v>
      </c>
      <c r="B172" s="23" t="s">
        <v>355</v>
      </c>
      <c r="C172" s="23" t="s">
        <v>354</v>
      </c>
      <c r="D172" s="23" t="s">
        <v>26</v>
      </c>
      <c r="E172" s="23" t="s">
        <v>353</v>
      </c>
      <c r="F172" s="23" t="s">
        <v>29</v>
      </c>
    </row>
    <row r="173" spans="1:6">
      <c r="A173" s="23" t="s">
        <v>25</v>
      </c>
      <c r="B173" s="23" t="s">
        <v>352</v>
      </c>
      <c r="C173" s="23" t="s">
        <v>351</v>
      </c>
      <c r="D173" s="23" t="s">
        <v>26</v>
      </c>
      <c r="E173" s="23" t="s">
        <v>36</v>
      </c>
      <c r="F173" s="23" t="s">
        <v>29</v>
      </c>
    </row>
    <row r="174" spans="1:6">
      <c r="A174" s="23" t="s">
        <v>25</v>
      </c>
      <c r="B174" s="23" t="s">
        <v>350</v>
      </c>
      <c r="C174" s="23" t="s">
        <v>349</v>
      </c>
      <c r="D174" s="23" t="s">
        <v>26</v>
      </c>
      <c r="E174" s="23" t="s">
        <v>348</v>
      </c>
      <c r="F174" s="23" t="s">
        <v>29</v>
      </c>
    </row>
    <row r="175" spans="1:6">
      <c r="A175" s="23" t="s">
        <v>25</v>
      </c>
      <c r="B175" s="23" t="s">
        <v>347</v>
      </c>
      <c r="C175" s="23" t="s">
        <v>346</v>
      </c>
      <c r="D175" s="23" t="s">
        <v>26</v>
      </c>
      <c r="E175" s="23" t="s">
        <v>48</v>
      </c>
      <c r="F175" s="23" t="s">
        <v>29</v>
      </c>
    </row>
    <row r="176" spans="1:6">
      <c r="A176" s="23" t="s">
        <v>25</v>
      </c>
      <c r="B176" s="23" t="s">
        <v>345</v>
      </c>
      <c r="C176" s="23" t="s">
        <v>344</v>
      </c>
      <c r="D176" s="23" t="s">
        <v>26</v>
      </c>
      <c r="E176" s="23" t="s">
        <v>343</v>
      </c>
      <c r="F176" s="23" t="s">
        <v>29</v>
      </c>
    </row>
    <row r="177" spans="1:6">
      <c r="A177" s="23" t="s">
        <v>25</v>
      </c>
      <c r="B177" s="23" t="s">
        <v>342</v>
      </c>
      <c r="C177" s="23" t="s">
        <v>221</v>
      </c>
      <c r="D177" s="23" t="s">
        <v>26</v>
      </c>
      <c r="E177" s="23" t="s">
        <v>36</v>
      </c>
      <c r="F177" s="23" t="s">
        <v>29</v>
      </c>
    </row>
    <row r="178" spans="1:6">
      <c r="A178" s="23" t="s">
        <v>25</v>
      </c>
      <c r="B178" s="23" t="s">
        <v>341</v>
      </c>
      <c r="C178" s="23" t="s">
        <v>340</v>
      </c>
      <c r="D178" s="23" t="s">
        <v>26</v>
      </c>
      <c r="E178" s="23" t="s">
        <v>339</v>
      </c>
      <c r="F178" s="23" t="s">
        <v>29</v>
      </c>
    </row>
    <row r="179" spans="1:6">
      <c r="A179" s="23" t="s">
        <v>25</v>
      </c>
      <c r="B179" s="23" t="s">
        <v>338</v>
      </c>
      <c r="C179" s="23" t="s">
        <v>49</v>
      </c>
      <c r="D179" s="23" t="s">
        <v>26</v>
      </c>
      <c r="E179" s="23" t="s">
        <v>337</v>
      </c>
      <c r="F179" s="23" t="s">
        <v>29</v>
      </c>
    </row>
    <row r="180" spans="1:6">
      <c r="A180" s="23" t="s">
        <v>25</v>
      </c>
      <c r="B180" s="23" t="s">
        <v>336</v>
      </c>
      <c r="C180" s="23" t="s">
        <v>335</v>
      </c>
      <c r="D180" s="23" t="s">
        <v>26</v>
      </c>
      <c r="E180" s="23" t="s">
        <v>334</v>
      </c>
      <c r="F180" s="23" t="s">
        <v>29</v>
      </c>
    </row>
    <row r="181" spans="1:6">
      <c r="A181" s="23" t="s">
        <v>25</v>
      </c>
      <c r="B181" s="23" t="s">
        <v>333</v>
      </c>
      <c r="C181" s="23" t="s">
        <v>252</v>
      </c>
      <c r="D181" s="23" t="s">
        <v>26</v>
      </c>
      <c r="E181" s="23" t="s">
        <v>36</v>
      </c>
      <c r="F181" s="23" t="s">
        <v>29</v>
      </c>
    </row>
    <row r="182" spans="1:6">
      <c r="A182" s="23" t="s">
        <v>25</v>
      </c>
      <c r="B182" s="23" t="s">
        <v>332</v>
      </c>
      <c r="C182" s="23" t="s">
        <v>331</v>
      </c>
      <c r="D182" s="23" t="s">
        <v>26</v>
      </c>
      <c r="E182" s="23" t="s">
        <v>330</v>
      </c>
      <c r="F182" s="23" t="s">
        <v>29</v>
      </c>
    </row>
    <row r="183" spans="1:6">
      <c r="A183" s="23" t="s">
        <v>25</v>
      </c>
      <c r="B183" s="23" t="s">
        <v>329</v>
      </c>
      <c r="C183" s="23" t="s">
        <v>327</v>
      </c>
      <c r="D183" s="23" t="s">
        <v>26</v>
      </c>
      <c r="E183" s="23" t="s">
        <v>36</v>
      </c>
      <c r="F183" s="23" t="s">
        <v>29</v>
      </c>
    </row>
    <row r="184" spans="1:6">
      <c r="A184" s="23" t="s">
        <v>25</v>
      </c>
      <c r="B184" s="23" t="s">
        <v>328</v>
      </c>
      <c r="C184" s="23" t="s">
        <v>327</v>
      </c>
      <c r="D184" s="23" t="s">
        <v>26</v>
      </c>
      <c r="E184" s="23" t="s">
        <v>36</v>
      </c>
      <c r="F184" s="23" t="s">
        <v>29</v>
      </c>
    </row>
    <row r="185" spans="1:6">
      <c r="A185" s="23" t="s">
        <v>25</v>
      </c>
      <c r="B185" s="23" t="s">
        <v>326</v>
      </c>
      <c r="C185" s="23" t="s">
        <v>325</v>
      </c>
      <c r="D185" s="23" t="s">
        <v>26</v>
      </c>
      <c r="E185" s="23" t="s">
        <v>324</v>
      </c>
      <c r="F185" s="23" t="s">
        <v>29</v>
      </c>
    </row>
    <row r="186" spans="1:6">
      <c r="A186" s="23" t="s">
        <v>25</v>
      </c>
      <c r="B186" s="23" t="s">
        <v>323</v>
      </c>
      <c r="C186" s="23" t="s">
        <v>322</v>
      </c>
      <c r="D186" s="23" t="s">
        <v>26</v>
      </c>
      <c r="E186" s="23" t="s">
        <v>36</v>
      </c>
      <c r="F186" s="23" t="s">
        <v>29</v>
      </c>
    </row>
    <row r="187" spans="1:6">
      <c r="A187" s="23" t="s">
        <v>25</v>
      </c>
      <c r="B187" s="23" t="s">
        <v>321</v>
      </c>
      <c r="C187" s="23" t="s">
        <v>320</v>
      </c>
      <c r="D187" s="23" t="s">
        <v>26</v>
      </c>
      <c r="E187" s="23" t="s">
        <v>36</v>
      </c>
      <c r="F187" s="23" t="s">
        <v>29</v>
      </c>
    </row>
    <row r="188" spans="1:6">
      <c r="A188" s="23" t="s">
        <v>25</v>
      </c>
      <c r="B188" s="23" t="s">
        <v>319</v>
      </c>
      <c r="C188" s="23" t="s">
        <v>317</v>
      </c>
      <c r="D188" s="23" t="s">
        <v>26</v>
      </c>
      <c r="E188" s="23" t="s">
        <v>36</v>
      </c>
      <c r="F188" s="23" t="s">
        <v>29</v>
      </c>
    </row>
    <row r="189" spans="1:6">
      <c r="A189" s="23" t="s">
        <v>25</v>
      </c>
      <c r="B189" s="23" t="s">
        <v>318</v>
      </c>
      <c r="C189" s="23" t="s">
        <v>317</v>
      </c>
      <c r="D189" s="23" t="s">
        <v>26</v>
      </c>
      <c r="E189" s="23" t="s">
        <v>36</v>
      </c>
      <c r="F189" s="23" t="s">
        <v>29</v>
      </c>
    </row>
    <row r="190" spans="1:6">
      <c r="A190" s="23" t="s">
        <v>25</v>
      </c>
      <c r="B190" s="23" t="s">
        <v>316</v>
      </c>
      <c r="C190" s="23" t="s">
        <v>315</v>
      </c>
      <c r="D190" s="23" t="s">
        <v>26</v>
      </c>
      <c r="E190" s="23" t="s">
        <v>36</v>
      </c>
      <c r="F190" s="23" t="s">
        <v>29</v>
      </c>
    </row>
    <row r="191" spans="1:6">
      <c r="A191" s="23" t="s">
        <v>25</v>
      </c>
      <c r="B191" s="23" t="s">
        <v>314</v>
      </c>
      <c r="C191" s="23" t="s">
        <v>313</v>
      </c>
      <c r="D191" s="23" t="s">
        <v>26</v>
      </c>
      <c r="E191" s="23" t="s">
        <v>36</v>
      </c>
      <c r="F191" s="23" t="s">
        <v>29</v>
      </c>
    </row>
    <row r="192" spans="1:6">
      <c r="A192" s="23" t="s">
        <v>25</v>
      </c>
      <c r="B192" s="23" t="s">
        <v>312</v>
      </c>
      <c r="C192" s="23" t="s">
        <v>311</v>
      </c>
      <c r="D192" s="23" t="s">
        <v>26</v>
      </c>
      <c r="E192" s="23" t="s">
        <v>36</v>
      </c>
      <c r="F192" s="23" t="s">
        <v>29</v>
      </c>
    </row>
    <row r="193" spans="1:6">
      <c r="A193" s="23" t="s">
        <v>25</v>
      </c>
      <c r="B193" s="23" t="s">
        <v>310</v>
      </c>
      <c r="C193" s="23" t="s">
        <v>309</v>
      </c>
      <c r="D193" s="23" t="s">
        <v>26</v>
      </c>
      <c r="E193" s="23" t="s">
        <v>36</v>
      </c>
      <c r="F193" s="23" t="s">
        <v>29</v>
      </c>
    </row>
    <row r="194" spans="1:6">
      <c r="A194" s="23" t="s">
        <v>25</v>
      </c>
      <c r="B194" s="23" t="s">
        <v>308</v>
      </c>
      <c r="C194" s="23" t="s">
        <v>307</v>
      </c>
      <c r="D194" s="23" t="s">
        <v>26</v>
      </c>
      <c r="E194" s="23" t="s">
        <v>36</v>
      </c>
      <c r="F194" s="23" t="s">
        <v>29</v>
      </c>
    </row>
    <row r="195" spans="1:6">
      <c r="A195" s="23" t="s">
        <v>25</v>
      </c>
      <c r="B195" s="23" t="s">
        <v>306</v>
      </c>
      <c r="C195" s="23" t="s">
        <v>305</v>
      </c>
      <c r="D195" s="23" t="s">
        <v>26</v>
      </c>
      <c r="E195" s="23" t="s">
        <v>36</v>
      </c>
      <c r="F195" s="23" t="s">
        <v>29</v>
      </c>
    </row>
    <row r="196" spans="1:6">
      <c r="A196" s="23" t="s">
        <v>25</v>
      </c>
      <c r="B196" s="23" t="s">
        <v>304</v>
      </c>
      <c r="C196" s="23" t="s">
        <v>303</v>
      </c>
      <c r="D196" s="23" t="s">
        <v>26</v>
      </c>
      <c r="E196" s="23" t="s">
        <v>302</v>
      </c>
      <c r="F196" s="23" t="s">
        <v>29</v>
      </c>
    </row>
    <row r="197" spans="1:6">
      <c r="A197" s="23" t="s">
        <v>25</v>
      </c>
      <c r="B197" s="23" t="s">
        <v>301</v>
      </c>
      <c r="C197" s="23" t="s">
        <v>300</v>
      </c>
      <c r="D197" s="23" t="s">
        <v>26</v>
      </c>
      <c r="E197" s="23" t="s">
        <v>299</v>
      </c>
      <c r="F197" s="23" t="s">
        <v>29</v>
      </c>
    </row>
    <row r="198" spans="1:6">
      <c r="A198" s="23" t="s">
        <v>25</v>
      </c>
      <c r="B198" s="23" t="s">
        <v>298</v>
      </c>
      <c r="C198" s="23" t="s">
        <v>297</v>
      </c>
      <c r="D198" s="23" t="s">
        <v>26</v>
      </c>
      <c r="E198" s="23" t="s">
        <v>261</v>
      </c>
      <c r="F198" s="23" t="s">
        <v>29</v>
      </c>
    </row>
    <row r="199" spans="1:6">
      <c r="A199" s="23" t="s">
        <v>25</v>
      </c>
      <c r="B199" s="23" t="s">
        <v>296</v>
      </c>
      <c r="C199" s="23" t="s">
        <v>295</v>
      </c>
      <c r="D199" s="23" t="s">
        <v>26</v>
      </c>
      <c r="E199" s="23" t="s">
        <v>294</v>
      </c>
      <c r="F199" s="23" t="s">
        <v>29</v>
      </c>
    </row>
    <row r="200" spans="1:6">
      <c r="A200" s="23" t="s">
        <v>25</v>
      </c>
      <c r="B200" s="23" t="s">
        <v>293</v>
      </c>
      <c r="C200" s="23" t="s">
        <v>292</v>
      </c>
      <c r="D200" s="23" t="s">
        <v>26</v>
      </c>
      <c r="E200" s="23" t="s">
        <v>48</v>
      </c>
      <c r="F200" s="23" t="s">
        <v>29</v>
      </c>
    </row>
    <row r="201" spans="1:6">
      <c r="A201" s="23" t="s">
        <v>25</v>
      </c>
      <c r="B201" s="23" t="s">
        <v>291</v>
      </c>
      <c r="C201" s="23" t="s">
        <v>290</v>
      </c>
      <c r="D201" s="23" t="s">
        <v>26</v>
      </c>
      <c r="E201" s="23" t="s">
        <v>289</v>
      </c>
      <c r="F201" s="23" t="s">
        <v>29</v>
      </c>
    </row>
    <row r="202" spans="1:6">
      <c r="A202" s="23" t="s">
        <v>25</v>
      </c>
      <c r="B202" s="23" t="s">
        <v>288</v>
      </c>
      <c r="C202" s="23" t="s">
        <v>287</v>
      </c>
      <c r="D202" s="23" t="s">
        <v>26</v>
      </c>
      <c r="E202" s="23" t="s">
        <v>286</v>
      </c>
      <c r="F202" s="23" t="s">
        <v>29</v>
      </c>
    </row>
    <row r="203" spans="1:6">
      <c r="A203" s="23" t="s">
        <v>25</v>
      </c>
      <c r="B203" s="23" t="s">
        <v>285</v>
      </c>
      <c r="C203" s="23" t="s">
        <v>284</v>
      </c>
      <c r="D203" s="23" t="s">
        <v>26</v>
      </c>
      <c r="E203" s="23" t="s">
        <v>36</v>
      </c>
      <c r="F203" s="23" t="s">
        <v>29</v>
      </c>
    </row>
    <row r="204" spans="1:6">
      <c r="A204" s="23" t="s">
        <v>25</v>
      </c>
      <c r="B204" s="23" t="s">
        <v>283</v>
      </c>
      <c r="C204" s="23" t="s">
        <v>282</v>
      </c>
      <c r="D204" s="23" t="s">
        <v>26</v>
      </c>
      <c r="E204" s="23" t="s">
        <v>281</v>
      </c>
      <c r="F204" s="23" t="s">
        <v>29</v>
      </c>
    </row>
    <row r="205" spans="1:6">
      <c r="A205" s="23" t="s">
        <v>25</v>
      </c>
      <c r="B205" s="23" t="s">
        <v>280</v>
      </c>
      <c r="C205" s="23" t="s">
        <v>279</v>
      </c>
      <c r="D205" s="23" t="s">
        <v>26</v>
      </c>
      <c r="E205" s="23" t="s">
        <v>278</v>
      </c>
      <c r="F205" s="23" t="s">
        <v>29</v>
      </c>
    </row>
    <row r="206" spans="1:6">
      <c r="A206" s="23" t="s">
        <v>25</v>
      </c>
      <c r="B206" s="23" t="s">
        <v>277</v>
      </c>
      <c r="C206" s="23" t="s">
        <v>221</v>
      </c>
      <c r="D206" s="23" t="s">
        <v>26</v>
      </c>
      <c r="E206" s="23" t="s">
        <v>36</v>
      </c>
      <c r="F206" s="23" t="s">
        <v>29</v>
      </c>
    </row>
    <row r="207" spans="1:6">
      <c r="A207" s="23" t="s">
        <v>25</v>
      </c>
      <c r="B207" s="23" t="s">
        <v>276</v>
      </c>
      <c r="C207" s="23" t="s">
        <v>275</v>
      </c>
      <c r="D207" s="23" t="s">
        <v>26</v>
      </c>
      <c r="E207" s="23" t="s">
        <v>48</v>
      </c>
      <c r="F207" s="23" t="s">
        <v>29</v>
      </c>
    </row>
    <row r="208" spans="1:6">
      <c r="A208" s="23" t="s">
        <v>25</v>
      </c>
      <c r="B208" s="23" t="s">
        <v>274</v>
      </c>
      <c r="C208" s="23" t="s">
        <v>273</v>
      </c>
      <c r="D208" s="23" t="s">
        <v>26</v>
      </c>
      <c r="E208" s="23" t="s">
        <v>270</v>
      </c>
      <c r="F208" s="23" t="s">
        <v>29</v>
      </c>
    </row>
    <row r="209" spans="1:6">
      <c r="A209" s="23" t="s">
        <v>25</v>
      </c>
      <c r="B209" s="23" t="s">
        <v>272</v>
      </c>
      <c r="C209" s="23" t="s">
        <v>271</v>
      </c>
      <c r="D209" s="23" t="s">
        <v>26</v>
      </c>
      <c r="E209" s="23" t="s">
        <v>270</v>
      </c>
      <c r="F209" s="23" t="s">
        <v>29</v>
      </c>
    </row>
    <row r="210" spans="1:6">
      <c r="A210" s="23" t="s">
        <v>25</v>
      </c>
      <c r="B210" s="23" t="s">
        <v>269</v>
      </c>
      <c r="C210" s="23" t="s">
        <v>268</v>
      </c>
      <c r="D210" s="23" t="s">
        <v>26</v>
      </c>
      <c r="E210" s="23" t="s">
        <v>267</v>
      </c>
      <c r="F210" s="23" t="s">
        <v>29</v>
      </c>
    </row>
    <row r="211" spans="1:6">
      <c r="A211" s="23" t="s">
        <v>25</v>
      </c>
      <c r="B211" s="23" t="s">
        <v>266</v>
      </c>
      <c r="C211" s="23" t="s">
        <v>265</v>
      </c>
      <c r="D211" s="23" t="s">
        <v>26</v>
      </c>
      <c r="E211" s="23" t="s">
        <v>264</v>
      </c>
      <c r="F211" s="23" t="s">
        <v>29</v>
      </c>
    </row>
    <row r="212" spans="1:6">
      <c r="A212" s="23" t="s">
        <v>25</v>
      </c>
      <c r="B212" s="23" t="s">
        <v>263</v>
      </c>
      <c r="C212" s="23" t="s">
        <v>262</v>
      </c>
      <c r="D212" s="23" t="s">
        <v>26</v>
      </c>
      <c r="E212" s="23" t="s">
        <v>261</v>
      </c>
      <c r="F212" s="23" t="s">
        <v>29</v>
      </c>
    </row>
    <row r="213" spans="1:6">
      <c r="A213" s="23" t="s">
        <v>25</v>
      </c>
      <c r="B213" s="23" t="s">
        <v>260</v>
      </c>
      <c r="C213" s="23" t="s">
        <v>259</v>
      </c>
      <c r="D213" s="23" t="s">
        <v>26</v>
      </c>
      <c r="E213" s="23" t="s">
        <v>258</v>
      </c>
      <c r="F213" s="23" t="s">
        <v>29</v>
      </c>
    </row>
    <row r="214" spans="1:6">
      <c r="A214" s="23" t="s">
        <v>25</v>
      </c>
      <c r="B214" s="23" t="s">
        <v>257</v>
      </c>
      <c r="C214" s="23" t="s">
        <v>255</v>
      </c>
      <c r="D214" s="23" t="s">
        <v>26</v>
      </c>
      <c r="E214" s="23" t="s">
        <v>254</v>
      </c>
      <c r="F214" s="23" t="s">
        <v>29</v>
      </c>
    </row>
    <row r="215" spans="1:6">
      <c r="A215" s="23" t="s">
        <v>25</v>
      </c>
      <c r="B215" s="23" t="s">
        <v>256</v>
      </c>
      <c r="C215" s="23" t="s">
        <v>255</v>
      </c>
      <c r="D215" s="23" t="s">
        <v>26</v>
      </c>
      <c r="E215" s="23" t="s">
        <v>254</v>
      </c>
      <c r="F215" s="23" t="s">
        <v>29</v>
      </c>
    </row>
    <row r="216" spans="1:6">
      <c r="A216" s="23" t="s">
        <v>25</v>
      </c>
      <c r="B216" s="23" t="s">
        <v>253</v>
      </c>
      <c r="C216" s="23" t="s">
        <v>252</v>
      </c>
      <c r="D216" s="23" t="s">
        <v>26</v>
      </c>
      <c r="E216" s="23" t="s">
        <v>36</v>
      </c>
      <c r="F216" s="23" t="s">
        <v>29</v>
      </c>
    </row>
    <row r="217" spans="1:6">
      <c r="A217" s="23" t="s">
        <v>25</v>
      </c>
      <c r="B217" s="23" t="s">
        <v>251</v>
      </c>
      <c r="C217" s="23" t="s">
        <v>250</v>
      </c>
      <c r="D217" s="23" t="s">
        <v>26</v>
      </c>
      <c r="E217" s="23" t="s">
        <v>36</v>
      </c>
      <c r="F217" s="23" t="s">
        <v>29</v>
      </c>
    </row>
    <row r="218" spans="1:6">
      <c r="A218" s="23" t="s">
        <v>25</v>
      </c>
      <c r="B218" s="23" t="s">
        <v>249</v>
      </c>
      <c r="C218" s="23" t="s">
        <v>248</v>
      </c>
      <c r="D218" s="23" t="s">
        <v>26</v>
      </c>
      <c r="E218" s="23" t="s">
        <v>247</v>
      </c>
      <c r="F218" s="23" t="s">
        <v>29</v>
      </c>
    </row>
    <row r="219" spans="1:6">
      <c r="A219" s="23" t="s">
        <v>25</v>
      </c>
      <c r="B219" s="23" t="s">
        <v>246</v>
      </c>
      <c r="C219" s="23" t="s">
        <v>245</v>
      </c>
      <c r="D219" s="23" t="s">
        <v>26</v>
      </c>
      <c r="E219" s="23" t="s">
        <v>244</v>
      </c>
      <c r="F219" s="23" t="s">
        <v>29</v>
      </c>
    </row>
    <row r="220" spans="1:6">
      <c r="A220" s="23" t="s">
        <v>25</v>
      </c>
      <c r="B220" s="23" t="s">
        <v>243</v>
      </c>
      <c r="C220" s="23" t="s">
        <v>242</v>
      </c>
      <c r="D220" s="23" t="s">
        <v>26</v>
      </c>
      <c r="E220" s="23" t="s">
        <v>241</v>
      </c>
      <c r="F220" s="23" t="s">
        <v>29</v>
      </c>
    </row>
    <row r="221" spans="1:6">
      <c r="A221" s="23" t="s">
        <v>25</v>
      </c>
      <c r="B221" s="23" t="s">
        <v>239</v>
      </c>
      <c r="C221" s="23" t="s">
        <v>240</v>
      </c>
      <c r="D221" s="23" t="s">
        <v>26</v>
      </c>
      <c r="E221" s="23" t="s">
        <v>239</v>
      </c>
      <c r="F221" s="23" t="s">
        <v>29</v>
      </c>
    </row>
    <row r="222" spans="1:6">
      <c r="A222" s="23" t="s">
        <v>25</v>
      </c>
      <c r="B222" s="23" t="s">
        <v>238</v>
      </c>
      <c r="C222" s="23" t="s">
        <v>237</v>
      </c>
      <c r="D222" s="23" t="s">
        <v>26</v>
      </c>
      <c r="E222" s="23" t="s">
        <v>36</v>
      </c>
      <c r="F222" s="23" t="s">
        <v>29</v>
      </c>
    </row>
    <row r="223" spans="1:6">
      <c r="A223" s="23" t="s">
        <v>25</v>
      </c>
      <c r="B223" s="23" t="s">
        <v>235</v>
      </c>
      <c r="C223" s="23" t="s">
        <v>236</v>
      </c>
      <c r="D223" s="23" t="s">
        <v>26</v>
      </c>
      <c r="E223" s="23" t="s">
        <v>235</v>
      </c>
      <c r="F223" s="23" t="s">
        <v>29</v>
      </c>
    </row>
    <row r="224" spans="1:6">
      <c r="A224" s="23" t="s">
        <v>25</v>
      </c>
      <c r="B224" s="23" t="s">
        <v>234</v>
      </c>
      <c r="C224" s="23" t="s">
        <v>233</v>
      </c>
      <c r="D224" s="23" t="s">
        <v>26</v>
      </c>
      <c r="E224" s="23" t="s">
        <v>232</v>
      </c>
      <c r="F224" s="23" t="s">
        <v>29</v>
      </c>
    </row>
    <row r="225" spans="1:6">
      <c r="A225" s="23" t="s">
        <v>25</v>
      </c>
      <c r="B225" s="23" t="s">
        <v>231</v>
      </c>
      <c r="C225" s="23" t="s">
        <v>55</v>
      </c>
      <c r="D225" s="23" t="s">
        <v>26</v>
      </c>
      <c r="E225" s="23" t="s">
        <v>48</v>
      </c>
      <c r="F225" s="23" t="s">
        <v>29</v>
      </c>
    </row>
    <row r="226" spans="1:6">
      <c r="A226" s="23" t="s">
        <v>25</v>
      </c>
      <c r="B226" s="23" t="s">
        <v>230</v>
      </c>
      <c r="C226" s="23" t="s">
        <v>229</v>
      </c>
      <c r="D226" s="23" t="s">
        <v>26</v>
      </c>
      <c r="E226" s="23" t="s">
        <v>228</v>
      </c>
      <c r="F226" s="23" t="s">
        <v>29</v>
      </c>
    </row>
    <row r="227" spans="1:6">
      <c r="A227" s="23" t="s">
        <v>25</v>
      </c>
      <c r="B227" s="23" t="s">
        <v>227</v>
      </c>
      <c r="C227" s="23" t="s">
        <v>226</v>
      </c>
      <c r="D227" s="23" t="s">
        <v>26</v>
      </c>
      <c r="E227" s="23" t="s">
        <v>225</v>
      </c>
      <c r="F227" s="23" t="s">
        <v>29</v>
      </c>
    </row>
    <row r="228" spans="1:6">
      <c r="A228" s="23" t="s">
        <v>25</v>
      </c>
      <c r="B228" s="23" t="s">
        <v>224</v>
      </c>
      <c r="C228" s="23" t="s">
        <v>223</v>
      </c>
      <c r="D228" s="23" t="s">
        <v>26</v>
      </c>
      <c r="E228" s="23" t="s">
        <v>36</v>
      </c>
      <c r="F228" s="23" t="s">
        <v>29</v>
      </c>
    </row>
    <row r="229" spans="1:6">
      <c r="A229" s="23" t="s">
        <v>25</v>
      </c>
      <c r="B229" s="23" t="s">
        <v>222</v>
      </c>
      <c r="C229" s="23" t="s">
        <v>221</v>
      </c>
      <c r="D229" s="23" t="s">
        <v>26</v>
      </c>
      <c r="E229" s="23" t="s">
        <v>36</v>
      </c>
      <c r="F229" s="23" t="s">
        <v>29</v>
      </c>
    </row>
    <row r="230" spans="1:6">
      <c r="A230" s="23" t="s">
        <v>25</v>
      </c>
      <c r="B230" s="23" t="s">
        <v>220</v>
      </c>
      <c r="C230" s="23" t="s">
        <v>219</v>
      </c>
      <c r="D230" s="23" t="s">
        <v>26</v>
      </c>
      <c r="E230" s="23" t="s">
        <v>36</v>
      </c>
      <c r="F230" s="23" t="s">
        <v>29</v>
      </c>
    </row>
    <row r="231" spans="1:6">
      <c r="A231" s="23" t="s">
        <v>25</v>
      </c>
      <c r="B231" s="23" t="s">
        <v>218</v>
      </c>
      <c r="C231" s="23" t="s">
        <v>217</v>
      </c>
      <c r="D231" s="23" t="s">
        <v>26</v>
      </c>
      <c r="E231" s="23" t="s">
        <v>36</v>
      </c>
      <c r="F231" s="23" t="s">
        <v>29</v>
      </c>
    </row>
    <row r="232" spans="1:6">
      <c r="A232" s="23" t="s">
        <v>25</v>
      </c>
      <c r="B232" s="23" t="s">
        <v>216</v>
      </c>
      <c r="C232" s="23" t="s">
        <v>215</v>
      </c>
      <c r="D232" s="23" t="s">
        <v>26</v>
      </c>
      <c r="E232" s="23" t="s">
        <v>36</v>
      </c>
      <c r="F232" s="23" t="s">
        <v>29</v>
      </c>
    </row>
    <row r="233" spans="1:6">
      <c r="A233" s="23" t="s">
        <v>25</v>
      </c>
      <c r="B233" s="23" t="s">
        <v>214</v>
      </c>
      <c r="C233" s="23" t="s">
        <v>213</v>
      </c>
      <c r="D233" s="23" t="s">
        <v>26</v>
      </c>
      <c r="E233" s="23" t="s">
        <v>36</v>
      </c>
      <c r="F233" s="23" t="s">
        <v>29</v>
      </c>
    </row>
    <row r="234" spans="1:6">
      <c r="A234" s="23" t="s">
        <v>25</v>
      </c>
      <c r="B234" s="23" t="s">
        <v>212</v>
      </c>
      <c r="C234" s="23" t="s">
        <v>211</v>
      </c>
      <c r="D234" s="23" t="s">
        <v>26</v>
      </c>
      <c r="E234" s="23" t="s">
        <v>36</v>
      </c>
      <c r="F234" s="23" t="s">
        <v>29</v>
      </c>
    </row>
    <row r="235" spans="1:6">
      <c r="A235" s="23" t="s">
        <v>25</v>
      </c>
      <c r="B235" s="23" t="s">
        <v>210</v>
      </c>
      <c r="C235" s="23" t="s">
        <v>209</v>
      </c>
      <c r="D235" s="23" t="s">
        <v>26</v>
      </c>
      <c r="E235" s="23" t="s">
        <v>208</v>
      </c>
      <c r="F235" s="23" t="s">
        <v>29</v>
      </c>
    </row>
    <row r="236" spans="1:6">
      <c r="A236" s="23" t="s">
        <v>25</v>
      </c>
      <c r="B236" s="23" t="s">
        <v>207</v>
      </c>
      <c r="C236" s="23" t="s">
        <v>206</v>
      </c>
      <c r="D236" s="23" t="s">
        <v>26</v>
      </c>
      <c r="E236" s="23" t="s">
        <v>36</v>
      </c>
      <c r="F236" s="23" t="s">
        <v>29</v>
      </c>
    </row>
    <row r="237" spans="1:6">
      <c r="A237" s="23" t="s">
        <v>25</v>
      </c>
      <c r="B237" s="23" t="s">
        <v>205</v>
      </c>
      <c r="C237" s="23" t="s">
        <v>204</v>
      </c>
      <c r="D237" s="23" t="s">
        <v>26</v>
      </c>
      <c r="E237" s="23" t="s">
        <v>36</v>
      </c>
      <c r="F237" s="23" t="s">
        <v>29</v>
      </c>
    </row>
    <row r="238" spans="1:6">
      <c r="A238" s="23" t="s">
        <v>25</v>
      </c>
      <c r="B238" s="23" t="s">
        <v>203</v>
      </c>
      <c r="C238" s="23" t="s">
        <v>202</v>
      </c>
      <c r="D238" s="23" t="s">
        <v>26</v>
      </c>
      <c r="E238" s="23" t="s">
        <v>36</v>
      </c>
      <c r="F238" s="23" t="s">
        <v>29</v>
      </c>
    </row>
    <row r="239" spans="1:6">
      <c r="A239" s="23" t="s">
        <v>25</v>
      </c>
      <c r="B239" s="23" t="s">
        <v>201</v>
      </c>
      <c r="C239" s="23" t="s">
        <v>200</v>
      </c>
      <c r="D239" s="23" t="s">
        <v>26</v>
      </c>
      <c r="E239" s="23" t="s">
        <v>36</v>
      </c>
      <c r="F239" s="23" t="s">
        <v>29</v>
      </c>
    </row>
    <row r="240" spans="1:6">
      <c r="A240" s="23" t="s">
        <v>25</v>
      </c>
      <c r="B240" s="23" t="s">
        <v>199</v>
      </c>
      <c r="C240" s="23" t="s">
        <v>198</v>
      </c>
      <c r="D240" s="23" t="s">
        <v>26</v>
      </c>
      <c r="E240" s="23" t="s">
        <v>36</v>
      </c>
      <c r="F240" s="23" t="s">
        <v>29</v>
      </c>
    </row>
    <row r="241" spans="1:6">
      <c r="A241" s="23" t="s">
        <v>25</v>
      </c>
      <c r="B241" s="23" t="s">
        <v>197</v>
      </c>
      <c r="C241" s="23" t="s">
        <v>196</v>
      </c>
      <c r="D241" s="23" t="s">
        <v>26</v>
      </c>
      <c r="E241" s="23" t="s">
        <v>195</v>
      </c>
      <c r="F241" s="23" t="s">
        <v>29</v>
      </c>
    </row>
    <row r="242" spans="1:6">
      <c r="A242" s="23" t="s">
        <v>25</v>
      </c>
      <c r="B242" s="23" t="s">
        <v>194</v>
      </c>
      <c r="C242" s="23" t="s">
        <v>193</v>
      </c>
      <c r="D242" s="23" t="s">
        <v>26</v>
      </c>
      <c r="E242" s="23" t="s">
        <v>192</v>
      </c>
      <c r="F242" s="23" t="s">
        <v>29</v>
      </c>
    </row>
    <row r="243" spans="1:6">
      <c r="A243" s="23" t="s">
        <v>25</v>
      </c>
      <c r="B243" s="23" t="s">
        <v>191</v>
      </c>
      <c r="C243" s="23" t="s">
        <v>190</v>
      </c>
      <c r="D243" s="23" t="s">
        <v>26</v>
      </c>
      <c r="E243" s="23" t="s">
        <v>166</v>
      </c>
      <c r="F243" s="23" t="s">
        <v>29</v>
      </c>
    </row>
    <row r="244" spans="1:6">
      <c r="A244" s="23" t="s">
        <v>25</v>
      </c>
      <c r="B244" s="23" t="s">
        <v>189</v>
      </c>
      <c r="C244" s="23" t="s">
        <v>188</v>
      </c>
      <c r="D244" s="23" t="s">
        <v>26</v>
      </c>
      <c r="E244" s="23" t="s">
        <v>36</v>
      </c>
      <c r="F244" s="23" t="s">
        <v>29</v>
      </c>
    </row>
    <row r="245" spans="1:6">
      <c r="A245" s="23" t="s">
        <v>25</v>
      </c>
      <c r="B245" s="23" t="s">
        <v>187</v>
      </c>
      <c r="C245" s="23" t="s">
        <v>186</v>
      </c>
      <c r="D245" s="23" t="s">
        <v>26</v>
      </c>
      <c r="E245" s="23" t="s">
        <v>36</v>
      </c>
      <c r="F245" s="23" t="s">
        <v>29</v>
      </c>
    </row>
    <row r="246" spans="1:6">
      <c r="A246" s="23" t="s">
        <v>25</v>
      </c>
      <c r="B246" s="23" t="s">
        <v>185</v>
      </c>
      <c r="C246" s="23" t="s">
        <v>184</v>
      </c>
      <c r="D246" s="23" t="s">
        <v>26</v>
      </c>
      <c r="E246" s="23" t="s">
        <v>183</v>
      </c>
      <c r="F246" s="23" t="s">
        <v>29</v>
      </c>
    </row>
    <row r="247" spans="1:6">
      <c r="A247" s="23" t="s">
        <v>25</v>
      </c>
      <c r="B247" s="23" t="s">
        <v>182</v>
      </c>
      <c r="C247" s="23" t="s">
        <v>181</v>
      </c>
      <c r="D247" s="23" t="s">
        <v>26</v>
      </c>
      <c r="E247" s="23" t="s">
        <v>180</v>
      </c>
      <c r="F247" s="23" t="s">
        <v>29</v>
      </c>
    </row>
    <row r="248" spans="1:6">
      <c r="A248" s="23" t="s">
        <v>25</v>
      </c>
      <c r="B248" s="23" t="s">
        <v>179</v>
      </c>
      <c r="C248" s="23" t="s">
        <v>178</v>
      </c>
      <c r="D248" s="23" t="s">
        <v>26</v>
      </c>
      <c r="E248" s="23" t="s">
        <v>177</v>
      </c>
      <c r="F248" s="23" t="s">
        <v>29</v>
      </c>
    </row>
    <row r="249" spans="1:6">
      <c r="A249" s="23" t="s">
        <v>25</v>
      </c>
      <c r="B249" s="23" t="s">
        <v>176</v>
      </c>
      <c r="C249" s="23" t="s">
        <v>175</v>
      </c>
      <c r="D249" s="23" t="s">
        <v>26</v>
      </c>
      <c r="E249" s="23" t="s">
        <v>174</v>
      </c>
      <c r="F249" s="23" t="s">
        <v>29</v>
      </c>
    </row>
    <row r="250" spans="1:6">
      <c r="A250" s="23" t="s">
        <v>25</v>
      </c>
      <c r="B250" s="23" t="s">
        <v>173</v>
      </c>
      <c r="C250" s="23" t="s">
        <v>172</v>
      </c>
      <c r="D250" s="23" t="s">
        <v>26</v>
      </c>
      <c r="E250" s="23" t="s">
        <v>36</v>
      </c>
      <c r="F250" s="23" t="s">
        <v>29</v>
      </c>
    </row>
    <row r="251" spans="1:6">
      <c r="A251" s="23" t="s">
        <v>25</v>
      </c>
      <c r="B251" s="23" t="s">
        <v>171</v>
      </c>
      <c r="C251" s="23" t="s">
        <v>170</v>
      </c>
      <c r="D251" s="23" t="s">
        <v>26</v>
      </c>
      <c r="E251" s="23" t="s">
        <v>169</v>
      </c>
      <c r="F251" s="23" t="s">
        <v>29</v>
      </c>
    </row>
    <row r="252" spans="1:6">
      <c r="A252" s="23" t="s">
        <v>25</v>
      </c>
      <c r="B252" s="23" t="s">
        <v>168</v>
      </c>
      <c r="C252" s="23" t="s">
        <v>167</v>
      </c>
      <c r="D252" s="23" t="s">
        <v>26</v>
      </c>
      <c r="E252" s="23" t="s">
        <v>166</v>
      </c>
      <c r="F252" s="23" t="s">
        <v>29</v>
      </c>
    </row>
    <row r="253" spans="1:6">
      <c r="A253" s="23" t="s">
        <v>25</v>
      </c>
      <c r="B253" s="23" t="s">
        <v>165</v>
      </c>
      <c r="C253" s="23" t="s">
        <v>164</v>
      </c>
      <c r="D253" s="23" t="s">
        <v>26</v>
      </c>
      <c r="E253" s="23" t="s">
        <v>36</v>
      </c>
      <c r="F253" s="23" t="s">
        <v>29</v>
      </c>
    </row>
    <row r="254" spans="1:6">
      <c r="A254" s="23" t="s">
        <v>25</v>
      </c>
      <c r="B254" s="23" t="s">
        <v>163</v>
      </c>
      <c r="C254" s="23" t="s">
        <v>162</v>
      </c>
      <c r="D254" s="23" t="s">
        <v>26</v>
      </c>
      <c r="E254" s="23" t="s">
        <v>161</v>
      </c>
      <c r="F254" s="23" t="s">
        <v>160</v>
      </c>
    </row>
    <row r="255" spans="1:6">
      <c r="A255" s="23" t="s">
        <v>25</v>
      </c>
      <c r="B255" s="23" t="s">
        <v>159</v>
      </c>
      <c r="C255" s="23" t="s">
        <v>158</v>
      </c>
      <c r="D255" s="23" t="s">
        <v>26</v>
      </c>
      <c r="E255" s="23" t="s">
        <v>36</v>
      </c>
      <c r="F255" s="23" t="s">
        <v>157</v>
      </c>
    </row>
    <row r="256" spans="1:6">
      <c r="A256" s="23" t="s">
        <v>25</v>
      </c>
      <c r="B256" s="23" t="s">
        <v>156</v>
      </c>
      <c r="C256" s="23" t="s">
        <v>155</v>
      </c>
      <c r="D256" s="23" t="s">
        <v>26</v>
      </c>
      <c r="E256" s="23" t="s">
        <v>154</v>
      </c>
      <c r="F256" s="23" t="s">
        <v>153</v>
      </c>
    </row>
    <row r="257" spans="1:6">
      <c r="A257" s="23" t="s">
        <v>25</v>
      </c>
      <c r="B257" s="23" t="s">
        <v>152</v>
      </c>
      <c r="C257" s="23" t="s">
        <v>149</v>
      </c>
      <c r="D257" s="23" t="s">
        <v>26</v>
      </c>
      <c r="E257" s="23" t="s">
        <v>148</v>
      </c>
      <c r="F257" s="23" t="s">
        <v>29</v>
      </c>
    </row>
    <row r="258" spans="1:6">
      <c r="A258" s="23" t="s">
        <v>25</v>
      </c>
      <c r="B258" s="23" t="s">
        <v>151</v>
      </c>
      <c r="C258" s="23" t="s">
        <v>114</v>
      </c>
      <c r="D258" s="23" t="s">
        <v>26</v>
      </c>
      <c r="E258" s="23" t="s">
        <v>36</v>
      </c>
      <c r="F258" s="23" t="s">
        <v>29</v>
      </c>
    </row>
    <row r="259" spans="1:6">
      <c r="A259" s="23" t="s">
        <v>25</v>
      </c>
      <c r="B259" s="23" t="s">
        <v>150</v>
      </c>
      <c r="C259" s="23" t="s">
        <v>149</v>
      </c>
      <c r="D259" s="23" t="s">
        <v>26</v>
      </c>
      <c r="E259" s="23" t="s">
        <v>148</v>
      </c>
      <c r="F259" s="23" t="s">
        <v>29</v>
      </c>
    </row>
    <row r="260" spans="1:6">
      <c r="A260" s="23" t="s">
        <v>25</v>
      </c>
      <c r="B260" s="23" t="s">
        <v>147</v>
      </c>
      <c r="C260" s="23" t="s">
        <v>146</v>
      </c>
      <c r="D260" s="23" t="s">
        <v>26</v>
      </c>
      <c r="E260" s="23" t="s">
        <v>36</v>
      </c>
      <c r="F260" s="23" t="s">
        <v>29</v>
      </c>
    </row>
    <row r="261" spans="1:6">
      <c r="A261" s="23" t="s">
        <v>25</v>
      </c>
      <c r="B261" s="23" t="s">
        <v>145</v>
      </c>
      <c r="C261" s="23" t="s">
        <v>144</v>
      </c>
      <c r="D261" s="23" t="s">
        <v>26</v>
      </c>
      <c r="E261" s="23" t="s">
        <v>143</v>
      </c>
      <c r="F261" s="23" t="s">
        <v>142</v>
      </c>
    </row>
    <row r="262" spans="1:6">
      <c r="A262" s="23" t="s">
        <v>25</v>
      </c>
      <c r="B262" s="23" t="s">
        <v>141</v>
      </c>
      <c r="C262" s="23" t="s">
        <v>140</v>
      </c>
      <c r="D262" s="23" t="s">
        <v>26</v>
      </c>
      <c r="E262" s="23" t="s">
        <v>36</v>
      </c>
      <c r="F262" s="23" t="s">
        <v>29</v>
      </c>
    </row>
    <row r="263" spans="1:6">
      <c r="A263" s="23" t="s">
        <v>25</v>
      </c>
      <c r="B263" s="23" t="s">
        <v>139</v>
      </c>
      <c r="C263" s="23" t="s">
        <v>138</v>
      </c>
      <c r="D263" s="23" t="s">
        <v>26</v>
      </c>
      <c r="E263" s="23" t="s">
        <v>36</v>
      </c>
      <c r="F263" s="23" t="s">
        <v>29</v>
      </c>
    </row>
    <row r="264" spans="1:6">
      <c r="A264" s="23" t="s">
        <v>25</v>
      </c>
      <c r="B264" s="23" t="s">
        <v>137</v>
      </c>
      <c r="C264" s="23" t="s">
        <v>136</v>
      </c>
      <c r="D264" s="23" t="s">
        <v>26</v>
      </c>
      <c r="E264" s="23" t="s">
        <v>36</v>
      </c>
      <c r="F264" s="23" t="s">
        <v>29</v>
      </c>
    </row>
    <row r="265" spans="1:6">
      <c r="A265" s="23" t="s">
        <v>25</v>
      </c>
      <c r="B265" s="23" t="s">
        <v>135</v>
      </c>
      <c r="C265" s="23" t="s">
        <v>134</v>
      </c>
      <c r="D265" s="23" t="s">
        <v>26</v>
      </c>
      <c r="E265" s="23" t="s">
        <v>133</v>
      </c>
      <c r="F265" s="23" t="s">
        <v>29</v>
      </c>
    </row>
    <row r="266" spans="1:6">
      <c r="A266" s="23" t="s">
        <v>25</v>
      </c>
      <c r="B266" s="23" t="s">
        <v>132</v>
      </c>
      <c r="C266" s="23" t="s">
        <v>131</v>
      </c>
      <c r="D266" s="23" t="s">
        <v>26</v>
      </c>
      <c r="E266" s="23" t="s">
        <v>130</v>
      </c>
      <c r="F266" s="23" t="s">
        <v>29</v>
      </c>
    </row>
    <row r="267" spans="1:6">
      <c r="A267" s="23" t="s">
        <v>25</v>
      </c>
      <c r="B267" s="23" t="s">
        <v>129</v>
      </c>
      <c r="C267" s="23" t="s">
        <v>128</v>
      </c>
      <c r="D267" s="23" t="s">
        <v>26</v>
      </c>
      <c r="E267" s="23" t="s">
        <v>125</v>
      </c>
      <c r="F267" s="23" t="s">
        <v>29</v>
      </c>
    </row>
    <row r="268" spans="1:6">
      <c r="A268" s="23" t="s">
        <v>25</v>
      </c>
      <c r="B268" s="23" t="s">
        <v>127</v>
      </c>
      <c r="C268" s="23" t="s">
        <v>126</v>
      </c>
      <c r="D268" s="23" t="s">
        <v>26</v>
      </c>
      <c r="E268" s="23" t="s">
        <v>125</v>
      </c>
      <c r="F268" s="23" t="s">
        <v>29</v>
      </c>
    </row>
    <row r="269" spans="1:6">
      <c r="A269" s="23" t="s">
        <v>25</v>
      </c>
      <c r="B269" s="23" t="s">
        <v>124</v>
      </c>
      <c r="C269" s="23" t="s">
        <v>123</v>
      </c>
      <c r="D269" s="23" t="s">
        <v>26</v>
      </c>
      <c r="E269" s="23" t="s">
        <v>122</v>
      </c>
      <c r="F269" s="23" t="s">
        <v>29</v>
      </c>
    </row>
    <row r="270" spans="1:6">
      <c r="A270" s="23" t="s">
        <v>25</v>
      </c>
      <c r="B270" s="23" t="s">
        <v>121</v>
      </c>
      <c r="C270" s="23" t="s">
        <v>120</v>
      </c>
      <c r="D270" s="23" t="s">
        <v>26</v>
      </c>
      <c r="E270" s="23" t="s">
        <v>119</v>
      </c>
      <c r="F270" s="23" t="s">
        <v>29</v>
      </c>
    </row>
    <row r="271" spans="1:6">
      <c r="A271" s="23" t="s">
        <v>25</v>
      </c>
      <c r="B271" s="23" t="s">
        <v>118</v>
      </c>
      <c r="C271" s="23" t="s">
        <v>117</v>
      </c>
      <c r="D271" s="23" t="s">
        <v>26</v>
      </c>
      <c r="E271" s="23" t="s">
        <v>116</v>
      </c>
      <c r="F271" s="23" t="s">
        <v>29</v>
      </c>
    </row>
    <row r="272" spans="1:6">
      <c r="A272" s="23" t="s">
        <v>25</v>
      </c>
      <c r="B272" s="23" t="s">
        <v>6</v>
      </c>
      <c r="C272" s="23" t="s">
        <v>21</v>
      </c>
      <c r="D272" s="23" t="s">
        <v>26</v>
      </c>
      <c r="E272" s="23" t="s">
        <v>36</v>
      </c>
      <c r="F272" s="23" t="s">
        <v>29</v>
      </c>
    </row>
    <row r="273" spans="1:6">
      <c r="A273" s="23" t="s">
        <v>25</v>
      </c>
      <c r="B273" s="23" t="s">
        <v>7</v>
      </c>
      <c r="C273" s="23" t="s">
        <v>20</v>
      </c>
      <c r="D273" s="23" t="s">
        <v>26</v>
      </c>
      <c r="E273" s="23" t="s">
        <v>36</v>
      </c>
      <c r="F273" s="23" t="s">
        <v>29</v>
      </c>
    </row>
    <row r="274" spans="1:6">
      <c r="A274" s="23" t="s">
        <v>25</v>
      </c>
      <c r="B274" s="23" t="s">
        <v>113</v>
      </c>
      <c r="C274" s="23" t="s">
        <v>112</v>
      </c>
      <c r="D274" s="23" t="s">
        <v>26</v>
      </c>
      <c r="E274" s="23" t="s">
        <v>36</v>
      </c>
      <c r="F274" s="23" t="s">
        <v>29</v>
      </c>
    </row>
    <row r="275" spans="1:6">
      <c r="A275" s="23" t="s">
        <v>25</v>
      </c>
      <c r="B275" s="23" t="s">
        <v>8</v>
      </c>
      <c r="C275" s="23" t="s">
        <v>22</v>
      </c>
      <c r="D275" s="23" t="s">
        <v>26</v>
      </c>
      <c r="E275" s="23" t="s">
        <v>36</v>
      </c>
      <c r="F275" s="23" t="s">
        <v>29</v>
      </c>
    </row>
    <row r="276" spans="1:6">
      <c r="A276" s="23" t="s">
        <v>25</v>
      </c>
      <c r="B276" s="23" t="s">
        <v>9</v>
      </c>
      <c r="C276" s="23" t="s">
        <v>23</v>
      </c>
      <c r="D276" s="23" t="s">
        <v>26</v>
      </c>
      <c r="E276" s="23" t="s">
        <v>36</v>
      </c>
      <c r="F276" s="23" t="s">
        <v>29</v>
      </c>
    </row>
    <row r="277" spans="1:6">
      <c r="A277" s="23" t="s">
        <v>25</v>
      </c>
      <c r="B277" s="23" t="s">
        <v>111</v>
      </c>
      <c r="C277" s="23" t="s">
        <v>765</v>
      </c>
      <c r="D277" s="23" t="s">
        <v>26</v>
      </c>
      <c r="E277" s="23" t="s">
        <v>110</v>
      </c>
      <c r="F277" s="23" t="s">
        <v>29</v>
      </c>
    </row>
    <row r="278" spans="1:6">
      <c r="A278" s="23" t="s">
        <v>25</v>
      </c>
      <c r="B278" s="23" t="s">
        <v>109</v>
      </c>
      <c r="C278" s="23" t="s">
        <v>108</v>
      </c>
      <c r="D278" s="23" t="s">
        <v>26</v>
      </c>
      <c r="E278" s="23" t="s">
        <v>36</v>
      </c>
      <c r="F278" s="23" t="s">
        <v>29</v>
      </c>
    </row>
    <row r="279" spans="1:6">
      <c r="A279" s="23" t="s">
        <v>25</v>
      </c>
      <c r="B279" s="23" t="s">
        <v>107</v>
      </c>
      <c r="C279" s="23" t="s">
        <v>106</v>
      </c>
      <c r="D279" s="23" t="s">
        <v>26</v>
      </c>
      <c r="E279" s="23" t="s">
        <v>36</v>
      </c>
      <c r="F279" s="23" t="s">
        <v>29</v>
      </c>
    </row>
    <row r="280" spans="1:6">
      <c r="A280" s="23" t="s">
        <v>25</v>
      </c>
      <c r="B280" s="23" t="s">
        <v>105</v>
      </c>
      <c r="C280" s="23" t="s">
        <v>104</v>
      </c>
      <c r="D280" s="23" t="s">
        <v>26</v>
      </c>
      <c r="E280" s="23" t="s">
        <v>103</v>
      </c>
      <c r="F280" s="23" t="s">
        <v>29</v>
      </c>
    </row>
    <row r="281" spans="1:6">
      <c r="A281" s="23" t="s">
        <v>25</v>
      </c>
      <c r="B281" s="23" t="s">
        <v>102</v>
      </c>
      <c r="C281" s="23" t="s">
        <v>101</v>
      </c>
      <c r="D281" s="23" t="s">
        <v>26</v>
      </c>
      <c r="E281" s="23" t="s">
        <v>36</v>
      </c>
      <c r="F281" s="23" t="s">
        <v>29</v>
      </c>
    </row>
    <row r="282" spans="1:6">
      <c r="A282" s="23" t="s">
        <v>25</v>
      </c>
      <c r="B282" s="23" t="s">
        <v>100</v>
      </c>
      <c r="C282" s="23" t="s">
        <v>99</v>
      </c>
      <c r="D282" s="23" t="s">
        <v>26</v>
      </c>
      <c r="E282" s="23" t="s">
        <v>36</v>
      </c>
      <c r="F282" s="23" t="s">
        <v>29</v>
      </c>
    </row>
    <row r="283" spans="1:6">
      <c r="A283" s="23" t="s">
        <v>25</v>
      </c>
      <c r="B283" s="23" t="s">
        <v>98</v>
      </c>
      <c r="C283" s="23" t="s">
        <v>97</v>
      </c>
      <c r="D283" s="23" t="s">
        <v>26</v>
      </c>
      <c r="E283" s="23" t="s">
        <v>36</v>
      </c>
      <c r="F283" s="23" t="s">
        <v>29</v>
      </c>
    </row>
    <row r="284" spans="1:6">
      <c r="A284" s="23" t="s">
        <v>25</v>
      </c>
      <c r="B284" s="23" t="s">
        <v>96</v>
      </c>
      <c r="C284" s="23" t="s">
        <v>95</v>
      </c>
      <c r="D284" s="23" t="s">
        <v>26</v>
      </c>
      <c r="E284" s="23" t="s">
        <v>36</v>
      </c>
      <c r="F284" s="23" t="s">
        <v>29</v>
      </c>
    </row>
    <row r="285" spans="1:6">
      <c r="A285" s="23" t="s">
        <v>25</v>
      </c>
      <c r="B285" s="23" t="s">
        <v>94</v>
      </c>
      <c r="C285" s="23" t="s">
        <v>93</v>
      </c>
      <c r="D285" s="23" t="s">
        <v>26</v>
      </c>
      <c r="E285" s="23" t="s">
        <v>36</v>
      </c>
      <c r="F285" s="23" t="s">
        <v>29</v>
      </c>
    </row>
    <row r="286" spans="1:6">
      <c r="A286" s="23" t="s">
        <v>25</v>
      </c>
      <c r="B286" s="23" t="s">
        <v>92</v>
      </c>
      <c r="C286" s="23" t="s">
        <v>91</v>
      </c>
      <c r="D286" s="23" t="s">
        <v>26</v>
      </c>
      <c r="E286" s="23" t="s">
        <v>90</v>
      </c>
      <c r="F286" s="23" t="s">
        <v>29</v>
      </c>
    </row>
    <row r="287" spans="1:6">
      <c r="A287" s="23" t="s">
        <v>25</v>
      </c>
      <c r="B287" s="23" t="s">
        <v>89</v>
      </c>
      <c r="C287" s="23" t="s">
        <v>88</v>
      </c>
      <c r="D287" s="23" t="s">
        <v>26</v>
      </c>
      <c r="E287" s="23" t="s">
        <v>87</v>
      </c>
      <c r="F287" s="23" t="s">
        <v>29</v>
      </c>
    </row>
    <row r="288" spans="1:6">
      <c r="A288" s="23" t="s">
        <v>25</v>
      </c>
      <c r="B288" s="23" t="s">
        <v>86</v>
      </c>
      <c r="C288" s="23" t="s">
        <v>85</v>
      </c>
      <c r="D288" s="23" t="s">
        <v>26</v>
      </c>
      <c r="E288" s="23" t="s">
        <v>84</v>
      </c>
      <c r="F288" s="23" t="s">
        <v>29</v>
      </c>
    </row>
    <row r="289" spans="1:6">
      <c r="A289" s="23" t="s">
        <v>25</v>
      </c>
      <c r="B289" s="23" t="s">
        <v>83</v>
      </c>
      <c r="C289" s="23" t="s">
        <v>82</v>
      </c>
      <c r="D289" s="23" t="s">
        <v>26</v>
      </c>
      <c r="E289" s="23" t="s">
        <v>36</v>
      </c>
      <c r="F289" s="23" t="s">
        <v>29</v>
      </c>
    </row>
    <row r="290" spans="1:6">
      <c r="A290" s="23" t="s">
        <v>25</v>
      </c>
      <c r="B290" s="23" t="s">
        <v>81</v>
      </c>
      <c r="C290" s="23" t="s">
        <v>80</v>
      </c>
      <c r="D290" s="23" t="s">
        <v>26</v>
      </c>
      <c r="E290" s="23" t="s">
        <v>36</v>
      </c>
      <c r="F290" s="23" t="s">
        <v>29</v>
      </c>
    </row>
    <row r="291" spans="1:6">
      <c r="A291" s="23" t="s">
        <v>25</v>
      </c>
      <c r="B291" s="23" t="s">
        <v>79</v>
      </c>
      <c r="C291" s="23" t="s">
        <v>78</v>
      </c>
      <c r="D291" s="23" t="s">
        <v>26</v>
      </c>
      <c r="E291" s="23" t="s">
        <v>36</v>
      </c>
      <c r="F291" s="23" t="s">
        <v>29</v>
      </c>
    </row>
    <row r="292" spans="1:6">
      <c r="A292" s="23" t="s">
        <v>25</v>
      </c>
      <c r="B292" s="23" t="s">
        <v>77</v>
      </c>
      <c r="C292" s="23" t="s">
        <v>76</v>
      </c>
      <c r="D292" s="23" t="s">
        <v>26</v>
      </c>
      <c r="E292" s="23" t="s">
        <v>36</v>
      </c>
      <c r="F292" s="23" t="s">
        <v>29</v>
      </c>
    </row>
    <row r="293" spans="1:6">
      <c r="A293" s="23" t="s">
        <v>25</v>
      </c>
      <c r="B293" s="23" t="s">
        <v>75</v>
      </c>
      <c r="C293" s="23" t="s">
        <v>74</v>
      </c>
      <c r="D293" s="23" t="s">
        <v>26</v>
      </c>
      <c r="E293" s="23" t="s">
        <v>36</v>
      </c>
      <c r="F293" s="23" t="s">
        <v>29</v>
      </c>
    </row>
    <row r="294" spans="1:6">
      <c r="A294" s="23" t="s">
        <v>25</v>
      </c>
      <c r="B294" s="23" t="s">
        <v>73</v>
      </c>
      <c r="C294" s="23" t="s">
        <v>72</v>
      </c>
      <c r="D294" s="23" t="s">
        <v>26</v>
      </c>
      <c r="E294" s="23" t="s">
        <v>71</v>
      </c>
      <c r="F294" s="23" t="s">
        <v>29</v>
      </c>
    </row>
    <row r="295" spans="1:6">
      <c r="A295" s="23" t="s">
        <v>25</v>
      </c>
      <c r="B295" s="23" t="s">
        <v>70</v>
      </c>
      <c r="C295" s="23" t="s">
        <v>69</v>
      </c>
      <c r="D295" s="23" t="s">
        <v>26</v>
      </c>
      <c r="E295" s="23" t="s">
        <v>68</v>
      </c>
      <c r="F295" s="23" t="s">
        <v>29</v>
      </c>
    </row>
    <row r="296" spans="1:6">
      <c r="A296" s="23" t="s">
        <v>25</v>
      </c>
      <c r="B296" s="23" t="s">
        <v>67</v>
      </c>
      <c r="C296" s="23" t="s">
        <v>66</v>
      </c>
      <c r="D296" s="23" t="s">
        <v>26</v>
      </c>
      <c r="E296" s="23" t="s">
        <v>65</v>
      </c>
      <c r="F296" s="23" t="s">
        <v>29</v>
      </c>
    </row>
    <row r="297" spans="1:6">
      <c r="A297" s="23" t="s">
        <v>25</v>
      </c>
      <c r="B297" s="23" t="s">
        <v>64</v>
      </c>
      <c r="C297" s="23" t="s">
        <v>63</v>
      </c>
      <c r="D297" s="23" t="s">
        <v>26</v>
      </c>
      <c r="E297" s="23" t="s">
        <v>62</v>
      </c>
      <c r="F297" s="23" t="s">
        <v>29</v>
      </c>
    </row>
    <row r="298" spans="1:6">
      <c r="A298" s="23" t="s">
        <v>25</v>
      </c>
      <c r="B298" s="23" t="s">
        <v>60</v>
      </c>
      <c r="C298" s="23" t="s">
        <v>61</v>
      </c>
      <c r="D298" s="23" t="s">
        <v>26</v>
      </c>
      <c r="E298" s="23" t="s">
        <v>60</v>
      </c>
      <c r="F298" s="23" t="s">
        <v>29</v>
      </c>
    </row>
    <row r="299" spans="1:6">
      <c r="A299" s="23" t="s">
        <v>25</v>
      </c>
      <c r="B299" s="23" t="s">
        <v>59</v>
      </c>
      <c r="C299" s="23" t="s">
        <v>58</v>
      </c>
      <c r="D299" s="23" t="s">
        <v>26</v>
      </c>
      <c r="E299" s="23" t="s">
        <v>57</v>
      </c>
      <c r="F299" s="23" t="s">
        <v>29</v>
      </c>
    </row>
    <row r="300" spans="1:6">
      <c r="A300" s="23" t="s">
        <v>25</v>
      </c>
      <c r="B300" s="23" t="s">
        <v>56</v>
      </c>
      <c r="C300" s="23" t="s">
        <v>55</v>
      </c>
      <c r="D300" s="23" t="s">
        <v>26</v>
      </c>
      <c r="E300" s="23" t="s">
        <v>54</v>
      </c>
      <c r="F300" s="23" t="s">
        <v>29</v>
      </c>
    </row>
    <row r="301" spans="1:6">
      <c r="A301" s="23" t="s">
        <v>25</v>
      </c>
      <c r="B301" s="23" t="s">
        <v>53</v>
      </c>
      <c r="C301" s="23" t="s">
        <v>52</v>
      </c>
      <c r="D301" s="23" t="s">
        <v>26</v>
      </c>
      <c r="E301" s="23" t="s">
        <v>51</v>
      </c>
      <c r="F301" s="23" t="s">
        <v>29</v>
      </c>
    </row>
    <row r="302" spans="1:6">
      <c r="A302" s="23" t="s">
        <v>25</v>
      </c>
      <c r="B302" s="23" t="s">
        <v>50</v>
      </c>
      <c r="C302" s="23" t="s">
        <v>49</v>
      </c>
      <c r="D302" s="23" t="s">
        <v>26</v>
      </c>
      <c r="E302" s="23" t="s">
        <v>48</v>
      </c>
      <c r="F302" s="23" t="s">
        <v>29</v>
      </c>
    </row>
    <row r="303" spans="1:6">
      <c r="A303" s="23" t="s">
        <v>25</v>
      </c>
      <c r="B303" s="23" t="s">
        <v>47</v>
      </c>
      <c r="C303" s="23" t="s">
        <v>46</v>
      </c>
      <c r="D303" s="23" t="s">
        <v>26</v>
      </c>
      <c r="E303" s="23" t="s">
        <v>36</v>
      </c>
      <c r="F303" s="23" t="s">
        <v>29</v>
      </c>
    </row>
    <row r="304" spans="1:6">
      <c r="A304" s="23" t="s">
        <v>25</v>
      </c>
      <c r="B304" s="23" t="s">
        <v>45</v>
      </c>
      <c r="C304" s="23" t="s">
        <v>44</v>
      </c>
      <c r="D304" s="23" t="s">
        <v>26</v>
      </c>
      <c r="E304" s="23" t="s">
        <v>36</v>
      </c>
      <c r="F304" s="23" t="s">
        <v>29</v>
      </c>
    </row>
    <row r="305" spans="1:6">
      <c r="A305" s="23" t="s">
        <v>25</v>
      </c>
      <c r="B305" s="23" t="s">
        <v>43</v>
      </c>
      <c r="C305" s="23" t="s">
        <v>42</v>
      </c>
      <c r="D305" s="23" t="s">
        <v>26</v>
      </c>
      <c r="E305" s="23" t="s">
        <v>36</v>
      </c>
      <c r="F305" s="23" t="s">
        <v>29</v>
      </c>
    </row>
    <row r="306" spans="1:6">
      <c r="A306" s="23" t="s">
        <v>25</v>
      </c>
      <c r="B306" s="23" t="s">
        <v>41</v>
      </c>
      <c r="C306" s="23" t="s">
        <v>40</v>
      </c>
      <c r="D306" s="23" t="s">
        <v>26</v>
      </c>
      <c r="E306" s="23" t="s">
        <v>39</v>
      </c>
      <c r="F306" s="23" t="s">
        <v>29</v>
      </c>
    </row>
    <row r="307" spans="1:6">
      <c r="A307" s="23" t="s">
        <v>25</v>
      </c>
      <c r="B307" s="23" t="s">
        <v>38</v>
      </c>
      <c r="C307" s="23" t="s">
        <v>37</v>
      </c>
      <c r="D307" s="23" t="s">
        <v>26</v>
      </c>
      <c r="E307" s="23" t="s">
        <v>36</v>
      </c>
      <c r="F307" s="23" t="s">
        <v>29</v>
      </c>
    </row>
    <row r="308" spans="1:6">
      <c r="A308" s="23" t="s">
        <v>25</v>
      </c>
      <c r="B308" s="23" t="s">
        <v>35</v>
      </c>
      <c r="C308" s="23" t="s">
        <v>34</v>
      </c>
      <c r="D308" s="23" t="s">
        <v>26</v>
      </c>
      <c r="E308" s="23" t="s">
        <v>33</v>
      </c>
      <c r="F308" s="23" t="s">
        <v>29</v>
      </c>
    </row>
    <row r="309" spans="1:6">
      <c r="A309" s="23" t="s">
        <v>25</v>
      </c>
      <c r="B309" s="23" t="s">
        <v>32</v>
      </c>
      <c r="C309" s="23" t="s">
        <v>31</v>
      </c>
      <c r="D309" s="23" t="s">
        <v>26</v>
      </c>
      <c r="E309" s="23" t="s">
        <v>30</v>
      </c>
      <c r="F309" s="23" t="s">
        <v>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G153"/>
  <sheetViews>
    <sheetView topLeftCell="A77" workbookViewId="0">
      <selection activeCell="C303" sqref="C303"/>
    </sheetView>
  </sheetViews>
  <sheetFormatPr defaultColWidth="10.33203125" defaultRowHeight="15"/>
  <cols>
    <col min="1" max="1" width="8.109375" style="22" customWidth="1"/>
    <col min="2" max="3" width="14.88671875" style="22" customWidth="1"/>
    <col min="4" max="4" width="41.88671875" style="22" customWidth="1"/>
    <col min="5" max="5" width="14.88671875" style="22" customWidth="1"/>
    <col min="6" max="6" width="28.33203125" style="22" customWidth="1"/>
    <col min="7" max="7" width="8.109375" style="22" customWidth="1"/>
    <col min="8" max="256" width="10.33203125" style="22"/>
    <col min="257" max="257" width="8.109375" style="22" customWidth="1"/>
    <col min="258" max="259" width="14.88671875" style="22" customWidth="1"/>
    <col min="260" max="260" width="41.88671875" style="22" customWidth="1"/>
    <col min="261" max="261" width="14.88671875" style="22" customWidth="1"/>
    <col min="262" max="262" width="28.33203125" style="22" customWidth="1"/>
    <col min="263" max="263" width="8.109375" style="22" customWidth="1"/>
    <col min="264" max="512" width="10.33203125" style="22"/>
    <col min="513" max="513" width="8.109375" style="22" customWidth="1"/>
    <col min="514" max="515" width="14.88671875" style="22" customWidth="1"/>
    <col min="516" max="516" width="41.88671875" style="22" customWidth="1"/>
    <col min="517" max="517" width="14.88671875" style="22" customWidth="1"/>
    <col min="518" max="518" width="28.33203125" style="22" customWidth="1"/>
    <col min="519" max="519" width="8.109375" style="22" customWidth="1"/>
    <col min="520" max="768" width="10.33203125" style="22"/>
    <col min="769" max="769" width="8.109375" style="22" customWidth="1"/>
    <col min="770" max="771" width="14.88671875" style="22" customWidth="1"/>
    <col min="772" max="772" width="41.88671875" style="22" customWidth="1"/>
    <col min="773" max="773" width="14.88671875" style="22" customWidth="1"/>
    <col min="774" max="774" width="28.33203125" style="22" customWidth="1"/>
    <col min="775" max="775" width="8.109375" style="22" customWidth="1"/>
    <col min="776" max="1024" width="10.33203125" style="22"/>
    <col min="1025" max="1025" width="8.109375" style="22" customWidth="1"/>
    <col min="1026" max="1027" width="14.88671875" style="22" customWidth="1"/>
    <col min="1028" max="1028" width="41.88671875" style="22" customWidth="1"/>
    <col min="1029" max="1029" width="14.88671875" style="22" customWidth="1"/>
    <col min="1030" max="1030" width="28.33203125" style="22" customWidth="1"/>
    <col min="1031" max="1031" width="8.109375" style="22" customWidth="1"/>
    <col min="1032" max="1280" width="10.33203125" style="22"/>
    <col min="1281" max="1281" width="8.109375" style="22" customWidth="1"/>
    <col min="1282" max="1283" width="14.88671875" style="22" customWidth="1"/>
    <col min="1284" max="1284" width="41.88671875" style="22" customWidth="1"/>
    <col min="1285" max="1285" width="14.88671875" style="22" customWidth="1"/>
    <col min="1286" max="1286" width="28.33203125" style="22" customWidth="1"/>
    <col min="1287" max="1287" width="8.109375" style="22" customWidth="1"/>
    <col min="1288" max="1536" width="10.33203125" style="22"/>
    <col min="1537" max="1537" width="8.109375" style="22" customWidth="1"/>
    <col min="1538" max="1539" width="14.88671875" style="22" customWidth="1"/>
    <col min="1540" max="1540" width="41.88671875" style="22" customWidth="1"/>
    <col min="1541" max="1541" width="14.88671875" style="22" customWidth="1"/>
    <col min="1542" max="1542" width="28.33203125" style="22" customWidth="1"/>
    <col min="1543" max="1543" width="8.109375" style="22" customWidth="1"/>
    <col min="1544" max="1792" width="10.33203125" style="22"/>
    <col min="1793" max="1793" width="8.109375" style="22" customWidth="1"/>
    <col min="1794" max="1795" width="14.88671875" style="22" customWidth="1"/>
    <col min="1796" max="1796" width="41.88671875" style="22" customWidth="1"/>
    <col min="1797" max="1797" width="14.88671875" style="22" customWidth="1"/>
    <col min="1798" max="1798" width="28.33203125" style="22" customWidth="1"/>
    <col min="1799" max="1799" width="8.109375" style="22" customWidth="1"/>
    <col min="1800" max="2048" width="10.33203125" style="22"/>
    <col min="2049" max="2049" width="8.109375" style="22" customWidth="1"/>
    <col min="2050" max="2051" width="14.88671875" style="22" customWidth="1"/>
    <col min="2052" max="2052" width="41.88671875" style="22" customWidth="1"/>
    <col min="2053" max="2053" width="14.88671875" style="22" customWidth="1"/>
    <col min="2054" max="2054" width="28.33203125" style="22" customWidth="1"/>
    <col min="2055" max="2055" width="8.109375" style="22" customWidth="1"/>
    <col min="2056" max="2304" width="10.33203125" style="22"/>
    <col min="2305" max="2305" width="8.109375" style="22" customWidth="1"/>
    <col min="2306" max="2307" width="14.88671875" style="22" customWidth="1"/>
    <col min="2308" max="2308" width="41.88671875" style="22" customWidth="1"/>
    <col min="2309" max="2309" width="14.88671875" style="22" customWidth="1"/>
    <col min="2310" max="2310" width="28.33203125" style="22" customWidth="1"/>
    <col min="2311" max="2311" width="8.109375" style="22" customWidth="1"/>
    <col min="2312" max="2560" width="10.33203125" style="22"/>
    <col min="2561" max="2561" width="8.109375" style="22" customWidth="1"/>
    <col min="2562" max="2563" width="14.88671875" style="22" customWidth="1"/>
    <col min="2564" max="2564" width="41.88671875" style="22" customWidth="1"/>
    <col min="2565" max="2565" width="14.88671875" style="22" customWidth="1"/>
    <col min="2566" max="2566" width="28.33203125" style="22" customWidth="1"/>
    <col min="2567" max="2567" width="8.109375" style="22" customWidth="1"/>
    <col min="2568" max="2816" width="10.33203125" style="22"/>
    <col min="2817" max="2817" width="8.109375" style="22" customWidth="1"/>
    <col min="2818" max="2819" width="14.88671875" style="22" customWidth="1"/>
    <col min="2820" max="2820" width="41.88671875" style="22" customWidth="1"/>
    <col min="2821" max="2821" width="14.88671875" style="22" customWidth="1"/>
    <col min="2822" max="2822" width="28.33203125" style="22" customWidth="1"/>
    <col min="2823" max="2823" width="8.109375" style="22" customWidth="1"/>
    <col min="2824" max="3072" width="10.33203125" style="22"/>
    <col min="3073" max="3073" width="8.109375" style="22" customWidth="1"/>
    <col min="3074" max="3075" width="14.88671875" style="22" customWidth="1"/>
    <col min="3076" max="3076" width="41.88671875" style="22" customWidth="1"/>
    <col min="3077" max="3077" width="14.88671875" style="22" customWidth="1"/>
    <col min="3078" max="3078" width="28.33203125" style="22" customWidth="1"/>
    <col min="3079" max="3079" width="8.109375" style="22" customWidth="1"/>
    <col min="3080" max="3328" width="10.33203125" style="22"/>
    <col min="3329" max="3329" width="8.109375" style="22" customWidth="1"/>
    <col min="3330" max="3331" width="14.88671875" style="22" customWidth="1"/>
    <col min="3332" max="3332" width="41.88671875" style="22" customWidth="1"/>
    <col min="3333" max="3333" width="14.88671875" style="22" customWidth="1"/>
    <col min="3334" max="3334" width="28.33203125" style="22" customWidth="1"/>
    <col min="3335" max="3335" width="8.109375" style="22" customWidth="1"/>
    <col min="3336" max="3584" width="10.33203125" style="22"/>
    <col min="3585" max="3585" width="8.109375" style="22" customWidth="1"/>
    <col min="3586" max="3587" width="14.88671875" style="22" customWidth="1"/>
    <col min="3588" max="3588" width="41.88671875" style="22" customWidth="1"/>
    <col min="3589" max="3589" width="14.88671875" style="22" customWidth="1"/>
    <col min="3590" max="3590" width="28.33203125" style="22" customWidth="1"/>
    <col min="3591" max="3591" width="8.109375" style="22" customWidth="1"/>
    <col min="3592" max="3840" width="10.33203125" style="22"/>
    <col min="3841" max="3841" width="8.109375" style="22" customWidth="1"/>
    <col min="3842" max="3843" width="14.88671875" style="22" customWidth="1"/>
    <col min="3844" max="3844" width="41.88671875" style="22" customWidth="1"/>
    <col min="3845" max="3845" width="14.88671875" style="22" customWidth="1"/>
    <col min="3846" max="3846" width="28.33203125" style="22" customWidth="1"/>
    <col min="3847" max="3847" width="8.109375" style="22" customWidth="1"/>
    <col min="3848" max="4096" width="10.33203125" style="22"/>
    <col min="4097" max="4097" width="8.109375" style="22" customWidth="1"/>
    <col min="4098" max="4099" width="14.88671875" style="22" customWidth="1"/>
    <col min="4100" max="4100" width="41.88671875" style="22" customWidth="1"/>
    <col min="4101" max="4101" width="14.88671875" style="22" customWidth="1"/>
    <col min="4102" max="4102" width="28.33203125" style="22" customWidth="1"/>
    <col min="4103" max="4103" width="8.109375" style="22" customWidth="1"/>
    <col min="4104" max="4352" width="10.33203125" style="22"/>
    <col min="4353" max="4353" width="8.109375" style="22" customWidth="1"/>
    <col min="4354" max="4355" width="14.88671875" style="22" customWidth="1"/>
    <col min="4356" max="4356" width="41.88671875" style="22" customWidth="1"/>
    <col min="4357" max="4357" width="14.88671875" style="22" customWidth="1"/>
    <col min="4358" max="4358" width="28.33203125" style="22" customWidth="1"/>
    <col min="4359" max="4359" width="8.109375" style="22" customWidth="1"/>
    <col min="4360" max="4608" width="10.33203125" style="22"/>
    <col min="4609" max="4609" width="8.109375" style="22" customWidth="1"/>
    <col min="4610" max="4611" width="14.88671875" style="22" customWidth="1"/>
    <col min="4612" max="4612" width="41.88671875" style="22" customWidth="1"/>
    <col min="4613" max="4613" width="14.88671875" style="22" customWidth="1"/>
    <col min="4614" max="4614" width="28.33203125" style="22" customWidth="1"/>
    <col min="4615" max="4615" width="8.109375" style="22" customWidth="1"/>
    <col min="4616" max="4864" width="10.33203125" style="22"/>
    <col min="4865" max="4865" width="8.109375" style="22" customWidth="1"/>
    <col min="4866" max="4867" width="14.88671875" style="22" customWidth="1"/>
    <col min="4868" max="4868" width="41.88671875" style="22" customWidth="1"/>
    <col min="4869" max="4869" width="14.88671875" style="22" customWidth="1"/>
    <col min="4870" max="4870" width="28.33203125" style="22" customWidth="1"/>
    <col min="4871" max="4871" width="8.109375" style="22" customWidth="1"/>
    <col min="4872" max="5120" width="10.33203125" style="22"/>
    <col min="5121" max="5121" width="8.109375" style="22" customWidth="1"/>
    <col min="5122" max="5123" width="14.88671875" style="22" customWidth="1"/>
    <col min="5124" max="5124" width="41.88671875" style="22" customWidth="1"/>
    <col min="5125" max="5125" width="14.88671875" style="22" customWidth="1"/>
    <col min="5126" max="5126" width="28.33203125" style="22" customWidth="1"/>
    <col min="5127" max="5127" width="8.109375" style="22" customWidth="1"/>
    <col min="5128" max="5376" width="10.33203125" style="22"/>
    <col min="5377" max="5377" width="8.109375" style="22" customWidth="1"/>
    <col min="5378" max="5379" width="14.88671875" style="22" customWidth="1"/>
    <col min="5380" max="5380" width="41.88671875" style="22" customWidth="1"/>
    <col min="5381" max="5381" width="14.88671875" style="22" customWidth="1"/>
    <col min="5382" max="5382" width="28.33203125" style="22" customWidth="1"/>
    <col min="5383" max="5383" width="8.109375" style="22" customWidth="1"/>
    <col min="5384" max="5632" width="10.33203125" style="22"/>
    <col min="5633" max="5633" width="8.109375" style="22" customWidth="1"/>
    <col min="5634" max="5635" width="14.88671875" style="22" customWidth="1"/>
    <col min="5636" max="5636" width="41.88671875" style="22" customWidth="1"/>
    <col min="5637" max="5637" width="14.88671875" style="22" customWidth="1"/>
    <col min="5638" max="5638" width="28.33203125" style="22" customWidth="1"/>
    <col min="5639" max="5639" width="8.109375" style="22" customWidth="1"/>
    <col min="5640" max="5888" width="10.33203125" style="22"/>
    <col min="5889" max="5889" width="8.109375" style="22" customWidth="1"/>
    <col min="5890" max="5891" width="14.88671875" style="22" customWidth="1"/>
    <col min="5892" max="5892" width="41.88671875" style="22" customWidth="1"/>
    <col min="5893" max="5893" width="14.88671875" style="22" customWidth="1"/>
    <col min="5894" max="5894" width="28.33203125" style="22" customWidth="1"/>
    <col min="5895" max="5895" width="8.109375" style="22" customWidth="1"/>
    <col min="5896" max="6144" width="10.33203125" style="22"/>
    <col min="6145" max="6145" width="8.109375" style="22" customWidth="1"/>
    <col min="6146" max="6147" width="14.88671875" style="22" customWidth="1"/>
    <col min="6148" max="6148" width="41.88671875" style="22" customWidth="1"/>
    <col min="6149" max="6149" width="14.88671875" style="22" customWidth="1"/>
    <col min="6150" max="6150" width="28.33203125" style="22" customWidth="1"/>
    <col min="6151" max="6151" width="8.109375" style="22" customWidth="1"/>
    <col min="6152" max="6400" width="10.33203125" style="22"/>
    <col min="6401" max="6401" width="8.109375" style="22" customWidth="1"/>
    <col min="6402" max="6403" width="14.88671875" style="22" customWidth="1"/>
    <col min="6404" max="6404" width="41.88671875" style="22" customWidth="1"/>
    <col min="6405" max="6405" width="14.88671875" style="22" customWidth="1"/>
    <col min="6406" max="6406" width="28.33203125" style="22" customWidth="1"/>
    <col min="6407" max="6407" width="8.109375" style="22" customWidth="1"/>
    <col min="6408" max="6656" width="10.33203125" style="22"/>
    <col min="6657" max="6657" width="8.109375" style="22" customWidth="1"/>
    <col min="6658" max="6659" width="14.88671875" style="22" customWidth="1"/>
    <col min="6660" max="6660" width="41.88671875" style="22" customWidth="1"/>
    <col min="6661" max="6661" width="14.88671875" style="22" customWidth="1"/>
    <col min="6662" max="6662" width="28.33203125" style="22" customWidth="1"/>
    <col min="6663" max="6663" width="8.109375" style="22" customWidth="1"/>
    <col min="6664" max="6912" width="10.33203125" style="22"/>
    <col min="6913" max="6913" width="8.109375" style="22" customWidth="1"/>
    <col min="6914" max="6915" width="14.88671875" style="22" customWidth="1"/>
    <col min="6916" max="6916" width="41.88671875" style="22" customWidth="1"/>
    <col min="6917" max="6917" width="14.88671875" style="22" customWidth="1"/>
    <col min="6918" max="6918" width="28.33203125" style="22" customWidth="1"/>
    <col min="6919" max="6919" width="8.109375" style="22" customWidth="1"/>
    <col min="6920" max="7168" width="10.33203125" style="22"/>
    <col min="7169" max="7169" width="8.109375" style="22" customWidth="1"/>
    <col min="7170" max="7171" width="14.88671875" style="22" customWidth="1"/>
    <col min="7172" max="7172" width="41.88671875" style="22" customWidth="1"/>
    <col min="7173" max="7173" width="14.88671875" style="22" customWidth="1"/>
    <col min="7174" max="7174" width="28.33203125" style="22" customWidth="1"/>
    <col min="7175" max="7175" width="8.109375" style="22" customWidth="1"/>
    <col min="7176" max="7424" width="10.33203125" style="22"/>
    <col min="7425" max="7425" width="8.109375" style="22" customWidth="1"/>
    <col min="7426" max="7427" width="14.88671875" style="22" customWidth="1"/>
    <col min="7428" max="7428" width="41.88671875" style="22" customWidth="1"/>
    <col min="7429" max="7429" width="14.88671875" style="22" customWidth="1"/>
    <col min="7430" max="7430" width="28.33203125" style="22" customWidth="1"/>
    <col min="7431" max="7431" width="8.109375" style="22" customWidth="1"/>
    <col min="7432" max="7680" width="10.33203125" style="22"/>
    <col min="7681" max="7681" width="8.109375" style="22" customWidth="1"/>
    <col min="7682" max="7683" width="14.88671875" style="22" customWidth="1"/>
    <col min="7684" max="7684" width="41.88671875" style="22" customWidth="1"/>
    <col min="7685" max="7685" width="14.88671875" style="22" customWidth="1"/>
    <col min="7686" max="7686" width="28.33203125" style="22" customWidth="1"/>
    <col min="7687" max="7687" width="8.109375" style="22" customWidth="1"/>
    <col min="7688" max="7936" width="10.33203125" style="22"/>
    <col min="7937" max="7937" width="8.109375" style="22" customWidth="1"/>
    <col min="7938" max="7939" width="14.88671875" style="22" customWidth="1"/>
    <col min="7940" max="7940" width="41.88671875" style="22" customWidth="1"/>
    <col min="7941" max="7941" width="14.88671875" style="22" customWidth="1"/>
    <col min="7942" max="7942" width="28.33203125" style="22" customWidth="1"/>
    <col min="7943" max="7943" width="8.109375" style="22" customWidth="1"/>
    <col min="7944" max="8192" width="10.33203125" style="22"/>
    <col min="8193" max="8193" width="8.109375" style="22" customWidth="1"/>
    <col min="8194" max="8195" width="14.88671875" style="22" customWidth="1"/>
    <col min="8196" max="8196" width="41.88671875" style="22" customWidth="1"/>
    <col min="8197" max="8197" width="14.88671875" style="22" customWidth="1"/>
    <col min="8198" max="8198" width="28.33203125" style="22" customWidth="1"/>
    <col min="8199" max="8199" width="8.109375" style="22" customWidth="1"/>
    <col min="8200" max="8448" width="10.33203125" style="22"/>
    <col min="8449" max="8449" width="8.109375" style="22" customWidth="1"/>
    <col min="8450" max="8451" width="14.88671875" style="22" customWidth="1"/>
    <col min="8452" max="8452" width="41.88671875" style="22" customWidth="1"/>
    <col min="8453" max="8453" width="14.88671875" style="22" customWidth="1"/>
    <col min="8454" max="8454" width="28.33203125" style="22" customWidth="1"/>
    <col min="8455" max="8455" width="8.109375" style="22" customWidth="1"/>
    <col min="8456" max="8704" width="10.33203125" style="22"/>
    <col min="8705" max="8705" width="8.109375" style="22" customWidth="1"/>
    <col min="8706" max="8707" width="14.88671875" style="22" customWidth="1"/>
    <col min="8708" max="8708" width="41.88671875" style="22" customWidth="1"/>
    <col min="8709" max="8709" width="14.88671875" style="22" customWidth="1"/>
    <col min="8710" max="8710" width="28.33203125" style="22" customWidth="1"/>
    <col min="8711" max="8711" width="8.109375" style="22" customWidth="1"/>
    <col min="8712" max="8960" width="10.33203125" style="22"/>
    <col min="8961" max="8961" width="8.109375" style="22" customWidth="1"/>
    <col min="8962" max="8963" width="14.88671875" style="22" customWidth="1"/>
    <col min="8964" max="8964" width="41.88671875" style="22" customWidth="1"/>
    <col min="8965" max="8965" width="14.88671875" style="22" customWidth="1"/>
    <col min="8966" max="8966" width="28.33203125" style="22" customWidth="1"/>
    <col min="8967" max="8967" width="8.109375" style="22" customWidth="1"/>
    <col min="8968" max="9216" width="10.33203125" style="22"/>
    <col min="9217" max="9217" width="8.109375" style="22" customWidth="1"/>
    <col min="9218" max="9219" width="14.88671875" style="22" customWidth="1"/>
    <col min="9220" max="9220" width="41.88671875" style="22" customWidth="1"/>
    <col min="9221" max="9221" width="14.88671875" style="22" customWidth="1"/>
    <col min="9222" max="9222" width="28.33203125" style="22" customWidth="1"/>
    <col min="9223" max="9223" width="8.109375" style="22" customWidth="1"/>
    <col min="9224" max="9472" width="10.33203125" style="22"/>
    <col min="9473" max="9473" width="8.109375" style="22" customWidth="1"/>
    <col min="9474" max="9475" width="14.88671875" style="22" customWidth="1"/>
    <col min="9476" max="9476" width="41.88671875" style="22" customWidth="1"/>
    <col min="9477" max="9477" width="14.88671875" style="22" customWidth="1"/>
    <col min="9478" max="9478" width="28.33203125" style="22" customWidth="1"/>
    <col min="9479" max="9479" width="8.109375" style="22" customWidth="1"/>
    <col min="9480" max="9728" width="10.33203125" style="22"/>
    <col min="9729" max="9729" width="8.109375" style="22" customWidth="1"/>
    <col min="9730" max="9731" width="14.88671875" style="22" customWidth="1"/>
    <col min="9732" max="9732" width="41.88671875" style="22" customWidth="1"/>
    <col min="9733" max="9733" width="14.88671875" style="22" customWidth="1"/>
    <col min="9734" max="9734" width="28.33203125" style="22" customWidth="1"/>
    <col min="9735" max="9735" width="8.109375" style="22" customWidth="1"/>
    <col min="9736" max="9984" width="10.33203125" style="22"/>
    <col min="9985" max="9985" width="8.109375" style="22" customWidth="1"/>
    <col min="9986" max="9987" width="14.88671875" style="22" customWidth="1"/>
    <col min="9988" max="9988" width="41.88671875" style="22" customWidth="1"/>
    <col min="9989" max="9989" width="14.88671875" style="22" customWidth="1"/>
    <col min="9990" max="9990" width="28.33203125" style="22" customWidth="1"/>
    <col min="9991" max="9991" width="8.109375" style="22" customWidth="1"/>
    <col min="9992" max="10240" width="10.33203125" style="22"/>
    <col min="10241" max="10241" width="8.109375" style="22" customWidth="1"/>
    <col min="10242" max="10243" width="14.88671875" style="22" customWidth="1"/>
    <col min="10244" max="10244" width="41.88671875" style="22" customWidth="1"/>
    <col min="10245" max="10245" width="14.88671875" style="22" customWidth="1"/>
    <col min="10246" max="10246" width="28.33203125" style="22" customWidth="1"/>
    <col min="10247" max="10247" width="8.109375" style="22" customWidth="1"/>
    <col min="10248" max="10496" width="10.33203125" style="22"/>
    <col min="10497" max="10497" width="8.109375" style="22" customWidth="1"/>
    <col min="10498" max="10499" width="14.88671875" style="22" customWidth="1"/>
    <col min="10500" max="10500" width="41.88671875" style="22" customWidth="1"/>
    <col min="10501" max="10501" width="14.88671875" style="22" customWidth="1"/>
    <col min="10502" max="10502" width="28.33203125" style="22" customWidth="1"/>
    <col min="10503" max="10503" width="8.109375" style="22" customWidth="1"/>
    <col min="10504" max="10752" width="10.33203125" style="22"/>
    <col min="10753" max="10753" width="8.109375" style="22" customWidth="1"/>
    <col min="10754" max="10755" width="14.88671875" style="22" customWidth="1"/>
    <col min="10756" max="10756" width="41.88671875" style="22" customWidth="1"/>
    <col min="10757" max="10757" width="14.88671875" style="22" customWidth="1"/>
    <col min="10758" max="10758" width="28.33203125" style="22" customWidth="1"/>
    <col min="10759" max="10759" width="8.109375" style="22" customWidth="1"/>
    <col min="10760" max="11008" width="10.33203125" style="22"/>
    <col min="11009" max="11009" width="8.109375" style="22" customWidth="1"/>
    <col min="11010" max="11011" width="14.88671875" style="22" customWidth="1"/>
    <col min="11012" max="11012" width="41.88671875" style="22" customWidth="1"/>
    <col min="11013" max="11013" width="14.88671875" style="22" customWidth="1"/>
    <col min="11014" max="11014" width="28.33203125" style="22" customWidth="1"/>
    <col min="11015" max="11015" width="8.109375" style="22" customWidth="1"/>
    <col min="11016" max="11264" width="10.33203125" style="22"/>
    <col min="11265" max="11265" width="8.109375" style="22" customWidth="1"/>
    <col min="11266" max="11267" width="14.88671875" style="22" customWidth="1"/>
    <col min="11268" max="11268" width="41.88671875" style="22" customWidth="1"/>
    <col min="11269" max="11269" width="14.88671875" style="22" customWidth="1"/>
    <col min="11270" max="11270" width="28.33203125" style="22" customWidth="1"/>
    <col min="11271" max="11271" width="8.109375" style="22" customWidth="1"/>
    <col min="11272" max="11520" width="10.33203125" style="22"/>
    <col min="11521" max="11521" width="8.109375" style="22" customWidth="1"/>
    <col min="11522" max="11523" width="14.88671875" style="22" customWidth="1"/>
    <col min="11524" max="11524" width="41.88671875" style="22" customWidth="1"/>
    <col min="11525" max="11525" width="14.88671875" style="22" customWidth="1"/>
    <col min="11526" max="11526" width="28.33203125" style="22" customWidth="1"/>
    <col min="11527" max="11527" width="8.109375" style="22" customWidth="1"/>
    <col min="11528" max="11776" width="10.33203125" style="22"/>
    <col min="11777" max="11777" width="8.109375" style="22" customWidth="1"/>
    <col min="11778" max="11779" width="14.88671875" style="22" customWidth="1"/>
    <col min="11780" max="11780" width="41.88671875" style="22" customWidth="1"/>
    <col min="11781" max="11781" width="14.88671875" style="22" customWidth="1"/>
    <col min="11782" max="11782" width="28.33203125" style="22" customWidth="1"/>
    <col min="11783" max="11783" width="8.109375" style="22" customWidth="1"/>
    <col min="11784" max="12032" width="10.33203125" style="22"/>
    <col min="12033" max="12033" width="8.109375" style="22" customWidth="1"/>
    <col min="12034" max="12035" width="14.88671875" style="22" customWidth="1"/>
    <col min="12036" max="12036" width="41.88671875" style="22" customWidth="1"/>
    <col min="12037" max="12037" width="14.88671875" style="22" customWidth="1"/>
    <col min="12038" max="12038" width="28.33203125" style="22" customWidth="1"/>
    <col min="12039" max="12039" width="8.109375" style="22" customWidth="1"/>
    <col min="12040" max="12288" width="10.33203125" style="22"/>
    <col min="12289" max="12289" width="8.109375" style="22" customWidth="1"/>
    <col min="12290" max="12291" width="14.88671875" style="22" customWidth="1"/>
    <col min="12292" max="12292" width="41.88671875" style="22" customWidth="1"/>
    <col min="12293" max="12293" width="14.88671875" style="22" customWidth="1"/>
    <col min="12294" max="12294" width="28.33203125" style="22" customWidth="1"/>
    <col min="12295" max="12295" width="8.109375" style="22" customWidth="1"/>
    <col min="12296" max="12544" width="10.33203125" style="22"/>
    <col min="12545" max="12545" width="8.109375" style="22" customWidth="1"/>
    <col min="12546" max="12547" width="14.88671875" style="22" customWidth="1"/>
    <col min="12548" max="12548" width="41.88671875" style="22" customWidth="1"/>
    <col min="12549" max="12549" width="14.88671875" style="22" customWidth="1"/>
    <col min="12550" max="12550" width="28.33203125" style="22" customWidth="1"/>
    <col min="12551" max="12551" width="8.109375" style="22" customWidth="1"/>
    <col min="12552" max="12800" width="10.33203125" style="22"/>
    <col min="12801" max="12801" width="8.109375" style="22" customWidth="1"/>
    <col min="12802" max="12803" width="14.88671875" style="22" customWidth="1"/>
    <col min="12804" max="12804" width="41.88671875" style="22" customWidth="1"/>
    <col min="12805" max="12805" width="14.88671875" style="22" customWidth="1"/>
    <col min="12806" max="12806" width="28.33203125" style="22" customWidth="1"/>
    <col min="12807" max="12807" width="8.109375" style="22" customWidth="1"/>
    <col min="12808" max="13056" width="10.33203125" style="22"/>
    <col min="13057" max="13057" width="8.109375" style="22" customWidth="1"/>
    <col min="13058" max="13059" width="14.88671875" style="22" customWidth="1"/>
    <col min="13060" max="13060" width="41.88671875" style="22" customWidth="1"/>
    <col min="13061" max="13061" width="14.88671875" style="22" customWidth="1"/>
    <col min="13062" max="13062" width="28.33203125" style="22" customWidth="1"/>
    <col min="13063" max="13063" width="8.109375" style="22" customWidth="1"/>
    <col min="13064" max="13312" width="10.33203125" style="22"/>
    <col min="13313" max="13313" width="8.109375" style="22" customWidth="1"/>
    <col min="13314" max="13315" width="14.88671875" style="22" customWidth="1"/>
    <col min="13316" max="13316" width="41.88671875" style="22" customWidth="1"/>
    <col min="13317" max="13317" width="14.88671875" style="22" customWidth="1"/>
    <col min="13318" max="13318" width="28.33203125" style="22" customWidth="1"/>
    <col min="13319" max="13319" width="8.109375" style="22" customWidth="1"/>
    <col min="13320" max="13568" width="10.33203125" style="22"/>
    <col min="13569" max="13569" width="8.109375" style="22" customWidth="1"/>
    <col min="13570" max="13571" width="14.88671875" style="22" customWidth="1"/>
    <col min="13572" max="13572" width="41.88671875" style="22" customWidth="1"/>
    <col min="13573" max="13573" width="14.88671875" style="22" customWidth="1"/>
    <col min="13574" max="13574" width="28.33203125" style="22" customWidth="1"/>
    <col min="13575" max="13575" width="8.109375" style="22" customWidth="1"/>
    <col min="13576" max="13824" width="10.33203125" style="22"/>
    <col min="13825" max="13825" width="8.109375" style="22" customWidth="1"/>
    <col min="13826" max="13827" width="14.88671875" style="22" customWidth="1"/>
    <col min="13828" max="13828" width="41.88671875" style="22" customWidth="1"/>
    <col min="13829" max="13829" width="14.88671875" style="22" customWidth="1"/>
    <col min="13830" max="13830" width="28.33203125" style="22" customWidth="1"/>
    <col min="13831" max="13831" width="8.109375" style="22" customWidth="1"/>
    <col min="13832" max="14080" width="10.33203125" style="22"/>
    <col min="14081" max="14081" width="8.109375" style="22" customWidth="1"/>
    <col min="14082" max="14083" width="14.88671875" style="22" customWidth="1"/>
    <col min="14084" max="14084" width="41.88671875" style="22" customWidth="1"/>
    <col min="14085" max="14085" width="14.88671875" style="22" customWidth="1"/>
    <col min="14086" max="14086" width="28.33203125" style="22" customWidth="1"/>
    <col min="14087" max="14087" width="8.109375" style="22" customWidth="1"/>
    <col min="14088" max="14336" width="10.33203125" style="22"/>
    <col min="14337" max="14337" width="8.109375" style="22" customWidth="1"/>
    <col min="14338" max="14339" width="14.88671875" style="22" customWidth="1"/>
    <col min="14340" max="14340" width="41.88671875" style="22" customWidth="1"/>
    <col min="14341" max="14341" width="14.88671875" style="22" customWidth="1"/>
    <col min="14342" max="14342" width="28.33203125" style="22" customWidth="1"/>
    <col min="14343" max="14343" width="8.109375" style="22" customWidth="1"/>
    <col min="14344" max="14592" width="10.33203125" style="22"/>
    <col min="14593" max="14593" width="8.109375" style="22" customWidth="1"/>
    <col min="14594" max="14595" width="14.88671875" style="22" customWidth="1"/>
    <col min="14596" max="14596" width="41.88671875" style="22" customWidth="1"/>
    <col min="14597" max="14597" width="14.88671875" style="22" customWidth="1"/>
    <col min="14598" max="14598" width="28.33203125" style="22" customWidth="1"/>
    <col min="14599" max="14599" width="8.109375" style="22" customWidth="1"/>
    <col min="14600" max="14848" width="10.33203125" style="22"/>
    <col min="14849" max="14849" width="8.109375" style="22" customWidth="1"/>
    <col min="14850" max="14851" width="14.88671875" style="22" customWidth="1"/>
    <col min="14852" max="14852" width="41.88671875" style="22" customWidth="1"/>
    <col min="14853" max="14853" width="14.88671875" style="22" customWidth="1"/>
    <col min="14854" max="14854" width="28.33203125" style="22" customWidth="1"/>
    <col min="14855" max="14855" width="8.109375" style="22" customWidth="1"/>
    <col min="14856" max="15104" width="10.33203125" style="22"/>
    <col min="15105" max="15105" width="8.109375" style="22" customWidth="1"/>
    <col min="15106" max="15107" width="14.88671875" style="22" customWidth="1"/>
    <col min="15108" max="15108" width="41.88671875" style="22" customWidth="1"/>
    <col min="15109" max="15109" width="14.88671875" style="22" customWidth="1"/>
    <col min="15110" max="15110" width="28.33203125" style="22" customWidth="1"/>
    <col min="15111" max="15111" width="8.109375" style="22" customWidth="1"/>
    <col min="15112" max="15360" width="10.33203125" style="22"/>
    <col min="15361" max="15361" width="8.109375" style="22" customWidth="1"/>
    <col min="15362" max="15363" width="14.88671875" style="22" customWidth="1"/>
    <col min="15364" max="15364" width="41.88671875" style="22" customWidth="1"/>
    <col min="15365" max="15365" width="14.88671875" style="22" customWidth="1"/>
    <col min="15366" max="15366" width="28.33203125" style="22" customWidth="1"/>
    <col min="15367" max="15367" width="8.109375" style="22" customWidth="1"/>
    <col min="15368" max="15616" width="10.33203125" style="22"/>
    <col min="15617" max="15617" width="8.109375" style="22" customWidth="1"/>
    <col min="15618" max="15619" width="14.88671875" style="22" customWidth="1"/>
    <col min="15620" max="15620" width="41.88671875" style="22" customWidth="1"/>
    <col min="15621" max="15621" width="14.88671875" style="22" customWidth="1"/>
    <col min="15622" max="15622" width="28.33203125" style="22" customWidth="1"/>
    <col min="15623" max="15623" width="8.109375" style="22" customWidth="1"/>
    <col min="15624" max="15872" width="10.33203125" style="22"/>
    <col min="15873" max="15873" width="8.109375" style="22" customWidth="1"/>
    <col min="15874" max="15875" width="14.88671875" style="22" customWidth="1"/>
    <col min="15876" max="15876" width="41.88671875" style="22" customWidth="1"/>
    <col min="15877" max="15877" width="14.88671875" style="22" customWidth="1"/>
    <col min="15878" max="15878" width="28.33203125" style="22" customWidth="1"/>
    <col min="15879" max="15879" width="8.109375" style="22" customWidth="1"/>
    <col min="15880" max="16128" width="10.33203125" style="22"/>
    <col min="16129" max="16129" width="8.109375" style="22" customWidth="1"/>
    <col min="16130" max="16131" width="14.88671875" style="22" customWidth="1"/>
    <col min="16132" max="16132" width="41.88671875" style="22" customWidth="1"/>
    <col min="16133" max="16133" width="14.88671875" style="22" customWidth="1"/>
    <col min="16134" max="16134" width="28.33203125" style="22" customWidth="1"/>
    <col min="16135" max="16135" width="8.109375" style="22" customWidth="1"/>
    <col min="16136" max="16384" width="10.33203125" style="22"/>
  </cols>
  <sheetData>
    <row r="1" spans="1:7" ht="16.2" thickTop="1" thickBot="1">
      <c r="A1" s="21" t="s">
        <v>761</v>
      </c>
      <c r="B1" s="21" t="s">
        <v>767</v>
      </c>
      <c r="C1" s="21" t="s">
        <v>768</v>
      </c>
      <c r="D1" s="21" t="s">
        <v>769</v>
      </c>
      <c r="E1" s="21" t="s">
        <v>770</v>
      </c>
      <c r="F1" s="21" t="s">
        <v>771</v>
      </c>
      <c r="G1" s="21" t="s">
        <v>24</v>
      </c>
    </row>
    <row r="2" spans="1:7" ht="15.6" thickTop="1">
      <c r="A2" s="23" t="s">
        <v>27</v>
      </c>
      <c r="B2" s="23" t="s">
        <v>773</v>
      </c>
      <c r="C2" s="28">
        <v>39815</v>
      </c>
      <c r="D2" s="23" t="s">
        <v>774</v>
      </c>
      <c r="E2" s="23" t="s">
        <v>775</v>
      </c>
      <c r="F2" s="23" t="s">
        <v>776</v>
      </c>
      <c r="G2" s="23" t="s">
        <v>26</v>
      </c>
    </row>
    <row r="3" spans="1:7">
      <c r="A3" s="23" t="s">
        <v>27</v>
      </c>
      <c r="B3" s="23" t="s">
        <v>777</v>
      </c>
      <c r="C3" s="28">
        <v>367</v>
      </c>
      <c r="D3" s="23" t="s">
        <v>778</v>
      </c>
      <c r="E3" s="23" t="s">
        <v>779</v>
      </c>
      <c r="F3" s="23" t="s">
        <v>776</v>
      </c>
      <c r="G3" s="23" t="s">
        <v>26</v>
      </c>
    </row>
    <row r="4" spans="1:7">
      <c r="A4" s="23" t="s">
        <v>27</v>
      </c>
      <c r="B4" s="23" t="s">
        <v>780</v>
      </c>
      <c r="C4" s="28">
        <v>39815</v>
      </c>
      <c r="D4" s="23" t="s">
        <v>781</v>
      </c>
      <c r="E4" s="23" t="s">
        <v>782</v>
      </c>
      <c r="F4" s="23" t="s">
        <v>776</v>
      </c>
      <c r="G4" s="23" t="s">
        <v>26</v>
      </c>
    </row>
    <row r="5" spans="1:7">
      <c r="A5" s="23" t="s">
        <v>27</v>
      </c>
      <c r="B5" s="23" t="s">
        <v>783</v>
      </c>
      <c r="C5" s="28">
        <v>39815</v>
      </c>
      <c r="D5" s="23" t="s">
        <v>784</v>
      </c>
      <c r="E5" s="23" t="s">
        <v>785</v>
      </c>
      <c r="F5" s="23" t="s">
        <v>776</v>
      </c>
      <c r="G5" s="23" t="s">
        <v>26</v>
      </c>
    </row>
    <row r="6" spans="1:7">
      <c r="A6" s="23" t="s">
        <v>27</v>
      </c>
      <c r="B6" s="23" t="s">
        <v>786</v>
      </c>
      <c r="C6" s="28">
        <v>39815</v>
      </c>
      <c r="D6" s="23" t="s">
        <v>787</v>
      </c>
      <c r="E6" s="23" t="s">
        <v>788</v>
      </c>
      <c r="F6" s="23" t="s">
        <v>776</v>
      </c>
      <c r="G6" s="23" t="s">
        <v>26</v>
      </c>
    </row>
    <row r="7" spans="1:7">
      <c r="A7" s="23" t="s">
        <v>27</v>
      </c>
      <c r="B7" s="23" t="s">
        <v>789</v>
      </c>
      <c r="C7" s="28">
        <v>39815</v>
      </c>
      <c r="D7" s="23" t="s">
        <v>790</v>
      </c>
      <c r="E7" s="23" t="s">
        <v>791</v>
      </c>
      <c r="F7" s="23" t="s">
        <v>776</v>
      </c>
      <c r="G7" s="23" t="s">
        <v>26</v>
      </c>
    </row>
    <row r="8" spans="1:7">
      <c r="A8" s="23" t="s">
        <v>27</v>
      </c>
      <c r="B8" s="23" t="s">
        <v>792</v>
      </c>
      <c r="C8" s="28">
        <v>39815</v>
      </c>
      <c r="D8" s="23" t="s">
        <v>793</v>
      </c>
      <c r="E8" s="23" t="s">
        <v>794</v>
      </c>
      <c r="F8" s="23" t="s">
        <v>776</v>
      </c>
      <c r="G8" s="23" t="s">
        <v>26</v>
      </c>
    </row>
    <row r="9" spans="1:7">
      <c r="A9" s="23" t="s">
        <v>27</v>
      </c>
      <c r="B9" s="23" t="s">
        <v>795</v>
      </c>
      <c r="C9" s="28">
        <v>39815</v>
      </c>
      <c r="D9" s="23" t="s">
        <v>796</v>
      </c>
      <c r="E9" s="23" t="s">
        <v>797</v>
      </c>
      <c r="F9" s="23" t="s">
        <v>772</v>
      </c>
      <c r="G9" s="23" t="s">
        <v>26</v>
      </c>
    </row>
    <row r="10" spans="1:7">
      <c r="A10" s="23" t="s">
        <v>27</v>
      </c>
      <c r="B10" s="23" t="s">
        <v>798</v>
      </c>
      <c r="C10" s="28">
        <v>367</v>
      </c>
      <c r="D10" s="23" t="s">
        <v>799</v>
      </c>
      <c r="E10" s="23" t="s">
        <v>800</v>
      </c>
      <c r="F10" s="23" t="s">
        <v>776</v>
      </c>
      <c r="G10" s="23" t="s">
        <v>26</v>
      </c>
    </row>
    <row r="11" spans="1:7">
      <c r="A11" s="23" t="s">
        <v>27</v>
      </c>
      <c r="B11" s="23" t="s">
        <v>801</v>
      </c>
      <c r="C11" s="28">
        <v>39815</v>
      </c>
      <c r="D11" s="23" t="s">
        <v>802</v>
      </c>
      <c r="E11" s="23" t="s">
        <v>803</v>
      </c>
      <c r="F11" s="23" t="s">
        <v>776</v>
      </c>
      <c r="G11" s="23" t="s">
        <v>26</v>
      </c>
    </row>
    <row r="12" spans="1:7">
      <c r="A12" s="23" t="s">
        <v>27</v>
      </c>
      <c r="B12" s="23" t="s">
        <v>804</v>
      </c>
      <c r="C12" s="28">
        <v>39815</v>
      </c>
      <c r="D12" s="23" t="s">
        <v>805</v>
      </c>
      <c r="E12" s="23" t="s">
        <v>806</v>
      </c>
      <c r="F12" s="23" t="s">
        <v>776</v>
      </c>
      <c r="G12" s="23" t="s">
        <v>26</v>
      </c>
    </row>
    <row r="13" spans="1:7">
      <c r="A13" s="23" t="s">
        <v>27</v>
      </c>
      <c r="B13" s="23" t="s">
        <v>807</v>
      </c>
      <c r="C13" s="28">
        <v>39815</v>
      </c>
      <c r="D13" s="23" t="s">
        <v>808</v>
      </c>
      <c r="E13" s="23" t="s">
        <v>809</v>
      </c>
      <c r="F13" s="23" t="s">
        <v>776</v>
      </c>
      <c r="G13" s="23" t="s">
        <v>26</v>
      </c>
    </row>
    <row r="14" spans="1:7">
      <c r="A14" s="23" t="s">
        <v>27</v>
      </c>
      <c r="B14" s="23" t="s">
        <v>810</v>
      </c>
      <c r="C14" s="28">
        <v>39815</v>
      </c>
      <c r="D14" s="23" t="s">
        <v>811</v>
      </c>
      <c r="E14" s="23" t="s">
        <v>812</v>
      </c>
      <c r="F14" s="23" t="s">
        <v>776</v>
      </c>
      <c r="G14" s="23" t="s">
        <v>26</v>
      </c>
    </row>
    <row r="15" spans="1:7">
      <c r="A15" s="23" t="s">
        <v>27</v>
      </c>
      <c r="B15" s="23" t="s">
        <v>813</v>
      </c>
      <c r="C15" s="28">
        <v>39815</v>
      </c>
      <c r="D15" s="23" t="s">
        <v>814</v>
      </c>
      <c r="E15" s="23" t="s">
        <v>815</v>
      </c>
      <c r="F15" s="23" t="s">
        <v>776</v>
      </c>
      <c r="G15" s="23" t="s">
        <v>26</v>
      </c>
    </row>
    <row r="16" spans="1:7">
      <c r="A16" s="23" t="s">
        <v>27</v>
      </c>
      <c r="B16" s="23" t="s">
        <v>816</v>
      </c>
      <c r="C16" s="28">
        <v>39815</v>
      </c>
      <c r="D16" s="23" t="s">
        <v>817</v>
      </c>
      <c r="E16" s="23" t="s">
        <v>818</v>
      </c>
      <c r="F16" s="23" t="s">
        <v>776</v>
      </c>
      <c r="G16" s="23" t="s">
        <v>26</v>
      </c>
    </row>
    <row r="17" spans="1:7">
      <c r="A17" s="23" t="s">
        <v>27</v>
      </c>
      <c r="B17" s="23" t="s">
        <v>819</v>
      </c>
      <c r="C17" s="28">
        <v>39815</v>
      </c>
      <c r="D17" s="23" t="s">
        <v>820</v>
      </c>
      <c r="E17" s="23" t="s">
        <v>821</v>
      </c>
      <c r="F17" s="23" t="s">
        <v>776</v>
      </c>
      <c r="G17" s="23" t="s">
        <v>26</v>
      </c>
    </row>
    <row r="18" spans="1:7">
      <c r="A18" s="23" t="s">
        <v>27</v>
      </c>
      <c r="B18" s="23" t="s">
        <v>822</v>
      </c>
      <c r="C18" s="28">
        <v>367</v>
      </c>
      <c r="D18" s="23" t="s">
        <v>823</v>
      </c>
      <c r="E18" s="23" t="s">
        <v>824</v>
      </c>
      <c r="F18" s="23" t="s">
        <v>776</v>
      </c>
      <c r="G18" s="23" t="s">
        <v>26</v>
      </c>
    </row>
    <row r="19" spans="1:7">
      <c r="A19" s="23" t="s">
        <v>27</v>
      </c>
      <c r="B19" s="23" t="s">
        <v>825</v>
      </c>
      <c r="C19" s="28">
        <v>39815</v>
      </c>
      <c r="D19" s="23" t="s">
        <v>826</v>
      </c>
      <c r="E19" s="23" t="s">
        <v>827</v>
      </c>
      <c r="F19" s="23" t="s">
        <v>776</v>
      </c>
      <c r="G19" s="23" t="s">
        <v>26</v>
      </c>
    </row>
    <row r="20" spans="1:7">
      <c r="A20" s="23" t="s">
        <v>27</v>
      </c>
      <c r="B20" s="23" t="s">
        <v>828</v>
      </c>
      <c r="C20" s="28">
        <v>367</v>
      </c>
      <c r="D20" s="23" t="s">
        <v>829</v>
      </c>
      <c r="E20" s="23" t="s">
        <v>830</v>
      </c>
      <c r="F20" s="23" t="s">
        <v>776</v>
      </c>
      <c r="G20" s="23" t="s">
        <v>26</v>
      </c>
    </row>
    <row r="21" spans="1:7">
      <c r="A21" s="23" t="s">
        <v>27</v>
      </c>
      <c r="B21" s="23" t="s">
        <v>831</v>
      </c>
      <c r="C21" s="28">
        <v>39815</v>
      </c>
      <c r="D21" s="23" t="s">
        <v>832</v>
      </c>
      <c r="E21" s="23" t="s">
        <v>833</v>
      </c>
      <c r="F21" s="23" t="s">
        <v>776</v>
      </c>
      <c r="G21" s="23" t="s">
        <v>26</v>
      </c>
    </row>
    <row r="22" spans="1:7">
      <c r="A22" s="23" t="s">
        <v>27</v>
      </c>
      <c r="B22" s="23" t="s">
        <v>834</v>
      </c>
      <c r="C22" s="28">
        <v>367</v>
      </c>
      <c r="D22" s="23" t="s">
        <v>835</v>
      </c>
      <c r="E22" s="23" t="s">
        <v>836</v>
      </c>
      <c r="F22" s="23" t="s">
        <v>776</v>
      </c>
      <c r="G22" s="23" t="s">
        <v>26</v>
      </c>
    </row>
    <row r="23" spans="1:7">
      <c r="A23" s="23" t="s">
        <v>27</v>
      </c>
      <c r="B23" s="23" t="s">
        <v>837</v>
      </c>
      <c r="C23" s="28">
        <v>39815</v>
      </c>
      <c r="D23" s="23" t="s">
        <v>838</v>
      </c>
      <c r="E23" s="23" t="s">
        <v>839</v>
      </c>
      <c r="F23" s="23" t="s">
        <v>776</v>
      </c>
      <c r="G23" s="23" t="s">
        <v>26</v>
      </c>
    </row>
    <row r="24" spans="1:7">
      <c r="A24" s="23" t="s">
        <v>27</v>
      </c>
      <c r="B24" s="23" t="s">
        <v>840</v>
      </c>
      <c r="C24" s="28">
        <v>39815</v>
      </c>
      <c r="D24" s="23" t="s">
        <v>841</v>
      </c>
      <c r="E24" s="23" t="s">
        <v>842</v>
      </c>
      <c r="F24" s="23" t="s">
        <v>776</v>
      </c>
      <c r="G24" s="23" t="s">
        <v>26</v>
      </c>
    </row>
    <row r="25" spans="1:7">
      <c r="A25" s="23" t="s">
        <v>27</v>
      </c>
      <c r="B25" s="23" t="s">
        <v>843</v>
      </c>
      <c r="C25" s="28">
        <v>39815</v>
      </c>
      <c r="D25" s="23" t="s">
        <v>844</v>
      </c>
      <c r="E25" s="23" t="s">
        <v>845</v>
      </c>
      <c r="F25" s="23" t="s">
        <v>776</v>
      </c>
      <c r="G25" s="23" t="s">
        <v>26</v>
      </c>
    </row>
    <row r="26" spans="1:7">
      <c r="A26" s="23" t="s">
        <v>27</v>
      </c>
      <c r="B26" s="23" t="s">
        <v>846</v>
      </c>
      <c r="C26" s="28">
        <v>39815</v>
      </c>
      <c r="D26" s="23" t="s">
        <v>847</v>
      </c>
      <c r="E26" s="23" t="s">
        <v>848</v>
      </c>
      <c r="F26" s="23" t="s">
        <v>776</v>
      </c>
      <c r="G26" s="23" t="s">
        <v>26</v>
      </c>
    </row>
    <row r="27" spans="1:7">
      <c r="A27" s="23" t="s">
        <v>27</v>
      </c>
      <c r="B27" s="23" t="s">
        <v>849</v>
      </c>
      <c r="C27" s="28">
        <v>367</v>
      </c>
      <c r="D27" s="23" t="s">
        <v>850</v>
      </c>
      <c r="E27" s="23" t="s">
        <v>850</v>
      </c>
      <c r="F27" s="23" t="s">
        <v>776</v>
      </c>
      <c r="G27" s="23" t="s">
        <v>26</v>
      </c>
    </row>
    <row r="28" spans="1:7">
      <c r="A28" s="23" t="s">
        <v>27</v>
      </c>
      <c r="B28" s="23" t="s">
        <v>851</v>
      </c>
      <c r="C28" s="28">
        <v>39815</v>
      </c>
      <c r="D28" s="23" t="s">
        <v>852</v>
      </c>
      <c r="E28" s="23" t="s">
        <v>853</v>
      </c>
      <c r="F28" s="23" t="s">
        <v>776</v>
      </c>
      <c r="G28" s="23" t="s">
        <v>26</v>
      </c>
    </row>
    <row r="29" spans="1:7">
      <c r="A29" s="23" t="s">
        <v>27</v>
      </c>
      <c r="B29" s="23" t="s">
        <v>854</v>
      </c>
      <c r="C29" s="28">
        <v>39815</v>
      </c>
      <c r="D29" s="23" t="s">
        <v>855</v>
      </c>
      <c r="E29" s="23" t="s">
        <v>856</v>
      </c>
      <c r="F29" s="23" t="s">
        <v>776</v>
      </c>
      <c r="G29" s="23" t="s">
        <v>26</v>
      </c>
    </row>
    <row r="30" spans="1:7">
      <c r="A30" s="23" t="s">
        <v>27</v>
      </c>
      <c r="B30" s="23" t="s">
        <v>857</v>
      </c>
      <c r="C30" s="28">
        <v>39815</v>
      </c>
      <c r="D30" s="23" t="s">
        <v>858</v>
      </c>
      <c r="E30" s="23" t="s">
        <v>859</v>
      </c>
      <c r="F30" s="23" t="s">
        <v>776</v>
      </c>
      <c r="G30" s="23" t="s">
        <v>26</v>
      </c>
    </row>
    <row r="31" spans="1:7">
      <c r="A31" s="23" t="s">
        <v>27</v>
      </c>
      <c r="B31" s="23" t="s">
        <v>860</v>
      </c>
      <c r="C31" s="28">
        <v>39815</v>
      </c>
      <c r="D31" s="23" t="s">
        <v>861</v>
      </c>
      <c r="E31" s="23" t="s">
        <v>862</v>
      </c>
      <c r="F31" s="23" t="s">
        <v>776</v>
      </c>
      <c r="G31" s="23" t="s">
        <v>26</v>
      </c>
    </row>
    <row r="32" spans="1:7">
      <c r="A32" s="23" t="s">
        <v>27</v>
      </c>
      <c r="B32" s="23" t="s">
        <v>863</v>
      </c>
      <c r="C32" s="28">
        <v>39815</v>
      </c>
      <c r="D32" s="23" t="s">
        <v>864</v>
      </c>
      <c r="E32" s="23" t="s">
        <v>865</v>
      </c>
      <c r="F32" s="23" t="s">
        <v>776</v>
      </c>
      <c r="G32" s="23" t="s">
        <v>26</v>
      </c>
    </row>
    <row r="33" spans="1:7">
      <c r="A33" s="23" t="s">
        <v>27</v>
      </c>
      <c r="B33" s="23" t="s">
        <v>866</v>
      </c>
      <c r="C33" s="28">
        <v>367</v>
      </c>
      <c r="D33" s="23" t="s">
        <v>867</v>
      </c>
      <c r="E33" s="23" t="s">
        <v>868</v>
      </c>
      <c r="F33" s="23" t="s">
        <v>776</v>
      </c>
      <c r="G33" s="23" t="s">
        <v>26</v>
      </c>
    </row>
    <row r="34" spans="1:7">
      <c r="A34" s="23" t="s">
        <v>27</v>
      </c>
      <c r="B34" s="23" t="s">
        <v>869</v>
      </c>
      <c r="C34" s="28">
        <v>367</v>
      </c>
      <c r="D34" s="23" t="s">
        <v>870</v>
      </c>
      <c r="E34" s="23" t="s">
        <v>871</v>
      </c>
      <c r="F34" s="23" t="s">
        <v>776</v>
      </c>
      <c r="G34" s="23" t="s">
        <v>26</v>
      </c>
    </row>
    <row r="35" spans="1:7">
      <c r="A35" s="23" t="s">
        <v>27</v>
      </c>
      <c r="B35" s="23" t="s">
        <v>872</v>
      </c>
      <c r="C35" s="28">
        <v>367</v>
      </c>
      <c r="D35" s="23" t="s">
        <v>873</v>
      </c>
      <c r="E35" s="23" t="s">
        <v>873</v>
      </c>
      <c r="F35" s="23" t="s">
        <v>776</v>
      </c>
      <c r="G35" s="23" t="s">
        <v>28</v>
      </c>
    </row>
    <row r="36" spans="1:7">
      <c r="A36" s="23" t="s">
        <v>27</v>
      </c>
      <c r="B36" s="23" t="s">
        <v>874</v>
      </c>
      <c r="C36" s="28">
        <v>367</v>
      </c>
      <c r="D36" s="23" t="s">
        <v>873</v>
      </c>
      <c r="E36" s="23" t="s">
        <v>873</v>
      </c>
      <c r="F36" s="23" t="s">
        <v>776</v>
      </c>
      <c r="G36" s="23" t="s">
        <v>26</v>
      </c>
    </row>
    <row r="37" spans="1:7">
      <c r="A37" s="23" t="s">
        <v>27</v>
      </c>
      <c r="B37" s="23" t="s">
        <v>875</v>
      </c>
      <c r="C37" s="28">
        <v>39815</v>
      </c>
      <c r="D37" s="23" t="s">
        <v>876</v>
      </c>
      <c r="E37" s="23" t="s">
        <v>877</v>
      </c>
      <c r="F37" s="23" t="s">
        <v>776</v>
      </c>
      <c r="G37" s="23" t="s">
        <v>26</v>
      </c>
    </row>
    <row r="38" spans="1:7">
      <c r="A38" s="23" t="s">
        <v>27</v>
      </c>
      <c r="B38" s="23" t="s">
        <v>878</v>
      </c>
      <c r="C38" s="28">
        <v>367</v>
      </c>
      <c r="D38" s="23" t="s">
        <v>879</v>
      </c>
      <c r="E38" s="23" t="s">
        <v>880</v>
      </c>
      <c r="F38" s="23" t="s">
        <v>776</v>
      </c>
      <c r="G38" s="23" t="s">
        <v>26</v>
      </c>
    </row>
    <row r="39" spans="1:7">
      <c r="A39" s="23" t="s">
        <v>27</v>
      </c>
      <c r="B39" s="23" t="s">
        <v>881</v>
      </c>
      <c r="C39" s="28">
        <v>39815</v>
      </c>
      <c r="D39" s="23" t="s">
        <v>882</v>
      </c>
      <c r="E39" s="23" t="s">
        <v>883</v>
      </c>
      <c r="F39" s="23" t="s">
        <v>776</v>
      </c>
      <c r="G39" s="23" t="s">
        <v>26</v>
      </c>
    </row>
    <row r="40" spans="1:7">
      <c r="A40" s="23" t="s">
        <v>27</v>
      </c>
      <c r="B40" s="23" t="s">
        <v>884</v>
      </c>
      <c r="C40" s="28">
        <v>39815</v>
      </c>
      <c r="D40" s="23" t="s">
        <v>885</v>
      </c>
      <c r="E40" s="23" t="s">
        <v>886</v>
      </c>
      <c r="F40" s="23" t="s">
        <v>776</v>
      </c>
      <c r="G40" s="23" t="s">
        <v>26</v>
      </c>
    </row>
    <row r="41" spans="1:7">
      <c r="A41" s="23" t="s">
        <v>27</v>
      </c>
      <c r="B41" s="23" t="s">
        <v>887</v>
      </c>
      <c r="C41" s="28">
        <v>39815</v>
      </c>
      <c r="D41" s="23" t="s">
        <v>888</v>
      </c>
      <c r="E41" s="23" t="s">
        <v>889</v>
      </c>
      <c r="F41" s="23" t="s">
        <v>776</v>
      </c>
      <c r="G41" s="23" t="s">
        <v>26</v>
      </c>
    </row>
    <row r="42" spans="1:7">
      <c r="A42" s="23" t="s">
        <v>27</v>
      </c>
      <c r="B42" s="23" t="s">
        <v>890</v>
      </c>
      <c r="C42" s="28">
        <v>39815</v>
      </c>
      <c r="D42" s="23" t="s">
        <v>891</v>
      </c>
      <c r="E42" s="23" t="s">
        <v>892</v>
      </c>
      <c r="F42" s="23" t="s">
        <v>776</v>
      </c>
      <c r="G42" s="23" t="s">
        <v>26</v>
      </c>
    </row>
    <row r="43" spans="1:7">
      <c r="A43" s="23" t="s">
        <v>27</v>
      </c>
      <c r="B43" s="23" t="s">
        <v>893</v>
      </c>
      <c r="C43" s="28">
        <v>39815</v>
      </c>
      <c r="D43" s="23" t="s">
        <v>894</v>
      </c>
      <c r="E43" s="23" t="s">
        <v>895</v>
      </c>
      <c r="F43" s="23" t="s">
        <v>776</v>
      </c>
      <c r="G43" s="23" t="s">
        <v>26</v>
      </c>
    </row>
    <row r="44" spans="1:7">
      <c r="A44" s="23" t="s">
        <v>27</v>
      </c>
      <c r="B44" s="23" t="s">
        <v>896</v>
      </c>
      <c r="C44" s="28">
        <v>39815</v>
      </c>
      <c r="D44" s="23" t="s">
        <v>897</v>
      </c>
      <c r="E44" s="23" t="s">
        <v>898</v>
      </c>
      <c r="F44" s="23" t="s">
        <v>776</v>
      </c>
      <c r="G44" s="23" t="s">
        <v>26</v>
      </c>
    </row>
    <row r="45" spans="1:7">
      <c r="A45" s="23" t="s">
        <v>27</v>
      </c>
      <c r="B45" s="23" t="s">
        <v>899</v>
      </c>
      <c r="C45" s="28">
        <v>39815</v>
      </c>
      <c r="D45" s="23" t="s">
        <v>900</v>
      </c>
      <c r="E45" s="23" t="s">
        <v>901</v>
      </c>
      <c r="F45" s="23" t="s">
        <v>776</v>
      </c>
      <c r="G45" s="23" t="s">
        <v>26</v>
      </c>
    </row>
    <row r="46" spans="1:7">
      <c r="A46" s="23" t="s">
        <v>27</v>
      </c>
      <c r="B46" s="23" t="s">
        <v>902</v>
      </c>
      <c r="C46" s="28">
        <v>39815</v>
      </c>
      <c r="D46" s="23" t="s">
        <v>903</v>
      </c>
      <c r="E46" s="23" t="s">
        <v>904</v>
      </c>
      <c r="F46" s="23" t="s">
        <v>776</v>
      </c>
      <c r="G46" s="23" t="s">
        <v>26</v>
      </c>
    </row>
    <row r="47" spans="1:7">
      <c r="A47" s="23" t="s">
        <v>27</v>
      </c>
      <c r="B47" s="23" t="s">
        <v>905</v>
      </c>
      <c r="C47" s="28">
        <v>367</v>
      </c>
      <c r="D47" s="23" t="s">
        <v>906</v>
      </c>
      <c r="E47" s="23" t="s">
        <v>907</v>
      </c>
      <c r="F47" s="23" t="s">
        <v>776</v>
      </c>
      <c r="G47" s="23" t="s">
        <v>26</v>
      </c>
    </row>
    <row r="48" spans="1:7">
      <c r="A48" s="23" t="s">
        <v>27</v>
      </c>
      <c r="B48" s="23" t="s">
        <v>908</v>
      </c>
      <c r="C48" s="28">
        <v>39815</v>
      </c>
      <c r="D48" s="23" t="s">
        <v>909</v>
      </c>
      <c r="E48" s="23" t="s">
        <v>910</v>
      </c>
      <c r="F48" s="23" t="s">
        <v>776</v>
      </c>
      <c r="G48" s="23" t="s">
        <v>26</v>
      </c>
    </row>
    <row r="49" spans="1:7">
      <c r="A49" s="23" t="s">
        <v>27</v>
      </c>
      <c r="B49" s="23" t="s">
        <v>911</v>
      </c>
      <c r="C49" s="28">
        <v>39815</v>
      </c>
      <c r="D49" s="23" t="s">
        <v>912</v>
      </c>
      <c r="E49" s="23" t="s">
        <v>913</v>
      </c>
      <c r="F49" s="23" t="s">
        <v>776</v>
      </c>
      <c r="G49" s="23" t="s">
        <v>26</v>
      </c>
    </row>
    <row r="50" spans="1:7">
      <c r="A50" s="23" t="s">
        <v>27</v>
      </c>
      <c r="B50" s="23" t="s">
        <v>914</v>
      </c>
      <c r="C50" s="28">
        <v>39815</v>
      </c>
      <c r="D50" s="23" t="s">
        <v>915</v>
      </c>
      <c r="E50" s="23" t="s">
        <v>916</v>
      </c>
      <c r="F50" s="23" t="s">
        <v>776</v>
      </c>
      <c r="G50" s="23" t="s">
        <v>26</v>
      </c>
    </row>
    <row r="51" spans="1:7">
      <c r="A51" s="23" t="s">
        <v>27</v>
      </c>
      <c r="B51" s="23" t="s">
        <v>917</v>
      </c>
      <c r="C51" s="28">
        <v>367</v>
      </c>
      <c r="D51" s="23" t="s">
        <v>918</v>
      </c>
      <c r="E51" s="23" t="s">
        <v>919</v>
      </c>
      <c r="F51" s="23" t="s">
        <v>776</v>
      </c>
      <c r="G51" s="23" t="s">
        <v>26</v>
      </c>
    </row>
    <row r="52" spans="1:7">
      <c r="A52" s="23" t="s">
        <v>27</v>
      </c>
      <c r="B52" s="23" t="s">
        <v>920</v>
      </c>
      <c r="C52" s="28">
        <v>39815</v>
      </c>
      <c r="D52" s="23" t="s">
        <v>921</v>
      </c>
      <c r="E52" s="23" t="s">
        <v>922</v>
      </c>
      <c r="F52" s="23" t="s">
        <v>776</v>
      </c>
      <c r="G52" s="23" t="s">
        <v>26</v>
      </c>
    </row>
    <row r="53" spans="1:7">
      <c r="A53" s="23" t="s">
        <v>27</v>
      </c>
      <c r="B53" s="23" t="s">
        <v>923</v>
      </c>
      <c r="C53" s="28">
        <v>39815</v>
      </c>
      <c r="D53" s="23" t="s">
        <v>924</v>
      </c>
      <c r="E53" s="23" t="s">
        <v>925</v>
      </c>
      <c r="F53" s="23" t="s">
        <v>776</v>
      </c>
      <c r="G53" s="23" t="s">
        <v>26</v>
      </c>
    </row>
    <row r="54" spans="1:7">
      <c r="A54" s="23" t="s">
        <v>27</v>
      </c>
      <c r="B54" s="23" t="s">
        <v>926</v>
      </c>
      <c r="C54" s="28">
        <v>39815</v>
      </c>
      <c r="D54" s="23" t="s">
        <v>927</v>
      </c>
      <c r="E54" s="23" t="s">
        <v>928</v>
      </c>
      <c r="F54" s="23" t="s">
        <v>776</v>
      </c>
      <c r="G54" s="23" t="s">
        <v>26</v>
      </c>
    </row>
    <row r="55" spans="1:7">
      <c r="A55" s="23" t="s">
        <v>27</v>
      </c>
      <c r="B55" s="23" t="s">
        <v>929</v>
      </c>
      <c r="C55" s="28">
        <v>39815</v>
      </c>
      <c r="D55" s="23" t="s">
        <v>930</v>
      </c>
      <c r="E55" s="23" t="s">
        <v>930</v>
      </c>
      <c r="F55" s="23" t="s">
        <v>776</v>
      </c>
      <c r="G55" s="23" t="s">
        <v>26</v>
      </c>
    </row>
    <row r="56" spans="1:7">
      <c r="A56" s="23" t="s">
        <v>27</v>
      </c>
      <c r="B56" s="23" t="s">
        <v>931</v>
      </c>
      <c r="C56" s="28">
        <v>39815</v>
      </c>
      <c r="D56" s="23" t="s">
        <v>932</v>
      </c>
      <c r="E56" s="23" t="s">
        <v>933</v>
      </c>
      <c r="F56" s="23" t="s">
        <v>776</v>
      </c>
      <c r="G56" s="23" t="s">
        <v>26</v>
      </c>
    </row>
    <row r="57" spans="1:7">
      <c r="A57" s="23" t="s">
        <v>27</v>
      </c>
      <c r="B57" s="23" t="s">
        <v>934</v>
      </c>
      <c r="C57" s="28">
        <v>39815</v>
      </c>
      <c r="D57" s="23" t="s">
        <v>935</v>
      </c>
      <c r="E57" s="23" t="s">
        <v>936</v>
      </c>
      <c r="F57" s="23" t="s">
        <v>776</v>
      </c>
      <c r="G57" s="23" t="s">
        <v>26</v>
      </c>
    </row>
    <row r="58" spans="1:7">
      <c r="A58" s="23" t="s">
        <v>27</v>
      </c>
      <c r="B58" s="23" t="s">
        <v>937</v>
      </c>
      <c r="C58" s="28">
        <v>39815</v>
      </c>
      <c r="D58" s="23" t="s">
        <v>938</v>
      </c>
      <c r="E58" s="23" t="s">
        <v>939</v>
      </c>
      <c r="F58" s="23" t="s">
        <v>776</v>
      </c>
      <c r="G58" s="23" t="s">
        <v>26</v>
      </c>
    </row>
    <row r="59" spans="1:7">
      <c r="A59" s="23" t="s">
        <v>27</v>
      </c>
      <c r="B59" s="23" t="s">
        <v>940</v>
      </c>
      <c r="C59" s="28">
        <v>39815</v>
      </c>
      <c r="D59" s="23" t="s">
        <v>941</v>
      </c>
      <c r="E59" s="23" t="s">
        <v>942</v>
      </c>
      <c r="F59" s="23" t="s">
        <v>776</v>
      </c>
      <c r="G59" s="23" t="s">
        <v>26</v>
      </c>
    </row>
    <row r="60" spans="1:7">
      <c r="A60" s="23" t="s">
        <v>27</v>
      </c>
      <c r="B60" s="23" t="s">
        <v>943</v>
      </c>
      <c r="C60" s="28">
        <v>39815</v>
      </c>
      <c r="D60" s="23" t="s">
        <v>944</v>
      </c>
      <c r="E60" s="23" t="s">
        <v>945</v>
      </c>
      <c r="F60" s="23" t="s">
        <v>776</v>
      </c>
      <c r="G60" s="23" t="s">
        <v>26</v>
      </c>
    </row>
    <row r="61" spans="1:7">
      <c r="A61" s="23" t="s">
        <v>27</v>
      </c>
      <c r="B61" s="23" t="s">
        <v>946</v>
      </c>
      <c r="C61" s="28">
        <v>39815</v>
      </c>
      <c r="D61" s="23" t="s">
        <v>947</v>
      </c>
      <c r="E61" s="23" t="s">
        <v>948</v>
      </c>
      <c r="F61" s="23" t="s">
        <v>776</v>
      </c>
      <c r="G61" s="23" t="s">
        <v>26</v>
      </c>
    </row>
    <row r="62" spans="1:7">
      <c r="A62" s="23" t="s">
        <v>27</v>
      </c>
      <c r="B62" s="23" t="s">
        <v>949</v>
      </c>
      <c r="C62" s="28">
        <v>39815</v>
      </c>
      <c r="D62" s="23" t="s">
        <v>950</v>
      </c>
      <c r="E62" s="23" t="s">
        <v>951</v>
      </c>
      <c r="F62" s="23" t="s">
        <v>776</v>
      </c>
      <c r="G62" s="23" t="s">
        <v>26</v>
      </c>
    </row>
    <row r="63" spans="1:7">
      <c r="A63" s="23" t="s">
        <v>27</v>
      </c>
      <c r="B63" s="23" t="s">
        <v>952</v>
      </c>
      <c r="C63" s="28">
        <v>39815</v>
      </c>
      <c r="D63" s="23" t="s">
        <v>953</v>
      </c>
      <c r="E63" s="23" t="s">
        <v>954</v>
      </c>
      <c r="F63" s="23" t="s">
        <v>776</v>
      </c>
      <c r="G63" s="23" t="s">
        <v>26</v>
      </c>
    </row>
    <row r="64" spans="1:7">
      <c r="A64" s="23" t="s">
        <v>27</v>
      </c>
      <c r="B64" s="23" t="s">
        <v>955</v>
      </c>
      <c r="C64" s="28">
        <v>39815</v>
      </c>
      <c r="D64" s="23" t="s">
        <v>956</v>
      </c>
      <c r="E64" s="23" t="s">
        <v>956</v>
      </c>
      <c r="F64" s="23" t="s">
        <v>776</v>
      </c>
      <c r="G64" s="23" t="s">
        <v>26</v>
      </c>
    </row>
    <row r="65" spans="1:7">
      <c r="A65" s="23" t="s">
        <v>27</v>
      </c>
      <c r="B65" s="23" t="s">
        <v>957</v>
      </c>
      <c r="C65" s="28">
        <v>39815</v>
      </c>
      <c r="D65" s="23" t="s">
        <v>958</v>
      </c>
      <c r="E65" s="23" t="s">
        <v>959</v>
      </c>
      <c r="F65" s="23" t="s">
        <v>776</v>
      </c>
      <c r="G65" s="23" t="s">
        <v>26</v>
      </c>
    </row>
    <row r="66" spans="1:7">
      <c r="A66" s="23" t="s">
        <v>27</v>
      </c>
      <c r="B66" s="23" t="s">
        <v>960</v>
      </c>
      <c r="C66" s="28">
        <v>39815</v>
      </c>
      <c r="D66" s="23" t="s">
        <v>961</v>
      </c>
      <c r="E66" s="23" t="s">
        <v>961</v>
      </c>
      <c r="F66" s="23" t="s">
        <v>776</v>
      </c>
      <c r="G66" s="23" t="s">
        <v>26</v>
      </c>
    </row>
    <row r="67" spans="1:7">
      <c r="A67" s="23" t="s">
        <v>27</v>
      </c>
      <c r="B67" s="23" t="s">
        <v>962</v>
      </c>
      <c r="C67" s="28">
        <v>39815</v>
      </c>
      <c r="D67" s="23" t="s">
        <v>963</v>
      </c>
      <c r="E67" s="23" t="s">
        <v>964</v>
      </c>
      <c r="F67" s="23" t="s">
        <v>776</v>
      </c>
      <c r="G67" s="23" t="s">
        <v>26</v>
      </c>
    </row>
    <row r="68" spans="1:7">
      <c r="A68" s="23" t="s">
        <v>27</v>
      </c>
      <c r="B68" s="23" t="s">
        <v>965</v>
      </c>
      <c r="C68" s="28">
        <v>39815</v>
      </c>
      <c r="D68" s="23" t="s">
        <v>966</v>
      </c>
      <c r="E68" s="23" t="s">
        <v>967</v>
      </c>
      <c r="F68" s="23" t="s">
        <v>776</v>
      </c>
      <c r="G68" s="23" t="s">
        <v>26</v>
      </c>
    </row>
    <row r="69" spans="1:7">
      <c r="A69" s="23" t="s">
        <v>27</v>
      </c>
      <c r="B69" s="23" t="s">
        <v>968</v>
      </c>
      <c r="C69" s="28">
        <v>39815</v>
      </c>
      <c r="D69" s="23" t="s">
        <v>969</v>
      </c>
      <c r="E69" s="23" t="s">
        <v>970</v>
      </c>
      <c r="F69" s="23" t="s">
        <v>776</v>
      </c>
      <c r="G69" s="23" t="s">
        <v>26</v>
      </c>
    </row>
    <row r="70" spans="1:7">
      <c r="A70" s="23" t="s">
        <v>27</v>
      </c>
      <c r="B70" s="23" t="s">
        <v>971</v>
      </c>
      <c r="C70" s="28">
        <v>39815</v>
      </c>
      <c r="D70" s="23" t="s">
        <v>972</v>
      </c>
      <c r="E70" s="23" t="s">
        <v>973</v>
      </c>
      <c r="F70" s="23" t="s">
        <v>776</v>
      </c>
      <c r="G70" s="23" t="s">
        <v>26</v>
      </c>
    </row>
    <row r="71" spans="1:7">
      <c r="A71" s="23" t="s">
        <v>27</v>
      </c>
      <c r="B71" s="23" t="s">
        <v>974</v>
      </c>
      <c r="C71" s="28">
        <v>39815</v>
      </c>
      <c r="D71" s="23" t="s">
        <v>975</v>
      </c>
      <c r="E71" s="23" t="s">
        <v>976</v>
      </c>
      <c r="F71" s="23" t="s">
        <v>776</v>
      </c>
      <c r="G71" s="23" t="s">
        <v>26</v>
      </c>
    </row>
    <row r="72" spans="1:7">
      <c r="A72" s="23" t="s">
        <v>27</v>
      </c>
      <c r="B72" s="23" t="s">
        <v>977</v>
      </c>
      <c r="C72" s="28">
        <v>39815</v>
      </c>
      <c r="D72" s="23" t="s">
        <v>978</v>
      </c>
      <c r="E72" s="23" t="s">
        <v>979</v>
      </c>
      <c r="F72" s="23" t="s">
        <v>776</v>
      </c>
      <c r="G72" s="23" t="s">
        <v>26</v>
      </c>
    </row>
    <row r="73" spans="1:7">
      <c r="A73" s="23" t="s">
        <v>27</v>
      </c>
      <c r="B73" s="23" t="s">
        <v>980</v>
      </c>
      <c r="C73" s="28">
        <v>39815</v>
      </c>
      <c r="D73" s="23" t="s">
        <v>981</v>
      </c>
      <c r="E73" s="23" t="s">
        <v>982</v>
      </c>
      <c r="F73" s="23" t="s">
        <v>776</v>
      </c>
      <c r="G73" s="23" t="s">
        <v>26</v>
      </c>
    </row>
    <row r="74" spans="1:7">
      <c r="A74" s="23" t="s">
        <v>27</v>
      </c>
      <c r="B74" s="23" t="s">
        <v>983</v>
      </c>
      <c r="C74" s="28">
        <v>39815</v>
      </c>
      <c r="D74" s="23" t="s">
        <v>984</v>
      </c>
      <c r="E74" s="23" t="s">
        <v>985</v>
      </c>
      <c r="F74" s="23" t="s">
        <v>776</v>
      </c>
      <c r="G74" s="23" t="s">
        <v>26</v>
      </c>
    </row>
    <row r="75" spans="1:7">
      <c r="A75" s="23" t="s">
        <v>27</v>
      </c>
      <c r="B75" s="23" t="s">
        <v>986</v>
      </c>
      <c r="C75" s="28">
        <v>367</v>
      </c>
      <c r="D75" s="23" t="s">
        <v>987</v>
      </c>
      <c r="E75" s="23" t="s">
        <v>988</v>
      </c>
      <c r="F75" s="23" t="s">
        <v>776</v>
      </c>
      <c r="G75" s="23" t="s">
        <v>26</v>
      </c>
    </row>
    <row r="76" spans="1:7">
      <c r="A76" s="23" t="s">
        <v>27</v>
      </c>
      <c r="B76" s="23" t="s">
        <v>989</v>
      </c>
      <c r="C76" s="28">
        <v>367</v>
      </c>
      <c r="D76" s="23" t="s">
        <v>990</v>
      </c>
      <c r="E76" s="23" t="s">
        <v>990</v>
      </c>
      <c r="F76" s="23" t="s">
        <v>776</v>
      </c>
      <c r="G76" s="23" t="s">
        <v>26</v>
      </c>
    </row>
    <row r="77" spans="1:7">
      <c r="A77" s="23" t="s">
        <v>27</v>
      </c>
      <c r="B77" s="23" t="s">
        <v>991</v>
      </c>
      <c r="C77" s="28">
        <v>39815</v>
      </c>
      <c r="D77" s="23" t="s">
        <v>992</v>
      </c>
      <c r="E77" s="23" t="s">
        <v>992</v>
      </c>
      <c r="F77" s="23" t="s">
        <v>993</v>
      </c>
      <c r="G77" s="23" t="s">
        <v>26</v>
      </c>
    </row>
    <row r="78" spans="1:7">
      <c r="A78" s="23" t="s">
        <v>27</v>
      </c>
      <c r="B78" s="23" t="s">
        <v>994</v>
      </c>
      <c r="C78" s="28">
        <v>39815</v>
      </c>
      <c r="D78" s="23" t="s">
        <v>995</v>
      </c>
      <c r="E78" s="23" t="s">
        <v>996</v>
      </c>
      <c r="F78" s="23" t="s">
        <v>993</v>
      </c>
      <c r="G78" s="23" t="s">
        <v>26</v>
      </c>
    </row>
    <row r="79" spans="1:7">
      <c r="A79" s="23" t="s">
        <v>27</v>
      </c>
      <c r="B79" s="23" t="s">
        <v>997</v>
      </c>
      <c r="C79" s="28">
        <v>39815</v>
      </c>
      <c r="D79" s="23" t="s">
        <v>998</v>
      </c>
      <c r="E79" s="23" t="s">
        <v>999</v>
      </c>
      <c r="F79" s="23" t="s">
        <v>1000</v>
      </c>
      <c r="G79" s="23" t="s">
        <v>26</v>
      </c>
    </row>
    <row r="80" spans="1:7">
      <c r="A80" s="23" t="s">
        <v>27</v>
      </c>
      <c r="B80" s="23" t="s">
        <v>1001</v>
      </c>
      <c r="C80" s="28">
        <v>367</v>
      </c>
      <c r="D80" s="23" t="s">
        <v>1002</v>
      </c>
      <c r="E80" s="23" t="s">
        <v>996</v>
      </c>
      <c r="F80" s="23" t="s">
        <v>1000</v>
      </c>
      <c r="G80" s="23" t="s">
        <v>26</v>
      </c>
    </row>
    <row r="81" spans="1:7">
      <c r="A81" s="23" t="s">
        <v>27</v>
      </c>
      <c r="B81" s="23" t="s">
        <v>1003</v>
      </c>
      <c r="C81" s="28">
        <v>367</v>
      </c>
      <c r="D81" s="23" t="s">
        <v>1004</v>
      </c>
      <c r="E81" s="23" t="s">
        <v>1005</v>
      </c>
      <c r="F81" s="23" t="s">
        <v>1000</v>
      </c>
      <c r="G81" s="23" t="s">
        <v>26</v>
      </c>
    </row>
    <row r="82" spans="1:7">
      <c r="A82" s="23" t="s">
        <v>27</v>
      </c>
      <c r="B82" s="23" t="s">
        <v>1006</v>
      </c>
      <c r="C82" s="28">
        <v>367</v>
      </c>
      <c r="D82" s="23" t="s">
        <v>1007</v>
      </c>
      <c r="E82" s="23" t="s">
        <v>1008</v>
      </c>
      <c r="F82" s="23" t="s">
        <v>1000</v>
      </c>
      <c r="G82" s="23" t="s">
        <v>26</v>
      </c>
    </row>
    <row r="83" spans="1:7">
      <c r="A83" s="23" t="s">
        <v>27</v>
      </c>
      <c r="B83" s="23" t="s">
        <v>1009</v>
      </c>
      <c r="C83" s="28">
        <v>367</v>
      </c>
      <c r="D83" s="23" t="s">
        <v>1010</v>
      </c>
      <c r="E83" s="23" t="s">
        <v>1011</v>
      </c>
      <c r="F83" s="23" t="s">
        <v>1000</v>
      </c>
      <c r="G83" s="23" t="s">
        <v>26</v>
      </c>
    </row>
    <row r="84" spans="1:7">
      <c r="A84" s="23" t="s">
        <v>27</v>
      </c>
      <c r="B84" s="23" t="s">
        <v>1012</v>
      </c>
      <c r="C84" s="28">
        <v>39815</v>
      </c>
      <c r="D84" s="23" t="s">
        <v>1013</v>
      </c>
      <c r="E84" s="23" t="s">
        <v>1013</v>
      </c>
      <c r="F84" s="23" t="s">
        <v>1014</v>
      </c>
      <c r="G84" s="23" t="s">
        <v>26</v>
      </c>
    </row>
    <row r="85" spans="1:7">
      <c r="A85" s="23" t="s">
        <v>27</v>
      </c>
      <c r="B85" s="23" t="s">
        <v>1015</v>
      </c>
      <c r="C85" s="28">
        <v>367</v>
      </c>
      <c r="D85" s="23" t="s">
        <v>1016</v>
      </c>
      <c r="E85" s="23" t="s">
        <v>1016</v>
      </c>
      <c r="F85" s="23" t="s">
        <v>1014</v>
      </c>
      <c r="G85" s="23" t="s">
        <v>26</v>
      </c>
    </row>
    <row r="86" spans="1:7">
      <c r="A86" s="23" t="s">
        <v>27</v>
      </c>
      <c r="B86" s="23" t="s">
        <v>1017</v>
      </c>
      <c r="C86" s="28">
        <v>39815</v>
      </c>
      <c r="D86" s="23" t="s">
        <v>1018</v>
      </c>
      <c r="E86" s="23" t="s">
        <v>1018</v>
      </c>
      <c r="F86" s="23" t="s">
        <v>1019</v>
      </c>
      <c r="G86" s="23" t="s">
        <v>26</v>
      </c>
    </row>
    <row r="87" spans="1:7">
      <c r="A87" s="23" t="s">
        <v>27</v>
      </c>
      <c r="B87" s="23" t="s">
        <v>1020</v>
      </c>
      <c r="C87" s="28">
        <v>39815</v>
      </c>
      <c r="D87" s="23" t="s">
        <v>1021</v>
      </c>
      <c r="E87" s="23" t="s">
        <v>1022</v>
      </c>
      <c r="F87" s="23" t="s">
        <v>1019</v>
      </c>
      <c r="G87" s="23" t="s">
        <v>26</v>
      </c>
    </row>
    <row r="88" spans="1:7">
      <c r="A88" s="23" t="s">
        <v>27</v>
      </c>
      <c r="B88" s="23" t="s">
        <v>1023</v>
      </c>
      <c r="C88" s="28">
        <v>39815</v>
      </c>
      <c r="D88" s="23" t="s">
        <v>1024</v>
      </c>
      <c r="E88" s="23" t="s">
        <v>1025</v>
      </c>
      <c r="F88" s="23" t="s">
        <v>1019</v>
      </c>
      <c r="G88" s="23" t="s">
        <v>26</v>
      </c>
    </row>
    <row r="89" spans="1:7">
      <c r="A89" s="23" t="s">
        <v>27</v>
      </c>
      <c r="B89" s="23" t="s">
        <v>1026</v>
      </c>
      <c r="C89" s="28">
        <v>367</v>
      </c>
      <c r="D89" s="23" t="s">
        <v>1027</v>
      </c>
      <c r="E89" s="23" t="s">
        <v>1028</v>
      </c>
      <c r="F89" s="23" t="s">
        <v>1019</v>
      </c>
      <c r="G89" s="23" t="s">
        <v>26</v>
      </c>
    </row>
    <row r="90" spans="1:7">
      <c r="A90" s="23" t="s">
        <v>27</v>
      </c>
      <c r="B90" s="23" t="s">
        <v>1029</v>
      </c>
      <c r="C90" s="28">
        <v>39815</v>
      </c>
      <c r="D90" s="23" t="s">
        <v>1030</v>
      </c>
      <c r="E90" s="23" t="s">
        <v>1031</v>
      </c>
      <c r="F90" s="23" t="s">
        <v>1000</v>
      </c>
      <c r="G90" s="23" t="s">
        <v>26</v>
      </c>
    </row>
    <row r="91" spans="1:7">
      <c r="A91" s="23" t="s">
        <v>27</v>
      </c>
      <c r="B91" s="23" t="s">
        <v>1032</v>
      </c>
      <c r="C91" s="28">
        <v>367</v>
      </c>
      <c r="D91" s="23" t="s">
        <v>1033</v>
      </c>
      <c r="E91" s="23" t="s">
        <v>1034</v>
      </c>
      <c r="F91" s="23" t="s">
        <v>1000</v>
      </c>
      <c r="G91" s="23" t="s">
        <v>26</v>
      </c>
    </row>
    <row r="92" spans="1:7">
      <c r="A92" s="23" t="s">
        <v>27</v>
      </c>
      <c r="B92" s="23" t="s">
        <v>1035</v>
      </c>
      <c r="C92" s="28">
        <v>39815</v>
      </c>
      <c r="D92" s="23" t="s">
        <v>1036</v>
      </c>
      <c r="E92" s="23" t="s">
        <v>1037</v>
      </c>
      <c r="F92" s="23" t="s">
        <v>1038</v>
      </c>
      <c r="G92" s="23" t="s">
        <v>26</v>
      </c>
    </row>
    <row r="93" spans="1:7">
      <c r="A93" s="23" t="s">
        <v>27</v>
      </c>
      <c r="B93" s="23" t="s">
        <v>1039</v>
      </c>
      <c r="C93" s="28">
        <v>39815</v>
      </c>
      <c r="D93" s="23" t="s">
        <v>1040</v>
      </c>
      <c r="E93" s="23" t="s">
        <v>1041</v>
      </c>
      <c r="F93" s="23" t="s">
        <v>993</v>
      </c>
      <c r="G93" s="23" t="s">
        <v>26</v>
      </c>
    </row>
    <row r="94" spans="1:7">
      <c r="A94" s="23" t="s">
        <v>27</v>
      </c>
      <c r="B94" s="23" t="s">
        <v>1042</v>
      </c>
      <c r="C94" s="28">
        <v>39815</v>
      </c>
      <c r="D94" s="23" t="s">
        <v>1043</v>
      </c>
      <c r="E94" s="23" t="s">
        <v>1044</v>
      </c>
      <c r="F94" s="23" t="s">
        <v>993</v>
      </c>
      <c r="G94" s="23" t="s">
        <v>26</v>
      </c>
    </row>
    <row r="95" spans="1:7">
      <c r="A95" s="23" t="s">
        <v>27</v>
      </c>
      <c r="B95" s="23" t="s">
        <v>1045</v>
      </c>
      <c r="C95" s="28">
        <v>367</v>
      </c>
      <c r="D95" s="23" t="s">
        <v>1046</v>
      </c>
      <c r="E95" s="23" t="s">
        <v>1047</v>
      </c>
      <c r="F95" s="23" t="s">
        <v>993</v>
      </c>
      <c r="G95" s="23" t="s">
        <v>26</v>
      </c>
    </row>
    <row r="96" spans="1:7">
      <c r="A96" s="23" t="s">
        <v>27</v>
      </c>
      <c r="B96" s="23" t="s">
        <v>1048</v>
      </c>
      <c r="C96" s="28">
        <v>39815</v>
      </c>
      <c r="D96" s="23" t="s">
        <v>1049</v>
      </c>
      <c r="E96" s="23" t="s">
        <v>1050</v>
      </c>
      <c r="F96" s="23" t="s">
        <v>993</v>
      </c>
      <c r="G96" s="23" t="s">
        <v>26</v>
      </c>
    </row>
    <row r="97" spans="1:7">
      <c r="A97" s="23" t="s">
        <v>27</v>
      </c>
      <c r="B97" s="23" t="s">
        <v>1051</v>
      </c>
      <c r="C97" s="28">
        <v>367</v>
      </c>
      <c r="D97" s="23" t="s">
        <v>1052</v>
      </c>
      <c r="E97" s="23" t="s">
        <v>1053</v>
      </c>
      <c r="F97" s="23" t="s">
        <v>1038</v>
      </c>
      <c r="G97" s="23" t="s">
        <v>26</v>
      </c>
    </row>
    <row r="98" spans="1:7">
      <c r="A98" s="23" t="s">
        <v>27</v>
      </c>
      <c r="B98" s="23" t="s">
        <v>1054</v>
      </c>
      <c r="C98" s="28">
        <v>367</v>
      </c>
      <c r="D98" s="23" t="s">
        <v>1055</v>
      </c>
      <c r="E98" s="23" t="s">
        <v>1056</v>
      </c>
      <c r="F98" s="23" t="s">
        <v>1057</v>
      </c>
      <c r="G98" s="23" t="s">
        <v>26</v>
      </c>
    </row>
    <row r="99" spans="1:7">
      <c r="A99" s="23" t="s">
        <v>27</v>
      </c>
      <c r="B99" s="23" t="s">
        <v>1058</v>
      </c>
      <c r="C99" s="28">
        <v>39815</v>
      </c>
      <c r="D99" s="23" t="s">
        <v>1059</v>
      </c>
      <c r="E99" s="23" t="s">
        <v>1060</v>
      </c>
      <c r="F99" s="23" t="s">
        <v>1057</v>
      </c>
      <c r="G99" s="23" t="s">
        <v>26</v>
      </c>
    </row>
    <row r="100" spans="1:7">
      <c r="A100" s="23" t="s">
        <v>27</v>
      </c>
      <c r="B100" s="23" t="s">
        <v>1061</v>
      </c>
      <c r="C100" s="28">
        <v>39815</v>
      </c>
      <c r="D100" s="23" t="s">
        <v>1062</v>
      </c>
      <c r="E100" s="23" t="s">
        <v>1063</v>
      </c>
      <c r="F100" s="23" t="s">
        <v>1057</v>
      </c>
      <c r="G100" s="23" t="s">
        <v>26</v>
      </c>
    </row>
    <row r="101" spans="1:7">
      <c r="A101" s="23" t="s">
        <v>27</v>
      </c>
      <c r="B101" s="23" t="s">
        <v>1064</v>
      </c>
      <c r="C101" s="28">
        <v>39815</v>
      </c>
      <c r="D101" s="23" t="s">
        <v>1065</v>
      </c>
      <c r="E101" s="23" t="s">
        <v>1066</v>
      </c>
      <c r="F101" s="23" t="s">
        <v>1057</v>
      </c>
      <c r="G101" s="23" t="s">
        <v>26</v>
      </c>
    </row>
    <row r="102" spans="1:7">
      <c r="A102" s="23" t="s">
        <v>27</v>
      </c>
      <c r="B102" s="23" t="s">
        <v>1067</v>
      </c>
      <c r="C102" s="28">
        <v>39815</v>
      </c>
      <c r="D102" s="23" t="s">
        <v>1068</v>
      </c>
      <c r="E102" s="23" t="s">
        <v>1069</v>
      </c>
      <c r="F102" s="23" t="s">
        <v>1057</v>
      </c>
      <c r="G102" s="23" t="s">
        <v>26</v>
      </c>
    </row>
    <row r="103" spans="1:7">
      <c r="A103" s="23" t="s">
        <v>27</v>
      </c>
      <c r="B103" s="23" t="s">
        <v>1070</v>
      </c>
      <c r="C103" s="28">
        <v>39815</v>
      </c>
      <c r="D103" s="23" t="s">
        <v>1071</v>
      </c>
      <c r="E103" s="23" t="s">
        <v>1072</v>
      </c>
      <c r="F103" s="23" t="s">
        <v>1057</v>
      </c>
      <c r="G103" s="23" t="s">
        <v>26</v>
      </c>
    </row>
    <row r="104" spans="1:7">
      <c r="A104" s="23" t="s">
        <v>27</v>
      </c>
      <c r="B104" s="23" t="s">
        <v>1073</v>
      </c>
      <c r="C104" s="28">
        <v>39815</v>
      </c>
      <c r="D104" s="23" t="s">
        <v>1074</v>
      </c>
      <c r="E104" s="23" t="s">
        <v>1075</v>
      </c>
      <c r="F104" s="23" t="s">
        <v>1057</v>
      </c>
      <c r="G104" s="23" t="s">
        <v>26</v>
      </c>
    </row>
    <row r="105" spans="1:7">
      <c r="A105" s="23" t="s">
        <v>27</v>
      </c>
      <c r="B105" s="23" t="s">
        <v>1076</v>
      </c>
      <c r="C105" s="28">
        <v>367</v>
      </c>
      <c r="D105" s="23" t="s">
        <v>1077</v>
      </c>
      <c r="E105" s="23" t="s">
        <v>1078</v>
      </c>
      <c r="F105" s="23" t="s">
        <v>1057</v>
      </c>
      <c r="G105" s="23" t="s">
        <v>26</v>
      </c>
    </row>
    <row r="106" spans="1:7">
      <c r="A106" s="23" t="s">
        <v>27</v>
      </c>
      <c r="B106" s="23" t="s">
        <v>1079</v>
      </c>
      <c r="C106" s="28">
        <v>39815</v>
      </c>
      <c r="D106" s="23" t="s">
        <v>1080</v>
      </c>
      <c r="E106" s="23" t="s">
        <v>1081</v>
      </c>
      <c r="F106" s="23" t="s">
        <v>1082</v>
      </c>
      <c r="G106" s="23" t="s">
        <v>26</v>
      </c>
    </row>
    <row r="107" spans="1:7">
      <c r="A107" s="23" t="s">
        <v>27</v>
      </c>
      <c r="B107" s="23" t="s">
        <v>1083</v>
      </c>
      <c r="C107" s="28">
        <v>39815</v>
      </c>
      <c r="D107" s="23" t="s">
        <v>1084</v>
      </c>
      <c r="E107" s="23" t="s">
        <v>1085</v>
      </c>
      <c r="F107" s="23" t="s">
        <v>1082</v>
      </c>
      <c r="G107" s="23" t="s">
        <v>26</v>
      </c>
    </row>
    <row r="108" spans="1:7">
      <c r="A108" s="23" t="s">
        <v>27</v>
      </c>
      <c r="B108" s="23" t="s">
        <v>1086</v>
      </c>
      <c r="C108" s="28">
        <v>39815</v>
      </c>
      <c r="D108" s="23" t="s">
        <v>1087</v>
      </c>
      <c r="E108" s="23" t="s">
        <v>1088</v>
      </c>
      <c r="F108" s="23" t="s">
        <v>1082</v>
      </c>
      <c r="G108" s="23" t="s">
        <v>26</v>
      </c>
    </row>
    <row r="109" spans="1:7">
      <c r="A109" s="23" t="s">
        <v>27</v>
      </c>
      <c r="B109" s="23" t="s">
        <v>1089</v>
      </c>
      <c r="C109" s="28">
        <v>39815</v>
      </c>
      <c r="D109" s="23" t="s">
        <v>1090</v>
      </c>
      <c r="E109" s="23" t="s">
        <v>1091</v>
      </c>
      <c r="F109" s="23" t="s">
        <v>1082</v>
      </c>
      <c r="G109" s="23" t="s">
        <v>26</v>
      </c>
    </row>
    <row r="110" spans="1:7">
      <c r="A110" s="23" t="s">
        <v>27</v>
      </c>
      <c r="B110" s="23" t="s">
        <v>1092</v>
      </c>
      <c r="C110" s="28">
        <v>39815</v>
      </c>
      <c r="D110" s="23" t="s">
        <v>1093</v>
      </c>
      <c r="E110" s="23" t="s">
        <v>1094</v>
      </c>
      <c r="F110" s="23" t="s">
        <v>1082</v>
      </c>
      <c r="G110" s="23" t="s">
        <v>26</v>
      </c>
    </row>
    <row r="111" spans="1:7">
      <c r="A111" s="23" t="s">
        <v>27</v>
      </c>
      <c r="B111" s="23" t="s">
        <v>1095</v>
      </c>
      <c r="C111" s="28">
        <v>39815</v>
      </c>
      <c r="D111" s="23" t="s">
        <v>1096</v>
      </c>
      <c r="E111" s="23" t="s">
        <v>1097</v>
      </c>
      <c r="F111" s="23" t="s">
        <v>1082</v>
      </c>
      <c r="G111" s="23" t="s">
        <v>26</v>
      </c>
    </row>
    <row r="112" spans="1:7">
      <c r="A112" s="23" t="s">
        <v>27</v>
      </c>
      <c r="B112" s="23" t="s">
        <v>1098</v>
      </c>
      <c r="C112" s="28">
        <v>39815</v>
      </c>
      <c r="D112" s="23" t="s">
        <v>1099</v>
      </c>
      <c r="E112" s="23" t="s">
        <v>1100</v>
      </c>
      <c r="F112" s="23" t="s">
        <v>1082</v>
      </c>
      <c r="G112" s="23" t="s">
        <v>26</v>
      </c>
    </row>
    <row r="113" spans="1:7">
      <c r="A113" s="23" t="s">
        <v>27</v>
      </c>
      <c r="B113" s="23" t="s">
        <v>1101</v>
      </c>
      <c r="C113" s="28">
        <v>39815</v>
      </c>
      <c r="D113" s="23" t="s">
        <v>1102</v>
      </c>
      <c r="E113" s="23" t="s">
        <v>1103</v>
      </c>
      <c r="F113" s="23" t="s">
        <v>1057</v>
      </c>
      <c r="G113" s="23" t="s">
        <v>26</v>
      </c>
    </row>
    <row r="114" spans="1:7">
      <c r="A114" s="23" t="s">
        <v>27</v>
      </c>
      <c r="B114" s="23" t="s">
        <v>1104</v>
      </c>
      <c r="C114" s="28">
        <v>39815</v>
      </c>
      <c r="D114" s="23" t="s">
        <v>1105</v>
      </c>
      <c r="E114" s="23" t="s">
        <v>1106</v>
      </c>
      <c r="F114" s="23" t="s">
        <v>1057</v>
      </c>
      <c r="G114" s="23" t="s">
        <v>26</v>
      </c>
    </row>
    <row r="115" spans="1:7">
      <c r="A115" s="23" t="s">
        <v>27</v>
      </c>
      <c r="B115" s="23" t="s">
        <v>1107</v>
      </c>
      <c r="C115" s="28">
        <v>39815</v>
      </c>
      <c r="D115" s="23" t="s">
        <v>1108</v>
      </c>
      <c r="E115" s="23" t="s">
        <v>1109</v>
      </c>
      <c r="F115" s="23" t="s">
        <v>1057</v>
      </c>
      <c r="G115" s="23" t="s">
        <v>26</v>
      </c>
    </row>
    <row r="116" spans="1:7">
      <c r="A116" s="23" t="s">
        <v>27</v>
      </c>
      <c r="B116" s="23" t="s">
        <v>1110</v>
      </c>
      <c r="C116" s="28">
        <v>39815</v>
      </c>
      <c r="D116" s="23" t="s">
        <v>1111</v>
      </c>
      <c r="E116" s="23" t="s">
        <v>1112</v>
      </c>
      <c r="F116" s="23" t="s">
        <v>1113</v>
      </c>
      <c r="G116" s="23" t="s">
        <v>26</v>
      </c>
    </row>
    <row r="117" spans="1:7">
      <c r="A117" s="23" t="s">
        <v>27</v>
      </c>
      <c r="B117" s="23" t="s">
        <v>1114</v>
      </c>
      <c r="C117" s="28">
        <v>39815</v>
      </c>
      <c r="D117" s="23" t="s">
        <v>1115</v>
      </c>
      <c r="E117" s="23" t="s">
        <v>1115</v>
      </c>
      <c r="F117" s="23" t="s">
        <v>1113</v>
      </c>
      <c r="G117" s="23" t="s">
        <v>26</v>
      </c>
    </row>
    <row r="118" spans="1:7">
      <c r="A118" s="23" t="s">
        <v>27</v>
      </c>
      <c r="B118" s="23" t="s">
        <v>1116</v>
      </c>
      <c r="C118" s="28">
        <v>39815</v>
      </c>
      <c r="D118" s="23" t="s">
        <v>1117</v>
      </c>
      <c r="E118" s="23" t="s">
        <v>1118</v>
      </c>
      <c r="F118" s="23" t="s">
        <v>1113</v>
      </c>
      <c r="G118" s="23" t="s">
        <v>26</v>
      </c>
    </row>
    <row r="119" spans="1:7">
      <c r="A119" s="23" t="s">
        <v>27</v>
      </c>
      <c r="B119" s="23" t="s">
        <v>1119</v>
      </c>
      <c r="C119" s="28">
        <v>39815</v>
      </c>
      <c r="D119" s="23" t="s">
        <v>1120</v>
      </c>
      <c r="E119" s="23" t="s">
        <v>1121</v>
      </c>
      <c r="F119" s="23" t="s">
        <v>1113</v>
      </c>
      <c r="G119" s="23" t="s">
        <v>26</v>
      </c>
    </row>
    <row r="120" spans="1:7">
      <c r="A120" s="23" t="s">
        <v>27</v>
      </c>
      <c r="B120" s="23" t="s">
        <v>1122</v>
      </c>
      <c r="C120" s="28">
        <v>39815</v>
      </c>
      <c r="D120" s="23" t="s">
        <v>1123</v>
      </c>
      <c r="E120" s="23" t="s">
        <v>1124</v>
      </c>
      <c r="F120" s="23" t="s">
        <v>1113</v>
      </c>
      <c r="G120" s="23" t="s">
        <v>26</v>
      </c>
    </row>
    <row r="121" spans="1:7">
      <c r="A121" s="23" t="s">
        <v>27</v>
      </c>
      <c r="B121" s="23" t="s">
        <v>1125</v>
      </c>
      <c r="C121" s="28">
        <v>39815</v>
      </c>
      <c r="D121" s="23" t="s">
        <v>1126</v>
      </c>
      <c r="E121" s="23" t="s">
        <v>1127</v>
      </c>
      <c r="F121" s="23" t="s">
        <v>1113</v>
      </c>
      <c r="G121" s="23" t="s">
        <v>26</v>
      </c>
    </row>
    <row r="122" spans="1:7">
      <c r="A122" s="23" t="s">
        <v>27</v>
      </c>
      <c r="B122" s="23" t="s">
        <v>1128</v>
      </c>
      <c r="C122" s="28">
        <v>39815</v>
      </c>
      <c r="D122" s="23" t="s">
        <v>1129</v>
      </c>
      <c r="E122" s="23" t="s">
        <v>1130</v>
      </c>
      <c r="F122" s="23" t="s">
        <v>1113</v>
      </c>
      <c r="G122" s="23" t="s">
        <v>26</v>
      </c>
    </row>
    <row r="123" spans="1:7">
      <c r="A123" s="23" t="s">
        <v>27</v>
      </c>
      <c r="B123" s="23" t="s">
        <v>1131</v>
      </c>
      <c r="C123" s="28">
        <v>367</v>
      </c>
      <c r="D123" s="23" t="s">
        <v>1132</v>
      </c>
      <c r="E123" s="23" t="s">
        <v>1133</v>
      </c>
      <c r="F123" s="23" t="s">
        <v>1113</v>
      </c>
      <c r="G123" s="23" t="s">
        <v>26</v>
      </c>
    </row>
    <row r="124" spans="1:7">
      <c r="A124" s="23" t="s">
        <v>27</v>
      </c>
      <c r="B124" s="23" t="s">
        <v>1134</v>
      </c>
      <c r="C124" s="28">
        <v>39815</v>
      </c>
      <c r="D124" s="23" t="s">
        <v>1135</v>
      </c>
      <c r="E124" s="23" t="s">
        <v>1136</v>
      </c>
      <c r="F124" s="23" t="s">
        <v>1113</v>
      </c>
      <c r="G124" s="23" t="s">
        <v>26</v>
      </c>
    </row>
    <row r="125" spans="1:7">
      <c r="A125" s="23" t="s">
        <v>27</v>
      </c>
      <c r="B125" s="23" t="s">
        <v>1137</v>
      </c>
      <c r="C125" s="28">
        <v>39815</v>
      </c>
      <c r="D125" s="23" t="s">
        <v>1138</v>
      </c>
      <c r="E125" s="23" t="s">
        <v>1139</v>
      </c>
      <c r="F125" s="23" t="s">
        <v>1113</v>
      </c>
      <c r="G125" s="23" t="s">
        <v>26</v>
      </c>
    </row>
    <row r="126" spans="1:7">
      <c r="A126" s="23" t="s">
        <v>27</v>
      </c>
      <c r="B126" s="23" t="s">
        <v>1140</v>
      </c>
      <c r="C126" s="28">
        <v>39815</v>
      </c>
      <c r="D126" s="23" t="s">
        <v>1141</v>
      </c>
      <c r="E126" s="23" t="s">
        <v>1142</v>
      </c>
      <c r="F126" s="23" t="s">
        <v>1113</v>
      </c>
      <c r="G126" s="23" t="s">
        <v>26</v>
      </c>
    </row>
    <row r="127" spans="1:7">
      <c r="A127" s="23" t="s">
        <v>27</v>
      </c>
      <c r="B127" s="23" t="s">
        <v>1143</v>
      </c>
      <c r="C127" s="28">
        <v>39815</v>
      </c>
      <c r="D127" s="23" t="s">
        <v>1144</v>
      </c>
      <c r="E127" s="23" t="s">
        <v>1145</v>
      </c>
      <c r="F127" s="23" t="s">
        <v>1113</v>
      </c>
      <c r="G127" s="23" t="s">
        <v>26</v>
      </c>
    </row>
    <row r="128" spans="1:7">
      <c r="A128" s="23" t="s">
        <v>27</v>
      </c>
      <c r="B128" s="23" t="s">
        <v>1146</v>
      </c>
      <c r="C128" s="28">
        <v>39815</v>
      </c>
      <c r="D128" s="23" t="s">
        <v>1147</v>
      </c>
      <c r="E128" s="23" t="s">
        <v>1148</v>
      </c>
      <c r="F128" s="23" t="s">
        <v>1113</v>
      </c>
      <c r="G128" s="23" t="s">
        <v>26</v>
      </c>
    </row>
    <row r="129" spans="1:7">
      <c r="A129" s="23" t="s">
        <v>27</v>
      </c>
      <c r="B129" s="23" t="s">
        <v>1149</v>
      </c>
      <c r="C129" s="28">
        <v>367</v>
      </c>
      <c r="D129" s="23" t="s">
        <v>1150</v>
      </c>
      <c r="E129" s="23" t="s">
        <v>1151</v>
      </c>
      <c r="F129" s="23" t="s">
        <v>1152</v>
      </c>
      <c r="G129" s="23" t="s">
        <v>26</v>
      </c>
    </row>
    <row r="130" spans="1:7">
      <c r="A130" s="23" t="s">
        <v>27</v>
      </c>
      <c r="B130" s="23" t="s">
        <v>1153</v>
      </c>
      <c r="C130" s="28">
        <v>40909</v>
      </c>
      <c r="D130" s="23" t="s">
        <v>1154</v>
      </c>
      <c r="E130" s="23" t="s">
        <v>1155</v>
      </c>
      <c r="F130" s="23" t="s">
        <v>1152</v>
      </c>
      <c r="G130" s="23" t="s">
        <v>26</v>
      </c>
    </row>
    <row r="131" spans="1:7">
      <c r="A131" s="23" t="s">
        <v>27</v>
      </c>
      <c r="B131" s="23" t="s">
        <v>1156</v>
      </c>
      <c r="C131" s="28">
        <v>367</v>
      </c>
      <c r="D131" s="23" t="s">
        <v>1157</v>
      </c>
      <c r="E131" s="23" t="s">
        <v>1158</v>
      </c>
      <c r="F131" s="23" t="s">
        <v>1152</v>
      </c>
      <c r="G131" s="23" t="s">
        <v>26</v>
      </c>
    </row>
    <row r="132" spans="1:7">
      <c r="A132" s="23" t="s">
        <v>27</v>
      </c>
      <c r="B132" s="23" t="s">
        <v>1159</v>
      </c>
      <c r="C132" s="28">
        <v>367</v>
      </c>
      <c r="D132" s="23" t="s">
        <v>1160</v>
      </c>
      <c r="E132" s="23" t="s">
        <v>1161</v>
      </c>
      <c r="F132" s="23" t="s">
        <v>1152</v>
      </c>
      <c r="G132" s="23" t="s">
        <v>26</v>
      </c>
    </row>
    <row r="133" spans="1:7">
      <c r="A133" s="23" t="s">
        <v>27</v>
      </c>
      <c r="B133" s="23" t="s">
        <v>1162</v>
      </c>
      <c r="C133" s="28">
        <v>367</v>
      </c>
      <c r="D133" s="23" t="s">
        <v>1163</v>
      </c>
      <c r="E133" s="23" t="s">
        <v>1164</v>
      </c>
      <c r="F133" s="23" t="s">
        <v>1038</v>
      </c>
      <c r="G133" s="23" t="s">
        <v>26</v>
      </c>
    </row>
    <row r="134" spans="1:7">
      <c r="A134" s="23" t="s">
        <v>27</v>
      </c>
      <c r="B134" s="23" t="s">
        <v>1165</v>
      </c>
      <c r="C134" s="28">
        <v>367</v>
      </c>
      <c r="D134" s="23" t="s">
        <v>1166</v>
      </c>
      <c r="E134" s="23" t="s">
        <v>1167</v>
      </c>
      <c r="F134" s="23" t="s">
        <v>1168</v>
      </c>
      <c r="G134" s="23" t="s">
        <v>26</v>
      </c>
    </row>
    <row r="135" spans="1:7">
      <c r="A135" s="23" t="s">
        <v>27</v>
      </c>
      <c r="B135" s="23" t="s">
        <v>1169</v>
      </c>
      <c r="C135" s="28">
        <v>39815</v>
      </c>
      <c r="D135" s="23" t="s">
        <v>1170</v>
      </c>
      <c r="E135" s="23" t="s">
        <v>1171</v>
      </c>
      <c r="F135" s="23" t="s">
        <v>1168</v>
      </c>
      <c r="G135" s="23" t="s">
        <v>26</v>
      </c>
    </row>
    <row r="136" spans="1:7">
      <c r="A136" s="23" t="s">
        <v>27</v>
      </c>
      <c r="B136" s="23" t="s">
        <v>1172</v>
      </c>
      <c r="C136" s="28">
        <v>39815</v>
      </c>
      <c r="D136" s="23" t="s">
        <v>1173</v>
      </c>
      <c r="E136" s="23" t="s">
        <v>1174</v>
      </c>
      <c r="F136" s="23" t="s">
        <v>1168</v>
      </c>
      <c r="G136" s="23" t="s">
        <v>26</v>
      </c>
    </row>
    <row r="137" spans="1:7">
      <c r="A137" s="23" t="s">
        <v>27</v>
      </c>
      <c r="B137" s="23" t="s">
        <v>1175</v>
      </c>
      <c r="C137" s="28">
        <v>39815</v>
      </c>
      <c r="D137" s="23" t="s">
        <v>1176</v>
      </c>
      <c r="E137" s="23" t="s">
        <v>1177</v>
      </c>
      <c r="F137" s="23" t="s">
        <v>1168</v>
      </c>
      <c r="G137" s="23" t="s">
        <v>26</v>
      </c>
    </row>
    <row r="138" spans="1:7">
      <c r="A138" s="23" t="s">
        <v>27</v>
      </c>
      <c r="B138" s="23" t="s">
        <v>1178</v>
      </c>
      <c r="C138" s="28">
        <v>39815</v>
      </c>
      <c r="D138" s="23" t="s">
        <v>1179</v>
      </c>
      <c r="E138" s="23" t="s">
        <v>1180</v>
      </c>
      <c r="F138" s="23" t="s">
        <v>776</v>
      </c>
      <c r="G138" s="23" t="s">
        <v>26</v>
      </c>
    </row>
    <row r="139" spans="1:7">
      <c r="A139" s="23" t="s">
        <v>27</v>
      </c>
      <c r="B139" s="23" t="s">
        <v>1181</v>
      </c>
      <c r="C139" s="28">
        <v>367</v>
      </c>
      <c r="D139" s="23" t="s">
        <v>1182</v>
      </c>
      <c r="E139" s="23" t="s">
        <v>1183</v>
      </c>
      <c r="F139" s="23" t="s">
        <v>776</v>
      </c>
      <c r="G139" s="23" t="s">
        <v>26</v>
      </c>
    </row>
    <row r="140" spans="1:7">
      <c r="A140" s="23" t="s">
        <v>27</v>
      </c>
      <c r="B140" s="23" t="s">
        <v>1184</v>
      </c>
      <c r="C140" s="28">
        <v>39815</v>
      </c>
      <c r="D140" s="23" t="s">
        <v>1185</v>
      </c>
      <c r="E140" s="23" t="s">
        <v>1185</v>
      </c>
      <c r="F140" s="23" t="s">
        <v>776</v>
      </c>
      <c r="G140" s="23" t="s">
        <v>26</v>
      </c>
    </row>
    <row r="141" spans="1:7">
      <c r="A141" s="23" t="s">
        <v>27</v>
      </c>
      <c r="B141" s="23" t="s">
        <v>1186</v>
      </c>
      <c r="C141" s="28">
        <v>367</v>
      </c>
      <c r="D141" s="23" t="s">
        <v>1187</v>
      </c>
      <c r="E141" s="23" t="s">
        <v>1188</v>
      </c>
      <c r="F141" s="23" t="s">
        <v>1168</v>
      </c>
      <c r="G141" s="23" t="s">
        <v>26</v>
      </c>
    </row>
    <row r="142" spans="1:7">
      <c r="A142" s="23" t="s">
        <v>27</v>
      </c>
      <c r="B142" s="23" t="s">
        <v>1189</v>
      </c>
      <c r="C142" s="28">
        <v>367</v>
      </c>
      <c r="D142" s="23" t="s">
        <v>1190</v>
      </c>
      <c r="E142" s="23" t="s">
        <v>1191</v>
      </c>
      <c r="F142" s="23" t="s">
        <v>1168</v>
      </c>
      <c r="G142" s="23" t="s">
        <v>26</v>
      </c>
    </row>
    <row r="143" spans="1:7">
      <c r="A143" s="23" t="s">
        <v>27</v>
      </c>
      <c r="B143" s="23" t="s">
        <v>1192</v>
      </c>
      <c r="C143" s="28">
        <v>367</v>
      </c>
      <c r="D143" s="23" t="s">
        <v>1193</v>
      </c>
      <c r="E143" s="23" t="s">
        <v>1194</v>
      </c>
      <c r="F143" s="23" t="s">
        <v>1168</v>
      </c>
      <c r="G143" s="23" t="s">
        <v>26</v>
      </c>
    </row>
    <row r="144" spans="1:7">
      <c r="A144" s="23" t="s">
        <v>27</v>
      </c>
      <c r="B144" s="23" t="s">
        <v>1195</v>
      </c>
      <c r="C144" s="28">
        <v>39815</v>
      </c>
      <c r="D144" s="23" t="s">
        <v>1196</v>
      </c>
      <c r="E144" s="23" t="s">
        <v>1197</v>
      </c>
      <c r="F144" s="23" t="s">
        <v>776</v>
      </c>
      <c r="G144" s="23" t="s">
        <v>26</v>
      </c>
    </row>
    <row r="145" spans="1:7">
      <c r="A145" s="23" t="s">
        <v>27</v>
      </c>
      <c r="B145" s="23" t="s">
        <v>1198</v>
      </c>
      <c r="C145" s="28">
        <v>39815</v>
      </c>
      <c r="D145" s="23" t="s">
        <v>1199</v>
      </c>
      <c r="E145" s="23" t="s">
        <v>1200</v>
      </c>
      <c r="F145" s="23" t="s">
        <v>776</v>
      </c>
      <c r="G145" s="23" t="s">
        <v>26</v>
      </c>
    </row>
    <row r="146" spans="1:7">
      <c r="A146" s="23" t="s">
        <v>27</v>
      </c>
      <c r="B146" s="23" t="s">
        <v>1201</v>
      </c>
      <c r="C146" s="28">
        <v>39815</v>
      </c>
      <c r="D146" s="23" t="s">
        <v>1202</v>
      </c>
      <c r="E146" s="23" t="s">
        <v>1203</v>
      </c>
      <c r="F146" s="23" t="s">
        <v>776</v>
      </c>
      <c r="G146" s="23" t="s">
        <v>26</v>
      </c>
    </row>
    <row r="147" spans="1:7">
      <c r="A147" s="23" t="s">
        <v>27</v>
      </c>
      <c r="B147" s="23" t="s">
        <v>1204</v>
      </c>
      <c r="C147" s="28">
        <v>39815</v>
      </c>
      <c r="D147" s="23" t="s">
        <v>1205</v>
      </c>
      <c r="E147" s="23" t="s">
        <v>377</v>
      </c>
      <c r="F147" s="23" t="s">
        <v>776</v>
      </c>
      <c r="G147" s="23" t="s">
        <v>26</v>
      </c>
    </row>
    <row r="148" spans="1:7">
      <c r="A148" s="23" t="s">
        <v>27</v>
      </c>
      <c r="B148" s="23" t="s">
        <v>1206</v>
      </c>
      <c r="C148" s="28">
        <v>39815</v>
      </c>
      <c r="D148" s="23" t="s">
        <v>1207</v>
      </c>
      <c r="E148" s="23" t="s">
        <v>1208</v>
      </c>
      <c r="F148" s="23" t="s">
        <v>776</v>
      </c>
      <c r="G148" s="23" t="s">
        <v>26</v>
      </c>
    </row>
    <row r="149" spans="1:7">
      <c r="A149" s="23" t="s">
        <v>27</v>
      </c>
      <c r="B149" s="23" t="s">
        <v>1209</v>
      </c>
      <c r="C149" s="28">
        <v>39815</v>
      </c>
      <c r="D149" s="23" t="s">
        <v>1210</v>
      </c>
      <c r="E149" s="23" t="s">
        <v>1211</v>
      </c>
      <c r="F149" s="23" t="s">
        <v>1212</v>
      </c>
      <c r="G149" s="23" t="s">
        <v>26</v>
      </c>
    </row>
    <row r="150" spans="1:7">
      <c r="A150" s="23" t="s">
        <v>27</v>
      </c>
      <c r="B150" s="23" t="s">
        <v>1213</v>
      </c>
      <c r="C150" s="28">
        <v>39815</v>
      </c>
      <c r="D150" s="23" t="s">
        <v>1214</v>
      </c>
      <c r="E150" s="23" t="s">
        <v>1215</v>
      </c>
      <c r="F150" s="23" t="s">
        <v>1212</v>
      </c>
      <c r="G150" s="23" t="s">
        <v>26</v>
      </c>
    </row>
    <row r="151" spans="1:7">
      <c r="A151" s="23" t="s">
        <v>27</v>
      </c>
      <c r="B151" s="23" t="s">
        <v>1216</v>
      </c>
      <c r="C151" s="28">
        <v>367</v>
      </c>
      <c r="D151" s="23" t="s">
        <v>1217</v>
      </c>
      <c r="E151" s="23" t="s">
        <v>1218</v>
      </c>
      <c r="F151" s="23" t="s">
        <v>1212</v>
      </c>
      <c r="G151" s="23" t="s">
        <v>26</v>
      </c>
    </row>
    <row r="152" spans="1:7">
      <c r="A152" s="23" t="s">
        <v>27</v>
      </c>
      <c r="B152" s="23" t="s">
        <v>1219</v>
      </c>
      <c r="C152" s="28">
        <v>367</v>
      </c>
      <c r="D152" s="23" t="s">
        <v>1220</v>
      </c>
      <c r="E152" s="23" t="s">
        <v>1221</v>
      </c>
      <c r="F152" s="23" t="s">
        <v>1212</v>
      </c>
      <c r="G152" s="23" t="s">
        <v>26</v>
      </c>
    </row>
    <row r="153" spans="1:7">
      <c r="A153" s="23"/>
      <c r="B153" s="23"/>
      <c r="C153" s="28"/>
      <c r="D153" s="23"/>
      <c r="E153" s="23"/>
      <c r="F153" s="23"/>
      <c r="G153" s="23"/>
    </row>
  </sheetData>
  <autoFilter ref="A1:WVO15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IC Fee Share</vt:lpstr>
      <vt:lpstr>Tax Invoice</vt:lpstr>
      <vt:lpstr>Proforma Invoice</vt:lpstr>
      <vt:lpstr>Details of TnE expenses</vt:lpstr>
      <vt:lpstr>IC Entity</vt:lpstr>
      <vt:lpstr>Department</vt:lpstr>
      <vt:lpstr>'IC Fee Share'!Print_Area</vt:lpstr>
      <vt:lpstr>'Proforma Invoice'!Print_Area</vt:lpstr>
      <vt:lpstr>'Tax Invoice'!Print_Area</vt:lpstr>
    </vt:vector>
  </TitlesOfParts>
  <Company>Jones Lang Lasalle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Sehgal</dc:creator>
  <cp:lastModifiedBy>rohit rijhwani</cp:lastModifiedBy>
  <cp:lastPrinted>2017-01-01T10:05:16Z</cp:lastPrinted>
  <dcterms:created xsi:type="dcterms:W3CDTF">2012-09-25T09:00:34Z</dcterms:created>
  <dcterms:modified xsi:type="dcterms:W3CDTF">2017-01-01T10:06:52Z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