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8" i="1"/>
  <c r="F12"/>
  <c r="F19"/>
  <c r="F17"/>
  <c r="F16"/>
  <c r="F15"/>
  <c r="F11"/>
  <c r="F10"/>
  <c r="F9"/>
  <c r="F8"/>
  <c r="D18"/>
  <c r="D12"/>
  <c r="D20" s="1"/>
  <c r="F20" l="1"/>
</calcChain>
</file>

<file path=xl/sharedStrings.xml><?xml version="1.0" encoding="utf-8"?>
<sst xmlns="http://schemas.openxmlformats.org/spreadsheetml/2006/main" count="24" uniqueCount="24">
  <si>
    <t>Emp ID</t>
  </si>
  <si>
    <t>Emp Name</t>
  </si>
  <si>
    <t>DOJ</t>
  </si>
  <si>
    <t>Designation</t>
  </si>
  <si>
    <t>Department</t>
  </si>
  <si>
    <t>Level</t>
  </si>
  <si>
    <t>Basic</t>
  </si>
  <si>
    <t>Per Month</t>
  </si>
  <si>
    <t>Per Annum</t>
  </si>
  <si>
    <t>HRA</t>
  </si>
  <si>
    <t>Conveyance</t>
  </si>
  <si>
    <t>Special Allowance</t>
  </si>
  <si>
    <t>Gross</t>
  </si>
  <si>
    <t>Empr PF</t>
  </si>
  <si>
    <t>Gratuity</t>
  </si>
  <si>
    <t>Empr ESI</t>
  </si>
  <si>
    <t>Total Retirals</t>
  </si>
  <si>
    <t>Retirals</t>
  </si>
  <si>
    <t>Earnings</t>
  </si>
  <si>
    <t>Variable Pay</t>
  </si>
  <si>
    <t>CTC</t>
  </si>
  <si>
    <t>CTC BREAKUP</t>
  </si>
  <si>
    <t xml:space="preserve"> Variable pay frequency is Annual</t>
  </si>
  <si>
    <t>*Disclaimer: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</si>
</sst>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1" fillId="0" borderId="9" xfId="0" applyFont="1" applyBorder="1" applyAlignment="1"/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2" xfId="0" applyFont="1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10" xfId="0" applyFont="1" applyBorder="1" applyAlignment="1"/>
    <xf numFmtId="0" fontId="0" fillId="0" borderId="11" xfId="0" applyFont="1" applyBorder="1" applyAlignment="1">
      <alignment horizontal="right"/>
    </xf>
    <xf numFmtId="0" fontId="1" fillId="0" borderId="12" xfId="0" applyFont="1" applyBorder="1"/>
    <xf numFmtId="0" fontId="1" fillId="0" borderId="9" xfId="0" applyFont="1" applyBorder="1"/>
    <xf numFmtId="0" fontId="0" fillId="0" borderId="9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9" xfId="0" applyFont="1" applyBorder="1"/>
    <xf numFmtId="0" fontId="0" fillId="0" borderId="2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abSelected="1" workbookViewId="0">
      <selection activeCell="H1" sqref="H1"/>
    </sheetView>
  </sheetViews>
  <sheetFormatPr defaultRowHeight="14.4"/>
  <cols>
    <col min="2" max="2" width="15.6640625" bestFit="1" customWidth="1"/>
    <col min="3" max="3" width="2.77734375" customWidth="1"/>
    <col min="4" max="4" width="23.6640625" customWidth="1"/>
    <col min="5" max="5" width="2.6640625" customWidth="1"/>
    <col min="6" max="6" width="10.77734375" bestFit="1" customWidth="1"/>
    <col min="7" max="7" width="13.88671875" customWidth="1"/>
    <col min="8" max="8" width="13.44140625" customWidth="1"/>
  </cols>
  <sheetData>
    <row r="1" spans="2:7">
      <c r="B1" s="43" t="s">
        <v>21</v>
      </c>
      <c r="C1" s="44"/>
      <c r="D1" s="44"/>
      <c r="E1" s="44"/>
      <c r="F1" s="44"/>
      <c r="G1" s="45"/>
    </row>
    <row r="2" spans="2:7">
      <c r="B2" s="2" t="s">
        <v>0</v>
      </c>
      <c r="C2" s="3"/>
      <c r="D2" s="3"/>
      <c r="E2" s="3"/>
      <c r="F2" s="4" t="s">
        <v>3</v>
      </c>
      <c r="G2" s="5"/>
    </row>
    <row r="3" spans="2:7">
      <c r="B3" s="2" t="s">
        <v>1</v>
      </c>
      <c r="C3" s="3"/>
      <c r="D3" s="3"/>
      <c r="E3" s="3"/>
      <c r="F3" s="4" t="s">
        <v>4</v>
      </c>
      <c r="G3" s="5"/>
    </row>
    <row r="4" spans="2:7">
      <c r="B4" s="2" t="s">
        <v>2</v>
      </c>
      <c r="C4" s="3"/>
      <c r="D4" s="3"/>
      <c r="E4" s="3"/>
      <c r="F4" s="4" t="s">
        <v>5</v>
      </c>
      <c r="G4" s="5"/>
    </row>
    <row r="5" spans="2:7">
      <c r="B5" s="6"/>
      <c r="C5" s="3"/>
      <c r="D5" s="3"/>
      <c r="E5" s="3"/>
      <c r="F5" s="3"/>
      <c r="G5" s="5"/>
    </row>
    <row r="6" spans="2:7" ht="15" thickBot="1">
      <c r="B6" s="6"/>
      <c r="C6" s="3"/>
      <c r="D6" s="3"/>
      <c r="E6" s="3"/>
      <c r="F6" s="47"/>
      <c r="G6" s="48"/>
    </row>
    <row r="7" spans="2:7" s="1" customFormat="1">
      <c r="B7" s="9" t="s">
        <v>18</v>
      </c>
      <c r="C7" s="8"/>
      <c r="D7" s="14" t="s">
        <v>8</v>
      </c>
      <c r="E7" s="17"/>
      <c r="F7" s="19" t="s">
        <v>7</v>
      </c>
      <c r="G7" s="20"/>
    </row>
    <row r="8" spans="2:7">
      <c r="B8" s="10" t="s">
        <v>6</v>
      </c>
      <c r="C8" s="12"/>
      <c r="D8" s="15">
        <v>100000</v>
      </c>
      <c r="E8" s="18"/>
      <c r="F8" s="21">
        <f>ROUND(D8/12,0)</f>
        <v>8333</v>
      </c>
      <c r="G8" s="22"/>
    </row>
    <row r="9" spans="2:7">
      <c r="B9" s="10" t="s">
        <v>9</v>
      </c>
      <c r="C9" s="13"/>
      <c r="D9" s="15">
        <v>50000</v>
      </c>
      <c r="E9" s="18"/>
      <c r="F9" s="21">
        <f>ROUND(D9/12,0)</f>
        <v>4167</v>
      </c>
      <c r="G9" s="22"/>
    </row>
    <row r="10" spans="2:7">
      <c r="B10" s="10" t="s">
        <v>10</v>
      </c>
      <c r="C10" s="13"/>
      <c r="D10" s="15">
        <v>19200</v>
      </c>
      <c r="E10" s="18"/>
      <c r="F10" s="21">
        <f>ROUND(D10/12,0)</f>
        <v>1600</v>
      </c>
      <c r="G10" s="22"/>
    </row>
    <row r="11" spans="2:7">
      <c r="B11" s="10" t="s">
        <v>11</v>
      </c>
      <c r="C11" s="13"/>
      <c r="D11" s="15">
        <v>80000</v>
      </c>
      <c r="E11" s="18"/>
      <c r="F11" s="21">
        <f>ROUND(D11/12,0)</f>
        <v>6667</v>
      </c>
      <c r="G11" s="22"/>
    </row>
    <row r="12" spans="2:7" ht="15" thickBot="1">
      <c r="B12" s="11" t="s">
        <v>12</v>
      </c>
      <c r="C12" s="8"/>
      <c r="D12" s="16">
        <f>SUM(D8:D11)</f>
        <v>249200</v>
      </c>
      <c r="E12" s="18"/>
      <c r="F12" s="23">
        <f>SUM(F8:G11)</f>
        <v>20767</v>
      </c>
      <c r="G12" s="24"/>
    </row>
    <row r="13" spans="2:7" ht="10.8" customHeight="1" thickBot="1">
      <c r="B13" s="25"/>
      <c r="C13" s="26"/>
      <c r="D13" s="27"/>
      <c r="E13" s="28"/>
      <c r="F13" s="29"/>
      <c r="G13" s="30"/>
    </row>
    <row r="14" spans="2:7" ht="15" thickBot="1">
      <c r="B14" s="31" t="s">
        <v>17</v>
      </c>
      <c r="C14" s="32"/>
      <c r="D14" s="32"/>
      <c r="E14" s="32"/>
      <c r="F14" s="32"/>
      <c r="G14" s="33"/>
    </row>
    <row r="15" spans="2:7">
      <c r="B15" s="34" t="s">
        <v>13</v>
      </c>
      <c r="C15" s="7"/>
      <c r="D15" s="34">
        <v>21600</v>
      </c>
      <c r="E15" s="7"/>
      <c r="F15" s="37">
        <f>ROUND(D15/12,0)</f>
        <v>1800</v>
      </c>
      <c r="G15" s="38"/>
    </row>
    <row r="16" spans="2:7">
      <c r="B16" s="35" t="s">
        <v>15</v>
      </c>
      <c r="C16" s="18"/>
      <c r="D16" s="35">
        <v>1300</v>
      </c>
      <c r="E16" s="18"/>
      <c r="F16" s="21">
        <f>ROUND(D16/12,0)</f>
        <v>108</v>
      </c>
      <c r="G16" s="22"/>
    </row>
    <row r="17" spans="2:7">
      <c r="B17" s="35" t="s">
        <v>14</v>
      </c>
      <c r="C17" s="18"/>
      <c r="D17" s="35">
        <v>1000</v>
      </c>
      <c r="E17" s="18"/>
      <c r="F17" s="21">
        <f>ROUND(D17/12,0)</f>
        <v>83</v>
      </c>
      <c r="G17" s="22"/>
    </row>
    <row r="18" spans="2:7">
      <c r="B18" s="36" t="s">
        <v>16</v>
      </c>
      <c r="C18" s="18"/>
      <c r="D18" s="36">
        <f>SUM(D15:D17)</f>
        <v>23900</v>
      </c>
      <c r="E18" s="18"/>
      <c r="F18" s="39">
        <f>SUM(F15:G17)</f>
        <v>1991</v>
      </c>
      <c r="G18" s="40"/>
    </row>
    <row r="19" spans="2:7">
      <c r="B19" s="36" t="s">
        <v>19</v>
      </c>
      <c r="C19" s="18"/>
      <c r="D19" s="35">
        <v>50000</v>
      </c>
      <c r="E19" s="18"/>
      <c r="F19" s="21">
        <f>ROUND(D19/12,0)</f>
        <v>4167</v>
      </c>
      <c r="G19" s="22"/>
    </row>
    <row r="20" spans="2:7" ht="15" thickBot="1">
      <c r="B20" s="16" t="s">
        <v>20</v>
      </c>
      <c r="C20" s="18"/>
      <c r="D20" s="16">
        <f>D12+D18+D19</f>
        <v>323100</v>
      </c>
      <c r="E20" s="18"/>
      <c r="F20" s="41">
        <f>F12+F18+F19</f>
        <v>26925</v>
      </c>
      <c r="G20" s="42"/>
    </row>
    <row r="21" spans="2:7">
      <c r="B21" s="6"/>
      <c r="C21" s="3"/>
      <c r="D21" s="3"/>
      <c r="E21" s="3"/>
      <c r="F21" s="3"/>
      <c r="G21" s="5"/>
    </row>
    <row r="22" spans="2:7">
      <c r="B22" s="6" t="s">
        <v>23</v>
      </c>
      <c r="C22" s="46"/>
      <c r="D22" s="46"/>
      <c r="E22" s="46"/>
      <c r="F22" s="46"/>
      <c r="G22" s="30"/>
    </row>
    <row r="23" spans="2:7">
      <c r="B23" s="49" t="s">
        <v>22</v>
      </c>
      <c r="C23" s="50"/>
      <c r="D23" s="50"/>
      <c r="E23" s="50"/>
      <c r="F23" s="50"/>
      <c r="G23" s="51"/>
    </row>
  </sheetData>
  <mergeCells count="18">
    <mergeCell ref="F20:G20"/>
    <mergeCell ref="F13:G13"/>
    <mergeCell ref="B1:G1"/>
    <mergeCell ref="F6:G6"/>
    <mergeCell ref="C22:G22"/>
    <mergeCell ref="B23:G23"/>
    <mergeCell ref="F11:G11"/>
    <mergeCell ref="F15:G15"/>
    <mergeCell ref="F16:G16"/>
    <mergeCell ref="F17:G17"/>
    <mergeCell ref="F18:G18"/>
    <mergeCell ref="F19:G19"/>
    <mergeCell ref="F12:G12"/>
    <mergeCell ref="B14:G14"/>
    <mergeCell ref="F7:G7"/>
    <mergeCell ref="F8:G8"/>
    <mergeCell ref="F9:G9"/>
    <mergeCell ref="F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Gridlex</dc:creator>
  <cp:lastModifiedBy>Gridlex</cp:lastModifiedBy>
  <dcterms:created xsi:type="dcterms:W3CDTF">2021-05-13T13:43:06Z</dcterms:created>
  <dcterms:modified xsi:type="dcterms:W3CDTF">2021-05-13T14:11:03Z</dcterms:modified>
</cp:coreProperties>
</file>