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5600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1" i="1"/>
  <c r="E11"/>
  <c r="B11"/>
  <c r="C10"/>
  <c r="D10"/>
  <c r="D11" s="1"/>
  <c r="E10"/>
  <c r="B10"/>
  <c r="D6" i="3"/>
  <c r="G6" s="1"/>
  <c r="D5"/>
  <c r="G5" s="1"/>
  <c r="D4"/>
  <c r="G4" s="1"/>
  <c r="D3"/>
  <c r="G3" s="1"/>
  <c r="D2"/>
  <c r="G2" s="1"/>
  <c r="G7" s="1"/>
  <c r="C9" i="1"/>
  <c r="D9"/>
  <c r="E9"/>
  <c r="B9"/>
  <c r="C8"/>
  <c r="D8"/>
  <c r="E8"/>
  <c r="B8"/>
</calcChain>
</file>

<file path=xl/sharedStrings.xml><?xml version="1.0" encoding="utf-8"?>
<sst xmlns="http://schemas.openxmlformats.org/spreadsheetml/2006/main" count="84" uniqueCount="54">
  <si>
    <t>Day/Period</t>
  </si>
  <si>
    <t>MONDAY</t>
  </si>
  <si>
    <t>TUESDAY</t>
  </si>
  <si>
    <t>WEDNESDAY</t>
  </si>
  <si>
    <t>THURSDAY</t>
  </si>
  <si>
    <t>FRIDAY</t>
  </si>
  <si>
    <t>SATURDAY</t>
  </si>
  <si>
    <t>TIME</t>
  </si>
  <si>
    <t>EA</t>
  </si>
  <si>
    <t>EIT</t>
  </si>
  <si>
    <t>P&amp;S</t>
  </si>
  <si>
    <t>2nd</t>
  </si>
  <si>
    <t>3rd</t>
  </si>
  <si>
    <t>1st</t>
  </si>
  <si>
    <t>4th</t>
  </si>
  <si>
    <t>5th</t>
  </si>
  <si>
    <t>6th</t>
  </si>
  <si>
    <t>C-LAB</t>
  </si>
  <si>
    <t>DM</t>
  </si>
  <si>
    <t>EIT LAB</t>
  </si>
  <si>
    <t>CPP</t>
  </si>
  <si>
    <t>ENGLISH</t>
  </si>
  <si>
    <t>SEMINAR</t>
  </si>
  <si>
    <t>LIBRARY</t>
  </si>
  <si>
    <t>LUNCH BREAK</t>
  </si>
  <si>
    <t>Total</t>
  </si>
  <si>
    <t>10:00 to 10:50</t>
  </si>
  <si>
    <t>10:50 to 11:40</t>
  </si>
  <si>
    <t>11:40 to 12:30</t>
  </si>
  <si>
    <t>12:30 to 1:20</t>
  </si>
  <si>
    <t>1:20 to 1:50</t>
  </si>
  <si>
    <t>1:50 to 2:40</t>
  </si>
  <si>
    <t>2:40 to 3:30</t>
  </si>
  <si>
    <t>Subjects</t>
  </si>
  <si>
    <t>Average</t>
  </si>
  <si>
    <t>I Test (100)</t>
  </si>
  <si>
    <t>II Test (100)</t>
  </si>
  <si>
    <t>III Test (100)</t>
  </si>
  <si>
    <t>IV Test (100)</t>
  </si>
  <si>
    <t>PRODUCTS</t>
  </si>
  <si>
    <t>PRICE</t>
  </si>
  <si>
    <t>QUANTITY</t>
  </si>
  <si>
    <t>TOTAL PRICE</t>
  </si>
  <si>
    <t>DISCOUNT</t>
  </si>
  <si>
    <t>GST</t>
  </si>
  <si>
    <t>TOTAL</t>
  </si>
  <si>
    <t>Product 1</t>
  </si>
  <si>
    <t>Product 2</t>
  </si>
  <si>
    <t>Product 3</t>
  </si>
  <si>
    <t>Product 4</t>
  </si>
  <si>
    <t>Product 5</t>
  </si>
  <si>
    <t>Total Amount Of Bill</t>
  </si>
  <si>
    <t>Result</t>
  </si>
  <si>
    <t>Division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</si>
</sst>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8">
  <autoFilter ref="A1:H8"/>
  <tableColumns count="8">
    <tableColumn id="1" name="TIME" totalsRowLabel="Total"/>
    <tableColumn id="2" name="10:00 to 10:50"/>
    <tableColumn id="3" name="10:50 to 11:40"/>
    <tableColumn id="4" name="11:40 to 12:30"/>
    <tableColumn id="5" name="12:30 to 1:20"/>
    <tableColumn id="6" name="1:20 to 1:50"/>
    <tableColumn id="7" name="1:50 to 2:40"/>
    <tableColumn id="8" name="2:40 to 3:30" totalsRowFunction="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B11" sqref="B11"/>
    </sheetView>
  </sheetViews>
  <sheetFormatPr defaultRowHeight="15"/>
  <cols>
    <col min="1" max="3" width="11" customWidth="1"/>
    <col min="4" max="4" width="12.85546875" customWidth="1"/>
    <col min="5" max="5" width="11.85546875" customWidth="1"/>
    <col min="6" max="8" width="11" customWidth="1"/>
  </cols>
  <sheetData>
    <row r="1" spans="1:7">
      <c r="A1" s="2" t="s">
        <v>33</v>
      </c>
      <c r="B1" s="2" t="s">
        <v>35</v>
      </c>
      <c r="C1" s="2" t="s">
        <v>36</v>
      </c>
      <c r="D1" s="2" t="s">
        <v>37</v>
      </c>
      <c r="E1" s="2" t="s">
        <v>38</v>
      </c>
      <c r="F1" s="2"/>
      <c r="G1" s="2"/>
    </row>
    <row r="2" spans="1:7">
      <c r="A2" s="2" t="s">
        <v>21</v>
      </c>
      <c r="B2" s="2">
        <v>80</v>
      </c>
      <c r="C2" s="2">
        <v>75</v>
      </c>
      <c r="D2" s="2">
        <v>70</v>
      </c>
      <c r="E2" s="2">
        <v>85</v>
      </c>
      <c r="F2" s="2"/>
      <c r="G2" s="2"/>
    </row>
    <row r="3" spans="1:7">
      <c r="A3" s="2" t="s">
        <v>8</v>
      </c>
      <c r="B3" s="2">
        <v>85</v>
      </c>
      <c r="C3" s="2">
        <v>65</v>
      </c>
      <c r="D3" s="2">
        <v>55</v>
      </c>
      <c r="E3" s="2">
        <v>83</v>
      </c>
      <c r="F3" s="2"/>
      <c r="G3" s="2"/>
    </row>
    <row r="4" spans="1:7">
      <c r="A4" s="2" t="s">
        <v>9</v>
      </c>
      <c r="B4" s="2">
        <v>75</v>
      </c>
      <c r="C4" s="2">
        <v>34</v>
      </c>
      <c r="D4" s="2">
        <v>35</v>
      </c>
      <c r="E4" s="2">
        <v>74.5</v>
      </c>
      <c r="F4" s="2"/>
      <c r="G4" s="2"/>
    </row>
    <row r="5" spans="1:7">
      <c r="A5" s="2" t="s">
        <v>20</v>
      </c>
      <c r="B5" s="2">
        <v>85</v>
      </c>
      <c r="C5" s="2">
        <v>66.5</v>
      </c>
      <c r="D5" s="2">
        <v>35</v>
      </c>
      <c r="E5" s="2">
        <v>82</v>
      </c>
      <c r="F5" s="2"/>
      <c r="G5" s="2"/>
    </row>
    <row r="6" spans="1:7">
      <c r="A6" s="2" t="s">
        <v>10</v>
      </c>
      <c r="B6" s="2">
        <v>85</v>
      </c>
      <c r="C6" s="2">
        <v>72</v>
      </c>
      <c r="D6" s="2">
        <v>35</v>
      </c>
      <c r="E6" s="2">
        <v>79</v>
      </c>
      <c r="F6" s="2"/>
      <c r="G6" s="2"/>
    </row>
    <row r="7" spans="1:7">
      <c r="A7" s="2" t="s">
        <v>18</v>
      </c>
      <c r="B7" s="2">
        <v>79</v>
      </c>
      <c r="C7" s="2">
        <v>74</v>
      </c>
      <c r="D7" s="2">
        <v>38</v>
      </c>
      <c r="E7" s="2">
        <v>80.5</v>
      </c>
      <c r="F7" s="2"/>
      <c r="G7" s="2"/>
    </row>
    <row r="8" spans="1:7">
      <c r="A8" s="2" t="s">
        <v>34</v>
      </c>
      <c r="B8" s="2">
        <f>(B2+B3+B4+B5+B6+B7)/6</f>
        <v>81.5</v>
      </c>
      <c r="C8" s="2">
        <f t="shared" ref="C8:F8" si="0">(C2+C3+C4+C5+C6+C7)/6</f>
        <v>64.416666666666671</v>
      </c>
      <c r="D8" s="2">
        <f t="shared" si="0"/>
        <v>44.666666666666664</v>
      </c>
      <c r="E8" s="2">
        <f t="shared" si="0"/>
        <v>80.666666666666671</v>
      </c>
      <c r="F8" s="2"/>
      <c r="G8" s="2"/>
    </row>
    <row r="9" spans="1:7">
      <c r="A9" s="2" t="s">
        <v>25</v>
      </c>
      <c r="B9" s="2">
        <f>(B2+B3+B4+B5+B6+B7)</f>
        <v>489</v>
      </c>
      <c r="C9" s="2">
        <f t="shared" ref="C9:E9" si="1">(C2+C3+C4+C5+C6+C7)</f>
        <v>386.5</v>
      </c>
      <c r="D9" s="2">
        <f t="shared" si="1"/>
        <v>268</v>
      </c>
      <c r="E9" s="2">
        <f t="shared" si="1"/>
        <v>484</v>
      </c>
      <c r="F9" s="2"/>
      <c r="G9" s="2"/>
    </row>
    <row r="10" spans="1:7">
      <c r="A10" s="2" t="s">
        <v>52</v>
      </c>
      <c r="B10" t="str">
        <f>IF(AND(B2&gt;=35,B3&gt;=35,B4&gt;=35,B5&gt;=35,B6&gt;=35,B7&gt;=35),"Pass","Fail")</f>
        <v>Pass</v>
      </c>
      <c r="C10" t="str">
        <f t="shared" ref="C10:E10" si="2">IF(AND(C2&gt;=35,C3&gt;=35,C4&gt;=35,C5&gt;=35,C6&gt;=35,C7&gt;=35),"Pass","Fail")</f>
        <v>Fail</v>
      </c>
      <c r="D10" t="str">
        <f t="shared" si="2"/>
        <v>Pass</v>
      </c>
      <c r="E10" t="str">
        <f t="shared" si="2"/>
        <v>Pass</v>
      </c>
    </row>
    <row r="11" spans="1:7">
      <c r="A11" s="2" t="s">
        <v>53</v>
      </c>
      <c r="B11" t="str">
        <f>IF(AND(B10="Pass",B8&gt;=60),"First",IF(AND(B10="Pass",B8&gt;=50),"Second",IF(AND(B10="Pass",B8&gt;=35),"Third","Fail")))</f>
        <v>First</v>
      </c>
      <c r="C11" t="str">
        <f t="shared" ref="C11:E11" si="3">IF(AND(C10="Pass",C8&gt;=60),"First",IF(AND(C10="Pass",C8&gt;=50),"Second",IF(AND(C10="Pass",C8&gt;=35),"Third","Fail")))</f>
        <v>Fail</v>
      </c>
      <c r="D11" t="str">
        <f t="shared" si="3"/>
        <v>Third</v>
      </c>
      <c r="E11" t="str">
        <f t="shared" si="3"/>
        <v>First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"/>
  <sheetViews>
    <sheetView showGridLines="0" workbookViewId="0">
      <selection activeCell="F10" sqref="F10"/>
    </sheetView>
  </sheetViews>
  <sheetFormatPr defaultRowHeight="15"/>
  <cols>
    <col min="1" max="1" width="11" customWidth="1"/>
    <col min="2" max="2" width="14.5703125" customWidth="1"/>
    <col min="3" max="3" width="16.42578125" customWidth="1"/>
    <col min="4" max="4" width="13.85546875" customWidth="1"/>
    <col min="5" max="5" width="13.7109375" customWidth="1"/>
    <col min="6" max="6" width="15.5703125" customWidth="1"/>
    <col min="7" max="7" width="13.140625" customWidth="1"/>
    <col min="8" max="8" width="13.28515625" customWidth="1"/>
  </cols>
  <sheetData>
    <row r="1" spans="1:8" ht="18" customHeight="1">
      <c r="A1" t="s">
        <v>7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0</v>
      </c>
      <c r="B2" s="2" t="s">
        <v>13</v>
      </c>
      <c r="C2" s="3" t="s">
        <v>11</v>
      </c>
      <c r="D2" s="3" t="s">
        <v>12</v>
      </c>
      <c r="E2" s="3" t="s">
        <v>14</v>
      </c>
      <c r="F2" s="1" t="s">
        <v>24</v>
      </c>
      <c r="G2" s="3" t="s">
        <v>15</v>
      </c>
      <c r="H2" s="3" t="s">
        <v>16</v>
      </c>
    </row>
    <row r="3" spans="1:8">
      <c r="A3" t="s">
        <v>1</v>
      </c>
      <c r="B3" s="3" t="s">
        <v>8</v>
      </c>
      <c r="C3" s="3" t="s">
        <v>10</v>
      </c>
      <c r="D3" s="3" t="s">
        <v>18</v>
      </c>
      <c r="E3" s="3" t="s">
        <v>20</v>
      </c>
      <c r="F3" s="1"/>
      <c r="G3" s="3" t="s">
        <v>19</v>
      </c>
      <c r="H3" s="3"/>
    </row>
    <row r="4" spans="1:8">
      <c r="A4" t="s">
        <v>2</v>
      </c>
      <c r="B4" s="3" t="s">
        <v>8</v>
      </c>
      <c r="C4" s="3" t="s">
        <v>17</v>
      </c>
      <c r="D4" s="3" t="s">
        <v>17</v>
      </c>
      <c r="E4" s="3" t="s">
        <v>21</v>
      </c>
      <c r="F4" s="1"/>
      <c r="G4" s="3" t="s">
        <v>10</v>
      </c>
      <c r="H4" s="3" t="s">
        <v>22</v>
      </c>
    </row>
    <row r="5" spans="1:8">
      <c r="A5" t="s">
        <v>3</v>
      </c>
      <c r="B5" s="3" t="s">
        <v>8</v>
      </c>
      <c r="C5" s="3" t="s">
        <v>17</v>
      </c>
      <c r="D5" s="3" t="s">
        <v>17</v>
      </c>
      <c r="E5" s="3" t="s">
        <v>17</v>
      </c>
      <c r="F5" s="1"/>
      <c r="G5" s="3" t="s">
        <v>20</v>
      </c>
      <c r="H5" s="3" t="s">
        <v>22</v>
      </c>
    </row>
    <row r="6" spans="1:8">
      <c r="A6" t="s">
        <v>4</v>
      </c>
      <c r="B6" s="3" t="s">
        <v>9</v>
      </c>
      <c r="C6" s="3" t="s">
        <v>10</v>
      </c>
      <c r="D6" s="3" t="s">
        <v>19</v>
      </c>
      <c r="E6" s="3" t="s">
        <v>18</v>
      </c>
      <c r="F6" s="1"/>
      <c r="G6" s="3" t="s">
        <v>21</v>
      </c>
      <c r="H6" s="3"/>
    </row>
    <row r="7" spans="1:8">
      <c r="A7" t="s">
        <v>5</v>
      </c>
      <c r="B7" s="3" t="s">
        <v>10</v>
      </c>
      <c r="C7" s="3" t="s">
        <v>9</v>
      </c>
      <c r="D7" s="3" t="s">
        <v>18</v>
      </c>
      <c r="E7" s="3" t="s">
        <v>20</v>
      </c>
      <c r="F7" s="1"/>
      <c r="G7" s="3" t="s">
        <v>21</v>
      </c>
      <c r="H7" s="3" t="s">
        <v>23</v>
      </c>
    </row>
    <row r="8" spans="1:8">
      <c r="A8" t="s">
        <v>6</v>
      </c>
      <c r="B8" s="3" t="s">
        <v>9</v>
      </c>
      <c r="C8" s="3" t="s">
        <v>8</v>
      </c>
      <c r="D8" s="3" t="s">
        <v>20</v>
      </c>
      <c r="E8" s="3" t="s">
        <v>21</v>
      </c>
      <c r="F8" s="1"/>
      <c r="G8" s="3" t="s">
        <v>18</v>
      </c>
      <c r="H8" s="3" t="s">
        <v>22</v>
      </c>
    </row>
    <row r="11" spans="1:8" ht="18" customHeight="1"/>
  </sheetData>
  <conditionalFormatting sqref="F2:F8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sqref="A1:G7"/>
    </sheetView>
  </sheetViews>
  <sheetFormatPr defaultRowHeight="15"/>
  <sheetData>
    <row r="1" spans="1:7">
      <c r="A1" s="2" t="s">
        <v>39</v>
      </c>
      <c r="B1" s="2" t="s">
        <v>40</v>
      </c>
      <c r="C1" t="s">
        <v>41</v>
      </c>
      <c r="D1" t="s">
        <v>42</v>
      </c>
      <c r="E1" s="2" t="s">
        <v>43</v>
      </c>
      <c r="F1" s="2" t="s">
        <v>44</v>
      </c>
      <c r="G1" s="2" t="s">
        <v>45</v>
      </c>
    </row>
    <row r="2" spans="1:7">
      <c r="A2" s="2" t="s">
        <v>46</v>
      </c>
      <c r="B2" s="2">
        <v>125</v>
      </c>
      <c r="C2">
        <v>1</v>
      </c>
      <c r="D2">
        <f>(B2*C2)</f>
        <v>125</v>
      </c>
      <c r="E2" s="2">
        <v>30</v>
      </c>
      <c r="F2" s="2">
        <v>5</v>
      </c>
      <c r="G2" s="2">
        <f>(D2-E2+F2)</f>
        <v>100</v>
      </c>
    </row>
    <row r="3" spans="1:7">
      <c r="A3" s="2" t="s">
        <v>47</v>
      </c>
      <c r="B3" s="2">
        <v>250</v>
      </c>
      <c r="C3">
        <v>2</v>
      </c>
      <c r="D3">
        <f>(B3*C3)</f>
        <v>500</v>
      </c>
      <c r="E3" s="2">
        <v>15</v>
      </c>
      <c r="F3" s="2">
        <v>5</v>
      </c>
      <c r="G3" s="2">
        <f>(D3-E3+F3)</f>
        <v>490</v>
      </c>
    </row>
    <row r="4" spans="1:7">
      <c r="A4" s="2" t="s">
        <v>48</v>
      </c>
      <c r="B4" s="2">
        <v>225</v>
      </c>
      <c r="C4">
        <v>3</v>
      </c>
      <c r="D4">
        <f>(B4*C4)</f>
        <v>675</v>
      </c>
      <c r="E4" s="2">
        <v>25</v>
      </c>
      <c r="F4" s="2">
        <v>5</v>
      </c>
      <c r="G4" s="2">
        <f>(D4-E4+F4)</f>
        <v>655</v>
      </c>
    </row>
    <row r="5" spans="1:7">
      <c r="A5" s="2" t="s">
        <v>49</v>
      </c>
      <c r="B5" s="2">
        <v>500</v>
      </c>
      <c r="C5">
        <v>5</v>
      </c>
      <c r="D5">
        <f>(B5*C5)</f>
        <v>2500</v>
      </c>
      <c r="E5" s="2">
        <v>50</v>
      </c>
      <c r="F5" s="2">
        <v>5</v>
      </c>
      <c r="G5" s="2">
        <f>(D5-E5+F5)</f>
        <v>2455</v>
      </c>
    </row>
    <row r="6" spans="1:7">
      <c r="A6" s="2" t="s">
        <v>50</v>
      </c>
      <c r="B6" s="2">
        <v>420</v>
      </c>
      <c r="C6">
        <v>4</v>
      </c>
      <c r="D6">
        <f>(B6*C6)</f>
        <v>1680</v>
      </c>
      <c r="E6" s="2">
        <v>60</v>
      </c>
      <c r="F6" s="2">
        <v>5</v>
      </c>
      <c r="G6" s="2">
        <f>(D6-E6+F6)</f>
        <v>1625</v>
      </c>
    </row>
    <row r="7" spans="1:7">
      <c r="A7" s="2" t="s">
        <v>51</v>
      </c>
      <c r="B7" s="2"/>
      <c r="C7" s="2"/>
      <c r="D7" s="2"/>
      <c r="E7" s="2"/>
      <c r="F7" s="2"/>
      <c r="G7" s="2">
        <f>SUM(G2:G6)</f>
        <v>5325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ery</dc:creator>
  <cp:lastModifiedBy>68</cp:lastModifiedBy>
  <dcterms:created xsi:type="dcterms:W3CDTF">2018-09-26T07:20:29Z</dcterms:created>
  <dcterms:modified xsi:type="dcterms:W3CDTF">2018-09-29T06:53:02Z</dcterms:modified>
</cp:coreProperties>
</file>