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Work\Github\Matlab_code_v3.0\"/>
    </mc:Choice>
  </mc:AlternateContent>
  <xr:revisionPtr revIDLastSave="0" documentId="13_ncr:1_{DD6342F4-2470-4248-B19F-56D9FA9857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F34" i="1"/>
  <c r="H33" i="1"/>
  <c r="F33" i="1"/>
  <c r="F32" i="1"/>
  <c r="F31" i="1"/>
  <c r="H30" i="1"/>
  <c r="F30" i="1"/>
  <c r="H29" i="1"/>
  <c r="F29" i="1"/>
  <c r="F28" i="1"/>
  <c r="H27" i="1"/>
  <c r="F27" i="1"/>
  <c r="H26" i="1"/>
  <c r="F26" i="1"/>
  <c r="F25" i="1"/>
  <c r="H24" i="1"/>
  <c r="F24" i="1"/>
  <c r="H23" i="1"/>
  <c r="F23" i="1"/>
  <c r="H22" i="1"/>
  <c r="F22" i="1"/>
  <c r="H21" i="1"/>
  <c r="F21" i="1"/>
  <c r="F20" i="1"/>
  <c r="H6" i="1"/>
  <c r="H5" i="1"/>
  <c r="G5" i="1"/>
  <c r="F5" i="1"/>
  <c r="F6" i="1"/>
  <c r="H16" i="1"/>
  <c r="H15" i="1"/>
  <c r="H12" i="1"/>
  <c r="H11" i="1"/>
  <c r="H9" i="1"/>
  <c r="H8" i="1"/>
  <c r="H4" i="1"/>
  <c r="H3" i="1"/>
  <c r="F14" i="1"/>
  <c r="F15" i="1"/>
  <c r="F16" i="1"/>
  <c r="F3" i="1"/>
  <c r="F4" i="1"/>
  <c r="F7" i="1"/>
  <c r="F8" i="1"/>
  <c r="F9" i="1"/>
  <c r="F10" i="1"/>
  <c r="F11" i="1"/>
  <c r="F12" i="1"/>
  <c r="F13" i="1"/>
  <c r="F2" i="1"/>
  <c r="G28" i="1" l="1"/>
  <c r="G32" i="1"/>
  <c r="G25" i="1"/>
  <c r="G23" i="1"/>
  <c r="G21" i="1"/>
  <c r="G14" i="1"/>
  <c r="G3" i="1"/>
  <c r="G10" i="1"/>
  <c r="G7" i="1"/>
</calcChain>
</file>

<file path=xl/sharedStrings.xml><?xml version="1.0" encoding="utf-8"?>
<sst xmlns="http://schemas.openxmlformats.org/spreadsheetml/2006/main" count="39" uniqueCount="12">
  <si>
    <t>Network
size</t>
  </si>
  <si>
    <t>No. of
Faults</t>
  </si>
  <si>
    <t>20  Bus</t>
  </si>
  <si>
    <t>30 Bus</t>
  </si>
  <si>
    <t>40 Bus</t>
  </si>
  <si>
    <t>50 Bus</t>
  </si>
  <si>
    <t>Generation
Time [s]</t>
  </si>
  <si>
    <t>Verification
Time [s]</t>
  </si>
  <si>
    <t>Total Time [s]</t>
  </si>
  <si>
    <t>Verf.</t>
  </si>
  <si>
    <t>Gen.</t>
  </si>
  <si>
    <t>Same tests after using only queries for the faulted lines and adding faulted 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</si>
</sst>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" fontId="0" fillId="0" borderId="0" xfId="0" applyNumberFormat="1"/>
    <xf numFmtId="1" fontId="1" fillId="0" borderId="0" xfId="0" applyNumberFormat="1" applyFont="1"/>
    <xf numFmtId="164" fontId="2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="175" zoomScaleNormal="175" workbookViewId="0">
      <selection activeCell="H3" sqref="H3:H16"/>
    </sheetView>
  </sheetViews>
  <sheetFormatPr defaultRowHeight="14.4" x14ac:dyDescent="0.3"/>
  <cols>
    <col min="4" max="4" width="13.44140625" customWidth="1"/>
    <col min="5" max="5" width="12.77734375" customWidth="1"/>
  </cols>
  <sheetData>
    <row r="1" spans="1:9" ht="28.8" x14ac:dyDescent="0.3">
      <c r="A1" s="3" t="s">
        <v>0</v>
      </c>
      <c r="B1" s="18" t="s">
        <v>1</v>
      </c>
      <c r="C1" s="19"/>
      <c r="D1" s="3" t="s">
        <v>6</v>
      </c>
      <c r="E1" s="3" t="s">
        <v>7</v>
      </c>
      <c r="F1" s="18" t="s">
        <v>8</v>
      </c>
      <c r="G1" s="19"/>
    </row>
    <row r="2" spans="1:9" x14ac:dyDescent="0.3">
      <c r="A2" s="1" t="s">
        <v>2</v>
      </c>
      <c r="B2" s="26">
        <v>28</v>
      </c>
      <c r="C2" s="27"/>
      <c r="D2" s="2">
        <v>8.2476474</v>
      </c>
      <c r="E2" s="2">
        <v>29.588934200000001</v>
      </c>
      <c r="F2" s="20">
        <f>D2+E2</f>
        <v>37.836581600000002</v>
      </c>
      <c r="G2" s="21"/>
    </row>
    <row r="3" spans="1:9" x14ac:dyDescent="0.3">
      <c r="A3" s="14" t="s">
        <v>3</v>
      </c>
      <c r="B3" s="14">
        <v>41</v>
      </c>
      <c r="C3" s="4">
        <v>20</v>
      </c>
      <c r="D3" s="5">
        <v>7.8116710999999999</v>
      </c>
      <c r="E3" s="5">
        <v>10.4523645</v>
      </c>
      <c r="F3" s="5">
        <f t="shared" ref="F3:F16" si="0">D3+E3</f>
        <v>18.2640356</v>
      </c>
      <c r="G3" s="22">
        <f>F3+F4</f>
        <v>38.062935799999899</v>
      </c>
      <c r="H3" s="28">
        <f>D3+D4</f>
        <v>15.306564399999999</v>
      </c>
      <c r="I3" t="s">
        <v>10</v>
      </c>
    </row>
    <row r="4" spans="1:9" x14ac:dyDescent="0.3">
      <c r="A4" s="16"/>
      <c r="B4" s="16"/>
      <c r="C4" s="4">
        <v>21</v>
      </c>
      <c r="D4" s="5">
        <v>7.4948933000000002</v>
      </c>
      <c r="E4" s="5">
        <v>12.3040068999999</v>
      </c>
      <c r="F4" s="5">
        <f t="shared" si="0"/>
        <v>19.798900199999899</v>
      </c>
      <c r="G4" s="23"/>
      <c r="H4" s="28">
        <f>E3+E4</f>
        <v>22.7563713999999</v>
      </c>
      <c r="I4" t="s">
        <v>9</v>
      </c>
    </row>
    <row r="5" spans="1:9" x14ac:dyDescent="0.3">
      <c r="A5" s="9" t="s">
        <v>4</v>
      </c>
      <c r="B5" s="9">
        <v>55</v>
      </c>
      <c r="C5" s="1">
        <v>28</v>
      </c>
      <c r="D5" s="2">
        <v>14.0550438</v>
      </c>
      <c r="E5" s="2">
        <v>448.47638439999997</v>
      </c>
      <c r="F5" s="2">
        <f t="shared" si="0"/>
        <v>462.53142819999999</v>
      </c>
      <c r="G5" s="11">
        <f>F5+F6</f>
        <v>588.24304299999994</v>
      </c>
      <c r="H5" s="28">
        <f>D5+D6</f>
        <v>26.617781900000001</v>
      </c>
      <c r="I5" t="s">
        <v>10</v>
      </c>
    </row>
    <row r="6" spans="1:9" x14ac:dyDescent="0.3">
      <c r="A6" s="17"/>
      <c r="B6" s="10"/>
      <c r="C6" s="1">
        <v>27</v>
      </c>
      <c r="D6" s="2">
        <v>12.562738100000001</v>
      </c>
      <c r="E6" s="2">
        <v>113.1488767</v>
      </c>
      <c r="F6" s="2">
        <f t="shared" si="0"/>
        <v>125.71161480000001</v>
      </c>
      <c r="G6" s="12"/>
      <c r="H6" s="28">
        <f>E5+E6</f>
        <v>561.62526109999999</v>
      </c>
      <c r="I6" t="s">
        <v>9</v>
      </c>
    </row>
    <row r="7" spans="1:9" x14ac:dyDescent="0.3">
      <c r="A7" s="17"/>
      <c r="B7" s="9">
        <v>55</v>
      </c>
      <c r="C7" s="1">
        <v>19</v>
      </c>
      <c r="D7" s="2">
        <v>10.0538796</v>
      </c>
      <c r="E7" s="2">
        <v>7.4039418000000001</v>
      </c>
      <c r="F7" s="2">
        <f t="shared" si="0"/>
        <v>17.4578214</v>
      </c>
      <c r="G7" s="11">
        <f>SUM(F7:F9)</f>
        <v>42.7400083</v>
      </c>
      <c r="H7" s="28"/>
    </row>
    <row r="8" spans="1:9" x14ac:dyDescent="0.3">
      <c r="A8" s="17"/>
      <c r="B8" s="17"/>
      <c r="C8" s="1">
        <v>18</v>
      </c>
      <c r="D8" s="2">
        <v>8.7983034999999994</v>
      </c>
      <c r="E8" s="2">
        <v>5.6323619000000003</v>
      </c>
      <c r="F8" s="2">
        <f t="shared" si="0"/>
        <v>14.430665399999999</v>
      </c>
      <c r="G8" s="24"/>
      <c r="H8" s="28">
        <f>SUM(D7:D9)</f>
        <v>27.227957799999999</v>
      </c>
      <c r="I8" t="s">
        <v>10</v>
      </c>
    </row>
    <row r="9" spans="1:9" x14ac:dyDescent="0.3">
      <c r="A9" s="10"/>
      <c r="B9" s="10"/>
      <c r="C9" s="1">
        <v>18</v>
      </c>
      <c r="D9" s="2">
        <v>8.3757746999999991</v>
      </c>
      <c r="E9" s="2">
        <v>2.4757468</v>
      </c>
      <c r="F9" s="2">
        <f t="shared" si="0"/>
        <v>10.851521499999999</v>
      </c>
      <c r="G9" s="12"/>
      <c r="H9" s="28">
        <f>SUM(E7:E9)</f>
        <v>15.512050500000001</v>
      </c>
      <c r="I9" t="s">
        <v>9</v>
      </c>
    </row>
    <row r="10" spans="1:9" x14ac:dyDescent="0.3">
      <c r="A10" s="14" t="s">
        <v>5</v>
      </c>
      <c r="B10" s="14">
        <v>69</v>
      </c>
      <c r="C10" s="4">
        <v>18</v>
      </c>
      <c r="D10" s="5">
        <v>11.031715500000001</v>
      </c>
      <c r="E10" s="5">
        <v>8.0242424999999997</v>
      </c>
      <c r="F10" s="5">
        <f t="shared" si="0"/>
        <v>19.055958</v>
      </c>
      <c r="G10" s="22">
        <f>SUM(F10:F13)</f>
        <v>62.299324699999985</v>
      </c>
      <c r="H10" s="28"/>
    </row>
    <row r="11" spans="1:9" x14ac:dyDescent="0.3">
      <c r="A11" s="15"/>
      <c r="B11" s="15"/>
      <c r="C11" s="4">
        <v>17</v>
      </c>
      <c r="D11" s="5">
        <v>9.9548670999999995</v>
      </c>
      <c r="E11" s="5">
        <v>6.9891203999999902</v>
      </c>
      <c r="F11" s="5">
        <f t="shared" si="0"/>
        <v>16.943987499999992</v>
      </c>
      <c r="G11" s="25"/>
      <c r="H11" s="28">
        <f>SUM(D10:D13)</f>
        <v>40.553115699999992</v>
      </c>
      <c r="I11" t="s">
        <v>10</v>
      </c>
    </row>
    <row r="12" spans="1:9" x14ac:dyDescent="0.3">
      <c r="A12" s="15"/>
      <c r="B12" s="15"/>
      <c r="C12" s="4">
        <v>17</v>
      </c>
      <c r="D12" s="5">
        <v>9.9009392999999992</v>
      </c>
      <c r="E12" s="5">
        <v>4.6727502999999997</v>
      </c>
      <c r="F12" s="5">
        <f t="shared" si="0"/>
        <v>14.573689599999998</v>
      </c>
      <c r="G12" s="25"/>
      <c r="H12" s="28">
        <f>SUM(E10:E13)</f>
        <v>21.74620899999999</v>
      </c>
      <c r="I12" t="s">
        <v>9</v>
      </c>
    </row>
    <row r="13" spans="1:9" x14ac:dyDescent="0.3">
      <c r="A13" s="15"/>
      <c r="B13" s="16"/>
      <c r="C13" s="4">
        <v>17</v>
      </c>
      <c r="D13" s="5">
        <v>9.6655937999999999</v>
      </c>
      <c r="E13" s="5">
        <v>2.0600958</v>
      </c>
      <c r="F13" s="5">
        <f t="shared" si="0"/>
        <v>11.725689599999999</v>
      </c>
      <c r="G13" s="23"/>
      <c r="H13" s="28"/>
    </row>
    <row r="14" spans="1:9" x14ac:dyDescent="0.3">
      <c r="A14" s="15"/>
      <c r="B14" s="9">
        <v>69</v>
      </c>
      <c r="C14" s="1">
        <v>23</v>
      </c>
      <c r="D14" s="2">
        <v>14.1064282</v>
      </c>
      <c r="E14" s="8">
        <v>44.900960499999997</v>
      </c>
      <c r="F14" s="2">
        <f t="shared" si="0"/>
        <v>59.007388699999993</v>
      </c>
      <c r="G14" s="13">
        <f>SUM(F14:F16)</f>
        <v>168.9573441</v>
      </c>
      <c r="H14" s="29"/>
    </row>
    <row r="15" spans="1:9" x14ac:dyDescent="0.3">
      <c r="A15" s="15"/>
      <c r="B15" s="17"/>
      <c r="C15" s="1">
        <v>23</v>
      </c>
      <c r="D15" s="2">
        <v>13.085939700000001</v>
      </c>
      <c r="E15" s="2">
        <v>51.727575899999998</v>
      </c>
      <c r="F15" s="2">
        <f t="shared" si="0"/>
        <v>64.813515600000002</v>
      </c>
      <c r="G15" s="13"/>
      <c r="H15" s="28">
        <f>SUM(D14:D16)</f>
        <v>40.273594299999999</v>
      </c>
      <c r="I15" t="s">
        <v>10</v>
      </c>
    </row>
    <row r="16" spans="1:9" x14ac:dyDescent="0.3">
      <c r="A16" s="16"/>
      <c r="B16" s="10"/>
      <c r="C16" s="1">
        <v>23</v>
      </c>
      <c r="D16" s="2">
        <v>13.0812264</v>
      </c>
      <c r="E16" s="2">
        <v>32.0552134</v>
      </c>
      <c r="F16" s="2">
        <f t="shared" si="0"/>
        <v>45.136439799999998</v>
      </c>
      <c r="G16" s="13"/>
      <c r="H16" s="28">
        <f>SUM(E14:E16)</f>
        <v>128.68374979999999</v>
      </c>
      <c r="I16" t="s">
        <v>9</v>
      </c>
    </row>
    <row r="18" spans="1:9" x14ac:dyDescent="0.3">
      <c r="A18" t="s">
        <v>11</v>
      </c>
    </row>
    <row r="19" spans="1:9" ht="28.8" x14ac:dyDescent="0.3">
      <c r="A19" s="3" t="s">
        <v>0</v>
      </c>
      <c r="B19" s="18" t="s">
        <v>1</v>
      </c>
      <c r="C19" s="19"/>
      <c r="D19" s="3" t="s">
        <v>6</v>
      </c>
      <c r="E19" s="3" t="s">
        <v>7</v>
      </c>
      <c r="F19" s="18" t="s">
        <v>8</v>
      </c>
      <c r="G19" s="19"/>
    </row>
    <row r="20" spans="1:9" x14ac:dyDescent="0.3">
      <c r="A20" s="1" t="s">
        <v>2</v>
      </c>
      <c r="B20" s="26">
        <v>28</v>
      </c>
      <c r="C20" s="27"/>
      <c r="D20" s="2">
        <v>7.2271014999999998</v>
      </c>
      <c r="E20" s="2">
        <v>28.949373699999999</v>
      </c>
      <c r="F20" s="20">
        <f>D20+E20</f>
        <v>36.176475199999999</v>
      </c>
      <c r="G20" s="21"/>
    </row>
    <row r="21" spans="1:9" x14ac:dyDescent="0.3">
      <c r="A21" s="14" t="s">
        <v>3</v>
      </c>
      <c r="B21" s="14">
        <v>41</v>
      </c>
      <c r="C21" s="4">
        <v>20</v>
      </c>
      <c r="D21" s="5">
        <v>7.7952373000000001</v>
      </c>
      <c r="E21" s="5">
        <v>10.595230699999901</v>
      </c>
      <c r="F21" s="5">
        <f t="shared" ref="F21:F34" si="1">D21+E21</f>
        <v>18.390467999999899</v>
      </c>
      <c r="G21" s="22">
        <f>F21+F22</f>
        <v>38.004694299999798</v>
      </c>
      <c r="H21" s="6">
        <f>D21+D22</f>
        <v>15.2755741</v>
      </c>
      <c r="I21" t="s">
        <v>10</v>
      </c>
    </row>
    <row r="22" spans="1:9" x14ac:dyDescent="0.3">
      <c r="A22" s="16"/>
      <c r="B22" s="16"/>
      <c r="C22" s="4">
        <v>21</v>
      </c>
      <c r="D22" s="5">
        <v>7.4803367999999999</v>
      </c>
      <c r="E22" s="5">
        <v>12.133889499999899</v>
      </c>
      <c r="F22" s="5">
        <f t="shared" si="1"/>
        <v>19.614226299999899</v>
      </c>
      <c r="G22" s="23"/>
      <c r="H22" s="6">
        <f>E21+E22</f>
        <v>22.729120199999798</v>
      </c>
      <c r="I22" t="s">
        <v>9</v>
      </c>
    </row>
    <row r="23" spans="1:9" x14ac:dyDescent="0.3">
      <c r="A23" s="9" t="s">
        <v>4</v>
      </c>
      <c r="B23" s="9">
        <v>55</v>
      </c>
      <c r="C23" s="1">
        <v>28</v>
      </c>
      <c r="D23" s="2">
        <v>13.566349900000001</v>
      </c>
      <c r="E23" s="2">
        <v>448.0766155</v>
      </c>
      <c r="F23" s="2">
        <f t="shared" si="1"/>
        <v>461.64296539999998</v>
      </c>
      <c r="G23" s="11">
        <f>F23+F24</f>
        <v>584.99600620000001</v>
      </c>
      <c r="H23" s="6">
        <f>D23+D24</f>
        <v>25.8535854</v>
      </c>
      <c r="I23" t="s">
        <v>10</v>
      </c>
    </row>
    <row r="24" spans="1:9" x14ac:dyDescent="0.3">
      <c r="A24" s="17"/>
      <c r="B24" s="10"/>
      <c r="C24" s="1">
        <v>27</v>
      </c>
      <c r="D24" s="2">
        <v>12.2872355</v>
      </c>
      <c r="E24" s="2">
        <v>111.06580529999999</v>
      </c>
      <c r="F24" s="2">
        <f t="shared" si="1"/>
        <v>123.35304079999999</v>
      </c>
      <c r="G24" s="12"/>
      <c r="H24" s="6">
        <f>E23+E24</f>
        <v>559.14242079999997</v>
      </c>
      <c r="I24" t="s">
        <v>9</v>
      </c>
    </row>
    <row r="25" spans="1:9" x14ac:dyDescent="0.3">
      <c r="A25" s="17"/>
      <c r="B25" s="9">
        <v>55</v>
      </c>
      <c r="C25" s="1">
        <v>19</v>
      </c>
      <c r="D25" s="2">
        <v>9.6618721999999995</v>
      </c>
      <c r="E25" s="2">
        <v>6.8741684000000003</v>
      </c>
      <c r="F25" s="2">
        <f t="shared" si="1"/>
        <v>16.5360406</v>
      </c>
      <c r="G25" s="11">
        <f>SUM(F25:F27)</f>
        <v>41.948181200000001</v>
      </c>
      <c r="H25" s="6"/>
    </row>
    <row r="26" spans="1:9" x14ac:dyDescent="0.3">
      <c r="A26" s="17"/>
      <c r="B26" s="17"/>
      <c r="C26" s="1">
        <v>18</v>
      </c>
      <c r="D26" s="2">
        <v>8.6908259999999995</v>
      </c>
      <c r="E26" s="2">
        <v>5.7887348000000003</v>
      </c>
      <c r="F26" s="2">
        <f t="shared" si="1"/>
        <v>14.4795608</v>
      </c>
      <c r="G26" s="24"/>
      <c r="H26" s="6">
        <f>SUM(D25:D27)</f>
        <v>26.684014499999996</v>
      </c>
      <c r="I26" t="s">
        <v>10</v>
      </c>
    </row>
    <row r="27" spans="1:9" x14ac:dyDescent="0.3">
      <c r="A27" s="10"/>
      <c r="B27" s="10"/>
      <c r="C27" s="1">
        <v>18</v>
      </c>
      <c r="D27" s="2">
        <v>8.3313162999999992</v>
      </c>
      <c r="E27" s="2">
        <v>2.6012635</v>
      </c>
      <c r="F27" s="2">
        <f t="shared" si="1"/>
        <v>10.932579799999999</v>
      </c>
      <c r="G27" s="12"/>
      <c r="H27" s="6">
        <f>SUM(E25:E27)</f>
        <v>15.264166700000001</v>
      </c>
      <c r="I27" t="s">
        <v>9</v>
      </c>
    </row>
    <row r="28" spans="1:9" x14ac:dyDescent="0.3">
      <c r="A28" s="14" t="s">
        <v>5</v>
      </c>
      <c r="B28" s="14">
        <v>69</v>
      </c>
      <c r="C28" s="4">
        <v>18</v>
      </c>
      <c r="D28" s="5">
        <v>10.6084649</v>
      </c>
      <c r="E28" s="5">
        <v>7.0974644999999903</v>
      </c>
      <c r="F28" s="5">
        <f t="shared" si="1"/>
        <v>17.705929399999988</v>
      </c>
      <c r="G28" s="22">
        <f>SUM(F28:F31)</f>
        <v>61.517394599999975</v>
      </c>
      <c r="H28" s="6"/>
    </row>
    <row r="29" spans="1:9" x14ac:dyDescent="0.3">
      <c r="A29" s="15"/>
      <c r="B29" s="15"/>
      <c r="C29" s="4">
        <v>17</v>
      </c>
      <c r="D29" s="5">
        <v>9.9817300000000007</v>
      </c>
      <c r="E29" s="5">
        <v>7.0898475999999997</v>
      </c>
      <c r="F29" s="5">
        <f t="shared" si="1"/>
        <v>17.071577600000001</v>
      </c>
      <c r="G29" s="25"/>
      <c r="H29" s="6">
        <f>SUM(D28:D31)</f>
        <v>40.582389300000003</v>
      </c>
      <c r="I29" t="s">
        <v>10</v>
      </c>
    </row>
    <row r="30" spans="1:9" x14ac:dyDescent="0.3">
      <c r="A30" s="15"/>
      <c r="B30" s="15"/>
      <c r="C30" s="4">
        <v>17</v>
      </c>
      <c r="D30" s="5">
        <v>9.9698404000000007</v>
      </c>
      <c r="E30" s="5">
        <v>4.4672371999999996</v>
      </c>
      <c r="F30" s="5">
        <f t="shared" si="1"/>
        <v>14.4370776</v>
      </c>
      <c r="G30" s="25"/>
      <c r="H30" s="6">
        <f>SUM(E28:E31)</f>
        <v>20.935005299999979</v>
      </c>
      <c r="I30" t="s">
        <v>9</v>
      </c>
    </row>
    <row r="31" spans="1:9" x14ac:dyDescent="0.3">
      <c r="A31" s="15"/>
      <c r="B31" s="16"/>
      <c r="C31" s="4">
        <v>17</v>
      </c>
      <c r="D31" s="5">
        <v>10.022354</v>
      </c>
      <c r="E31" s="5">
        <v>2.2804559999999898</v>
      </c>
      <c r="F31" s="5">
        <f t="shared" si="1"/>
        <v>12.30280999999999</v>
      </c>
      <c r="G31" s="23"/>
      <c r="H31" s="6"/>
    </row>
    <row r="32" spans="1:9" x14ac:dyDescent="0.3">
      <c r="A32" s="15"/>
      <c r="B32" s="9">
        <v>69</v>
      </c>
      <c r="C32" s="1">
        <v>23</v>
      </c>
      <c r="D32" s="2">
        <v>13.7535075</v>
      </c>
      <c r="E32" s="8">
        <v>44.112284099999997</v>
      </c>
      <c r="F32" s="2">
        <f t="shared" si="1"/>
        <v>57.865791599999994</v>
      </c>
      <c r="G32" s="13">
        <f>SUM(F32:F34)</f>
        <v>167.77684089999988</v>
      </c>
      <c r="H32" s="7"/>
    </row>
    <row r="33" spans="1:9" x14ac:dyDescent="0.3">
      <c r="A33" s="15"/>
      <c r="B33" s="17"/>
      <c r="C33" s="1">
        <v>23</v>
      </c>
      <c r="D33" s="2">
        <v>12.907351999999999</v>
      </c>
      <c r="E33" s="2">
        <v>51.148712599999897</v>
      </c>
      <c r="F33" s="2">
        <f t="shared" si="1"/>
        <v>64.0560645999999</v>
      </c>
      <c r="G33" s="13"/>
      <c r="H33" s="6">
        <f>SUM(D32:D34)</f>
        <v>39.581736599999999</v>
      </c>
      <c r="I33" t="s">
        <v>10</v>
      </c>
    </row>
    <row r="34" spans="1:9" x14ac:dyDescent="0.3">
      <c r="A34" s="16"/>
      <c r="B34" s="10"/>
      <c r="C34" s="1">
        <v>23</v>
      </c>
      <c r="D34" s="2">
        <v>12.9208771</v>
      </c>
      <c r="E34" s="2">
        <v>32.934107599999997</v>
      </c>
      <c r="F34" s="2">
        <f t="shared" si="1"/>
        <v>45.854984699999996</v>
      </c>
      <c r="G34" s="13"/>
      <c r="H34" s="6">
        <f>SUM(E32:E34)</f>
        <v>128.19510429999988</v>
      </c>
      <c r="I34" t="s">
        <v>9</v>
      </c>
    </row>
  </sheetData>
  <mergeCells count="34">
    <mergeCell ref="A28:A34"/>
    <mergeCell ref="B28:B31"/>
    <mergeCell ref="G28:G31"/>
    <mergeCell ref="B32:B34"/>
    <mergeCell ref="G32:G34"/>
    <mergeCell ref="A23:A27"/>
    <mergeCell ref="B23:B24"/>
    <mergeCell ref="G23:G24"/>
    <mergeCell ref="B25:B27"/>
    <mergeCell ref="G25:G27"/>
    <mergeCell ref="B19:C19"/>
    <mergeCell ref="F19:G19"/>
    <mergeCell ref="B20:C20"/>
    <mergeCell ref="F20:G20"/>
    <mergeCell ref="A21:A22"/>
    <mergeCell ref="B21:B22"/>
    <mergeCell ref="G21:G22"/>
    <mergeCell ref="B1:C1"/>
    <mergeCell ref="B2:C2"/>
    <mergeCell ref="A3:A4"/>
    <mergeCell ref="B3:B4"/>
    <mergeCell ref="B7:B9"/>
    <mergeCell ref="A5:A9"/>
    <mergeCell ref="F1:G1"/>
    <mergeCell ref="F2:G2"/>
    <mergeCell ref="G3:G4"/>
    <mergeCell ref="G7:G9"/>
    <mergeCell ref="G10:G13"/>
    <mergeCell ref="B5:B6"/>
    <mergeCell ref="G5:G6"/>
    <mergeCell ref="G14:G16"/>
    <mergeCell ref="A10:A16"/>
    <mergeCell ref="B14:B16"/>
    <mergeCell ref="B10:B1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Nagy Mansour</dc:creator>
  <cp:lastModifiedBy>Ahmed Nagy Mansour</cp:lastModifiedBy>
  <dcterms:created xsi:type="dcterms:W3CDTF">2015-06-05T18:17:20Z</dcterms:created>
  <dcterms:modified xsi:type="dcterms:W3CDTF">2023-04-19T16:58:19Z</dcterms:modified>
</cp:coreProperties>
</file>