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20" yWindow="-240" windowWidth="20610" windowHeight="10050" activeTab="2"/>
  </bookViews>
  <sheets>
    <sheet name="Sheet1" sheetId="2" r:id="rId1"/>
    <sheet name="Sheet2" sheetId="3" r:id="rId2"/>
    <sheet name="분반교실편성표" sheetId="6" r:id="rId3"/>
  </sheets>
  <calcPr calcId="125725"/>
</workbook>
</file>

<file path=xl/calcChain.xml><?xml version="1.0" encoding="utf-8"?>
<calcChain xmlns="http://schemas.openxmlformats.org/spreadsheetml/2006/main">
  <c r="L37" i="2"/>
  <c r="L36"/>
  <c r="L35"/>
  <c r="L45"/>
  <c r="L44"/>
  <c r="L43"/>
  <c r="L42"/>
  <c r="L41"/>
  <c r="L40"/>
  <c r="L29"/>
  <c r="L6"/>
  <c r="L22"/>
  <c r="L12"/>
  <c r="L11"/>
  <c r="L34"/>
  <c r="L38"/>
  <c r="L31"/>
  <c r="L30"/>
  <c r="L28"/>
  <c r="L20"/>
  <c r="L19"/>
  <c r="L15"/>
  <c r="L16"/>
  <c r="L5"/>
  <c r="L25"/>
  <c r="L14"/>
  <c r="L33"/>
  <c r="L32"/>
  <c r="L27"/>
  <c r="L23"/>
  <c r="L21"/>
  <c r="L26"/>
  <c r="L24"/>
  <c r="L18"/>
  <c r="L17"/>
  <c r="L13"/>
</calcChain>
</file>

<file path=xl/sharedStrings.xml><?xml version="1.0" encoding="utf-8"?>
<sst xmlns="http://schemas.openxmlformats.org/spreadsheetml/2006/main" count="287" uniqueCount="149">
  <si>
    <t>과정/학년</t>
    <phoneticPr fontId="1" type="noConversion"/>
  </si>
  <si>
    <t>한글기초</t>
    <phoneticPr fontId="1" type="noConversion"/>
  </si>
  <si>
    <t>위탁&amp;검고</t>
    <phoneticPr fontId="1" type="noConversion"/>
  </si>
  <si>
    <t>고1</t>
    <phoneticPr fontId="1" type="noConversion"/>
  </si>
  <si>
    <t>고2</t>
    <phoneticPr fontId="1" type="noConversion"/>
  </si>
  <si>
    <t>고3</t>
    <phoneticPr fontId="1" type="noConversion"/>
  </si>
  <si>
    <t>비원</t>
    <phoneticPr fontId="1" type="noConversion"/>
  </si>
  <si>
    <t>해피</t>
    <phoneticPr fontId="1" type="noConversion"/>
  </si>
  <si>
    <t>통일</t>
    <phoneticPr fontId="1" type="noConversion"/>
  </si>
  <si>
    <t>전진</t>
    <phoneticPr fontId="1" type="noConversion"/>
  </si>
  <si>
    <t>늘픔</t>
    <phoneticPr fontId="1" type="noConversion"/>
  </si>
  <si>
    <t>과목</t>
    <phoneticPr fontId="1" type="noConversion"/>
  </si>
  <si>
    <t>국어</t>
    <phoneticPr fontId="1" type="noConversion"/>
  </si>
  <si>
    <t>담당교사</t>
    <phoneticPr fontId="1" type="noConversion"/>
  </si>
  <si>
    <t>교과군</t>
    <phoneticPr fontId="1" type="noConversion"/>
  </si>
  <si>
    <t>변정훈</t>
    <phoneticPr fontId="1" type="noConversion"/>
  </si>
  <si>
    <t>홍경화</t>
    <phoneticPr fontId="1" type="noConversion"/>
  </si>
  <si>
    <t>김혜은</t>
    <phoneticPr fontId="1" type="noConversion"/>
  </si>
  <si>
    <t>선농</t>
    <phoneticPr fontId="1" type="noConversion"/>
  </si>
  <si>
    <t>화법</t>
    <phoneticPr fontId="1" type="noConversion"/>
  </si>
  <si>
    <t>수학</t>
    <phoneticPr fontId="1" type="noConversion"/>
  </si>
  <si>
    <t>박은주</t>
    <phoneticPr fontId="1" type="noConversion"/>
  </si>
  <si>
    <t>전형국</t>
    <phoneticPr fontId="1" type="noConversion"/>
  </si>
  <si>
    <t>최연정</t>
    <phoneticPr fontId="1" type="noConversion"/>
  </si>
  <si>
    <t>영어</t>
    <phoneticPr fontId="1" type="noConversion"/>
  </si>
  <si>
    <t>이세영</t>
    <phoneticPr fontId="1" type="noConversion"/>
  </si>
  <si>
    <t>송강호</t>
    <phoneticPr fontId="1" type="noConversion"/>
  </si>
  <si>
    <t>김혜영</t>
    <phoneticPr fontId="1" type="noConversion"/>
  </si>
  <si>
    <t>사회</t>
    <phoneticPr fontId="1" type="noConversion"/>
  </si>
  <si>
    <t>김신동</t>
    <phoneticPr fontId="1" type="noConversion"/>
  </si>
  <si>
    <t>세계와우리</t>
    <phoneticPr fontId="1" type="noConversion"/>
  </si>
  <si>
    <t>국사</t>
    <phoneticPr fontId="1" type="noConversion"/>
  </si>
  <si>
    <t>채혜성</t>
    <phoneticPr fontId="1" type="noConversion"/>
  </si>
  <si>
    <t>법/경제</t>
    <phoneticPr fontId="1" type="noConversion"/>
  </si>
  <si>
    <t>과학</t>
    <phoneticPr fontId="1" type="noConversion"/>
  </si>
  <si>
    <t>강수산</t>
    <phoneticPr fontId="1" type="noConversion"/>
  </si>
  <si>
    <t>고3문과</t>
    <phoneticPr fontId="1" type="noConversion"/>
  </si>
  <si>
    <t>강임순</t>
    <phoneticPr fontId="1" type="noConversion"/>
  </si>
  <si>
    <t>고3이과</t>
    <phoneticPr fontId="1" type="noConversion"/>
  </si>
  <si>
    <t>이대생물</t>
    <phoneticPr fontId="1" type="noConversion"/>
  </si>
  <si>
    <t>체육</t>
    <phoneticPr fontId="1" type="noConversion"/>
  </si>
  <si>
    <t>황희건</t>
    <phoneticPr fontId="1" type="noConversion"/>
  </si>
  <si>
    <t>음악</t>
    <phoneticPr fontId="1" type="noConversion"/>
  </si>
  <si>
    <t>박장미</t>
    <phoneticPr fontId="1" type="noConversion"/>
  </si>
  <si>
    <t>미술</t>
    <phoneticPr fontId="1" type="noConversion"/>
  </si>
  <si>
    <t>윤덕애</t>
    <phoneticPr fontId="1" type="noConversion"/>
  </si>
  <si>
    <t>예술</t>
    <phoneticPr fontId="1" type="noConversion"/>
  </si>
  <si>
    <t>기술가정</t>
    <phoneticPr fontId="1" type="noConversion"/>
  </si>
  <si>
    <t>컴퓨터</t>
    <phoneticPr fontId="1" type="noConversion"/>
  </si>
  <si>
    <t>한문</t>
    <phoneticPr fontId="1" type="noConversion"/>
  </si>
  <si>
    <t>실용한문</t>
    <phoneticPr fontId="1" type="noConversion"/>
  </si>
  <si>
    <t>이은자</t>
    <phoneticPr fontId="1" type="noConversion"/>
  </si>
  <si>
    <t>윤리와종교</t>
    <phoneticPr fontId="1" type="noConversion"/>
  </si>
  <si>
    <t>안신권</t>
    <phoneticPr fontId="1" type="noConversion"/>
  </si>
  <si>
    <t>기초중국어</t>
    <phoneticPr fontId="1" type="noConversion"/>
  </si>
  <si>
    <t>전민서</t>
    <phoneticPr fontId="1" type="noConversion"/>
  </si>
  <si>
    <t>교양</t>
    <phoneticPr fontId="1" type="noConversion"/>
  </si>
  <si>
    <t>직업과진로</t>
    <phoneticPr fontId="1" type="noConversion"/>
  </si>
  <si>
    <t>특성화과목</t>
    <phoneticPr fontId="1" type="noConversion"/>
  </si>
  <si>
    <t>사회생활첫걸음</t>
    <phoneticPr fontId="1" type="noConversion"/>
  </si>
  <si>
    <t>열린사회와통일한국</t>
    <phoneticPr fontId="1" type="noConversion"/>
  </si>
  <si>
    <t>독서교육</t>
    <phoneticPr fontId="1" type="noConversion"/>
  </si>
  <si>
    <t>2013학년도 2학기 교사별 수업시수표</t>
    <phoneticPr fontId="1" type="noConversion"/>
  </si>
  <si>
    <t>교과수업시수</t>
    <phoneticPr fontId="1" type="noConversion"/>
  </si>
  <si>
    <t>김신동</t>
    <phoneticPr fontId="1" type="noConversion"/>
  </si>
  <si>
    <t>학년/과정</t>
    <phoneticPr fontId="1" type="noConversion"/>
  </si>
  <si>
    <t>한글기초</t>
    <phoneticPr fontId="1" type="noConversion"/>
  </si>
  <si>
    <t>위탁&amp;검고</t>
    <phoneticPr fontId="1" type="noConversion"/>
  </si>
  <si>
    <t>비원</t>
    <phoneticPr fontId="1" type="noConversion"/>
  </si>
  <si>
    <t>고1</t>
    <phoneticPr fontId="1" type="noConversion"/>
  </si>
  <si>
    <t>고2</t>
    <phoneticPr fontId="1" type="noConversion"/>
  </si>
  <si>
    <t>해피</t>
    <phoneticPr fontId="1" type="noConversion"/>
  </si>
  <si>
    <t>통일</t>
    <phoneticPr fontId="1" type="noConversion"/>
  </si>
  <si>
    <t>전진</t>
    <phoneticPr fontId="1" type="noConversion"/>
  </si>
  <si>
    <t>늘픔</t>
    <phoneticPr fontId="1" type="noConversion"/>
  </si>
  <si>
    <t>고3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</si>
  <si>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</si>
  <si>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</si>
  <si>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</si>
  <si>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 xml:space="preserve"> </t>
    <phoneticPr fontId="1" type="noConversion"/>
  </si>
  <si>
    <t>국어</t>
    <phoneticPr fontId="1" type="noConversion"/>
  </si>
  <si>
    <t>비고</t>
    <phoneticPr fontId="1" type="noConversion"/>
  </si>
  <si>
    <t>시수</t>
    <phoneticPr fontId="1" type="noConversion"/>
  </si>
  <si>
    <t>수준별 분반 교사편성</t>
    <phoneticPr fontId="1" type="noConversion"/>
  </si>
  <si>
    <t>영어</t>
    <phoneticPr fontId="1" type="noConversion"/>
  </si>
  <si>
    <t>이세영</t>
    <phoneticPr fontId="1" type="noConversion"/>
  </si>
  <si>
    <t>오수지</t>
    <phoneticPr fontId="1" type="noConversion"/>
  </si>
  <si>
    <t>이승원</t>
    <phoneticPr fontId="1" type="noConversion"/>
  </si>
  <si>
    <t>전형국,박은주</t>
    <phoneticPr fontId="1" type="noConversion"/>
  </si>
  <si>
    <t>각각2</t>
    <phoneticPr fontId="1" type="noConversion"/>
  </si>
  <si>
    <t>수학</t>
    <phoneticPr fontId="1" type="noConversion"/>
  </si>
  <si>
    <t>2013학년도 2학기 주요과목 분반 교사 편성표</t>
    <phoneticPr fontId="1" type="noConversion"/>
  </si>
  <si>
    <t>분반없음</t>
    <phoneticPr fontId="1" type="noConversion"/>
  </si>
  <si>
    <t>한국어</t>
    <phoneticPr fontId="1" type="noConversion"/>
  </si>
  <si>
    <t>기초국어</t>
    <phoneticPr fontId="1" type="noConversion"/>
  </si>
  <si>
    <t>A</t>
    <phoneticPr fontId="1" type="noConversion"/>
  </si>
  <si>
    <t>B</t>
    <phoneticPr fontId="1" type="noConversion"/>
  </si>
  <si>
    <t>이승원</t>
    <phoneticPr fontId="1" type="noConversion"/>
  </si>
  <si>
    <t>변정훈</t>
    <phoneticPr fontId="1" type="noConversion"/>
  </si>
  <si>
    <t>홍경화</t>
    <phoneticPr fontId="1" type="noConversion"/>
  </si>
  <si>
    <t>강임순</t>
    <phoneticPr fontId="1" type="noConversion"/>
  </si>
  <si>
    <t>원어민회화</t>
    <phoneticPr fontId="1" type="noConversion"/>
  </si>
  <si>
    <t>foreigner</t>
    <phoneticPr fontId="1" type="noConversion"/>
  </si>
  <si>
    <t>송강호</t>
    <phoneticPr fontId="1" type="noConversion"/>
  </si>
  <si>
    <t>이승원</t>
    <phoneticPr fontId="1" type="noConversion"/>
  </si>
  <si>
    <t>오수지</t>
    <phoneticPr fontId="1" type="noConversion"/>
  </si>
  <si>
    <t>생활영어</t>
    <phoneticPr fontId="1" type="noConversion"/>
  </si>
  <si>
    <t>생활음악</t>
    <phoneticPr fontId="1" type="noConversion"/>
  </si>
  <si>
    <t>이희승</t>
    <phoneticPr fontId="1" type="noConversion"/>
  </si>
  <si>
    <t>주얼리</t>
    <phoneticPr fontId="1" type="noConversion"/>
  </si>
  <si>
    <t>주얼리</t>
    <phoneticPr fontId="1" type="noConversion"/>
  </si>
  <si>
    <t>변정훈</t>
    <phoneticPr fontId="1" type="noConversion"/>
  </si>
  <si>
    <t>변정훈,홍경화</t>
    <phoneticPr fontId="1" type="noConversion"/>
  </si>
  <si>
    <t>각각2</t>
    <phoneticPr fontId="1" type="noConversion"/>
  </si>
  <si>
    <t>비고</t>
    <phoneticPr fontId="1" type="noConversion"/>
  </si>
  <si>
    <t>2(검고풀이)</t>
    <phoneticPr fontId="1" type="noConversion"/>
  </si>
  <si>
    <t>1(검고풀이)</t>
    <phoneticPr fontId="1" type="noConversion"/>
  </si>
  <si>
    <t>강수산</t>
    <phoneticPr fontId="1" type="noConversion"/>
  </si>
  <si>
    <t>박은주</t>
    <phoneticPr fontId="1" type="noConversion"/>
  </si>
  <si>
    <t>이세영</t>
    <phoneticPr fontId="1" type="noConversion"/>
  </si>
  <si>
    <t>전형국</t>
    <phoneticPr fontId="1" type="noConversion"/>
  </si>
  <si>
    <t>황희건</t>
    <phoneticPr fontId="1" type="noConversion"/>
  </si>
  <si>
    <t>분반없음</t>
    <phoneticPr fontId="1" type="noConversion"/>
  </si>
  <si>
    <t>김혜은</t>
    <phoneticPr fontId="1" type="noConversion"/>
  </si>
  <si>
    <t>선농재단</t>
    <phoneticPr fontId="1" type="noConversion"/>
  </si>
  <si>
    <t>홍경화</t>
    <phoneticPr fontId="1" type="noConversion"/>
  </si>
  <si>
    <t>송강호</t>
    <phoneticPr fontId="1" type="noConversion"/>
  </si>
  <si>
    <t>2013학년도 2학기 주요과목 분반 교실 편성표</t>
    <phoneticPr fontId="1" type="noConversion"/>
  </si>
  <si>
    <t>수준별 분반 교실편성</t>
    <phoneticPr fontId="1" type="noConversion"/>
  </si>
  <si>
    <t>C</t>
    <phoneticPr fontId="1" type="noConversion"/>
  </si>
  <si>
    <t>해피반</t>
    <phoneticPr fontId="1" type="noConversion"/>
  </si>
  <si>
    <t>통일반</t>
    <phoneticPr fontId="1" type="noConversion"/>
  </si>
  <si>
    <t>A반</t>
    <phoneticPr fontId="1" type="noConversion"/>
  </si>
  <si>
    <t>B반</t>
    <phoneticPr fontId="1" type="noConversion"/>
  </si>
  <si>
    <t>전진반</t>
    <phoneticPr fontId="1" type="noConversion"/>
  </si>
  <si>
    <t>늘픔반</t>
    <phoneticPr fontId="1" type="noConversion"/>
  </si>
  <si>
    <t>악기실</t>
    <phoneticPr fontId="1" type="noConversion"/>
  </si>
  <si>
    <t>미술실</t>
    <phoneticPr fontId="1" type="noConversion"/>
  </si>
  <si>
    <t>월,화(미술실)
목(악기실)</t>
    <phoneticPr fontId="1" type="noConversion"/>
  </si>
  <si>
    <t>비원반</t>
    <phoneticPr fontId="1" type="noConversion"/>
  </si>
  <si>
    <t>B반</t>
    <phoneticPr fontId="1" type="noConversion"/>
  </si>
  <si>
    <t>월,수(늘픔반), 
금(미술실)</t>
    <phoneticPr fontId="1" type="noConversion"/>
  </si>
  <si>
    <t>고1-A반</t>
    <phoneticPr fontId="1" type="noConversion"/>
  </si>
  <si>
    <t>열정</t>
    <phoneticPr fontId="1" type="noConversion"/>
  </si>
  <si>
    <t>엔젤</t>
    <phoneticPr fontId="1" type="noConversion"/>
  </si>
  <si>
    <t>TMD</t>
    <phoneticPr fontId="1" type="noConversion"/>
  </si>
  <si>
    <t>전형국</t>
    <phoneticPr fontId="1" type="noConversion"/>
  </si>
  <si>
    <t>채혜성</t>
    <phoneticPr fontId="1" type="noConversion"/>
  </si>
  <si>
    <t>교사별 
총수업시수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</si>
</sst>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2" borderId="12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opLeftCell="B34" zoomScale="85" zoomScaleNormal="85" workbookViewId="0">
      <selection activeCell="Q11" sqref="Q11"/>
    </sheetView>
  </sheetViews>
  <sheetFormatPr defaultRowHeight="16.5"/>
  <cols>
    <col min="1" max="1" width="9.375" customWidth="1"/>
    <col min="2" max="2" width="17.875" customWidth="1"/>
    <col min="3" max="3" width="12.625" customWidth="1"/>
    <col min="4" max="11" width="9.625" customWidth="1"/>
    <col min="12" max="12" width="12.125" customWidth="1"/>
    <col min="13" max="13" width="11.125" customWidth="1"/>
    <col min="14" max="14" width="12.875" customWidth="1"/>
  </cols>
  <sheetData>
    <row r="1" spans="1:14" ht="26.25">
      <c r="A1" s="87" t="s">
        <v>62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  <row r="2" spans="1:14" ht="27" thickBot="1">
      <c r="A2" s="24"/>
      <c r="B2" s="24"/>
      <c r="C2" s="24"/>
      <c r="D2" s="24"/>
      <c r="E2" s="24"/>
      <c r="F2" s="30"/>
      <c r="G2" s="24"/>
      <c r="H2" s="24"/>
      <c r="I2" s="24"/>
      <c r="J2" s="24"/>
      <c r="K2" s="24"/>
      <c r="L2" s="24"/>
      <c r="M2" s="24"/>
    </row>
    <row r="3" spans="1:14" ht="30.75" customHeight="1" thickTop="1">
      <c r="A3" s="90" t="s">
        <v>14</v>
      </c>
      <c r="B3" s="88" t="s">
        <v>11</v>
      </c>
      <c r="C3" s="8" t="s">
        <v>0</v>
      </c>
      <c r="D3" s="8" t="s">
        <v>1</v>
      </c>
      <c r="E3" s="8" t="s">
        <v>2</v>
      </c>
      <c r="F3" s="97" t="s">
        <v>3</v>
      </c>
      <c r="G3" s="98"/>
      <c r="H3" s="88" t="s">
        <v>4</v>
      </c>
      <c r="I3" s="88"/>
      <c r="J3" s="88" t="s">
        <v>5</v>
      </c>
      <c r="K3" s="88"/>
      <c r="L3" s="88" t="s">
        <v>63</v>
      </c>
      <c r="M3" s="92" t="s">
        <v>148</v>
      </c>
      <c r="N3" s="74" t="s">
        <v>114</v>
      </c>
    </row>
    <row r="4" spans="1:14" ht="30.75" customHeight="1">
      <c r="A4" s="91"/>
      <c r="B4" s="89"/>
      <c r="C4" s="9" t="s">
        <v>13</v>
      </c>
      <c r="D4" s="40" t="s">
        <v>109</v>
      </c>
      <c r="E4" s="9" t="s">
        <v>6</v>
      </c>
      <c r="F4" s="70" t="s">
        <v>143</v>
      </c>
      <c r="G4" s="70" t="s">
        <v>144</v>
      </c>
      <c r="H4" s="9" t="s">
        <v>7</v>
      </c>
      <c r="I4" s="9" t="s">
        <v>8</v>
      </c>
      <c r="J4" s="9" t="s">
        <v>9</v>
      </c>
      <c r="K4" s="9" t="s">
        <v>10</v>
      </c>
      <c r="L4" s="89"/>
      <c r="M4" s="93"/>
      <c r="N4" s="75"/>
    </row>
    <row r="5" spans="1:14" ht="25.5" customHeight="1">
      <c r="A5" s="82" t="s">
        <v>12</v>
      </c>
      <c r="B5" s="83" t="s">
        <v>12</v>
      </c>
      <c r="C5" s="3" t="s">
        <v>15</v>
      </c>
      <c r="D5" s="28"/>
      <c r="E5" s="28">
        <v>2</v>
      </c>
      <c r="F5" s="80">
        <v>4</v>
      </c>
      <c r="G5" s="81"/>
      <c r="H5" s="28"/>
      <c r="I5" s="27"/>
      <c r="J5" s="80">
        <v>3</v>
      </c>
      <c r="K5" s="81"/>
      <c r="L5" s="3">
        <f>SUM(E5:K5)</f>
        <v>9</v>
      </c>
      <c r="M5" s="44">
        <v>14</v>
      </c>
      <c r="N5" s="53" t="s">
        <v>115</v>
      </c>
    </row>
    <row r="6" spans="1:14" ht="25.5" customHeight="1">
      <c r="A6" s="82"/>
      <c r="B6" s="83"/>
      <c r="C6" s="3" t="s">
        <v>16</v>
      </c>
      <c r="D6" s="28">
        <v>2</v>
      </c>
      <c r="E6" s="28">
        <v>2</v>
      </c>
      <c r="F6" s="80">
        <v>4</v>
      </c>
      <c r="G6" s="81"/>
      <c r="H6" s="80">
        <v>4</v>
      </c>
      <c r="I6" s="81"/>
      <c r="J6" s="96">
        <v>3</v>
      </c>
      <c r="K6" s="96"/>
      <c r="L6" s="3">
        <f>SUM(D6:K6)</f>
        <v>15</v>
      </c>
      <c r="M6" s="44">
        <v>16</v>
      </c>
      <c r="N6" s="53" t="s">
        <v>116</v>
      </c>
    </row>
    <row r="7" spans="1:14" ht="25.5" customHeight="1">
      <c r="A7" s="82"/>
      <c r="B7" s="83"/>
      <c r="C7" s="5" t="s">
        <v>37</v>
      </c>
      <c r="D7" s="29"/>
      <c r="E7" s="29"/>
      <c r="F7" s="29"/>
      <c r="G7" s="32"/>
      <c r="H7" s="85">
        <v>4</v>
      </c>
      <c r="I7" s="86"/>
      <c r="J7" s="29"/>
      <c r="K7" s="29"/>
      <c r="L7" s="5">
        <v>4</v>
      </c>
      <c r="M7" s="46">
        <v>6</v>
      </c>
      <c r="N7" s="54"/>
    </row>
    <row r="8" spans="1:14" ht="25.5" customHeight="1">
      <c r="A8" s="82"/>
      <c r="B8" s="26" t="s">
        <v>94</v>
      </c>
      <c r="C8" s="5" t="s">
        <v>17</v>
      </c>
      <c r="D8" s="5">
        <v>4</v>
      </c>
      <c r="E8" s="2"/>
      <c r="F8" s="2"/>
      <c r="G8" s="2"/>
      <c r="H8" s="2"/>
      <c r="I8" s="2"/>
      <c r="J8" s="2"/>
      <c r="K8" s="2"/>
      <c r="L8" s="5">
        <v>4</v>
      </c>
      <c r="M8" s="46"/>
      <c r="N8" s="54"/>
    </row>
    <row r="9" spans="1:14" ht="25.5" customHeight="1">
      <c r="A9" s="82"/>
      <c r="B9" s="25" t="s">
        <v>93</v>
      </c>
      <c r="C9" s="5" t="s">
        <v>18</v>
      </c>
      <c r="D9" s="5">
        <v>4</v>
      </c>
      <c r="E9" s="2"/>
      <c r="F9" s="2"/>
      <c r="G9" s="2"/>
      <c r="H9" s="2"/>
      <c r="I9" s="2"/>
      <c r="J9" s="2"/>
      <c r="K9" s="2"/>
      <c r="L9" s="5">
        <v>4</v>
      </c>
      <c r="M9" s="46"/>
      <c r="N9" s="54"/>
    </row>
    <row r="10" spans="1:14" ht="25.5" customHeight="1">
      <c r="A10" s="82"/>
      <c r="B10" s="5" t="s">
        <v>19</v>
      </c>
      <c r="C10" s="5" t="s">
        <v>18</v>
      </c>
      <c r="D10" s="5"/>
      <c r="E10" s="5">
        <v>2</v>
      </c>
      <c r="F10" s="29"/>
      <c r="G10" s="5"/>
      <c r="H10" s="5"/>
      <c r="I10" s="5"/>
      <c r="J10" s="5"/>
      <c r="K10" s="5"/>
      <c r="L10" s="5">
        <v>2</v>
      </c>
      <c r="M10" s="46"/>
      <c r="N10" s="54"/>
    </row>
    <row r="11" spans="1:14" ht="25.5" customHeight="1">
      <c r="A11" s="82" t="s">
        <v>20</v>
      </c>
      <c r="B11" s="83" t="s">
        <v>20</v>
      </c>
      <c r="C11" s="3" t="s">
        <v>21</v>
      </c>
      <c r="D11" s="28">
        <v>2</v>
      </c>
      <c r="E11" s="28">
        <v>4</v>
      </c>
      <c r="F11" s="80">
        <v>3</v>
      </c>
      <c r="G11" s="81"/>
      <c r="H11" s="80">
        <v>3</v>
      </c>
      <c r="I11" s="81"/>
      <c r="J11" s="80">
        <v>2</v>
      </c>
      <c r="K11" s="81"/>
      <c r="L11" s="28">
        <f>SUM(D11:K11)</f>
        <v>14</v>
      </c>
      <c r="M11" s="44">
        <v>15</v>
      </c>
      <c r="N11" s="54"/>
    </row>
    <row r="12" spans="1:14" ht="25.5" customHeight="1">
      <c r="A12" s="82"/>
      <c r="B12" s="83"/>
      <c r="C12" s="3" t="s">
        <v>22</v>
      </c>
      <c r="D12" s="28">
        <v>2</v>
      </c>
      <c r="E12" s="28">
        <v>4</v>
      </c>
      <c r="F12" s="80">
        <v>3</v>
      </c>
      <c r="G12" s="81"/>
      <c r="H12" s="80">
        <v>3</v>
      </c>
      <c r="I12" s="81"/>
      <c r="J12" s="96">
        <v>2</v>
      </c>
      <c r="K12" s="96"/>
      <c r="L12" s="28">
        <f>SUM(D12:K12)</f>
        <v>14</v>
      </c>
      <c r="M12" s="44">
        <v>16</v>
      </c>
      <c r="N12" s="54"/>
    </row>
    <row r="13" spans="1:14" ht="25.5" customHeight="1">
      <c r="A13" s="82"/>
      <c r="B13" s="83"/>
      <c r="C13" s="5" t="s">
        <v>23</v>
      </c>
      <c r="D13" s="29"/>
      <c r="E13" s="29"/>
      <c r="F13" s="85">
        <v>3</v>
      </c>
      <c r="G13" s="86"/>
      <c r="H13" s="85">
        <v>3</v>
      </c>
      <c r="I13" s="86"/>
      <c r="J13" s="83">
        <v>2</v>
      </c>
      <c r="K13" s="83"/>
      <c r="L13" s="29">
        <f>SUM(F13:K13)</f>
        <v>8</v>
      </c>
      <c r="M13" s="46"/>
      <c r="N13" s="54"/>
    </row>
    <row r="14" spans="1:14" ht="25.5" customHeight="1">
      <c r="A14" s="77" t="s">
        <v>24</v>
      </c>
      <c r="B14" s="83" t="s">
        <v>24</v>
      </c>
      <c r="C14" s="3" t="s">
        <v>25</v>
      </c>
      <c r="D14" s="28">
        <v>3</v>
      </c>
      <c r="E14" s="28">
        <v>3</v>
      </c>
      <c r="F14" s="28"/>
      <c r="G14" s="28"/>
      <c r="H14" s="80">
        <v>4</v>
      </c>
      <c r="I14" s="81"/>
      <c r="J14" s="80">
        <v>4</v>
      </c>
      <c r="K14" s="81"/>
      <c r="L14" s="28">
        <f>SUM(D14:K14)</f>
        <v>14</v>
      </c>
      <c r="M14" s="44">
        <v>15</v>
      </c>
      <c r="N14" s="54"/>
    </row>
    <row r="15" spans="1:14" ht="25.5" customHeight="1">
      <c r="A15" s="78"/>
      <c r="B15" s="83"/>
      <c r="C15" s="36" t="s">
        <v>86</v>
      </c>
      <c r="D15" s="29"/>
      <c r="E15" s="29"/>
      <c r="F15" s="29"/>
      <c r="G15" s="29">
        <v>4</v>
      </c>
      <c r="H15" s="83">
        <v>4</v>
      </c>
      <c r="I15" s="83"/>
      <c r="J15" s="83">
        <v>4</v>
      </c>
      <c r="K15" s="83"/>
      <c r="L15" s="29">
        <f>SUM(E15:K15)</f>
        <v>12</v>
      </c>
      <c r="M15" s="46"/>
      <c r="N15" s="54"/>
    </row>
    <row r="16" spans="1:14" ht="25.5" customHeight="1">
      <c r="A16" s="78"/>
      <c r="B16" s="83"/>
      <c r="C16" s="36" t="s">
        <v>104</v>
      </c>
      <c r="D16" s="29"/>
      <c r="E16" s="29"/>
      <c r="F16" s="29">
        <v>4</v>
      </c>
      <c r="G16" s="29"/>
      <c r="H16" s="83">
        <v>4</v>
      </c>
      <c r="I16" s="83"/>
      <c r="J16" s="83">
        <v>4</v>
      </c>
      <c r="K16" s="83"/>
      <c r="L16" s="29">
        <f>SUM(F16:K16)</f>
        <v>12</v>
      </c>
      <c r="M16" s="46"/>
      <c r="N16" s="54"/>
    </row>
    <row r="17" spans="1:14" ht="25.5" customHeight="1">
      <c r="A17" s="78"/>
      <c r="B17" s="83"/>
      <c r="C17" s="5" t="s">
        <v>26</v>
      </c>
      <c r="D17" s="29"/>
      <c r="E17" s="29">
        <v>3</v>
      </c>
      <c r="F17" s="29"/>
      <c r="G17" s="29">
        <v>4</v>
      </c>
      <c r="H17" s="29"/>
      <c r="I17" s="29"/>
      <c r="J17" s="29"/>
      <c r="K17" s="29"/>
      <c r="L17" s="29">
        <f>SUM(E17:K17)</f>
        <v>7</v>
      </c>
      <c r="M17" s="46"/>
      <c r="N17" s="54"/>
    </row>
    <row r="18" spans="1:14" ht="25.5" customHeight="1">
      <c r="A18" s="78"/>
      <c r="B18" s="38" t="s">
        <v>106</v>
      </c>
      <c r="C18" s="5" t="s">
        <v>27</v>
      </c>
      <c r="D18" s="29">
        <v>1</v>
      </c>
      <c r="E18" s="29">
        <v>1</v>
      </c>
      <c r="F18" s="29">
        <v>1</v>
      </c>
      <c r="G18" s="29">
        <v>1</v>
      </c>
      <c r="H18" s="29">
        <v>1</v>
      </c>
      <c r="I18" s="29">
        <v>1</v>
      </c>
      <c r="J18" s="29"/>
      <c r="K18" s="29"/>
      <c r="L18" s="29">
        <f>SUM(D18:K18)</f>
        <v>6</v>
      </c>
      <c r="M18" s="46"/>
      <c r="N18" s="54"/>
    </row>
    <row r="19" spans="1:14" ht="25.5" customHeight="1">
      <c r="A19" s="84"/>
      <c r="B19" s="29" t="s">
        <v>101</v>
      </c>
      <c r="C19" s="33" t="s">
        <v>102</v>
      </c>
      <c r="D19" s="29"/>
      <c r="E19" s="29"/>
      <c r="F19" s="29"/>
      <c r="G19" s="29"/>
      <c r="H19" s="29"/>
      <c r="I19" s="29"/>
      <c r="J19" s="29">
        <v>1</v>
      </c>
      <c r="K19" s="29">
        <v>1</v>
      </c>
      <c r="L19" s="29">
        <f>SUM(D19:K19)</f>
        <v>2</v>
      </c>
      <c r="M19" s="46"/>
      <c r="N19" s="54"/>
    </row>
    <row r="20" spans="1:14" ht="25.5" customHeight="1">
      <c r="A20" s="82" t="s">
        <v>28</v>
      </c>
      <c r="B20" s="5" t="s">
        <v>28</v>
      </c>
      <c r="C20" s="94" t="s">
        <v>29</v>
      </c>
      <c r="D20" s="28">
        <v>1</v>
      </c>
      <c r="E20" s="28">
        <v>2</v>
      </c>
      <c r="F20" s="28">
        <v>3</v>
      </c>
      <c r="G20" s="28">
        <v>3</v>
      </c>
      <c r="H20" s="28"/>
      <c r="I20" s="28"/>
      <c r="J20" s="28"/>
      <c r="K20" s="28"/>
      <c r="L20" s="28">
        <f>SUM(D20:K20)</f>
        <v>9</v>
      </c>
      <c r="M20" s="44">
        <v>15</v>
      </c>
      <c r="N20" s="54"/>
    </row>
    <row r="21" spans="1:14" ht="25.5" customHeight="1">
      <c r="A21" s="82"/>
      <c r="B21" s="5" t="s">
        <v>30</v>
      </c>
      <c r="C21" s="95"/>
      <c r="D21" s="28"/>
      <c r="E21" s="28"/>
      <c r="F21" s="28"/>
      <c r="G21" s="28"/>
      <c r="H21" s="28">
        <v>2</v>
      </c>
      <c r="I21" s="28">
        <v>2</v>
      </c>
      <c r="J21" s="28"/>
      <c r="K21" s="28"/>
      <c r="L21" s="28">
        <f>SUM(H21:K21)</f>
        <v>4</v>
      </c>
      <c r="M21" s="44"/>
      <c r="N21" s="54"/>
    </row>
    <row r="22" spans="1:14" ht="25.5" customHeight="1">
      <c r="A22" s="82"/>
      <c r="B22" s="5" t="s">
        <v>31</v>
      </c>
      <c r="C22" s="3" t="s">
        <v>32</v>
      </c>
      <c r="D22" s="28"/>
      <c r="E22" s="28">
        <v>1</v>
      </c>
      <c r="F22" s="28">
        <v>2</v>
      </c>
      <c r="G22" s="28">
        <v>2</v>
      </c>
      <c r="H22" s="28">
        <v>3</v>
      </c>
      <c r="I22" s="28">
        <v>3</v>
      </c>
      <c r="J22" s="28">
        <v>2</v>
      </c>
      <c r="K22" s="28">
        <v>2</v>
      </c>
      <c r="L22" s="28">
        <f>SUM(E22:K22)</f>
        <v>15</v>
      </c>
      <c r="M22" s="44">
        <v>16</v>
      </c>
      <c r="N22" s="54"/>
    </row>
    <row r="23" spans="1:14" ht="25.5" customHeight="1">
      <c r="A23" s="82"/>
      <c r="B23" s="5" t="s">
        <v>36</v>
      </c>
      <c r="C23" s="5" t="s">
        <v>37</v>
      </c>
      <c r="D23" s="29"/>
      <c r="E23" s="29"/>
      <c r="F23" s="29"/>
      <c r="G23" s="29"/>
      <c r="H23" s="29"/>
      <c r="I23" s="29"/>
      <c r="J23" s="83">
        <v>2</v>
      </c>
      <c r="K23" s="83"/>
      <c r="L23" s="29">
        <f>SUM(J23)</f>
        <v>2</v>
      </c>
      <c r="M23" s="46"/>
      <c r="N23" s="54"/>
    </row>
    <row r="24" spans="1:14" ht="25.5" customHeight="1">
      <c r="A24" s="82"/>
      <c r="B24" s="5" t="s">
        <v>33</v>
      </c>
      <c r="C24" s="10" t="s">
        <v>33</v>
      </c>
      <c r="D24" s="29"/>
      <c r="E24" s="29"/>
      <c r="F24" s="29"/>
      <c r="G24" s="29"/>
      <c r="H24" s="29"/>
      <c r="I24" s="29"/>
      <c r="J24" s="29">
        <v>2</v>
      </c>
      <c r="K24" s="29">
        <v>2</v>
      </c>
      <c r="L24" s="29">
        <f>SUM(J24:K24)</f>
        <v>4</v>
      </c>
      <c r="M24" s="46"/>
      <c r="N24" s="54"/>
    </row>
    <row r="25" spans="1:14" ht="25.5" customHeight="1">
      <c r="A25" s="82" t="s">
        <v>34</v>
      </c>
      <c r="B25" s="5" t="s">
        <v>34</v>
      </c>
      <c r="C25" s="3" t="s">
        <v>35</v>
      </c>
      <c r="D25" s="28">
        <v>1</v>
      </c>
      <c r="E25" s="28">
        <v>2</v>
      </c>
      <c r="F25" s="28">
        <v>2</v>
      </c>
      <c r="G25" s="28">
        <v>2</v>
      </c>
      <c r="H25" s="28">
        <v>2</v>
      </c>
      <c r="I25" s="28">
        <v>2</v>
      </c>
      <c r="J25" s="28">
        <v>1</v>
      </c>
      <c r="K25" s="28">
        <v>1</v>
      </c>
      <c r="L25" s="28">
        <f>SUM(D25:K25)</f>
        <v>13</v>
      </c>
      <c r="M25" s="44">
        <v>14</v>
      </c>
      <c r="N25" s="54"/>
    </row>
    <row r="26" spans="1:14" ht="25.5" customHeight="1">
      <c r="A26" s="82"/>
      <c r="B26" s="5" t="s">
        <v>38</v>
      </c>
      <c r="C26" s="5" t="s">
        <v>39</v>
      </c>
      <c r="D26" s="29"/>
      <c r="E26" s="29"/>
      <c r="F26" s="29"/>
      <c r="G26" s="29"/>
      <c r="H26" s="29"/>
      <c r="I26" s="29"/>
      <c r="J26" s="83">
        <v>2</v>
      </c>
      <c r="K26" s="83"/>
      <c r="L26" s="29">
        <f>SUM(J26)</f>
        <v>2</v>
      </c>
      <c r="M26" s="46"/>
      <c r="N26" s="54"/>
    </row>
    <row r="27" spans="1:14" ht="25.5" customHeight="1">
      <c r="A27" s="4" t="s">
        <v>40</v>
      </c>
      <c r="B27" s="5" t="s">
        <v>40</v>
      </c>
      <c r="C27" s="3" t="s">
        <v>41</v>
      </c>
      <c r="D27" s="80">
        <v>1</v>
      </c>
      <c r="E27" s="81"/>
      <c r="F27" s="27">
        <v>1</v>
      </c>
      <c r="G27" s="28">
        <v>1</v>
      </c>
      <c r="H27" s="28">
        <v>1</v>
      </c>
      <c r="I27" s="28">
        <v>1</v>
      </c>
      <c r="J27" s="28">
        <v>1</v>
      </c>
      <c r="K27" s="28">
        <v>1</v>
      </c>
      <c r="L27" s="28">
        <f>SUM(D27:K27)</f>
        <v>7</v>
      </c>
      <c r="M27" s="44">
        <v>12</v>
      </c>
      <c r="N27" s="54"/>
    </row>
    <row r="28" spans="1:14" ht="25.5" customHeight="1">
      <c r="A28" s="82" t="s">
        <v>46</v>
      </c>
      <c r="B28" s="5" t="s">
        <v>42</v>
      </c>
      <c r="C28" s="5" t="s">
        <v>43</v>
      </c>
      <c r="D28" s="29"/>
      <c r="E28" s="29"/>
      <c r="F28" s="29"/>
      <c r="G28" s="29"/>
      <c r="H28" s="29">
        <v>1</v>
      </c>
      <c r="I28" s="29">
        <v>1</v>
      </c>
      <c r="J28" s="29">
        <v>1</v>
      </c>
      <c r="K28" s="29">
        <v>1</v>
      </c>
      <c r="L28" s="29">
        <f>SUM(F28:K28)</f>
        <v>4</v>
      </c>
      <c r="M28" s="46"/>
      <c r="N28" s="54"/>
    </row>
    <row r="29" spans="1:14" ht="25.5" customHeight="1">
      <c r="A29" s="82"/>
      <c r="B29" s="38" t="s">
        <v>107</v>
      </c>
      <c r="C29" s="38" t="s">
        <v>108</v>
      </c>
      <c r="D29" s="38">
        <v>1</v>
      </c>
      <c r="E29" s="39">
        <v>1</v>
      </c>
      <c r="F29" s="38">
        <v>1</v>
      </c>
      <c r="G29" s="38">
        <v>1</v>
      </c>
      <c r="H29" s="38"/>
      <c r="I29" s="38"/>
      <c r="J29" s="38"/>
      <c r="K29" s="38"/>
      <c r="L29" s="38">
        <f>SUM(D29:K29)</f>
        <v>4</v>
      </c>
      <c r="M29" s="46"/>
      <c r="N29" s="54"/>
    </row>
    <row r="30" spans="1:14" ht="25.5" customHeight="1">
      <c r="A30" s="82"/>
      <c r="B30" s="5" t="s">
        <v>44</v>
      </c>
      <c r="C30" s="5" t="s">
        <v>45</v>
      </c>
      <c r="D30" s="85">
        <v>2</v>
      </c>
      <c r="E30" s="86"/>
      <c r="F30" s="29">
        <v>2</v>
      </c>
      <c r="G30" s="29">
        <v>2</v>
      </c>
      <c r="H30" s="29">
        <v>2</v>
      </c>
      <c r="I30" s="29">
        <v>2</v>
      </c>
      <c r="J30" s="29">
        <v>1</v>
      </c>
      <c r="K30" s="29">
        <v>1</v>
      </c>
      <c r="L30" s="29">
        <f>SUM(D30:K30)</f>
        <v>12</v>
      </c>
      <c r="M30" s="46"/>
      <c r="N30" s="54"/>
    </row>
    <row r="31" spans="1:14" ht="25.5" customHeight="1">
      <c r="A31" s="4" t="s">
        <v>47</v>
      </c>
      <c r="B31" s="5" t="s">
        <v>48</v>
      </c>
      <c r="C31" s="5" t="s">
        <v>51</v>
      </c>
      <c r="D31" s="29"/>
      <c r="E31" s="29"/>
      <c r="F31" s="29">
        <v>1</v>
      </c>
      <c r="G31" s="29">
        <v>1</v>
      </c>
      <c r="H31" s="29">
        <v>1</v>
      </c>
      <c r="I31" s="29">
        <v>1</v>
      </c>
      <c r="J31" s="29">
        <v>2</v>
      </c>
      <c r="K31" s="29">
        <v>2</v>
      </c>
      <c r="L31" s="29">
        <f>SUM(F31:K31)</f>
        <v>8</v>
      </c>
      <c r="M31" s="46"/>
      <c r="N31" s="54"/>
    </row>
    <row r="32" spans="1:14" ht="25.5" customHeight="1">
      <c r="A32" s="4" t="s">
        <v>49</v>
      </c>
      <c r="B32" s="5" t="s">
        <v>50</v>
      </c>
      <c r="C32" s="42" t="s">
        <v>111</v>
      </c>
      <c r="D32" s="28"/>
      <c r="E32" s="28"/>
      <c r="F32" s="28"/>
      <c r="G32" s="28"/>
      <c r="H32" s="28"/>
      <c r="I32" s="28"/>
      <c r="J32" s="28">
        <v>1</v>
      </c>
      <c r="K32" s="28">
        <v>1</v>
      </c>
      <c r="L32" s="28">
        <f>SUM(J32:K32)</f>
        <v>2</v>
      </c>
      <c r="M32" s="44"/>
      <c r="N32" s="54"/>
    </row>
    <row r="33" spans="1:14" ht="25.5" customHeight="1">
      <c r="A33" s="82" t="s">
        <v>56</v>
      </c>
      <c r="B33" s="5" t="s">
        <v>52</v>
      </c>
      <c r="C33" s="3" t="s">
        <v>53</v>
      </c>
      <c r="D33" s="48">
        <v>1</v>
      </c>
      <c r="E33" s="55"/>
      <c r="F33" s="27">
        <v>1</v>
      </c>
      <c r="G33" s="28">
        <v>1</v>
      </c>
      <c r="H33" s="28">
        <v>1</v>
      </c>
      <c r="I33" s="28">
        <v>1</v>
      </c>
      <c r="J33" s="28">
        <v>1</v>
      </c>
      <c r="K33" s="28">
        <v>1</v>
      </c>
      <c r="L33" s="28">
        <f>SUM(D33:K33)</f>
        <v>7</v>
      </c>
      <c r="M33" s="44"/>
      <c r="N33" s="54"/>
    </row>
    <row r="34" spans="1:14" ht="25.5" customHeight="1">
      <c r="A34" s="82"/>
      <c r="B34" s="5" t="s">
        <v>54</v>
      </c>
      <c r="C34" s="5" t="s">
        <v>55</v>
      </c>
      <c r="D34" s="38">
        <v>2</v>
      </c>
      <c r="E34" s="38">
        <v>1</v>
      </c>
      <c r="F34" s="29"/>
      <c r="G34" s="29"/>
      <c r="H34" s="29"/>
      <c r="I34" s="29"/>
      <c r="J34" s="29"/>
      <c r="K34" s="29"/>
      <c r="L34" s="29">
        <f>SUM(D34:K34)</f>
        <v>3</v>
      </c>
      <c r="M34" s="46"/>
      <c r="N34" s="54"/>
    </row>
    <row r="35" spans="1:14" ht="25.5" customHeight="1">
      <c r="A35" s="82"/>
      <c r="B35" s="71" t="s">
        <v>57</v>
      </c>
      <c r="C35" s="69" t="s">
        <v>145</v>
      </c>
      <c r="D35" s="29"/>
      <c r="E35" s="29"/>
      <c r="F35" s="29">
        <v>2</v>
      </c>
      <c r="G35" s="29">
        <v>2</v>
      </c>
      <c r="H35" s="29">
        <v>2</v>
      </c>
      <c r="I35" s="29">
        <v>2</v>
      </c>
      <c r="J35" s="29"/>
      <c r="K35" s="29"/>
      <c r="L35" s="29">
        <f>SUM(F35:K35)</f>
        <v>8</v>
      </c>
      <c r="M35" s="46"/>
      <c r="N35" s="54"/>
    </row>
    <row r="36" spans="1:14" ht="25.5" customHeight="1">
      <c r="A36" s="82"/>
      <c r="B36" s="72"/>
      <c r="C36" s="69" t="s">
        <v>146</v>
      </c>
      <c r="D36" s="29"/>
      <c r="E36" s="29"/>
      <c r="F36" s="29"/>
      <c r="G36" s="29"/>
      <c r="H36" s="29"/>
      <c r="I36" s="29"/>
      <c r="J36" s="29">
        <v>1</v>
      </c>
      <c r="K36" s="29"/>
      <c r="L36" s="29">
        <f>SUM(J36:K36)</f>
        <v>1</v>
      </c>
      <c r="M36" s="46"/>
      <c r="N36" s="54"/>
    </row>
    <row r="37" spans="1:14" ht="25.5" customHeight="1">
      <c r="A37" s="82"/>
      <c r="B37" s="73"/>
      <c r="C37" s="69" t="s">
        <v>147</v>
      </c>
      <c r="D37" s="29"/>
      <c r="E37" s="29"/>
      <c r="F37" s="29"/>
      <c r="G37" s="29"/>
      <c r="H37" s="29"/>
      <c r="I37" s="29"/>
      <c r="J37" s="29"/>
      <c r="K37" s="29">
        <v>1</v>
      </c>
      <c r="L37" s="29">
        <f>SUM(K37)</f>
        <v>1</v>
      </c>
      <c r="M37" s="46"/>
      <c r="N37" s="54"/>
    </row>
    <row r="38" spans="1:14" ht="25.5" customHeight="1">
      <c r="A38" s="77" t="s">
        <v>58</v>
      </c>
      <c r="B38" s="5" t="s">
        <v>59</v>
      </c>
      <c r="C38" s="5" t="s">
        <v>41</v>
      </c>
      <c r="D38" s="5"/>
      <c r="E38" s="5"/>
      <c r="F38" s="29">
        <v>1</v>
      </c>
      <c r="G38" s="5">
        <v>1</v>
      </c>
      <c r="H38" s="5">
        <v>1</v>
      </c>
      <c r="I38" s="5">
        <v>1</v>
      </c>
      <c r="J38" s="5"/>
      <c r="K38" s="5"/>
      <c r="L38" s="5">
        <f>SUM(F38:K38)</f>
        <v>4</v>
      </c>
      <c r="M38" s="46"/>
      <c r="N38" s="54"/>
    </row>
    <row r="39" spans="1:14" ht="25.5" customHeight="1">
      <c r="A39" s="78"/>
      <c r="B39" s="5" t="s">
        <v>60</v>
      </c>
      <c r="C39" s="11" t="s">
        <v>64</v>
      </c>
      <c r="D39" s="5"/>
      <c r="E39" s="5"/>
      <c r="F39" s="29"/>
      <c r="G39" s="5"/>
      <c r="H39" s="5"/>
      <c r="I39" s="5"/>
      <c r="J39" s="5">
        <v>1</v>
      </c>
      <c r="K39" s="5">
        <v>1</v>
      </c>
      <c r="L39" s="5">
        <v>2</v>
      </c>
      <c r="M39" s="46"/>
      <c r="N39" s="54"/>
    </row>
    <row r="40" spans="1:14" ht="27" customHeight="1">
      <c r="A40" s="78"/>
      <c r="B40" s="71" t="s">
        <v>61</v>
      </c>
      <c r="C40" s="45" t="s">
        <v>117</v>
      </c>
      <c r="D40" s="5"/>
      <c r="E40" s="5">
        <v>1</v>
      </c>
      <c r="F40" s="29"/>
      <c r="G40" s="5"/>
      <c r="H40" s="5"/>
      <c r="I40" s="5"/>
      <c r="J40" s="5"/>
      <c r="K40" s="5"/>
      <c r="L40" s="5">
        <f t="shared" ref="L40:L45" si="0">SUM(D40:K40)</f>
        <v>1</v>
      </c>
      <c r="M40" s="46"/>
      <c r="N40" s="54"/>
    </row>
    <row r="41" spans="1:14" ht="25.5" customHeight="1">
      <c r="A41" s="78"/>
      <c r="B41" s="72"/>
      <c r="C41" s="45" t="s">
        <v>15</v>
      </c>
      <c r="D41" s="5"/>
      <c r="E41" s="5"/>
      <c r="F41" s="29"/>
      <c r="G41" s="5"/>
      <c r="H41" s="5"/>
      <c r="I41" s="5"/>
      <c r="J41" s="5"/>
      <c r="K41" s="5">
        <v>1</v>
      </c>
      <c r="L41" s="5">
        <f t="shared" si="0"/>
        <v>1</v>
      </c>
      <c r="M41" s="46"/>
      <c r="N41" s="54"/>
    </row>
    <row r="42" spans="1:14" ht="25.5" customHeight="1">
      <c r="A42" s="78"/>
      <c r="B42" s="72"/>
      <c r="C42" s="45" t="s">
        <v>118</v>
      </c>
      <c r="D42" s="5"/>
      <c r="E42" s="5"/>
      <c r="F42" s="29"/>
      <c r="G42" s="5">
        <v>1</v>
      </c>
      <c r="H42" s="5"/>
      <c r="I42" s="5"/>
      <c r="J42" s="5"/>
      <c r="K42" s="5"/>
      <c r="L42" s="5">
        <f t="shared" si="0"/>
        <v>1</v>
      </c>
      <c r="M42" s="46"/>
      <c r="N42" s="54"/>
    </row>
    <row r="43" spans="1:14" ht="25.5" customHeight="1">
      <c r="A43" s="78"/>
      <c r="B43" s="72"/>
      <c r="C43" s="45" t="s">
        <v>119</v>
      </c>
      <c r="D43" s="5"/>
      <c r="E43" s="5"/>
      <c r="F43" s="29">
        <v>1</v>
      </c>
      <c r="G43" s="5"/>
      <c r="H43" s="5"/>
      <c r="I43" s="5"/>
      <c r="J43" s="5"/>
      <c r="K43" s="5"/>
      <c r="L43" s="5">
        <f t="shared" si="0"/>
        <v>1</v>
      </c>
      <c r="M43" s="46"/>
      <c r="N43" s="54"/>
    </row>
    <row r="44" spans="1:14" ht="25.5" customHeight="1">
      <c r="A44" s="78"/>
      <c r="B44" s="72"/>
      <c r="C44" s="47" t="s">
        <v>120</v>
      </c>
      <c r="D44" s="33"/>
      <c r="E44" s="33"/>
      <c r="F44" s="33"/>
      <c r="G44" s="33"/>
      <c r="H44" s="33"/>
      <c r="I44" s="33"/>
      <c r="J44" s="33">
        <v>1</v>
      </c>
      <c r="K44" s="33"/>
      <c r="L44" s="33">
        <f t="shared" si="0"/>
        <v>1</v>
      </c>
      <c r="M44" s="50"/>
      <c r="N44" s="54"/>
    </row>
    <row r="45" spans="1:14" ht="25.5" customHeight="1" thickBot="1">
      <c r="A45" s="79"/>
      <c r="B45" s="76"/>
      <c r="C45" s="49" t="s">
        <v>121</v>
      </c>
      <c r="D45" s="7">
        <v>1</v>
      </c>
      <c r="E45" s="7"/>
      <c r="F45" s="35"/>
      <c r="G45" s="7"/>
      <c r="H45" s="7"/>
      <c r="I45" s="7"/>
      <c r="J45" s="7"/>
      <c r="K45" s="7"/>
      <c r="L45" s="7">
        <f t="shared" si="0"/>
        <v>1</v>
      </c>
      <c r="M45" s="51"/>
      <c r="N45" s="52"/>
    </row>
    <row r="46" spans="1:14" ht="17.25" thickTop="1">
      <c r="K46" s="1"/>
    </row>
    <row r="47" spans="1:14">
      <c r="K47" s="1"/>
    </row>
    <row r="48" spans="1:14">
      <c r="K48" s="1"/>
    </row>
  </sheetData>
  <mergeCells count="48">
    <mergeCell ref="F12:G12"/>
    <mergeCell ref="F13:G13"/>
    <mergeCell ref="D30:E30"/>
    <mergeCell ref="H3:I3"/>
    <mergeCell ref="J3:K3"/>
    <mergeCell ref="J5:K5"/>
    <mergeCell ref="J6:K6"/>
    <mergeCell ref="F3:G3"/>
    <mergeCell ref="J12:K12"/>
    <mergeCell ref="J13:K13"/>
    <mergeCell ref="H11:I11"/>
    <mergeCell ref="H12:I12"/>
    <mergeCell ref="H13:I13"/>
    <mergeCell ref="J16:K16"/>
    <mergeCell ref="J23:K23"/>
    <mergeCell ref="J26:K26"/>
    <mergeCell ref="A1:M1"/>
    <mergeCell ref="A20:A24"/>
    <mergeCell ref="A25:A26"/>
    <mergeCell ref="A28:A30"/>
    <mergeCell ref="A33:A37"/>
    <mergeCell ref="B3:B4"/>
    <mergeCell ref="A3:A4"/>
    <mergeCell ref="L3:L4"/>
    <mergeCell ref="J11:K11"/>
    <mergeCell ref="M3:M4"/>
    <mergeCell ref="H15:I15"/>
    <mergeCell ref="J15:K15"/>
    <mergeCell ref="H14:I14"/>
    <mergeCell ref="J14:K14"/>
    <mergeCell ref="H16:I16"/>
    <mergeCell ref="C20:C21"/>
    <mergeCell ref="B35:B37"/>
    <mergeCell ref="N3:N4"/>
    <mergeCell ref="B40:B45"/>
    <mergeCell ref="A38:A45"/>
    <mergeCell ref="D27:E27"/>
    <mergeCell ref="A5:A10"/>
    <mergeCell ref="B5:B7"/>
    <mergeCell ref="A11:A13"/>
    <mergeCell ref="B11:B13"/>
    <mergeCell ref="B14:B17"/>
    <mergeCell ref="A14:A19"/>
    <mergeCell ref="F5:G5"/>
    <mergeCell ref="F6:G6"/>
    <mergeCell ref="H6:I6"/>
    <mergeCell ref="H7:I7"/>
    <mergeCell ref="F11:G11"/>
  </mergeCells>
  <phoneticPr fontId="1" type="noConversion"/>
  <pageMargins left="0.70866141732283472" right="0.70866141732283472" top="0.74803149606299213" bottom="0.74803149606299213" header="0.31496062992125984" footer="0.31496062992125984"/>
  <pageSetup paperSize="12" scale="50" orientation="portrait" r:id="rId1"/>
  <ignoredErrors>
    <ignoredError sqref="L21 L2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2"/>
  <sheetViews>
    <sheetView topLeftCell="A13" workbookViewId="0">
      <selection activeCell="E22" sqref="E22"/>
    </sheetView>
  </sheetViews>
  <sheetFormatPr defaultRowHeight="16.5"/>
  <cols>
    <col min="1" max="2" width="10.625" customWidth="1"/>
    <col min="3" max="5" width="15.375" customWidth="1"/>
    <col min="6" max="6" width="18.875" customWidth="1"/>
    <col min="7" max="8" width="9.375" customWidth="1"/>
  </cols>
  <sheetData>
    <row r="1" spans="1:11" ht="26.25">
      <c r="A1" s="87" t="s">
        <v>91</v>
      </c>
      <c r="B1" s="114"/>
      <c r="C1" s="114"/>
      <c r="D1" s="114"/>
      <c r="E1" s="114"/>
      <c r="F1" s="114"/>
      <c r="G1" s="114"/>
      <c r="H1" s="114"/>
    </row>
    <row r="2" spans="1:11" ht="26.25">
      <c r="A2" s="15"/>
      <c r="B2" s="18"/>
      <c r="C2" s="18"/>
      <c r="D2" s="18"/>
      <c r="E2" s="18"/>
      <c r="F2" s="18"/>
      <c r="G2" s="18"/>
      <c r="H2" s="18"/>
    </row>
    <row r="3" spans="1:11" ht="21" thickBot="1">
      <c r="A3" s="19" t="s">
        <v>80</v>
      </c>
    </row>
    <row r="4" spans="1:11" ht="18" customHeight="1" thickTop="1">
      <c r="A4" s="116" t="s">
        <v>65</v>
      </c>
      <c r="B4" s="117"/>
      <c r="C4" s="121" t="s">
        <v>83</v>
      </c>
      <c r="D4" s="122"/>
      <c r="E4" s="122"/>
      <c r="F4" s="123"/>
      <c r="G4" s="117" t="s">
        <v>82</v>
      </c>
      <c r="H4" s="118" t="s">
        <v>81</v>
      </c>
      <c r="K4" s="1"/>
    </row>
    <row r="5" spans="1:11" ht="18" customHeight="1">
      <c r="A5" s="82"/>
      <c r="B5" s="83"/>
      <c r="C5" s="12" t="s">
        <v>76</v>
      </c>
      <c r="D5" s="12" t="s">
        <v>78</v>
      </c>
      <c r="E5" s="12" t="s">
        <v>77</v>
      </c>
      <c r="F5" s="48" t="s">
        <v>122</v>
      </c>
      <c r="G5" s="83"/>
      <c r="H5" s="119"/>
    </row>
    <row r="6" spans="1:11" ht="18" customHeight="1">
      <c r="A6" s="77" t="s">
        <v>66</v>
      </c>
      <c r="B6" s="99" t="s">
        <v>109</v>
      </c>
      <c r="C6" s="102"/>
      <c r="D6" s="103"/>
      <c r="E6" s="104"/>
      <c r="F6" s="45" t="s">
        <v>123</v>
      </c>
      <c r="G6" s="45">
        <v>4</v>
      </c>
      <c r="H6" s="111"/>
    </row>
    <row r="7" spans="1:11" ht="18" customHeight="1">
      <c r="A7" s="78"/>
      <c r="B7" s="100"/>
      <c r="C7" s="105"/>
      <c r="D7" s="106"/>
      <c r="E7" s="107"/>
      <c r="F7" s="45" t="s">
        <v>124</v>
      </c>
      <c r="G7" s="45">
        <v>4</v>
      </c>
      <c r="H7" s="112"/>
    </row>
    <row r="8" spans="1:11" ht="18" customHeight="1">
      <c r="A8" s="84"/>
      <c r="B8" s="101"/>
      <c r="C8" s="108"/>
      <c r="D8" s="109"/>
      <c r="E8" s="110"/>
      <c r="F8" s="45" t="s">
        <v>125</v>
      </c>
      <c r="G8" s="45">
        <v>2</v>
      </c>
      <c r="H8" s="113"/>
    </row>
    <row r="9" spans="1:11" ht="18" customHeight="1">
      <c r="A9" s="14" t="s">
        <v>67</v>
      </c>
      <c r="B9" s="16" t="s">
        <v>68</v>
      </c>
      <c r="C9" s="13"/>
      <c r="D9" s="13"/>
      <c r="E9" s="13"/>
      <c r="F9" s="41" t="s">
        <v>112</v>
      </c>
      <c r="G9" s="13">
        <v>4</v>
      </c>
      <c r="H9" s="43" t="s">
        <v>113</v>
      </c>
    </row>
    <row r="10" spans="1:11" ht="18" customHeight="1">
      <c r="A10" s="77" t="s">
        <v>69</v>
      </c>
      <c r="B10" s="31" t="s">
        <v>95</v>
      </c>
      <c r="C10" s="71" t="s">
        <v>99</v>
      </c>
      <c r="D10" s="71"/>
      <c r="E10" s="71" t="s">
        <v>98</v>
      </c>
      <c r="F10" s="71"/>
      <c r="G10" s="71">
        <v>4</v>
      </c>
      <c r="H10" s="111"/>
    </row>
    <row r="11" spans="1:11" ht="18" customHeight="1">
      <c r="A11" s="84"/>
      <c r="B11" s="31" t="s">
        <v>96</v>
      </c>
      <c r="C11" s="72"/>
      <c r="D11" s="72"/>
      <c r="E11" s="72"/>
      <c r="F11" s="72"/>
      <c r="G11" s="72"/>
      <c r="H11" s="112"/>
    </row>
    <row r="12" spans="1:11" ht="18" customHeight="1">
      <c r="A12" s="82" t="s">
        <v>70</v>
      </c>
      <c r="B12" s="16" t="s">
        <v>71</v>
      </c>
      <c r="C12" s="71" t="s">
        <v>100</v>
      </c>
      <c r="D12" s="71"/>
      <c r="E12" s="71" t="s">
        <v>99</v>
      </c>
      <c r="F12" s="71"/>
      <c r="G12" s="71">
        <v>4</v>
      </c>
      <c r="H12" s="111"/>
    </row>
    <row r="13" spans="1:11" ht="18" customHeight="1">
      <c r="A13" s="82"/>
      <c r="B13" s="16" t="s">
        <v>72</v>
      </c>
      <c r="C13" s="73"/>
      <c r="D13" s="73"/>
      <c r="E13" s="73"/>
      <c r="F13" s="73"/>
      <c r="G13" s="73"/>
      <c r="H13" s="113"/>
    </row>
    <row r="14" spans="1:11" ht="18" customHeight="1">
      <c r="A14" s="82" t="s">
        <v>75</v>
      </c>
      <c r="B14" s="16" t="s">
        <v>73</v>
      </c>
      <c r="C14" s="83" t="s">
        <v>98</v>
      </c>
      <c r="D14" s="71"/>
      <c r="E14" s="83" t="s">
        <v>99</v>
      </c>
      <c r="F14" s="71"/>
      <c r="G14" s="71">
        <v>3</v>
      </c>
      <c r="H14" s="111"/>
    </row>
    <row r="15" spans="1:11" ht="18" customHeight="1" thickBot="1">
      <c r="A15" s="115"/>
      <c r="B15" s="22" t="s">
        <v>74</v>
      </c>
      <c r="C15" s="120"/>
      <c r="D15" s="76"/>
      <c r="E15" s="120"/>
      <c r="F15" s="76"/>
      <c r="G15" s="76"/>
      <c r="H15" s="124"/>
    </row>
    <row r="16" spans="1:11" ht="17.25" thickTop="1"/>
    <row r="18" spans="1:8" ht="21" thickBot="1">
      <c r="A18" s="19" t="s">
        <v>90</v>
      </c>
    </row>
    <row r="19" spans="1:8" ht="17.25" thickTop="1">
      <c r="A19" s="116" t="s">
        <v>65</v>
      </c>
      <c r="B19" s="117"/>
      <c r="C19" s="121" t="s">
        <v>83</v>
      </c>
      <c r="D19" s="122"/>
      <c r="E19" s="122"/>
      <c r="F19" s="123"/>
      <c r="G19" s="117" t="s">
        <v>82</v>
      </c>
      <c r="H19" s="118" t="s">
        <v>81</v>
      </c>
    </row>
    <row r="20" spans="1:8">
      <c r="A20" s="82"/>
      <c r="B20" s="83"/>
      <c r="C20" s="12" t="s">
        <v>76</v>
      </c>
      <c r="D20" s="12" t="s">
        <v>78</v>
      </c>
      <c r="E20" s="12" t="s">
        <v>77</v>
      </c>
      <c r="F20" s="23" t="s">
        <v>92</v>
      </c>
      <c r="G20" s="83"/>
      <c r="H20" s="119"/>
    </row>
    <row r="21" spans="1:8">
      <c r="A21" s="14" t="s">
        <v>66</v>
      </c>
      <c r="B21" s="40" t="s">
        <v>110</v>
      </c>
      <c r="C21" s="85"/>
      <c r="D21" s="125"/>
      <c r="E21" s="86"/>
      <c r="F21" s="13" t="s">
        <v>88</v>
      </c>
      <c r="G21" s="13">
        <v>4</v>
      </c>
      <c r="H21" s="6" t="s">
        <v>89</v>
      </c>
    </row>
    <row r="22" spans="1:8">
      <c r="A22" s="14" t="s">
        <v>67</v>
      </c>
      <c r="B22" s="16" t="s">
        <v>68</v>
      </c>
      <c r="C22" s="68" t="s">
        <v>21</v>
      </c>
      <c r="D22" s="68" t="s">
        <v>79</v>
      </c>
      <c r="E22" s="68" t="s">
        <v>22</v>
      </c>
      <c r="F22" s="13"/>
      <c r="G22" s="13">
        <v>4</v>
      </c>
      <c r="H22" s="6"/>
    </row>
    <row r="23" spans="1:8">
      <c r="A23" s="77" t="s">
        <v>69</v>
      </c>
      <c r="B23" s="31" t="s">
        <v>95</v>
      </c>
      <c r="C23" s="71" t="s">
        <v>23</v>
      </c>
      <c r="D23" s="71" t="s">
        <v>22</v>
      </c>
      <c r="E23" s="71" t="s">
        <v>21</v>
      </c>
      <c r="F23" s="71"/>
      <c r="G23" s="71">
        <v>3</v>
      </c>
      <c r="H23" s="111"/>
    </row>
    <row r="24" spans="1:8">
      <c r="A24" s="84"/>
      <c r="B24" s="31" t="s">
        <v>96</v>
      </c>
      <c r="C24" s="73"/>
      <c r="D24" s="73"/>
      <c r="E24" s="73"/>
      <c r="F24" s="73"/>
      <c r="G24" s="73"/>
      <c r="H24" s="113"/>
    </row>
    <row r="25" spans="1:8">
      <c r="A25" s="82" t="s">
        <v>70</v>
      </c>
      <c r="B25" s="16" t="s">
        <v>71</v>
      </c>
      <c r="C25" s="71" t="s">
        <v>23</v>
      </c>
      <c r="D25" s="71" t="s">
        <v>22</v>
      </c>
      <c r="E25" s="71" t="s">
        <v>21</v>
      </c>
      <c r="F25" s="71"/>
      <c r="G25" s="71">
        <v>3</v>
      </c>
      <c r="H25" s="111"/>
    </row>
    <row r="26" spans="1:8">
      <c r="A26" s="82"/>
      <c r="B26" s="16" t="s">
        <v>72</v>
      </c>
      <c r="C26" s="73"/>
      <c r="D26" s="73"/>
      <c r="E26" s="73"/>
      <c r="F26" s="73"/>
      <c r="G26" s="73"/>
      <c r="H26" s="113"/>
    </row>
    <row r="27" spans="1:8">
      <c r="A27" s="82" t="s">
        <v>75</v>
      </c>
      <c r="B27" s="16" t="s">
        <v>73</v>
      </c>
      <c r="C27" s="83" t="s">
        <v>22</v>
      </c>
      <c r="D27" s="71" t="s">
        <v>21</v>
      </c>
      <c r="E27" s="83" t="s">
        <v>23</v>
      </c>
      <c r="F27" s="71"/>
      <c r="G27" s="71">
        <v>2</v>
      </c>
      <c r="H27" s="111"/>
    </row>
    <row r="28" spans="1:8" ht="17.25" thickBot="1">
      <c r="A28" s="115"/>
      <c r="B28" s="22" t="s">
        <v>74</v>
      </c>
      <c r="C28" s="120"/>
      <c r="D28" s="76"/>
      <c r="E28" s="120"/>
      <c r="F28" s="76"/>
      <c r="G28" s="76"/>
      <c r="H28" s="124"/>
    </row>
    <row r="29" spans="1:8" ht="17.25" thickTop="1"/>
    <row r="31" spans="1:8" ht="21" thickBot="1">
      <c r="A31" s="19" t="s">
        <v>84</v>
      </c>
    </row>
    <row r="32" spans="1:8" ht="18" customHeight="1" thickTop="1">
      <c r="A32" s="116" t="s">
        <v>65</v>
      </c>
      <c r="B32" s="117"/>
      <c r="C32" s="121" t="s">
        <v>83</v>
      </c>
      <c r="D32" s="122"/>
      <c r="E32" s="122"/>
      <c r="F32" s="123"/>
      <c r="G32" s="117" t="s">
        <v>82</v>
      </c>
      <c r="H32" s="118" t="s">
        <v>81</v>
      </c>
    </row>
    <row r="33" spans="1:8" ht="18" customHeight="1">
      <c r="A33" s="82"/>
      <c r="B33" s="83"/>
      <c r="C33" s="12" t="s">
        <v>76</v>
      </c>
      <c r="D33" s="12" t="s">
        <v>78</v>
      </c>
      <c r="E33" s="12" t="s">
        <v>77</v>
      </c>
      <c r="F33" s="23" t="s">
        <v>92</v>
      </c>
      <c r="G33" s="83"/>
      <c r="H33" s="119"/>
    </row>
    <row r="34" spans="1:8" ht="18" customHeight="1">
      <c r="A34" s="14" t="s">
        <v>66</v>
      </c>
      <c r="B34" s="40" t="s">
        <v>110</v>
      </c>
      <c r="C34" s="85"/>
      <c r="D34" s="125"/>
      <c r="E34" s="86"/>
      <c r="F34" s="13" t="s">
        <v>85</v>
      </c>
      <c r="G34" s="13">
        <v>3</v>
      </c>
      <c r="H34" s="6"/>
    </row>
    <row r="35" spans="1:8" ht="18" customHeight="1">
      <c r="A35" s="14" t="s">
        <v>67</v>
      </c>
      <c r="B35" s="16" t="s">
        <v>68</v>
      </c>
      <c r="C35" s="36" t="s">
        <v>103</v>
      </c>
      <c r="D35" s="17" t="s">
        <v>79</v>
      </c>
      <c r="E35" s="13" t="s">
        <v>85</v>
      </c>
      <c r="F35" s="13"/>
      <c r="G35" s="13">
        <v>3</v>
      </c>
      <c r="H35" s="6"/>
    </row>
    <row r="36" spans="1:8" ht="18" customHeight="1">
      <c r="A36" s="77" t="s">
        <v>69</v>
      </c>
      <c r="B36" s="31" t="s">
        <v>95</v>
      </c>
      <c r="C36" s="33"/>
      <c r="D36" s="17"/>
      <c r="E36" s="33"/>
      <c r="F36" s="37" t="s">
        <v>104</v>
      </c>
      <c r="G36" s="33">
        <v>4</v>
      </c>
      <c r="H36" s="34"/>
    </row>
    <row r="37" spans="1:8" ht="18" customHeight="1">
      <c r="A37" s="84"/>
      <c r="B37" s="31" t="s">
        <v>96</v>
      </c>
      <c r="C37" s="37" t="s">
        <v>105</v>
      </c>
      <c r="D37" s="2"/>
      <c r="E37" s="56" t="s">
        <v>126</v>
      </c>
      <c r="F37" s="37"/>
      <c r="G37" s="20">
        <v>4</v>
      </c>
      <c r="H37" s="21"/>
    </row>
    <row r="38" spans="1:8" ht="18" customHeight="1">
      <c r="A38" s="82" t="s">
        <v>70</v>
      </c>
      <c r="B38" s="16" t="s">
        <v>71</v>
      </c>
      <c r="C38" s="71" t="s">
        <v>97</v>
      </c>
      <c r="D38" s="71" t="s">
        <v>105</v>
      </c>
      <c r="E38" s="71" t="s">
        <v>25</v>
      </c>
      <c r="F38" s="71"/>
      <c r="G38" s="71">
        <v>4</v>
      </c>
      <c r="H38" s="111"/>
    </row>
    <row r="39" spans="1:8" ht="18" customHeight="1">
      <c r="A39" s="82"/>
      <c r="B39" s="16" t="s">
        <v>72</v>
      </c>
      <c r="C39" s="73"/>
      <c r="D39" s="73"/>
      <c r="E39" s="73"/>
      <c r="F39" s="73"/>
      <c r="G39" s="73"/>
      <c r="H39" s="113"/>
    </row>
    <row r="40" spans="1:8" ht="18" customHeight="1">
      <c r="A40" s="82" t="s">
        <v>75</v>
      </c>
      <c r="B40" s="16" t="s">
        <v>73</v>
      </c>
      <c r="C40" s="83" t="s">
        <v>87</v>
      </c>
      <c r="D40" s="71" t="s">
        <v>85</v>
      </c>
      <c r="E40" s="83" t="s">
        <v>86</v>
      </c>
      <c r="F40" s="71"/>
      <c r="G40" s="71">
        <v>4</v>
      </c>
      <c r="H40" s="111"/>
    </row>
    <row r="41" spans="1:8" ht="18" customHeight="1" thickBot="1">
      <c r="A41" s="115"/>
      <c r="B41" s="22" t="s">
        <v>74</v>
      </c>
      <c r="C41" s="120"/>
      <c r="D41" s="76"/>
      <c r="E41" s="120"/>
      <c r="F41" s="76"/>
      <c r="G41" s="76"/>
      <c r="H41" s="124"/>
    </row>
    <row r="42" spans="1:8" ht="17.25" thickTop="1"/>
  </sheetData>
  <mergeCells count="76">
    <mergeCell ref="E12:E13"/>
    <mergeCell ref="F25:F26"/>
    <mergeCell ref="H25:H26"/>
    <mergeCell ref="F12:F13"/>
    <mergeCell ref="G12:G13"/>
    <mergeCell ref="H12:H13"/>
    <mergeCell ref="C21:E21"/>
    <mergeCell ref="H23:H24"/>
    <mergeCell ref="A36:A37"/>
    <mergeCell ref="C25:C26"/>
    <mergeCell ref="D25:D26"/>
    <mergeCell ref="E25:E26"/>
    <mergeCell ref="A27:A28"/>
    <mergeCell ref="G27:G28"/>
    <mergeCell ref="H27:H28"/>
    <mergeCell ref="G25:G26"/>
    <mergeCell ref="C32:F32"/>
    <mergeCell ref="G38:G39"/>
    <mergeCell ref="H38:H39"/>
    <mergeCell ref="C27:C28"/>
    <mergeCell ref="D27:D28"/>
    <mergeCell ref="E27:E28"/>
    <mergeCell ref="F27:F28"/>
    <mergeCell ref="G40:G41"/>
    <mergeCell ref="H40:H41"/>
    <mergeCell ref="A32:B33"/>
    <mergeCell ref="G32:G33"/>
    <mergeCell ref="H32:H33"/>
    <mergeCell ref="C34:E34"/>
    <mergeCell ref="A38:A39"/>
    <mergeCell ref="C38:C39"/>
    <mergeCell ref="D38:D39"/>
    <mergeCell ref="E38:E39"/>
    <mergeCell ref="F38:F39"/>
    <mergeCell ref="A40:A41"/>
    <mergeCell ref="C40:C41"/>
    <mergeCell ref="D40:D41"/>
    <mergeCell ref="E40:E41"/>
    <mergeCell ref="F40:F41"/>
    <mergeCell ref="A19:B20"/>
    <mergeCell ref="G19:G20"/>
    <mergeCell ref="H19:H20"/>
    <mergeCell ref="A25:A26"/>
    <mergeCell ref="D14:D15"/>
    <mergeCell ref="F14:F15"/>
    <mergeCell ref="H14:H15"/>
    <mergeCell ref="G14:G15"/>
    <mergeCell ref="E14:E15"/>
    <mergeCell ref="C19:F19"/>
    <mergeCell ref="A23:A24"/>
    <mergeCell ref="C23:C24"/>
    <mergeCell ref="D23:D24"/>
    <mergeCell ref="E23:E24"/>
    <mergeCell ref="F23:F24"/>
    <mergeCell ref="G23:G24"/>
    <mergeCell ref="A14:A15"/>
    <mergeCell ref="A4:B5"/>
    <mergeCell ref="G4:G5"/>
    <mergeCell ref="H4:H5"/>
    <mergeCell ref="C14:C15"/>
    <mergeCell ref="A12:A13"/>
    <mergeCell ref="C4:F4"/>
    <mergeCell ref="A10:A11"/>
    <mergeCell ref="C10:C11"/>
    <mergeCell ref="E10:E11"/>
    <mergeCell ref="D10:D11"/>
    <mergeCell ref="F10:F11"/>
    <mergeCell ref="G10:G11"/>
    <mergeCell ref="H10:H11"/>
    <mergeCell ref="C12:C13"/>
    <mergeCell ref="D12:D13"/>
    <mergeCell ref="A6:A8"/>
    <mergeCell ref="B6:B8"/>
    <mergeCell ref="C6:E8"/>
    <mergeCell ref="H6:H8"/>
    <mergeCell ref="A1:H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6"/>
  <sheetViews>
    <sheetView tabSelected="1" workbookViewId="0">
      <selection activeCell="K23" sqref="K23"/>
    </sheetView>
  </sheetViews>
  <sheetFormatPr defaultRowHeight="16.5"/>
  <cols>
    <col min="1" max="2" width="10.625" customWidth="1"/>
    <col min="3" max="6" width="16.75" customWidth="1"/>
    <col min="7" max="7" width="9.375" customWidth="1"/>
  </cols>
  <sheetData>
    <row r="1" spans="1:10" ht="26.25">
      <c r="A1" s="87" t="s">
        <v>127</v>
      </c>
      <c r="B1" s="114"/>
      <c r="C1" s="114"/>
      <c r="D1" s="114"/>
      <c r="E1" s="114"/>
      <c r="F1" s="114"/>
      <c r="G1" s="114"/>
    </row>
    <row r="2" spans="1:10" ht="26.25">
      <c r="A2" s="61"/>
      <c r="B2" s="65"/>
      <c r="C2" s="65"/>
      <c r="D2" s="65"/>
      <c r="E2" s="65"/>
      <c r="F2" s="65"/>
      <c r="G2" s="65"/>
    </row>
    <row r="3" spans="1:10" ht="21" thickBot="1">
      <c r="A3" s="19" t="s">
        <v>12</v>
      </c>
    </row>
    <row r="4" spans="1:10" ht="18" customHeight="1" thickTop="1">
      <c r="A4" s="116" t="s">
        <v>65</v>
      </c>
      <c r="B4" s="117"/>
      <c r="C4" s="121" t="s">
        <v>128</v>
      </c>
      <c r="D4" s="122"/>
      <c r="E4" s="122"/>
      <c r="F4" s="123"/>
      <c r="G4" s="118" t="s">
        <v>81</v>
      </c>
      <c r="J4" s="1"/>
    </row>
    <row r="5" spans="1:10" ht="18" customHeight="1">
      <c r="A5" s="82"/>
      <c r="B5" s="83"/>
      <c r="C5" s="80" t="s">
        <v>95</v>
      </c>
      <c r="D5" s="81"/>
      <c r="E5" s="80" t="s">
        <v>96</v>
      </c>
      <c r="F5" s="81"/>
      <c r="G5" s="119"/>
    </row>
    <row r="6" spans="1:10" ht="32.25" customHeight="1">
      <c r="A6" s="77" t="s">
        <v>3</v>
      </c>
      <c r="B6" s="62" t="s">
        <v>95</v>
      </c>
      <c r="C6" s="102" t="s">
        <v>132</v>
      </c>
      <c r="D6" s="104"/>
      <c r="E6" s="102" t="s">
        <v>133</v>
      </c>
      <c r="F6" s="104"/>
      <c r="G6" s="111"/>
    </row>
    <row r="7" spans="1:10" ht="32.25" customHeight="1">
      <c r="A7" s="84"/>
      <c r="B7" s="62" t="s">
        <v>96</v>
      </c>
      <c r="C7" s="108"/>
      <c r="D7" s="110"/>
      <c r="E7" s="108"/>
      <c r="F7" s="110"/>
      <c r="G7" s="112"/>
    </row>
    <row r="8" spans="1:10" ht="32.25" customHeight="1">
      <c r="A8" s="82" t="s">
        <v>4</v>
      </c>
      <c r="B8" s="62" t="s">
        <v>7</v>
      </c>
      <c r="C8" s="102" t="s">
        <v>130</v>
      </c>
      <c r="D8" s="104"/>
      <c r="E8" s="102" t="s">
        <v>131</v>
      </c>
      <c r="F8" s="104"/>
      <c r="G8" s="111"/>
    </row>
    <row r="9" spans="1:10" ht="32.25" customHeight="1">
      <c r="A9" s="82"/>
      <c r="B9" s="62" t="s">
        <v>8</v>
      </c>
      <c r="C9" s="108"/>
      <c r="D9" s="110"/>
      <c r="E9" s="108"/>
      <c r="F9" s="110"/>
      <c r="G9" s="113"/>
    </row>
    <row r="10" spans="1:10" ht="32.25" customHeight="1">
      <c r="A10" s="82" t="s">
        <v>5</v>
      </c>
      <c r="B10" s="62" t="s">
        <v>9</v>
      </c>
      <c r="C10" s="102" t="s">
        <v>134</v>
      </c>
      <c r="D10" s="104"/>
      <c r="E10" s="102" t="s">
        <v>135</v>
      </c>
      <c r="F10" s="104"/>
      <c r="G10" s="111"/>
    </row>
    <row r="11" spans="1:10" ht="32.25" customHeight="1" thickBot="1">
      <c r="A11" s="115"/>
      <c r="B11" s="22" t="s">
        <v>10</v>
      </c>
      <c r="C11" s="126"/>
      <c r="D11" s="127"/>
      <c r="E11" s="126"/>
      <c r="F11" s="127"/>
      <c r="G11" s="124"/>
    </row>
    <row r="12" spans="1:10" ht="17.25" thickTop="1"/>
    <row r="14" spans="1:10" ht="21" thickBot="1">
      <c r="A14" s="19" t="s">
        <v>20</v>
      </c>
    </row>
    <row r="15" spans="1:10" ht="17.25" thickTop="1">
      <c r="A15" s="116" t="s">
        <v>65</v>
      </c>
      <c r="B15" s="117"/>
      <c r="C15" s="121" t="s">
        <v>128</v>
      </c>
      <c r="D15" s="122"/>
      <c r="E15" s="122"/>
      <c r="F15" s="123"/>
      <c r="G15" s="118" t="s">
        <v>81</v>
      </c>
    </row>
    <row r="16" spans="1:10">
      <c r="A16" s="82"/>
      <c r="B16" s="83"/>
      <c r="C16" s="57" t="s">
        <v>95</v>
      </c>
      <c r="D16" s="57" t="s">
        <v>96</v>
      </c>
      <c r="E16" s="57" t="s">
        <v>129</v>
      </c>
      <c r="F16" s="57" t="s">
        <v>92</v>
      </c>
      <c r="G16" s="119"/>
    </row>
    <row r="17" spans="1:7" ht="32.25" customHeight="1">
      <c r="A17" s="59" t="s">
        <v>2</v>
      </c>
      <c r="B17" s="62" t="s">
        <v>6</v>
      </c>
      <c r="C17" s="58" t="s">
        <v>136</v>
      </c>
      <c r="D17" s="66" t="s">
        <v>139</v>
      </c>
      <c r="E17" s="58"/>
      <c r="F17" s="58"/>
      <c r="G17" s="64"/>
    </row>
    <row r="18" spans="1:7" ht="32.25" customHeight="1">
      <c r="A18" s="77" t="s">
        <v>3</v>
      </c>
      <c r="B18" s="62" t="s">
        <v>95</v>
      </c>
      <c r="C18" s="71" t="s">
        <v>136</v>
      </c>
      <c r="D18" s="71" t="s">
        <v>132</v>
      </c>
      <c r="E18" s="71" t="s">
        <v>133</v>
      </c>
      <c r="F18" s="71"/>
      <c r="G18" s="111"/>
    </row>
    <row r="19" spans="1:7" ht="32.25" customHeight="1">
      <c r="A19" s="84"/>
      <c r="B19" s="62" t="s">
        <v>96</v>
      </c>
      <c r="C19" s="73"/>
      <c r="D19" s="73"/>
      <c r="E19" s="73"/>
      <c r="F19" s="73"/>
      <c r="G19" s="113"/>
    </row>
    <row r="20" spans="1:7" ht="32.25" customHeight="1">
      <c r="A20" s="82" t="s">
        <v>4</v>
      </c>
      <c r="B20" s="62" t="s">
        <v>7</v>
      </c>
      <c r="C20" s="71" t="s">
        <v>137</v>
      </c>
      <c r="D20" s="71" t="s">
        <v>130</v>
      </c>
      <c r="E20" s="71" t="s">
        <v>131</v>
      </c>
      <c r="F20" s="71"/>
      <c r="G20" s="111"/>
    </row>
    <row r="21" spans="1:7" ht="32.25" customHeight="1">
      <c r="A21" s="82"/>
      <c r="B21" s="62" t="s">
        <v>8</v>
      </c>
      <c r="C21" s="73"/>
      <c r="D21" s="73"/>
      <c r="E21" s="73"/>
      <c r="F21" s="73"/>
      <c r="G21" s="113"/>
    </row>
    <row r="22" spans="1:7" ht="32.25" customHeight="1">
      <c r="A22" s="82" t="s">
        <v>5</v>
      </c>
      <c r="B22" s="62" t="s">
        <v>9</v>
      </c>
      <c r="C22" s="83" t="s">
        <v>135</v>
      </c>
      <c r="D22" s="71" t="s">
        <v>134</v>
      </c>
      <c r="E22" s="83" t="s">
        <v>142</v>
      </c>
      <c r="F22" s="71"/>
      <c r="G22" s="111"/>
    </row>
    <row r="23" spans="1:7" ht="32.25" customHeight="1" thickBot="1">
      <c r="A23" s="115"/>
      <c r="B23" s="22" t="s">
        <v>10</v>
      </c>
      <c r="C23" s="120"/>
      <c r="D23" s="76"/>
      <c r="E23" s="120"/>
      <c r="F23" s="76"/>
      <c r="G23" s="124"/>
    </row>
    <row r="24" spans="1:7" ht="17.25" thickTop="1"/>
    <row r="26" spans="1:7" ht="21" thickBot="1">
      <c r="A26" s="19" t="s">
        <v>24</v>
      </c>
    </row>
    <row r="27" spans="1:7" ht="18" customHeight="1" thickTop="1">
      <c r="A27" s="116" t="s">
        <v>65</v>
      </c>
      <c r="B27" s="117"/>
      <c r="C27" s="121" t="s">
        <v>128</v>
      </c>
      <c r="D27" s="122"/>
      <c r="E27" s="122"/>
      <c r="F27" s="123"/>
      <c r="G27" s="118" t="s">
        <v>81</v>
      </c>
    </row>
    <row r="28" spans="1:7" ht="18" customHeight="1">
      <c r="A28" s="82"/>
      <c r="B28" s="83"/>
      <c r="C28" s="57" t="s">
        <v>95</v>
      </c>
      <c r="D28" s="57" t="s">
        <v>96</v>
      </c>
      <c r="E28" s="57" t="s">
        <v>129</v>
      </c>
      <c r="F28" s="57" t="s">
        <v>92</v>
      </c>
      <c r="G28" s="119"/>
    </row>
    <row r="29" spans="1:7" ht="45" customHeight="1">
      <c r="A29" s="59" t="s">
        <v>2</v>
      </c>
      <c r="B29" s="62" t="s">
        <v>6</v>
      </c>
      <c r="C29" s="66" t="s">
        <v>139</v>
      </c>
      <c r="D29" s="67" t="s">
        <v>138</v>
      </c>
      <c r="E29" s="58"/>
      <c r="F29" s="58"/>
      <c r="G29" s="64"/>
    </row>
    <row r="30" spans="1:7" ht="45" customHeight="1">
      <c r="A30" s="77" t="s">
        <v>3</v>
      </c>
      <c r="B30" s="62" t="s">
        <v>95</v>
      </c>
      <c r="C30" s="60"/>
      <c r="D30" s="17"/>
      <c r="E30" s="60"/>
      <c r="F30" s="60">
        <v>0</v>
      </c>
      <c r="G30" s="63"/>
    </row>
    <row r="31" spans="1:7" ht="45" customHeight="1">
      <c r="A31" s="84"/>
      <c r="B31" s="62" t="s">
        <v>96</v>
      </c>
      <c r="C31" s="60" t="s">
        <v>137</v>
      </c>
      <c r="D31" s="66" t="s">
        <v>140</v>
      </c>
      <c r="E31" s="60"/>
      <c r="F31" s="60"/>
      <c r="G31" s="21"/>
    </row>
    <row r="32" spans="1:7" ht="45" customHeight="1">
      <c r="A32" s="82" t="s">
        <v>4</v>
      </c>
      <c r="B32" s="62" t="s">
        <v>7</v>
      </c>
      <c r="C32" s="71" t="s">
        <v>130</v>
      </c>
      <c r="D32" s="71" t="s">
        <v>131</v>
      </c>
      <c r="E32" s="128" t="s">
        <v>141</v>
      </c>
      <c r="F32" s="71"/>
      <c r="G32" s="111"/>
    </row>
    <row r="33" spans="1:7" ht="45" customHeight="1">
      <c r="A33" s="82"/>
      <c r="B33" s="62" t="s">
        <v>8</v>
      </c>
      <c r="C33" s="73"/>
      <c r="D33" s="73"/>
      <c r="E33" s="73"/>
      <c r="F33" s="73"/>
      <c r="G33" s="113"/>
    </row>
    <row r="34" spans="1:7" ht="45" customHeight="1">
      <c r="A34" s="82" t="s">
        <v>5</v>
      </c>
      <c r="B34" s="62" t="s">
        <v>9</v>
      </c>
      <c r="C34" s="83" t="s">
        <v>134</v>
      </c>
      <c r="D34" s="71" t="s">
        <v>137</v>
      </c>
      <c r="E34" s="83" t="s">
        <v>135</v>
      </c>
      <c r="F34" s="71"/>
      <c r="G34" s="111"/>
    </row>
    <row r="35" spans="1:7" ht="45" customHeight="1" thickBot="1">
      <c r="A35" s="115"/>
      <c r="B35" s="22" t="s">
        <v>10</v>
      </c>
      <c r="C35" s="120"/>
      <c r="D35" s="76"/>
      <c r="E35" s="120"/>
      <c r="F35" s="76"/>
      <c r="G35" s="124"/>
    </row>
    <row r="36" spans="1:7" ht="17.25" thickTop="1"/>
  </sheetData>
  <mergeCells count="55">
    <mergeCell ref="G18:G19"/>
    <mergeCell ref="G20:G21"/>
    <mergeCell ref="G10:G11"/>
    <mergeCell ref="G6:G7"/>
    <mergeCell ref="G34:G35"/>
    <mergeCell ref="G32:G33"/>
    <mergeCell ref="A30:A31"/>
    <mergeCell ref="A32:A33"/>
    <mergeCell ref="C32:C33"/>
    <mergeCell ref="D32:D33"/>
    <mergeCell ref="E32:E33"/>
    <mergeCell ref="F32:F33"/>
    <mergeCell ref="A34:A35"/>
    <mergeCell ref="C34:C35"/>
    <mergeCell ref="D34:D35"/>
    <mergeCell ref="E34:E35"/>
    <mergeCell ref="F34:F35"/>
    <mergeCell ref="A27:B28"/>
    <mergeCell ref="C27:F27"/>
    <mergeCell ref="G27:G28"/>
    <mergeCell ref="A22:A23"/>
    <mergeCell ref="C22:C23"/>
    <mergeCell ref="D22:D23"/>
    <mergeCell ref="E22:E23"/>
    <mergeCell ref="F22:F23"/>
    <mergeCell ref="G22:G23"/>
    <mergeCell ref="A20:A21"/>
    <mergeCell ref="C20:C21"/>
    <mergeCell ref="D20:D21"/>
    <mergeCell ref="E20:E21"/>
    <mergeCell ref="F20:F21"/>
    <mergeCell ref="A18:A19"/>
    <mergeCell ref="C18:C19"/>
    <mergeCell ref="D18:D19"/>
    <mergeCell ref="E18:E19"/>
    <mergeCell ref="F18:F19"/>
    <mergeCell ref="A15:B16"/>
    <mergeCell ref="C15:F15"/>
    <mergeCell ref="G15:G16"/>
    <mergeCell ref="C10:D11"/>
    <mergeCell ref="A10:A11"/>
    <mergeCell ref="E10:F11"/>
    <mergeCell ref="A8:A9"/>
    <mergeCell ref="G8:G9"/>
    <mergeCell ref="C6:D7"/>
    <mergeCell ref="C8:D9"/>
    <mergeCell ref="A6:A7"/>
    <mergeCell ref="E6:F7"/>
    <mergeCell ref="E8:F9"/>
    <mergeCell ref="A1:G1"/>
    <mergeCell ref="A4:B5"/>
    <mergeCell ref="C4:F4"/>
    <mergeCell ref="G4:G5"/>
    <mergeCell ref="C5:D5"/>
    <mergeCell ref="E5:F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분반교실편성표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cp:lastPrinted>2013-09-12T10:47:24Z</cp:lastPrinted>
  <dcterms:created xsi:type="dcterms:W3CDTF">2013-07-23T02:08:50Z</dcterms:created>
  <dcterms:modified xsi:type="dcterms:W3CDTF">2014-01-08T02:59:12Z</dcterms:modified>
</cp:coreProperties>
</file>