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FAOV2/"/>
    </mc:Choice>
  </mc:AlternateContent>
  <xr:revisionPtr revIDLastSave="91" documentId="13_ncr:1_{A1993266-BB8F-4F2E-BA23-C608B4C4F576}" xr6:coauthVersionLast="47" xr6:coauthVersionMax="47" xr10:uidLastSave="{E50F32B9-47CF-4686-B572-05ED00A51FAB}"/>
  <bookViews>
    <workbookView xWindow="-120" yWindow="-120" windowWidth="386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0" i="10" l="1"/>
  <c r="B150" i="10" s="1" a="1"/>
  <c r="B150" i="10" s="1"/>
  <c r="A139" i="10"/>
  <c r="B139" i="10" s="1" a="1"/>
  <c r="B139" i="10" s="1"/>
  <c r="A43" i="10"/>
  <c r="B43" i="10" s="1" a="1"/>
  <c r="B43" i="10" s="1"/>
  <c r="A138" i="10"/>
  <c r="B138" i="10" s="1" a="1"/>
  <c r="B138" i="10" s="1"/>
  <c r="A179" i="10"/>
  <c r="B179" i="10" s="1" a="1"/>
  <c r="B179" i="10" s="1"/>
  <c r="A192" i="10"/>
  <c r="B192" i="10" s="1" a="1"/>
  <c r="B192" i="10" s="1"/>
  <c r="A177" i="10"/>
  <c r="B177" i="10" s="1" a="1"/>
  <c r="B177" i="10" s="1"/>
  <c r="A174" i="10"/>
  <c r="B174" i="10" s="1" a="1"/>
  <c r="B174" i="10" s="1"/>
  <c r="A61" i="10"/>
  <c r="B61" i="10" s="1" a="1"/>
  <c r="B61" i="10" s="1"/>
  <c r="A148" i="10"/>
  <c r="B148" i="10" s="1" a="1"/>
  <c r="B148" i="10" s="1"/>
  <c r="A121" i="10"/>
  <c r="B121" i="10" s="1" a="1"/>
  <c r="B121" i="10" s="1"/>
  <c r="A80" i="10"/>
  <c r="B80" i="10" s="1" a="1"/>
  <c r="B80" i="10" s="1"/>
  <c r="A31" i="10"/>
  <c r="B31" i="10" s="1" a="1"/>
  <c r="B31" i="10" s="1"/>
  <c r="A26" i="10"/>
  <c r="B26" i="10" s="1" a="1"/>
  <c r="B26" i="10" s="1"/>
  <c r="A25" i="10"/>
  <c r="A17" i="10"/>
  <c r="B17" i="10" s="1" a="1"/>
  <c r="B17" i="10" s="1"/>
  <c r="A178" i="10"/>
  <c r="B178" i="10" s="1" a="1"/>
  <c r="B178" i="10" s="1"/>
  <c r="A167" i="10"/>
  <c r="B167" i="10" s="1" a="1"/>
  <c r="B167" i="10" s="1"/>
  <c r="A147" i="10"/>
  <c r="B147" i="10" s="1" a="1"/>
  <c r="B147" i="10" s="1"/>
  <c r="A101" i="10"/>
  <c r="B101" i="10" s="1" a="1"/>
  <c r="B101" i="10" s="1"/>
  <c r="A200" i="10"/>
  <c r="B200" i="10" s="1" a="1"/>
  <c r="B200" i="10" s="1"/>
  <c r="A141" i="10"/>
  <c r="B141" i="10" s="1" a="1"/>
  <c r="B141" i="10" s="1"/>
  <c r="A132" i="10"/>
  <c r="B132" i="10" s="1" a="1"/>
  <c r="B132" i="10" s="1"/>
  <c r="A86" i="10"/>
  <c r="B86" i="10" s="1" a="1"/>
  <c r="B86" i="10" s="1"/>
  <c r="A69" i="10"/>
  <c r="B69" i="10" s="1" a="1"/>
  <c r="B69" i="10" s="1"/>
  <c r="A198" i="10"/>
  <c r="B198" i="10" s="1" a="1"/>
  <c r="B198" i="10" s="1"/>
  <c r="A197" i="10"/>
  <c r="B197" i="10" s="1" a="1"/>
  <c r="B197" i="10" s="1"/>
  <c r="A188" i="10"/>
  <c r="B188" i="10" s="1" a="1"/>
  <c r="B188" i="10" s="1"/>
  <c r="A187" i="10"/>
  <c r="B187" i="10" s="1" a="1"/>
  <c r="B187" i="10" s="1"/>
  <c r="A183" i="10"/>
  <c r="B183" i="10" s="1" a="1"/>
  <c r="B183" i="10" s="1"/>
  <c r="A182" i="10"/>
  <c r="B182" i="10" s="1" a="1"/>
  <c r="B182" i="10" s="1"/>
  <c r="A176" i="10"/>
  <c r="B176" i="10" s="1" a="1"/>
  <c r="B176" i="10" s="1"/>
  <c r="A175" i="10"/>
  <c r="B175" i="10" s="1" a="1"/>
  <c r="B175" i="10" s="1"/>
  <c r="A171" i="10"/>
  <c r="B171" i="10" s="1" a="1"/>
  <c r="B171" i="10" s="1"/>
  <c r="A170" i="10"/>
  <c r="B170" i="10" s="1" a="1"/>
  <c r="B170" i="10" s="1"/>
  <c r="A162" i="10"/>
  <c r="B162" i="10" s="1" a="1"/>
  <c r="B162" i="10" s="1"/>
  <c r="A161" i="10"/>
  <c r="B161" i="10" s="1" a="1"/>
  <c r="B161" i="10" s="1"/>
  <c r="A160" i="10"/>
  <c r="B160" i="10" s="1" a="1"/>
  <c r="B160" i="10" s="1"/>
  <c r="A154" i="10"/>
  <c r="B154" i="10" s="1" a="1"/>
  <c r="B154" i="10" s="1"/>
  <c r="A149" i="10"/>
  <c r="B149" i="10" s="1" a="1"/>
  <c r="B149" i="10" s="1"/>
  <c r="A146" i="10"/>
  <c r="B146" i="10" s="1" a="1"/>
  <c r="B146" i="10" s="1"/>
  <c r="A143" i="10"/>
  <c r="B143" i="10" s="1" a="1"/>
  <c r="B143" i="10" s="1"/>
  <c r="A131" i="10"/>
  <c r="B131" i="10" s="1" a="1"/>
  <c r="B131" i="10" s="1"/>
  <c r="A123" i="10"/>
  <c r="B123" i="10" s="1" a="1"/>
  <c r="B123" i="10" s="1"/>
  <c r="A116" i="10"/>
  <c r="B116" i="10" s="1" a="1"/>
  <c r="B116" i="10" s="1"/>
  <c r="A110" i="10"/>
  <c r="B110" i="10" s="1" a="1"/>
  <c r="B110" i="10" s="1"/>
  <c r="A109" i="10"/>
  <c r="B109" i="10" s="1" a="1"/>
  <c r="B109" i="10" s="1"/>
  <c r="A108" i="10"/>
  <c r="B108" i="10" s="1" a="1"/>
  <c r="B108" i="10" s="1"/>
  <c r="A104" i="10"/>
  <c r="B104" i="10" s="1" a="1"/>
  <c r="B104" i="10" s="1"/>
  <c r="A94" i="10"/>
  <c r="B94" i="10" s="1" a="1"/>
  <c r="B94" i="10" s="1"/>
  <c r="A92" i="10"/>
  <c r="B92" i="10" s="1" a="1"/>
  <c r="B92" i="10" s="1"/>
  <c r="A91" i="10"/>
  <c r="B91" i="10" s="1" a="1"/>
  <c r="B91" i="10" s="1"/>
  <c r="A85" i="10"/>
  <c r="B85" i="10" s="1" a="1"/>
  <c r="B85" i="10" s="1"/>
  <c r="A76" i="10"/>
  <c r="B76" i="10" s="1" a="1"/>
  <c r="B76" i="10" s="1"/>
  <c r="A71" i="10"/>
  <c r="B71" i="10" s="1" a="1"/>
  <c r="B71" i="10" s="1"/>
  <c r="A70" i="10"/>
  <c r="B70" i="10" s="1" a="1"/>
  <c r="B70" i="10" s="1"/>
  <c r="A68" i="10"/>
  <c r="B68" i="10" s="1" a="1"/>
  <c r="B68" i="10" s="1"/>
  <c r="A63" i="10"/>
  <c r="B63" i="10" s="1" a="1"/>
  <c r="B63" i="10" s="1"/>
  <c r="A62" i="10"/>
  <c r="B62" i="10" s="1" a="1"/>
  <c r="B62" i="10" s="1"/>
  <c r="A54" i="10"/>
  <c r="B54" i="10" s="1" a="1"/>
  <c r="B54" i="10" s="1"/>
  <c r="A52" i="10"/>
  <c r="B52" i="10" s="1" a="1"/>
  <c r="B52" i="10" s="1"/>
  <c r="A32" i="10"/>
  <c r="B32" i="10" s="1" a="1"/>
  <c r="B32" i="10" s="1"/>
  <c r="A28" i="10"/>
  <c r="B28" i="10" s="1" a="1"/>
  <c r="B28" i="10" s="1"/>
  <c r="A22" i="10"/>
  <c r="B22" i="10" s="1" a="1"/>
  <c r="B22" i="10" s="1"/>
  <c r="A21" i="10"/>
  <c r="B21" i="10" s="1" a="1"/>
  <c r="B21" i="10" s="1"/>
  <c r="A20" i="10"/>
  <c r="B20" i="10" s="1" a="1"/>
  <c r="B20" i="10" s="1"/>
  <c r="A14" i="10"/>
  <c r="B14" i="10" s="1" a="1"/>
  <c r="B14" i="10" s="1"/>
  <c r="A6" i="10"/>
  <c r="B6" i="10" s="1" a="1"/>
  <c r="B6" i="10" s="1"/>
  <c r="A4" i="10"/>
  <c r="B4" i="10" s="1" a="1"/>
  <c r="B4" i="10" s="1"/>
  <c r="A193" i="10"/>
  <c r="B193" i="10" s="1" a="1"/>
  <c r="B193" i="10" s="1"/>
  <c r="A166" i="10"/>
  <c r="B166" i="10" s="1" a="1"/>
  <c r="B166" i="10" s="1"/>
  <c r="A165" i="10"/>
  <c r="B165" i="10" s="1" a="1"/>
  <c r="B165" i="10" s="1"/>
  <c r="A164" i="10"/>
  <c r="B164" i="10" s="1" a="1"/>
  <c r="B164" i="10" s="1"/>
  <c r="A157" i="10"/>
  <c r="B157" i="10" s="1" a="1"/>
  <c r="B157" i="10" s="1"/>
  <c r="A95" i="10"/>
  <c r="B95" i="10" s="1" a="1"/>
  <c r="B95" i="10" s="1"/>
  <c r="A83" i="10"/>
  <c r="B83" i="10" s="1" a="1"/>
  <c r="B83" i="10" s="1"/>
  <c r="A77" i="10"/>
  <c r="B77" i="10" s="1" a="1"/>
  <c r="B77" i="10" s="1"/>
  <c r="A56" i="10"/>
  <c r="B56" i="10" s="1" a="1"/>
  <c r="B56" i="10" s="1"/>
  <c r="A53" i="10"/>
  <c r="B53" i="10" s="1" a="1"/>
  <c r="B53" i="10" s="1"/>
  <c r="A19" i="10"/>
  <c r="B19" i="10" s="1" a="1"/>
  <c r="B19" i="10" s="1"/>
  <c r="A16" i="10"/>
  <c r="B16" i="10" s="1" a="1"/>
  <c r="B16" i="10" s="1"/>
  <c r="A9" i="10"/>
  <c r="B9" i="10" s="1" a="1"/>
  <c r="B9" i="10" s="1"/>
  <c r="A8" i="10"/>
  <c r="B8" i="10" s="1" a="1"/>
  <c r="B8" i="10" s="1"/>
  <c r="A133" i="10"/>
  <c r="B133" i="10" s="1" a="1"/>
  <c r="B133" i="10" s="1"/>
  <c r="A13" i="10"/>
  <c r="B13" i="10" s="1" a="1"/>
  <c r="B13" i="10" s="1"/>
  <c r="A158" i="10"/>
  <c r="B158" i="10" s="1" a="1"/>
  <c r="B158" i="10" s="1"/>
  <c r="A153" i="10"/>
  <c r="B153" i="10" s="1" a="1"/>
  <c r="B153" i="10" s="1"/>
  <c r="A122" i="10"/>
  <c r="B122" i="10" s="1" a="1"/>
  <c r="B122" i="10" s="1"/>
  <c r="A96" i="10"/>
  <c r="B96" i="10" s="1" a="1"/>
  <c r="B96" i="10" s="1"/>
  <c r="A45" i="10"/>
  <c r="B45" i="10" s="1" a="1"/>
  <c r="B45" i="10" s="1"/>
  <c r="A44" i="10"/>
  <c r="B44" i="10" s="1" a="1"/>
  <c r="B44" i="10" s="1"/>
  <c r="A42" i="10"/>
  <c r="B42" i="10" s="1" a="1"/>
  <c r="B42" i="10" s="1"/>
  <c r="A41" i="10"/>
  <c r="B41" i="10" s="1" a="1"/>
  <c r="B41" i="10" s="1"/>
  <c r="A40" i="10"/>
  <c r="B40" i="10" s="1" a="1"/>
  <c r="B40" i="10" s="1"/>
  <c r="A203" i="10"/>
  <c r="B203" i="10" s="1" a="1"/>
  <c r="B203" i="10" s="1"/>
  <c r="A196" i="10"/>
  <c r="B196" i="10" s="1" a="1"/>
  <c r="B196" i="10" s="1"/>
  <c r="A151" i="10"/>
  <c r="B151" i="10" s="1" a="1"/>
  <c r="B151" i="10" s="1"/>
  <c r="A134" i="10"/>
  <c r="B134" i="10" s="1" a="1"/>
  <c r="B134" i="10" s="1"/>
  <c r="A105" i="10"/>
  <c r="B105" i="10" s="1" a="1"/>
  <c r="B105" i="10" s="1"/>
  <c r="A102" i="10"/>
  <c r="B102" i="10" s="1" a="1"/>
  <c r="B102" i="10" s="1"/>
  <c r="A97" i="10"/>
  <c r="B97" i="10" s="1" a="1"/>
  <c r="B97" i="10" s="1"/>
  <c r="A93" i="10"/>
  <c r="B93" i="10" s="1" a="1"/>
  <c r="B93" i="10" s="1"/>
  <c r="A90" i="10"/>
  <c r="B90" i="10" s="1" a="1"/>
  <c r="B90" i="10" s="1"/>
  <c r="A74" i="10"/>
  <c r="B74" i="10" s="1" a="1"/>
  <c r="B74" i="10" s="1"/>
  <c r="A59" i="10"/>
  <c r="B59" i="10" s="1" a="1"/>
  <c r="B59" i="10" s="1"/>
  <c r="A46" i="10"/>
  <c r="B46" i="10" s="1" a="1"/>
  <c r="B46" i="10" s="1"/>
  <c r="A15" i="10"/>
  <c r="B15" i="10" s="1" a="1"/>
  <c r="B15" i="10" s="1"/>
  <c r="A12" i="10"/>
  <c r="B12" i="10" s="1" a="1"/>
  <c r="B12" i="10" s="1"/>
  <c r="A10" i="10"/>
  <c r="B10" i="10" s="1" a="1"/>
  <c r="B10" i="10" s="1"/>
  <c r="A181" i="10"/>
  <c r="B181" i="10" s="1" a="1"/>
  <c r="B181" i="10" s="1"/>
  <c r="A137" i="10"/>
  <c r="B137" i="10" s="1" a="1"/>
  <c r="B137" i="10" s="1"/>
  <c r="A127" i="10"/>
  <c r="B127" i="10" s="1" a="1"/>
  <c r="B127" i="10" s="1"/>
  <c r="A114" i="10"/>
  <c r="B114" i="10" s="1" a="1"/>
  <c r="B114" i="10" s="1"/>
  <c r="A89" i="10"/>
  <c r="B89" i="10" s="1" a="1"/>
  <c r="B89" i="10" s="1"/>
  <c r="A87" i="10"/>
  <c r="B87" i="10" s="1" a="1"/>
  <c r="B87" i="10" s="1"/>
  <c r="A18" i="10"/>
  <c r="B18" i="10" s="1" a="1"/>
  <c r="B18" i="10" s="1"/>
  <c r="A2" i="10"/>
  <c r="B2" i="10" s="1" a="1"/>
  <c r="B2" i="10" s="1"/>
  <c r="A202" i="10"/>
  <c r="B202" i="10" s="1" a="1"/>
  <c r="B202" i="10" s="1"/>
  <c r="A190" i="10"/>
  <c r="B190" i="10" s="1" a="1"/>
  <c r="B190" i="10" s="1"/>
  <c r="A189" i="10"/>
  <c r="B189" i="10" s="1" a="1"/>
  <c r="B189" i="10" s="1"/>
  <c r="A156" i="10"/>
  <c r="B156" i="10" s="1" a="1"/>
  <c r="B156" i="10" s="1"/>
  <c r="A145" i="10"/>
  <c r="B145" i="10" s="1" a="1"/>
  <c r="B145" i="10" s="1"/>
  <c r="A125" i="10"/>
  <c r="B125" i="10" s="1" a="1"/>
  <c r="B125" i="10" s="1"/>
  <c r="A112" i="10"/>
  <c r="B112" i="10" s="1" a="1"/>
  <c r="B112" i="10" s="1"/>
  <c r="A88" i="10"/>
  <c r="B88" i="10" s="1" a="1"/>
  <c r="B88" i="10" s="1"/>
  <c r="A36" i="10"/>
  <c r="B36" i="10" s="1" a="1"/>
  <c r="B36" i="10" s="1"/>
  <c r="A195" i="10"/>
  <c r="B195" i="10" s="1" a="1"/>
  <c r="B195" i="10" s="1"/>
  <c r="A185" i="10"/>
  <c r="B185" i="10" s="1" a="1"/>
  <c r="B185" i="10" s="1"/>
  <c r="A136" i="10"/>
  <c r="B136" i="10" s="1" a="1"/>
  <c r="B136" i="10" s="1"/>
  <c r="A100" i="10"/>
  <c r="B100" i="10" s="1" a="1"/>
  <c r="B100" i="10" s="1"/>
  <c r="A98" i="10"/>
  <c r="B98" i="10" s="1" a="1"/>
  <c r="B98" i="10" s="1"/>
  <c r="A65" i="10"/>
  <c r="B65" i="10" s="1" a="1"/>
  <c r="B65" i="10" s="1"/>
  <c r="A38" i="10"/>
  <c r="B38" i="10" s="1" a="1"/>
  <c r="B38" i="10" s="1"/>
  <c r="A201" i="10"/>
  <c r="B201" i="10" s="1" a="1"/>
  <c r="B201" i="10" s="1"/>
  <c r="A199" i="10"/>
  <c r="B199" i="10" s="1" a="1"/>
  <c r="B199" i="10" s="1"/>
  <c r="A184" i="10"/>
  <c r="B184" i="10" s="1" a="1"/>
  <c r="B184" i="10" s="1"/>
  <c r="A144" i="10"/>
  <c r="B144" i="10" s="1" a="1"/>
  <c r="B144" i="10" s="1"/>
  <c r="A142" i="10"/>
  <c r="B142" i="10" s="1" a="1"/>
  <c r="B142" i="10" s="1"/>
  <c r="A82" i="10"/>
  <c r="B82" i="10" s="1" a="1"/>
  <c r="B82" i="10" s="1"/>
  <c r="A60" i="10"/>
  <c r="B60" i="10" s="1" a="1"/>
  <c r="B60" i="10" s="1"/>
  <c r="A47" i="10"/>
  <c r="B47" i="10" s="1" a="1"/>
  <c r="B47" i="10" s="1"/>
  <c r="A39" i="10"/>
  <c r="B39" i="10" s="1" a="1"/>
  <c r="B39" i="10" s="1"/>
  <c r="A30" i="10"/>
  <c r="B30" i="10" s="1" a="1"/>
  <c r="B30" i="10" s="1"/>
  <c r="A27" i="10"/>
  <c r="B27" i="10" s="1" a="1"/>
  <c r="B27" i="10" s="1"/>
  <c r="A11" i="10"/>
  <c r="B11" i="10" s="1" a="1"/>
  <c r="B11" i="10" s="1"/>
  <c r="A140" i="10"/>
  <c r="B140" i="10" s="1" a="1"/>
  <c r="B140" i="10" s="1"/>
  <c r="A128" i="10"/>
  <c r="B128" i="10" s="1" a="1"/>
  <c r="B128" i="10" s="1"/>
  <c r="A120" i="10"/>
  <c r="B120" i="10" s="1" a="1"/>
  <c r="B120" i="10" s="1"/>
  <c r="A84" i="10"/>
  <c r="B84" i="10" s="1" a="1"/>
  <c r="B84" i="10" s="1"/>
  <c r="A78" i="10"/>
  <c r="B78" i="10" s="1" a="1"/>
  <c r="B78" i="10" s="1"/>
  <c r="A58" i="10"/>
  <c r="B58" i="10" s="1" a="1"/>
  <c r="B58" i="10" s="1"/>
  <c r="A50" i="10"/>
  <c r="B50" i="10" s="1" a="1"/>
  <c r="B50" i="10" s="1"/>
  <c r="A23" i="10"/>
  <c r="B23" i="10" s="1" a="1"/>
  <c r="B23" i="10" s="1"/>
  <c r="A194" i="10"/>
  <c r="B194" i="10" s="1" a="1"/>
  <c r="B194" i="10" s="1"/>
  <c r="A180" i="10"/>
  <c r="B180" i="10" s="1" a="1"/>
  <c r="B180" i="10" s="1"/>
  <c r="A117" i="10"/>
  <c r="B117" i="10" s="1" a="1"/>
  <c r="B117" i="10" s="1"/>
  <c r="A107" i="10"/>
  <c r="B107" i="10" s="1" a="1"/>
  <c r="B107" i="10" s="1"/>
  <c r="A57" i="10"/>
  <c r="B57" i="10" s="1" a="1"/>
  <c r="B57" i="10" s="1"/>
  <c r="A5" i="10"/>
  <c r="B5" i="10" s="1" a="1"/>
  <c r="B5" i="10" s="1"/>
  <c r="A205" i="10"/>
  <c r="B205" i="10" s="1" a="1"/>
  <c r="B205" i="10" s="1"/>
  <c r="A204" i="10"/>
  <c r="B204" i="10" s="1" a="1"/>
  <c r="B204" i="10" s="1"/>
  <c r="A172" i="10"/>
  <c r="B172" i="10" s="1" a="1"/>
  <c r="B172" i="10" s="1"/>
  <c r="A163" i="10"/>
  <c r="B163" i="10" s="1" a="1"/>
  <c r="B163" i="10" s="1"/>
  <c r="A159" i="10"/>
  <c r="B159" i="10" s="1" a="1"/>
  <c r="B159" i="10" s="1"/>
  <c r="A135" i="10"/>
  <c r="B135" i="10" s="1" a="1"/>
  <c r="B135" i="10" s="1"/>
  <c r="A124" i="10"/>
  <c r="B124" i="10" s="1" a="1"/>
  <c r="B124" i="10" s="1"/>
  <c r="A118" i="10"/>
  <c r="B118" i="10" s="1" a="1"/>
  <c r="B118" i="10" s="1"/>
  <c r="A113" i="10"/>
  <c r="B113" i="10" s="1" a="1"/>
  <c r="B113" i="10" s="1"/>
  <c r="A111" i="10"/>
  <c r="B111" i="10" s="1" a="1"/>
  <c r="B111" i="10" s="1"/>
  <c r="A99" i="10"/>
  <c r="B99" i="10" s="1" a="1"/>
  <c r="B99" i="10" s="1"/>
  <c r="A67" i="10"/>
  <c r="B67" i="10" s="1" a="1"/>
  <c r="B67" i="10" s="1"/>
  <c r="A66" i="10"/>
  <c r="B66" i="10" s="1" a="1"/>
  <c r="B66" i="10" s="1"/>
  <c r="A55" i="10"/>
  <c r="B55" i="10" s="1" a="1"/>
  <c r="B55" i="10" s="1"/>
  <c r="A48" i="10"/>
  <c r="B48" i="10" s="1" a="1"/>
  <c r="B48" i="10" s="1"/>
  <c r="A34" i="10"/>
  <c r="B34" i="10" s="1" a="1"/>
  <c r="B34" i="10" s="1"/>
  <c r="A191" i="10"/>
  <c r="B191" i="10" s="1" a="1"/>
  <c r="B191" i="10" s="1"/>
  <c r="A173" i="10"/>
  <c r="B173" i="10" s="1" a="1"/>
  <c r="B173" i="10" s="1"/>
  <c r="A169" i="10"/>
  <c r="B169" i="10" s="1" a="1"/>
  <c r="B169" i="10" s="1"/>
  <c r="A130" i="10"/>
  <c r="B130" i="10" s="1" a="1"/>
  <c r="B130" i="10" s="1"/>
  <c r="A129" i="10"/>
  <c r="B129" i="10" s="1" a="1"/>
  <c r="B129" i="10" s="1"/>
  <c r="A119" i="10"/>
  <c r="B119" i="10" s="1" a="1"/>
  <c r="B119" i="10" s="1"/>
  <c r="A115" i="10"/>
  <c r="B115" i="10" s="1" a="1"/>
  <c r="B115" i="10" s="1"/>
  <c r="A106" i="10"/>
  <c r="B106" i="10" s="1" a="1"/>
  <c r="B106" i="10" s="1"/>
  <c r="A81" i="10"/>
  <c r="B81" i="10" s="1" a="1"/>
  <c r="B81" i="10" s="1"/>
  <c r="A79" i="10"/>
  <c r="B79" i="10" s="1" a="1"/>
  <c r="B79" i="10" s="1"/>
  <c r="A75" i="10"/>
  <c r="B75" i="10" s="1" a="1"/>
  <c r="B75" i="10" s="1"/>
  <c r="A73" i="10"/>
  <c r="B73" i="10" s="1" a="1"/>
  <c r="B73" i="10" s="1"/>
  <c r="A51" i="10"/>
  <c r="B51" i="10" s="1" a="1"/>
  <c r="B51" i="10" s="1"/>
  <c r="A35" i="10"/>
  <c r="B35" i="10" s="1" a="1"/>
  <c r="B35" i="10" s="1"/>
  <c r="A33" i="10"/>
  <c r="B33" i="10" s="1" a="1"/>
  <c r="B33" i="10" s="1"/>
  <c r="A24" i="10"/>
  <c r="B24" i="10" s="1" a="1"/>
  <c r="B24" i="10" s="1"/>
  <c r="A186" i="10"/>
  <c r="B186" i="10" s="1" a="1"/>
  <c r="B186" i="10" s="1"/>
  <c r="A168" i="10"/>
  <c r="B168" i="10" s="1" a="1"/>
  <c r="B168" i="10" s="1"/>
  <c r="A155" i="10"/>
  <c r="B155" i="10" s="1" a="1"/>
  <c r="B155" i="10" s="1"/>
  <c r="A152" i="10"/>
  <c r="B152" i="10" s="1" a="1"/>
  <c r="B152" i="10" s="1"/>
  <c r="A72" i="10"/>
  <c r="B72" i="10" s="1" a="1"/>
  <c r="B72" i="10" s="1"/>
  <c r="A49" i="10"/>
  <c r="B49" i="10" s="1" a="1"/>
  <c r="B49" i="10" s="1"/>
  <c r="A37" i="10"/>
  <c r="B37" i="10" s="1" a="1"/>
  <c r="B37" i="10" s="1"/>
  <c r="A7" i="10"/>
  <c r="B7" i="10" s="1" a="1"/>
  <c r="B7" i="10" s="1"/>
  <c r="A126" i="10"/>
  <c r="B126" i="10" s="1" a="1"/>
  <c r="B126" i="10" s="1"/>
  <c r="A103" i="10"/>
  <c r="B103" i="10" s="1" a="1"/>
  <c r="B103" i="10" s="1"/>
  <c r="A64" i="10"/>
  <c r="B64" i="10" s="1" a="1"/>
  <c r="B64" i="10" s="1"/>
  <c r="A29" i="10"/>
  <c r="B29" i="10" s="1" a="1"/>
  <c r="B29" i="10" s="1"/>
  <c r="A3" i="10"/>
  <c r="B3" i="10" s="1" a="1"/>
  <c r="B3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<sst xmlns="http://schemas.openxmlformats.org/spreadsheetml/2006/main" count="6381" uniqueCount="685">
  <si>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</si>
  <si>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</si>
  <si>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</si>
  <si>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</si>
  <si>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</si>
  <si>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</si>
  <si>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</si>
  <si>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</si>
  <si>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</si>
  <si>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</si>
  <si>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</si>
  <si>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</si>
  <si>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</si>
  <si>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</si>
  <si>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</si>
  <si>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</si>
  <si>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</si>
  <si>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</si>
  <si>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</si>
  <si>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</si>
  <si>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</si>
  <si>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</si>
  <si>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</si>
  <si>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</si>
  <si>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</si>
  <si>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</si>
  <si>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</si>
  <si>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</si>
  <si>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</si>
  <si>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</si>
  <si>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</si>
  <si>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</si>
  <si>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</si>
  <si>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</si>
  <si>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</si>
  <si>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</si>
  <si>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</si>
  <si>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</si>
  <si>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</si>
  <si>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</si>
  <si>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</si>
  <si>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</si>
  <si>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</si>
  <si>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</si>
  <si>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</si>
  <si>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</si>
  <si>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</si>
  <si>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</si>
  <si>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</si>
  <si>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</si>
  <si>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</si>
  <si>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</si>
  <si>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</si>
  <si>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</si>
  <si>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</si>
  <si>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</si>
  <si>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</si>
  <si>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</si>
  <si>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</si>
  <si>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</si>
  <si>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</si>
  <si>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</si>
  <si>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</si>
  <si>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</si>
  <si>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</si>
  <si>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</si>
  <si>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</si>
  <si>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</si>
  <si>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</si>
  <si>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</si>
  <si>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</si>
  <si>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</si>
  <si>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</si>
  <si>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</si>
  <si>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</si>
  <si>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</si>
  <si>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</si>
  <si>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</si>
  <si>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</si>
  <si>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</si>
  <si>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</si>
  <si>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</si>
  <si>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</si>
  <si>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</si>
  <si>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</si>
  <si>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</si>
  <si>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</si>
  <si>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</si>
  <si>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</si>
  <si>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</si>
  <si>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</si>
  <si>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</si>
  <si>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</si>
  <si>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</si>
  <si>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</si>
  <si>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</si>
  <si>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</si>
  <si>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</si>
  <si>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</si>
  <si>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</si>
  <si>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</si>
  <si>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</si>
  <si>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</si>
  <si>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</si>
  <si>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</si>
  <si>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</si>
  <si>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</si>
  <si>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</si>
  <si>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</si>
  <si>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</si>
  <si>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</si>
  <si>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</si>
  <si>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</si>
  <si>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</si>
  <si>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</si>
  <si>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</si>
  <si>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</si>
  <si>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</si>
  <si>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</si>
  <si>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</si>
  <si>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</si>
  <si>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</si>
  <si>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</si>
  <si>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</si>
  <si>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</si>
  <si>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</si>
  <si>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</si>
  <si>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</si>
  <si>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</si>
  <si>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</si>
  <si>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</si>
  <si>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</si>
  <si>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</si>
  <si>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</si>
  <si>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</si>
  <si>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</si>
  <si>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</si>
  <si>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</si>
  <si>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</si>
  <si>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</si>
  <si>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</si>
  <si>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</si>
  <si>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</si>
  <si>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</si>
  <si>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</si>
  <si>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</si>
  <si>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</si>
  <si>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</si>
  <si>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</si>
  <si>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</si>
  <si>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</si>
  <si>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</si>
  <si>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</si>
  <si>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</si>
  <si>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</si>
  <si>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</si>
  <si>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</si>
  <si>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</si>
  <si>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</si>
  <si>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</si>
  <si>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</si>
  <si>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</si>
  <si>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</si>
  <si>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</si>
  <si>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</si>
  <si>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</si>
  <si>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</si>
  <si>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</si>
  <si>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</si>
  <si>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</si>
  <si>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</si>
  <si>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</si>
  <si>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</si>
  <si>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</si>
  <si>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</si>
  <si>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</si>
  <si>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</si>
  <si>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</si>
  <si>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</si>
  <si>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</si>
  <si>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</si>
  <si>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</si>
  <si>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</si>
  <si>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</si>
  <si>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</si>
  <si>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</si>
  <si>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</si>
  <si>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</si>
  <si>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</si>
  <si>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</si>
  <si>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</si>
  <si>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</si>
  <si>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</si>
  <si>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</si>
  <si>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</si>
  <si>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</si>
  <si>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</si>
  <si>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</si>
  <si>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</si>
  <si>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</si>
  <si>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</si>
  <si>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</si>
  <si>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</si>
  <si>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</si>
  <si>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</si>
  <si>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</si>
  <si>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</si>
  <si>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</si>
  <si>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</si>
  <si>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</si>
  <si>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</si>
  <si>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</si>
  <si>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</si>
  <si>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</si>
  <si>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</si>
  <si>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</si>
  <si>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</si>
  <si>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</si>
  <si>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</si>
  <si>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</si>
  <si>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</si>
  <si>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</si>
  <si>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</si>
  <si>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</si>
  <si>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</si>
  <si>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</si>
  <si>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</si>
  <si>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</si>
  <si>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</si>
  <si>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</si>
  <si>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</si>
  <si>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</si>
  <si>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</si>
  <si>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</si>
  <si>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</si>
  <si>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</si>
  <si>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</si>
  <si>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</si>
  <si>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</si>
  <si>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</si>
  <si>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</si>
  <si>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</si>
  <si>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</si>
  <si>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</si>
  <si>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</si>
  <si>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</si>
  <si>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</si>
  <si>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</si>
  <si>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</si>
  <si>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</si>
  <si>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</si>
  <si>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</si>
  <si>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</si>
  <si>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</si>
  <si>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</si>
  <si>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</si>
  <si>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</si>
  <si>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</si>
  <si>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</si>
  <si>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</si>
  <si>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</si>
  <si>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</si>
  <si>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</si>
  <si>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</si>
  <si>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</si>
  <si>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</si>
  <si>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</si>
  <si>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</si>
  <si>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</si>
  <si>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</si>
  <si>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</si>
  <si>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</si>
  <si>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</si>
  <si>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</si>
  <si>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</si>
  <si>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</si>
  <si>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</si>
  <si>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</si>
  <si>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</si>
  <si>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</si>
  <si>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</si>
  <si>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</si>
  <si>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</si>
  <si>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</si>
  <si>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</si>
  <si>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</si>
  <si>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</si>
  <si>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</si>
  <si>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</si>
  <si>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</si>
  <si>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</si>
  <si>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</si>
  <si>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</si>
  <si>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</si>
  <si>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</si>
  <si>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</si>
  <si>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</si>
  <si>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</si>
  <si>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</si>
  <si>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</si>
  <si>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</si>
  <si>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</si>
  <si>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</si>
  <si>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</si>
  <si>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</si>
  <si>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</si>
  <si>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</si>
  <si>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</si>
  <si>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</si>
  <si>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</si>
  <si>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</si>
  <si>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</si>
  <si>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</si>
  <si>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</si>
  <si>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</si>
  <si>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</si>
  <si>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</si>
  <si>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</si>
  <si>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</si>
  <si>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</si>
  <si>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</si>
  <si>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</si>
  <si>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</si>
  <si>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</si>
  <si>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</si>
  <si>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</si>
  <si>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</si>
  <si>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</si>
  <si>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</si>
  <si>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</si>
  <si>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</si>
  <si>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</si>
  <si>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</si>
  <si>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</si>
  <si>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</si>
  <si>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</si>
  <si>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</si>
  <si>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</si>
  <si>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</si>
  <si>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</si>
  <si>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</si>
  <si>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</si>
  <si>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</si>
  <si>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</si>
  <si>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</si>
  <si>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</si>
  <si>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</si>
  <si>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</si>
  <si>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</si>
  <si>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</si>
  <si>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</si>
  <si>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</si>
  <si>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</si>
  <si>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</si>
  <si>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</si>
  <si>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</si>
  <si>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</si>
  <si>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</si>
  <si>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</si>
  <si>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</si>
  <si>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</si>
  <si>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</si>
  <si>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</si>
  <si>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</si>
  <si>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</si>
  <si>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</si>
  <si>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</si>
  <si>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</si>
  <si>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</si>
  <si>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</si>
  <si>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</si>
  <si>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</si>
  <si>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</si>
  <si>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</si>
  <si>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</si>
  <si>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</si>
  <si>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</si>
  <si>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</si>
  <si>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</si>
  <si>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</si>
  <si>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</si>
  <si>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</si>
  <si>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</si>
  <si>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</si>
  <si>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</si>
  <si>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</si>
  <si>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</si>
  <si>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</si>
  <si>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</si>
  <si>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</si>
  <si>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</si>
  <si>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</si>
  <si>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</si>
  <si>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</si>
  <si>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</si>
  <si>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</si>
  <si>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</si>
  <si>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</si>
  <si>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</si>
  <si>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</si>
  <si>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</si>
  <si>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</si>
  <si>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</si>
  <si>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</si>
  <si>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</si>
  <si>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</si>
  <si>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</si>
  <si>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</si>
  <si>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</si>
  <si>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</si>
  <si>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</si>
  <si>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</si>
  <si>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</si>
  <si>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</si>
  <si>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</si>
  <si>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</si>
  <si>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</si>
  <si>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</si>
  <si>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</si>
  <si>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</si>
  <si>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</si>
  <si>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</si>
  <si>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</si>
  <si>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</si>
  <si>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</si>
  <si>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</si>
  <si>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</si>
  <si>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</si>
  <si>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</si>
  <si>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</si>
  <si>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</si>
  <si>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</si>
  <si>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</si>
  <si>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</si>
  <si>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</si>
  <si>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</si>
  <si>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</si>
  <si>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</si>
  <si>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</si>
  <si>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</si>
  <si>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</si>
  <si>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</si>
  <si>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</si>
  <si>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</si>
  <si>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</si>
  <si>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</si>
  <si>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</si>
  <si>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</si>
  <si>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</si>
  <si>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</si>
  <si>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</si>
  <si>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</si>
  <si>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</si>
  <si>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</si>
  <si>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</si>
  <si>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</si>
  <si>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</si>
  <si>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</si>
  <si>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</si>
  <si>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</si>
  <si>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</si>
  <si>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</si>
  <si>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</si>
  <si>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</si>
  <si>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</si>
  <si>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</si>
  <si>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</si>
  <si>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</si>
  <si>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</si>
  <si>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</si>
  <si>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</si>
  <si>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</si>
  <si>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</si>
  <si>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</si>
  <si>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</si>
  <si>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</si>
  <si>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</si>
  <si>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</si>
  <si>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</si>
  <si>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</si>
  <si>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</si>
  <si>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</si>
  <si>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</si>
  <si>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</si>
  <si>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</si>
  <si>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</si>
  <si>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</si>
  <si>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</si>
  <si>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</si>
  <si>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</si>
  <si>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</si>
  <si>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</si>
  <si>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</si>
  <si>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</si>
  <si>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</si>
  <si>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</si>
  <si>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</si>
  <si>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</si>
  <si>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</si>
  <si>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</si>
  <si>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</si>
  <si>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</si>
  <si>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</si>
  <si>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</si>
  <si>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</si>
  <si>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</si>
  <si>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</si>
  <si>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</si>
  <si>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</si>
  <si>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</si>
  <si>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</si>
  <si>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</si>
  <si>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</si>
  <si>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</si>
  <si>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</si>
  <si>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</si>
  <si>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</si>
  <si>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</si>
  <si>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</si>
  <si>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</si>
  <si>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</si>
  <si>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</si>
  <si>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</si>
  <si>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</si>
  <si>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</si>
  <si>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</si>
  <si>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</si>
  <si>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</si>
  <si>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</si>
  <si>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</si>
  <si>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</si>
  <si>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</si>
  <si>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</si>
  <si>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</si>
  <si>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</si>
  <si>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</si>
  <si>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</si>
  <si>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</si>
  <si>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</si>
  <si>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</si>
  <si>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</si>
  <si>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</si>
  <si>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</si>
  <si>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</si>
  <si>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</si>
  <si>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</si>
  <si>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</si>
  <si>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</si>
  <si>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</si>
  <si>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</si>
  <si>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</si>
  <si>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</si>
  <si>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</si>
  <si>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</si>
  <si>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</si>
  <si>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</si>
  <si>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</si>
  <si>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</si>
  <si>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</si>
  <si>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</si>
  <si>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</si>
  <si>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</si>
  <si>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</si>
  <si>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</si>
  <si>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</si>
  <si>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</si>
  <si>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</si>
  <si>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</si>
  <si>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</si>
  <si>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</si>
  <si>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</si>
  <si>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</si>
  <si>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</si>
  <si>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</si>
  <si>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</si>
  <si>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</si>
  <si>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</si>
  <si>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</si>
  <si>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</si>
  <si>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</si>
  <si>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</si>
  <si>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</si>
  <si>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</si>
  <si>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</si>
  <si>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</si>
  <si>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</si>
  <si>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</si>
  <si>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</si>
  <si>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</si>
  <si>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</si>
  <si>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</si>
  <si>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</si>
  <si>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</si>
  <si>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</si>
  <si>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</si>
  <si>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</si>
  <si>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</si>
  <si>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</si>
  <si>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</si>
  <si>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</si>
  <si>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</si>
  <si>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</si>
  <si>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</si>
  <si>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</si>
  <si>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</si>
  <si>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</si>
  <si>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</si>
  <si>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</si>
  <si>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</si>
  <si>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</si>
  <si>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</si>
  <si>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</si>
  <si>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</si>
  <si>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</si>
  <si>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</si>
  <si>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</si>
  <si>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</si>
  <si>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</si>
  <si>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</si>
  <si>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</si>
  <si>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</si>
  <si>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</si>
  <si>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</si>
  <si>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</si>
  <si>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</si>
  <si>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</si>
  <si>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</si>
  <si>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</si>
  <si>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</si>
  <si>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</si>
  <si>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</si>
  <si>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</si>
  <si>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</si>
  <si>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</si>
  <si>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</si>
  <si>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</si>
  <si>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</si>
  <si>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</si>
  <si>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</si>
  <si>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</si>
  <si>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</si>
  <si>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</si>
  <si>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</si>
  <si>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</si>
  <si>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</si>
  <si>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</si>
  <si>
    <t>BHR</t>
  </si>
  <si>
    <t>Bahreïn</t>
  </si>
  <si>
    <t>Update1</t>
  </si>
  <si>
    <t>Bermudes</t>
  </si>
  <si>
    <t>BMU</t>
  </si>
  <si>
    <t>Bhoutan</t>
  </si>
  <si>
    <t>BTN</t>
  </si>
  <si>
    <t>Brunéi Darussalam</t>
  </si>
  <si>
    <t>BRN</t>
  </si>
  <si>
    <t>Guinée équatoriale</t>
  </si>
  <si>
    <t>GNQ</t>
  </si>
  <si>
    <t>Micronésie (États fédérés de)</t>
  </si>
  <si>
    <t>FSM</t>
  </si>
  <si>
    <t>Porto Rico</t>
  </si>
  <si>
    <t>PRI</t>
  </si>
  <si>
    <t>Érythrée</t>
  </si>
  <si>
    <t>ERI</t>
  </si>
  <si>
    <t>Singapour</t>
  </si>
  <si>
    <t>SGP</t>
  </si>
  <si>
    <t>Somalie</t>
  </si>
  <si>
    <t>SOM</t>
  </si>
  <si>
    <t>Tonga</t>
  </si>
  <si>
    <t>TON</t>
  </si>
  <si>
    <t>Soudan du Sud</t>
  </si>
  <si>
    <t>SSD</t>
  </si>
  <si>
    <t>Palestine</t>
  </si>
  <si>
    <t>PSE</t>
  </si>
  <si>
    <t>Update2</t>
  </si>
  <si>
    <t>Chine (exc. Hong-Kong et Macao)</t>
  </si>
  <si>
    <t>Uptade1 Aide Alim</t>
  </si>
  <si>
    <t>QAT</t>
  </si>
  <si>
    <t>Qatar</t>
  </si>
  <si>
    <t xml:space="preserve">Moyen Orient </t>
  </si>
  <si>
    <t>Moyen Orient  (uptade1)</t>
  </si>
  <si>
    <t>Ex URSS</t>
  </si>
  <si>
    <t>Ex URSS (Biélorussie)</t>
  </si>
  <si>
    <t>CodeZoneContinent</t>
  </si>
  <si>
    <t>CodeZone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</si>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</sst>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Open Sans"/>
      <family val="2"/>
    </font>
    <font>
      <sz val="11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  <xf numFmtId="0" fontId="3" fillId="0" borderId="0" xfId="0" applyFont="1"/>
    <xf numFmtId="0" fontId="4" fillId="0" borderId="0" xfId="0" applyFont="1"/>
    <xf numFmtId="0" fontId="3" fillId="6" borderId="0" xfId="0" applyFont="1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3" fillId="0" borderId="0" xfId="0" applyFont="1" applyBorder="1"/>
    <xf numFmtId="0" fontId="3" fillId="6" borderId="6" xfId="0" applyFont="1" applyFill="1" applyBorder="1" applyAlignment="1">
      <alignment vertical="top" wrapText="1"/>
    </xf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205" totalsRowShown="0">
  <autoFilter ref="A1:H205" xr:uid="{A195BCB9-0DE4-408C-B2BB-BD35C5C1E9CC}"/>
  <sortState xmlns:xlrd2="http://schemas.microsoft.com/office/spreadsheetml/2017/richdata2" ref="A2:H205">
    <sortCondition ref="F1:F205"/>
  </sortState>
  <tableColumns count="8">
    <tableColumn id="1" xr3:uid="{9B6411D5-A3DD-4C60-9032-B615691189DD}" name="CodeContinent" dataDxfId="14">
      <calculatedColumnFormula>LEFT(Tableau62[[#This Row],[CodeZoneContinent]],2)*100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ZoneContinent"/>
    <tableColumn id="4" xr3:uid="{AC31C2E6-64A1-4FDB-9F43-05BCDA34A648}" name="ZoneContinent"/>
    <tableColumn id="5" xr3:uid="{89972DBE-5C94-4D8C-8A9D-573B1D76F030}" name="CodeZone"/>
    <tableColumn id="6" xr3:uid="{3D3FA1C4-9F97-4313-B031-BD9B6A8D5970}" name="Zone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205"/>
  <sheetViews>
    <sheetView tabSelected="1" workbookViewId="0">
      <selection activeCell="H1" sqref="H1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597</v>
      </c>
      <c r="C1" t="s">
        <v>682</v>
      </c>
      <c r="D1" t="s">
        <v>632</v>
      </c>
      <c r="E1" t="s">
        <v>683</v>
      </c>
      <c r="F1" t="s">
        <v>684</v>
      </c>
      <c r="G1" t="s">
        <v>635</v>
      </c>
      <c r="H1" t="s">
        <v>637</v>
      </c>
    </row>
    <row r="2" spans="1:8" x14ac:dyDescent="0.25">
      <c r="A2">
        <f>LEFT(Tableau62[[#This Row],[CodeZoneContinent]],2)*100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5303</v>
      </c>
      <c r="D2" t="s">
        <v>416</v>
      </c>
      <c r="E2">
        <v>2</v>
      </c>
      <c r="F2" t="s">
        <v>278</v>
      </c>
      <c r="G2" t="s">
        <v>280</v>
      </c>
    </row>
    <row r="3" spans="1:8" x14ac:dyDescent="0.25">
      <c r="A3">
        <f>LEFT(Tableau62[[#This Row],[CodeZoneContinent]],2)*100</f>
        <v>5100</v>
      </c>
      <c r="B3" t="str" cm="1">
        <f t="array" ref="B3">_xlfn.XLOOKUP(Tableau62[[#This Row],[CodeContinent]],Continent[[#All],[NumFAOContinent]],Continent[[#All],[Continent]])</f>
        <v>Afrique</v>
      </c>
      <c r="C3">
        <v>5104</v>
      </c>
      <c r="D3" t="s">
        <v>160</v>
      </c>
      <c r="E3">
        <v>202</v>
      </c>
      <c r="F3" t="s">
        <v>8</v>
      </c>
      <c r="G3" t="s">
        <v>10</v>
      </c>
    </row>
    <row r="4" spans="1:8" x14ac:dyDescent="0.25">
      <c r="A4">
        <f>LEFT(Tableau62[[#This Row],[CodeZoneContinent]],2)*100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Row],[CodeZoneContinent]],2)*100</f>
        <v>5400</v>
      </c>
      <c r="B6" t="str" cm="1">
        <f t="array" ref="B6">_xlfn.XLOOKUP(Tableau62[[#This Row],[CodeContinent]],Continent[[#All],[NumFAOContinent]],Continent[[#All],[Continent]])</f>
        <v>Europe</v>
      </c>
      <c r="C6">
        <v>5404</v>
      </c>
      <c r="D6" t="s">
        <v>553</v>
      </c>
      <c r="E6">
        <v>79</v>
      </c>
      <c r="F6" t="s">
        <v>431</v>
      </c>
      <c r="G6" t="s">
        <v>433</v>
      </c>
    </row>
    <row r="7" spans="1:8" x14ac:dyDescent="0.25">
      <c r="A7">
        <f>LEFT(Tableau62[[#This Row],[CodeZoneContinent]],2)*100</f>
        <v>5100</v>
      </c>
      <c r="B7" t="str" cm="1">
        <f t="array" ref="B7">_xlfn.XLOOKUP(Tableau62[[#This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 t="s">
        <v>16</v>
      </c>
    </row>
    <row r="8" spans="1:8" x14ac:dyDescent="0.25">
      <c r="A8">
        <f>LEFT(Tableau62[[#This Row],[CodeZoneContinent]],2)*100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5206</v>
      </c>
      <c r="D8" t="s">
        <v>426</v>
      </c>
      <c r="E8">
        <v>8</v>
      </c>
      <c r="F8" t="s">
        <v>235</v>
      </c>
      <c r="G8" t="s">
        <v>237</v>
      </c>
    </row>
    <row r="9" spans="1:8" x14ac:dyDescent="0.25">
      <c r="A9">
        <f>LEFT(Tableau62[[#This Row],[CodeZoneContinent]],2)*100</f>
        <v>5200</v>
      </c>
      <c r="B9" t="str" cm="1">
        <f t="array" ref="B9">_xlfn.XLOOKUP(Tableau62[[#This Row],[CodeContinent]],Continent[[#All],[NumFAOContinent]],Continent[[#All],[Continent]])</f>
        <v>Amériques</v>
      </c>
      <c r="C9">
        <v>5206</v>
      </c>
      <c r="D9" t="s">
        <v>426</v>
      </c>
      <c r="E9">
        <v>151</v>
      </c>
      <c r="F9" t="s">
        <v>238</v>
      </c>
      <c r="G9" t="s">
        <v>240</v>
      </c>
    </row>
    <row r="10" spans="1:8" x14ac:dyDescent="0.25">
      <c r="A10">
        <f>LEFT(Tableau62[[#This Row],[CodeZoneContinent]],2)*100</f>
        <v>5300</v>
      </c>
      <c r="B10" t="str" cm="1">
        <f t="array" ref="B10">_xlfn.XLOOKUP(Tableau62[[#This Row],[CodeContinent]],Continent[[#All],[NumFAOContinent]],Continent[[#All],[Continent]])</f>
        <v>Asie</v>
      </c>
      <c r="C10">
        <v>5305</v>
      </c>
      <c r="D10" t="s">
        <v>417</v>
      </c>
      <c r="E10">
        <v>194</v>
      </c>
      <c r="F10" t="s">
        <v>281</v>
      </c>
      <c r="G10" t="s">
        <v>283</v>
      </c>
      <c r="H10" t="s">
        <v>678</v>
      </c>
    </row>
    <row r="11" spans="1:8" x14ac:dyDescent="0.25">
      <c r="A11">
        <f>LEFT(Tableau62[[#This Row],[CodeZoneContinent]],2)*100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5207</v>
      </c>
      <c r="D11" t="s">
        <v>190</v>
      </c>
      <c r="E11">
        <v>9</v>
      </c>
      <c r="F11" t="s">
        <v>191</v>
      </c>
      <c r="G11" t="s">
        <v>193</v>
      </c>
    </row>
    <row r="12" spans="1:8" x14ac:dyDescent="0.25">
      <c r="A12">
        <f>LEFT(Tableau62[[#This Row],[CodeZoneContinent]],2)*100</f>
        <v>5300</v>
      </c>
      <c r="B12" t="str" cm="1">
        <f t="array" ref="B12">_xlfn.XLOOKUP(Tableau62[[#This Row],[CodeContinent]],Continent[[#All],[NumFAOContinent]],Continent[[#All],[Continent]])</f>
        <v>Asie</v>
      </c>
      <c r="C12">
        <v>5305</v>
      </c>
      <c r="D12" t="s">
        <v>417</v>
      </c>
      <c r="E12">
        <v>1</v>
      </c>
      <c r="F12" t="s">
        <v>284</v>
      </c>
      <c r="G12" t="s">
        <v>286</v>
      </c>
      <c r="H12" t="s">
        <v>680</v>
      </c>
    </row>
    <row r="13" spans="1:8" x14ac:dyDescent="0.25">
      <c r="A13">
        <f>LEFT(Tableau62[[#This Row],[CodeZoneContinent]],2)*100</f>
        <v>5500</v>
      </c>
      <c r="B13" t="str" cm="1">
        <f t="array" ref="B13">_xlfn.XLOOKUP(Tableau62[[#This Row],[CodeContinent]],Continent[[#All],[NumFAOContinent]],Continent[[#All],[Continent]])</f>
        <v>Océanie</v>
      </c>
      <c r="C13">
        <v>5501</v>
      </c>
      <c r="D13" t="s">
        <v>419</v>
      </c>
      <c r="E13">
        <v>10</v>
      </c>
      <c r="F13" t="s">
        <v>420</v>
      </c>
      <c r="G13" t="s">
        <v>422</v>
      </c>
    </row>
    <row r="14" spans="1:8" x14ac:dyDescent="0.25">
      <c r="A14">
        <f>LEFT(Tableau62[[#This Row],[CodeZoneContinent]],2)*100</f>
        <v>5400</v>
      </c>
      <c r="B14" t="str" cm="1">
        <f t="array" ref="B14">_xlfn.XLOOKUP(Tableau62[[#This Row],[CodeContinent]],Continent[[#All],[NumFAOContinent]],Continent[[#All],[Continent]])</f>
        <v>Europe</v>
      </c>
      <c r="C14">
        <v>5404</v>
      </c>
      <c r="D14" t="s">
        <v>553</v>
      </c>
      <c r="E14">
        <v>11</v>
      </c>
      <c r="F14" t="s">
        <v>434</v>
      </c>
      <c r="G14" t="s">
        <v>436</v>
      </c>
    </row>
    <row r="15" spans="1:8" x14ac:dyDescent="0.25">
      <c r="A15">
        <f>LEFT(Tableau62[[#This Row],[CodeZoneContinent]],2)*100</f>
        <v>5300</v>
      </c>
      <c r="B15" t="str" cm="1">
        <f t="array" ref="B15">_xlfn.XLOOKUP(Tableau62[[#This Row],[CodeContinent]],Continent[[#All],[NumFAOContinent]],Continent[[#All],[Continent]])</f>
        <v>Asie</v>
      </c>
      <c r="C15">
        <v>5305</v>
      </c>
      <c r="D15" t="s">
        <v>417</v>
      </c>
      <c r="E15">
        <v>52</v>
      </c>
      <c r="F15" t="s">
        <v>287</v>
      </c>
      <c r="G15" t="s">
        <v>289</v>
      </c>
      <c r="H15" t="s">
        <v>680</v>
      </c>
    </row>
    <row r="16" spans="1:8" x14ac:dyDescent="0.25">
      <c r="A16">
        <f>LEFT(Tableau62[[#This Row],[CodeZoneContinent]],2)*100</f>
        <v>5200</v>
      </c>
      <c r="B16" t="str" cm="1">
        <f t="array" ref="B16">_xlfn.XLOOKUP(Tableau62[[#This Row],[CodeContinent]],Continent[[#All],[NumFAOContinent]],Continent[[#All],[Continent]])</f>
        <v>Amériques</v>
      </c>
      <c r="C16">
        <v>5206</v>
      </c>
      <c r="D16" t="s">
        <v>426</v>
      </c>
      <c r="E16">
        <v>12</v>
      </c>
      <c r="F16" t="s">
        <v>241</v>
      </c>
      <c r="G16" t="s">
        <v>243</v>
      </c>
    </row>
    <row r="17" spans="1:8" x14ac:dyDescent="0.25">
      <c r="A17">
        <f>LEFT(Tableau62[[#This Row],[CodeZoneContinent]],2)*100</f>
        <v>5300</v>
      </c>
      <c r="B17" t="str" cm="1">
        <f t="array" ref="B17">_xlfn.XLOOKUP(Tableau62[[#This Row],[CodeContinent]],Continent[[#All],[NumFAOContinent]],Continent[[#All],[Continent]])</f>
        <v>Asie</v>
      </c>
      <c r="C17">
        <v>5305</v>
      </c>
      <c r="D17" t="s">
        <v>417</v>
      </c>
      <c r="E17">
        <v>13</v>
      </c>
      <c r="F17" s="18" t="s">
        <v>647</v>
      </c>
      <c r="G17" s="18" t="s">
        <v>646</v>
      </c>
      <c r="H17" t="s">
        <v>679</v>
      </c>
    </row>
    <row r="18" spans="1:8" x14ac:dyDescent="0.25">
      <c r="A18">
        <f>LEFT(Tableau62[[#This Row],[CodeZoneContinent]],2)*100</f>
        <v>5300</v>
      </c>
      <c r="B18" t="str" cm="1">
        <f t="array" ref="B18">_xlfn.XLOOKUP(Tableau62[[#This Row],[CodeContinent]],Continent[[#All],[NumFAOContinent]],Continent[[#All],[Continent]])</f>
        <v>Asie</v>
      </c>
      <c r="C18">
        <v>5303</v>
      </c>
      <c r="D18" t="s">
        <v>416</v>
      </c>
      <c r="E18">
        <v>16</v>
      </c>
      <c r="F18" t="s">
        <v>290</v>
      </c>
      <c r="G18" t="s">
        <v>292</v>
      </c>
    </row>
    <row r="19" spans="1:8" x14ac:dyDescent="0.25">
      <c r="A19">
        <f>LEFT(Tableau62[[#This Row],[CodeZoneContinent]],2)*100</f>
        <v>5200</v>
      </c>
      <c r="B19" t="str" cm="1">
        <f t="array" ref="B19">_xlfn.XLOOKUP(Tableau62[[#This Row],[CodeContinent]],Continent[[#All],[NumFAOContinent]],Continent[[#All],[Continent]])</f>
        <v>Amériques</v>
      </c>
      <c r="C19">
        <v>5206</v>
      </c>
      <c r="D19" t="s">
        <v>426</v>
      </c>
      <c r="E19">
        <v>14</v>
      </c>
      <c r="F19" t="s">
        <v>244</v>
      </c>
      <c r="G19" t="s">
        <v>246</v>
      </c>
    </row>
    <row r="20" spans="1:8" x14ac:dyDescent="0.25">
      <c r="A20">
        <f>LEFT(Tableau62[[#This Row],[CodeZoneContinent]],2)*100</f>
        <v>5400</v>
      </c>
      <c r="B20" t="str" cm="1">
        <f t="array" ref="B20">_xlfn.XLOOKUP(Tableau62[[#This Row],[CodeContinent]],Continent[[#All],[NumFAOContinent]],Continent[[#All],[Continent]])</f>
        <v>Europe</v>
      </c>
      <c r="C20">
        <v>5401</v>
      </c>
      <c r="D20" t="s">
        <v>554</v>
      </c>
      <c r="E20">
        <v>57</v>
      </c>
      <c r="F20" t="s">
        <v>437</v>
      </c>
      <c r="G20" t="s">
        <v>439</v>
      </c>
      <c r="H20" t="s">
        <v>680</v>
      </c>
    </row>
    <row r="21" spans="1:8" x14ac:dyDescent="0.25">
      <c r="A21">
        <f>LEFT(Tableau62[[#This Row],[CodeZoneContinent]],2)*100</f>
        <v>5400</v>
      </c>
      <c r="B21" t="str" cm="1">
        <f t="array" ref="B21">_xlfn.XLOOKUP(Tableau62[[#This Row],[CodeContinent]],Continent[[#All],[NumFAOContinent]],Continent[[#All],[Continent]])</f>
        <v>Europe</v>
      </c>
      <c r="C21">
        <v>5404</v>
      </c>
      <c r="D21" t="s">
        <v>553</v>
      </c>
      <c r="E21">
        <v>255</v>
      </c>
      <c r="F21" t="s">
        <v>440</v>
      </c>
      <c r="G21" t="s">
        <v>442</v>
      </c>
    </row>
    <row r="22" spans="1:8" x14ac:dyDescent="0.25">
      <c r="A22">
        <f>LEFT(Tableau62[[#This Row],[CodeZoneContinent]],2)*100</f>
        <v>5400</v>
      </c>
      <c r="B22" t="str" cm="1">
        <f t="array" ref="B22">_xlfn.XLOOKUP(Tableau62[[#This Row],[CodeContinent]],Continent[[#All],[NumFAOContinent]],Continent[[#All],[Continent]])</f>
        <v>Europe</v>
      </c>
      <c r="C22">
        <v>5404</v>
      </c>
      <c r="D22" t="s">
        <v>553</v>
      </c>
      <c r="E22">
        <v>15</v>
      </c>
      <c r="F22" t="s">
        <v>443</v>
      </c>
      <c r="G22" t="s">
        <v>442</v>
      </c>
      <c r="H22" t="s">
        <v>639</v>
      </c>
    </row>
    <row r="23" spans="1:8" x14ac:dyDescent="0.25">
      <c r="A23">
        <f>LEFT(Tableau62[[#This Row],[CodeZoneContinent]],2)*100</f>
        <v>5200</v>
      </c>
      <c r="B23" t="str" cm="1">
        <f t="array" ref="B23">_xlfn.XLOOKUP(Tableau62[[#This Row],[CodeContinent]],Continent[[#All],[NumFAOContinent]],Continent[[#All],[Continent]])</f>
        <v>Amériques</v>
      </c>
      <c r="C23">
        <v>5204</v>
      </c>
      <c r="D23" t="s">
        <v>165</v>
      </c>
      <c r="E23">
        <v>23</v>
      </c>
      <c r="F23" t="s">
        <v>166</v>
      </c>
      <c r="G23" t="s">
        <v>168</v>
      </c>
    </row>
    <row r="24" spans="1:8" x14ac:dyDescent="0.25">
      <c r="A24">
        <f>LEFT(Tableau62[[#This Row],[CodeZoneContinent]],2)*100</f>
        <v>5100</v>
      </c>
      <c r="B24" t="str" cm="1">
        <f t="array" ref="B24">_xlfn.XLOOKUP(Tableau62[[#This Row],[CodeContinent]],Continent[[#All],[NumFAOContinent]],Continent[[#All],[Continent]])</f>
        <v>Afrique</v>
      </c>
      <c r="C24">
        <v>5105</v>
      </c>
      <c r="D24" t="s">
        <v>162</v>
      </c>
      <c r="E24">
        <v>53</v>
      </c>
      <c r="F24" t="s">
        <v>17</v>
      </c>
      <c r="G24" t="s">
        <v>19</v>
      </c>
    </row>
    <row r="25" spans="1:8" ht="15.75" x14ac:dyDescent="0.3">
      <c r="A25" s="1">
        <f>LEFT(Tableau62[[#This Row],[CodeZoneContinent]],2)*100</f>
        <v>5200</v>
      </c>
      <c r="B25" s="1" t="s">
        <v>234</v>
      </c>
      <c r="C25">
        <v>5207</v>
      </c>
      <c r="D25" t="s">
        <v>227</v>
      </c>
      <c r="E25">
        <v>17</v>
      </c>
      <c r="F25" s="16" t="s">
        <v>649</v>
      </c>
      <c r="G25" s="16" t="s">
        <v>650</v>
      </c>
      <c r="H25" t="s">
        <v>648</v>
      </c>
    </row>
    <row r="26" spans="1:8" ht="15.75" x14ac:dyDescent="0.3">
      <c r="A26" s="1">
        <f>LEFT(Tableau62[[#This Row],[CodeZoneContinent]],2)*100</f>
        <v>5300</v>
      </c>
      <c r="B26" s="1" t="str" cm="1">
        <f t="array" ref="B26">_xlfn.XLOOKUP(Tableau62[[#This Row],[CodeContinent]],Continent[[#All],[NumFAOContinent]],Continent[[#All],[Continent]])</f>
        <v>Asie</v>
      </c>
      <c r="C26">
        <v>5303</v>
      </c>
      <c r="D26" t="s">
        <v>416</v>
      </c>
      <c r="E26" s="17">
        <v>18</v>
      </c>
      <c r="F26" s="18" t="s">
        <v>651</v>
      </c>
      <c r="G26" s="16" t="s">
        <v>652</v>
      </c>
      <c r="H26" t="s">
        <v>648</v>
      </c>
    </row>
    <row r="27" spans="1:8" x14ac:dyDescent="0.25">
      <c r="A27">
        <f>LEFT(Tableau62[[#This Row],[CodeZoneContinent]],2)*100</f>
        <v>5200</v>
      </c>
      <c r="B27" t="str" cm="1">
        <f t="array" ref="B27">_xlfn.XLOOKUP(Tableau62[[#This Row],[CodeContinent]],Continent[[#All],[NumFAOContinent]],Continent[[#All],[Continent]])</f>
        <v>Amériques</v>
      </c>
      <c r="C27">
        <v>5207</v>
      </c>
      <c r="D27" t="s">
        <v>190</v>
      </c>
      <c r="E27">
        <v>19</v>
      </c>
      <c r="F27" t="s">
        <v>194</v>
      </c>
      <c r="G27" t="s">
        <v>196</v>
      </c>
    </row>
    <row r="28" spans="1:8" x14ac:dyDescent="0.25">
      <c r="A28">
        <f>LEFT(Tableau62[[#This Row],[CodeZoneContinent]],2)*100</f>
        <v>5400</v>
      </c>
      <c r="B28" t="str" cm="1">
        <f t="array" ref="B28">_xlfn.XLOOKUP(Tableau62[[#This Row],[CodeContinent]],Continent[[#All],[NumFAOContinent]],Continent[[#All],[Continent]])</f>
        <v>Europe</v>
      </c>
      <c r="C28">
        <v>5403</v>
      </c>
      <c r="D28" t="s">
        <v>552</v>
      </c>
      <c r="E28">
        <v>80</v>
      </c>
      <c r="F28" t="s">
        <v>444</v>
      </c>
      <c r="G28" t="s">
        <v>446</v>
      </c>
      <c r="H28" t="s">
        <v>642</v>
      </c>
    </row>
    <row r="29" spans="1:8" x14ac:dyDescent="0.25">
      <c r="A29">
        <f>LEFT(Tableau62[[#This Row],[CodeZoneContinent]],2)*100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5104</v>
      </c>
      <c r="D29" t="s">
        <v>160</v>
      </c>
      <c r="E29">
        <v>20</v>
      </c>
      <c r="F29" t="s">
        <v>20</v>
      </c>
      <c r="G29" t="s">
        <v>22</v>
      </c>
    </row>
    <row r="30" spans="1:8" x14ac:dyDescent="0.25">
      <c r="A30">
        <f>LEFT(Tableau62[[#This Row],[CodeZoneContinent]],2)*100</f>
        <v>5200</v>
      </c>
      <c r="B30" t="str" cm="1">
        <f t="array" ref="B30">_xlfn.XLOOKUP(Tableau62[[#This Row],[CodeContinent]],Continent[[#All],[NumFAOContinent]],Continent[[#All],[Continent]])</f>
        <v>Amériques</v>
      </c>
      <c r="C30">
        <v>5207</v>
      </c>
      <c r="D30" t="s">
        <v>190</v>
      </c>
      <c r="E30">
        <v>21</v>
      </c>
      <c r="F30" t="s">
        <v>197</v>
      </c>
      <c r="G30" t="s">
        <v>199</v>
      </c>
    </row>
    <row r="31" spans="1:8" ht="15.75" x14ac:dyDescent="0.3">
      <c r="A31" s="1">
        <f>LEFT(Tableau62[[#This Row],[CodeZoneContinent]],2)*100</f>
        <v>5300</v>
      </c>
      <c r="B31" s="1" t="str" cm="1">
        <f t="array" ref="B31">_xlfn.XLOOKUP(Tableau62[[#This Row],[CodeContinent]],Continent[[#All],[NumFAOContinent]],Continent[[#All],[Continent]])</f>
        <v>Asie</v>
      </c>
      <c r="C31">
        <v>5304</v>
      </c>
      <c r="D31" t="s">
        <v>415</v>
      </c>
      <c r="E31">
        <v>26</v>
      </c>
      <c r="F31" t="s">
        <v>653</v>
      </c>
      <c r="G31" s="16" t="s">
        <v>654</v>
      </c>
      <c r="H31" t="s">
        <v>648</v>
      </c>
    </row>
    <row r="32" spans="1:8" x14ac:dyDescent="0.25">
      <c r="A32">
        <f>LEFT(Tableau62[[#This Row],[CodeZoneContinent]],2)*100</f>
        <v>5400</v>
      </c>
      <c r="B32" t="str" cm="1">
        <f t="array" ref="B32">_xlfn.XLOOKUP(Tableau62[[#This Row],[CodeContinent]],Continent[[#All],[NumFAOContinent]],Continent[[#All],[Continent]])</f>
        <v>Europe</v>
      </c>
      <c r="C32">
        <v>5401</v>
      </c>
      <c r="D32" t="s">
        <v>554</v>
      </c>
      <c r="E32">
        <v>27</v>
      </c>
      <c r="F32" t="s">
        <v>447</v>
      </c>
      <c r="G32" t="s">
        <v>449</v>
      </c>
    </row>
    <row r="33" spans="1:8" x14ac:dyDescent="0.25">
      <c r="A33">
        <f>LEFT(Tableau62[[#This Row],[CodeZoneContinent]],2)*100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5105</v>
      </c>
      <c r="D33" t="s">
        <v>162</v>
      </c>
      <c r="E33">
        <v>233</v>
      </c>
      <c r="F33" t="s">
        <v>23</v>
      </c>
      <c r="G33" t="s">
        <v>25</v>
      </c>
    </row>
    <row r="34" spans="1:8" x14ac:dyDescent="0.25">
      <c r="A34">
        <f>LEFT(Tableau62[[#This Row],[CodeZoneContinent]],2)*100</f>
        <v>5100</v>
      </c>
      <c r="B34" t="str" cm="1">
        <f t="array" ref="B34">_xlfn.XLOOKUP(Tableau62[[#This Row],[CodeContinent]],Continent[[#All],[NumFAOContinent]],Continent[[#All],[Continent]])</f>
        <v>Afrique</v>
      </c>
      <c r="C34">
        <v>5101</v>
      </c>
      <c r="D34" t="s">
        <v>163</v>
      </c>
      <c r="E34">
        <v>29</v>
      </c>
      <c r="F34" t="s">
        <v>26</v>
      </c>
      <c r="G34" t="s">
        <v>28</v>
      </c>
    </row>
    <row r="35" spans="1:8" x14ac:dyDescent="0.25">
      <c r="A35">
        <f>LEFT(Tableau62[[#This Row],[CodeZoneContinent]],2)*100</f>
        <v>5100</v>
      </c>
      <c r="B35" t="str" cm="1">
        <f t="array" ref="B35">_xlfn.XLOOKUP(Tableau62[[#This Row],[CodeContinent]],Continent[[#All],[NumFAOContinent]],Continent[[#All],[Continent]])</f>
        <v>Afrique</v>
      </c>
      <c r="C35">
        <v>5105</v>
      </c>
      <c r="D35" t="s">
        <v>162</v>
      </c>
      <c r="E35">
        <v>35</v>
      </c>
      <c r="F35" t="s">
        <v>29</v>
      </c>
      <c r="G35" t="s">
        <v>31</v>
      </c>
    </row>
    <row r="36" spans="1:8" x14ac:dyDescent="0.25">
      <c r="A36">
        <f>LEFT(Tableau62[[#This Row],[CodeZoneContinent]],2)*100</f>
        <v>5300</v>
      </c>
      <c r="B36" t="str" cm="1">
        <f t="array" ref="B36">_xlfn.XLOOKUP(Tableau62[[#This Row],[CodeContinent]],Continent[[#All],[NumFAOContinent]],Continent[[#All],[Continent]])</f>
        <v>Asie</v>
      </c>
      <c r="C36">
        <v>5304</v>
      </c>
      <c r="D36" t="s">
        <v>415</v>
      </c>
      <c r="E36">
        <v>115</v>
      </c>
      <c r="F36" t="s">
        <v>293</v>
      </c>
      <c r="G36" t="s">
        <v>295</v>
      </c>
    </row>
    <row r="37" spans="1:8" x14ac:dyDescent="0.25">
      <c r="A37">
        <f>LEFT(Tableau62[[#This Row],[CodeZoneContinent]],2)*100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5102</v>
      </c>
      <c r="D37" t="s">
        <v>161</v>
      </c>
      <c r="E37">
        <v>32</v>
      </c>
      <c r="F37" t="s">
        <v>32</v>
      </c>
      <c r="G37" t="s">
        <v>34</v>
      </c>
    </row>
    <row r="38" spans="1:8" x14ac:dyDescent="0.25">
      <c r="A38">
        <f>LEFT(Tableau62[[#This Row],[CodeZoneContinent]],2)*100</f>
        <v>5200</v>
      </c>
      <c r="B38" t="str" cm="1">
        <f t="array" ref="B38">_xlfn.XLOOKUP(Tableau62[[#This Row],[CodeContinent]],Continent[[#All],[NumFAOContinent]],Continent[[#All],[Continent]])</f>
        <v>Amériques</v>
      </c>
      <c r="C38">
        <v>5203</v>
      </c>
      <c r="D38" t="s">
        <v>227</v>
      </c>
      <c r="E38">
        <v>33</v>
      </c>
      <c r="F38" t="s">
        <v>228</v>
      </c>
      <c r="G38" t="s">
        <v>230</v>
      </c>
    </row>
    <row r="39" spans="1:8" x14ac:dyDescent="0.25">
      <c r="A39">
        <f>LEFT(Tableau62[[#This Row],[CodeZoneContinent]],2)*100</f>
        <v>5200</v>
      </c>
      <c r="B39" t="str" cm="1">
        <f t="array" ref="B39">_xlfn.XLOOKUP(Tableau62[[#This Row],[CodeContinent]],Continent[[#All],[NumFAOContinent]],Continent[[#All],[Continent]])</f>
        <v>Amériques</v>
      </c>
      <c r="C39">
        <v>5207</v>
      </c>
      <c r="D39" t="s">
        <v>190</v>
      </c>
      <c r="E39">
        <v>40</v>
      </c>
      <c r="F39" t="s">
        <v>200</v>
      </c>
      <c r="G39" t="s">
        <v>202</v>
      </c>
    </row>
    <row r="40" spans="1:8" x14ac:dyDescent="0.25">
      <c r="A40">
        <f>LEFT(Tableau62[[#This Row],[CodeZoneContinent]],2)*100</f>
        <v>5300</v>
      </c>
      <c r="B40" t="str" cm="1">
        <f t="array" ref="B40">_xlfn.XLOOKUP(Tableau62[[#This Row],[CodeContinent]],Continent[[#All],[NumFAOContinent]],Continent[[#All],[Continent]])</f>
        <v>Asie</v>
      </c>
      <c r="C40">
        <v>5302</v>
      </c>
      <c r="D40" t="s">
        <v>418</v>
      </c>
      <c r="E40">
        <v>351</v>
      </c>
      <c r="F40" t="s">
        <v>296</v>
      </c>
      <c r="G40" t="s">
        <v>297</v>
      </c>
    </row>
    <row r="41" spans="1:8" x14ac:dyDescent="0.25">
      <c r="A41">
        <f>LEFT(Tableau62[[#This Row],[CodeZoneContinent]],2)*100</f>
        <v>5300</v>
      </c>
      <c r="B41" t="str" cm="1">
        <f t="array" ref="B41">_xlfn.XLOOKUP(Tableau62[[#This Row],[CodeContinent]],Continent[[#All],[NumFAOContinent]],Continent[[#All],[Continent]])</f>
        <v>Asie</v>
      </c>
      <c r="C41">
        <v>5302</v>
      </c>
      <c r="D41" t="s">
        <v>418</v>
      </c>
      <c r="E41">
        <v>96</v>
      </c>
      <c r="F41" t="s">
        <v>298</v>
      </c>
      <c r="G41" t="s">
        <v>300</v>
      </c>
    </row>
    <row r="42" spans="1:8" x14ac:dyDescent="0.25">
      <c r="A42">
        <f>LEFT(Tableau62[[#This Row],[CodeZoneContinent]],2)*100</f>
        <v>5300</v>
      </c>
      <c r="B42" t="str" cm="1">
        <f t="array" ref="B42">_xlfn.XLOOKUP(Tableau62[[#This Row],[CodeContinent]],Continent[[#All],[NumFAOContinent]],Continent[[#All],[Continent]])</f>
        <v>Asie</v>
      </c>
      <c r="C42">
        <v>5302</v>
      </c>
      <c r="D42" t="s">
        <v>418</v>
      </c>
      <c r="E42">
        <v>128</v>
      </c>
      <c r="F42" t="s">
        <v>301</v>
      </c>
      <c r="G42" t="s">
        <v>303</v>
      </c>
    </row>
    <row r="43" spans="1:8" ht="15.75" x14ac:dyDescent="0.3">
      <c r="A43">
        <f>LEFT(Tableau62[[#This Row],[CodeZoneContinent]],2)*100</f>
        <v>5300</v>
      </c>
      <c r="B43" t="str" cm="1">
        <f t="array" ref="B43">_xlfn.XLOOKUP(Tableau62[[#This Row],[CodeContinent]],Continent[[#All],[NumFAOContinent]],Continent[[#All],[Continent]])</f>
        <v>Asie</v>
      </c>
      <c r="C43">
        <v>5302</v>
      </c>
      <c r="D43" t="s">
        <v>418</v>
      </c>
      <c r="E43">
        <v>357</v>
      </c>
      <c r="F43" s="16" t="s">
        <v>674</v>
      </c>
      <c r="G43" t="s">
        <v>297</v>
      </c>
      <c r="H43" t="s">
        <v>675</v>
      </c>
    </row>
    <row r="44" spans="1:8" x14ac:dyDescent="0.25">
      <c r="A44">
        <f>LEFT(Tableau62[[#This Row],[CodeZoneContinent]],2)*100</f>
        <v>5300</v>
      </c>
      <c r="B44" t="str" cm="1">
        <f t="array" ref="B44">_xlfn.XLOOKUP(Tableau62[[#This Row],[CodeContinent]],Continent[[#All],[NumFAOContinent]],Continent[[#All],[Continent]])</f>
        <v>Asie</v>
      </c>
      <c r="C44">
        <v>5302</v>
      </c>
      <c r="D44" t="s">
        <v>418</v>
      </c>
      <c r="E44">
        <v>41</v>
      </c>
      <c r="F44" t="s">
        <v>304</v>
      </c>
      <c r="G44" t="s">
        <v>297</v>
      </c>
      <c r="H44" t="s">
        <v>296</v>
      </c>
    </row>
    <row r="45" spans="1:8" x14ac:dyDescent="0.25">
      <c r="A45">
        <f>LEFT(Tableau62[[#This Row],[CodeZoneContinent]],2)*100</f>
        <v>5300</v>
      </c>
      <c r="B45" t="str" cm="1">
        <f t="array" ref="B45">_xlfn.XLOOKUP(Tableau62[[#This Row],[CodeContinent]],Continent[[#All],[NumFAOContinent]],Continent[[#All],[Continent]])</f>
        <v>Asie</v>
      </c>
      <c r="C45">
        <v>5302</v>
      </c>
      <c r="D45" t="s">
        <v>418</v>
      </c>
      <c r="E45">
        <v>214</v>
      </c>
      <c r="F45" t="s">
        <v>306</v>
      </c>
      <c r="G45" t="s">
        <v>308</v>
      </c>
    </row>
    <row r="46" spans="1:8" x14ac:dyDescent="0.25">
      <c r="A46">
        <f>LEFT(Tableau62[[#This Row],[CodeZoneContinent]],2)*100</f>
        <v>5300</v>
      </c>
      <c r="B46" t="str" cm="1">
        <f t="array" ref="B46">_xlfn.XLOOKUP(Tableau62[[#This Row],[CodeContinent]],Continent[[#All],[NumFAOContinent]],Continent[[#All],[Continent]])</f>
        <v>Asie</v>
      </c>
      <c r="C46">
        <v>5305</v>
      </c>
      <c r="D46" t="s">
        <v>417</v>
      </c>
      <c r="E46">
        <v>50</v>
      </c>
      <c r="F46" t="s">
        <v>309</v>
      </c>
      <c r="G46" t="s">
        <v>311</v>
      </c>
      <c r="H46" t="s">
        <v>678</v>
      </c>
    </row>
    <row r="47" spans="1:8" x14ac:dyDescent="0.25">
      <c r="A47">
        <f>LEFT(Tableau62[[#This Row],[CodeZoneContinent]],2)*100</f>
        <v>5200</v>
      </c>
      <c r="B47" t="str" cm="1">
        <f t="array" ref="B47">_xlfn.XLOOKUP(Tableau62[[#This Row],[CodeContinent]],Continent[[#All],[NumFAOContinent]],Continent[[#All],[Continent]])</f>
        <v>Amériques</v>
      </c>
      <c r="C47">
        <v>5207</v>
      </c>
      <c r="D47" t="s">
        <v>190</v>
      </c>
      <c r="E47">
        <v>44</v>
      </c>
      <c r="F47" t="s">
        <v>203</v>
      </c>
      <c r="G47" t="s">
        <v>205</v>
      </c>
    </row>
    <row r="48" spans="1:8" x14ac:dyDescent="0.25">
      <c r="A48">
        <f>LEFT(Tableau62[[#This Row],[CodeZoneContinent]],2)*100</f>
        <v>5100</v>
      </c>
      <c r="B48" t="str" cm="1">
        <f t="array" ref="B48">_xlfn.XLOOKUP(Tableau62[[#This Row],[CodeContinent]],Continent[[#All],[NumFAOContinent]],Continent[[#All],[Continent]])</f>
        <v>Afrique</v>
      </c>
      <c r="C48">
        <v>5101</v>
      </c>
      <c r="D48" t="s">
        <v>163</v>
      </c>
      <c r="E48">
        <v>45</v>
      </c>
      <c r="F48" t="s">
        <v>35</v>
      </c>
      <c r="G48" t="s">
        <v>37</v>
      </c>
    </row>
    <row r="49" spans="1:8" x14ac:dyDescent="0.25">
      <c r="A49">
        <f>LEFT(Tableau62[[#This Row],[CodeZoneContinent]],2)*100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5102</v>
      </c>
      <c r="D49" t="s">
        <v>161</v>
      </c>
      <c r="E49">
        <v>46</v>
      </c>
      <c r="F49" t="s">
        <v>38</v>
      </c>
      <c r="G49" t="s">
        <v>40</v>
      </c>
    </row>
    <row r="50" spans="1:8" x14ac:dyDescent="0.25">
      <c r="A50">
        <f>LEFT(Tableau62[[#This Row],[CodeZoneContinent]],2)*100</f>
        <v>5200</v>
      </c>
      <c r="B50" t="str" cm="1">
        <f t="array" ref="B50">_xlfn.XLOOKUP(Tableau62[[#This Row],[CodeContinent]],Continent[[#All],[NumFAOContinent]],Continent[[#All],[Continent]])</f>
        <v>Amériques</v>
      </c>
      <c r="C50">
        <v>5204</v>
      </c>
      <c r="D50" t="s">
        <v>165</v>
      </c>
      <c r="E50">
        <v>48</v>
      </c>
      <c r="F50" t="s">
        <v>169</v>
      </c>
      <c r="G50" t="s">
        <v>171</v>
      </c>
    </row>
    <row r="51" spans="1:8" x14ac:dyDescent="0.25">
      <c r="A51">
        <f>LEFT(Tableau62[[#This Row],[CodeZoneContinent]],2)*100</f>
        <v>5100</v>
      </c>
      <c r="B51" t="str" cm="1">
        <f t="array" ref="B51">_xlfn.XLOOKUP(Tableau62[[#This Row],[CodeContinent]],Continent[[#All],[NumFAOContinent]],Continent[[#All],[Continent]])</f>
        <v>Afrique</v>
      </c>
      <c r="C51">
        <v>5105</v>
      </c>
      <c r="D51" t="s">
        <v>162</v>
      </c>
      <c r="E51">
        <v>107</v>
      </c>
      <c r="F51" t="s">
        <v>41</v>
      </c>
      <c r="G51" t="s">
        <v>43</v>
      </c>
    </row>
    <row r="52" spans="1:8" x14ac:dyDescent="0.25">
      <c r="A52">
        <f>LEFT(Tableau62[[#This Row],[CodeZoneContinent]],2)*100</f>
        <v>5400</v>
      </c>
      <c r="B52" t="str" cm="1">
        <f t="array" ref="B52">_xlfn.XLOOKUP(Tableau62[[#This Row],[CodeContinent]],Continent[[#All],[NumFAOContinent]],Continent[[#All],[Continent]])</f>
        <v>Europe</v>
      </c>
      <c r="C52">
        <v>5403</v>
      </c>
      <c r="D52" t="s">
        <v>552</v>
      </c>
      <c r="E52">
        <v>98</v>
      </c>
      <c r="F52" t="s">
        <v>450</v>
      </c>
      <c r="G52" t="s">
        <v>452</v>
      </c>
      <c r="H52" t="s">
        <v>642</v>
      </c>
    </row>
    <row r="53" spans="1:8" x14ac:dyDescent="0.25">
      <c r="A53">
        <f>LEFT(Tableau62[[#This Row],[CodeZoneContinent]],2)*100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5206</v>
      </c>
      <c r="D53" t="s">
        <v>426</v>
      </c>
      <c r="E53">
        <v>49</v>
      </c>
      <c r="F53" t="s">
        <v>247</v>
      </c>
      <c r="G53" t="s">
        <v>249</v>
      </c>
    </row>
    <row r="54" spans="1:8" x14ac:dyDescent="0.25">
      <c r="A54">
        <f>LEFT(Tableau62[[#This Row],[CodeZoneContinent]],2)*100</f>
        <v>5400</v>
      </c>
      <c r="B54" t="str" cm="1">
        <f t="array" ref="B54">_xlfn.XLOOKUP(Tableau62[[#This Row],[CodeContinent]],Continent[[#All],[NumFAOContinent]],Continent[[#All],[Continent]])</f>
        <v>Europe</v>
      </c>
      <c r="C54">
        <v>5402</v>
      </c>
      <c r="D54" t="s">
        <v>555</v>
      </c>
      <c r="E54">
        <v>54</v>
      </c>
      <c r="F54" t="s">
        <v>453</v>
      </c>
      <c r="G54" t="s">
        <v>455</v>
      </c>
    </row>
    <row r="55" spans="1:8" x14ac:dyDescent="0.25">
      <c r="A55">
        <f>LEFT(Tableau62[[#This Row],[CodeZoneContinent]],2)*100</f>
        <v>5100</v>
      </c>
      <c r="B55" t="str" cm="1">
        <f t="array" ref="B55">_xlfn.XLOOKUP(Tableau62[[#This Row],[CodeContinent]],Continent[[#All],[NumFAOContinent]],Continent[[#All],[Continent]])</f>
        <v>Afrique</v>
      </c>
      <c r="C55">
        <v>5101</v>
      </c>
      <c r="D55" t="s">
        <v>163</v>
      </c>
      <c r="E55">
        <v>72</v>
      </c>
      <c r="F55" t="s">
        <v>44</v>
      </c>
      <c r="G55" t="s">
        <v>46</v>
      </c>
    </row>
    <row r="56" spans="1:8" x14ac:dyDescent="0.25">
      <c r="A56">
        <f>LEFT(Tableau62[[#This Row],[CodeZoneContinent]],2)*100</f>
        <v>5200</v>
      </c>
      <c r="B56" t="str" cm="1">
        <f t="array" ref="B56">_xlfn.XLOOKUP(Tableau62[[#This Row],[CodeContinent]],Continent[[#All],[NumFAOContinent]],Continent[[#All],[Continent]])</f>
        <v>Amériques</v>
      </c>
      <c r="C56">
        <v>5206</v>
      </c>
      <c r="D56" t="s">
        <v>426</v>
      </c>
      <c r="E56">
        <v>55</v>
      </c>
      <c r="F56" t="s">
        <v>250</v>
      </c>
      <c r="G56" t="s">
        <v>252</v>
      </c>
    </row>
    <row r="57" spans="1:8" x14ac:dyDescent="0.25">
      <c r="A57">
        <f>LEFT(Tableau62[[#This Row],[CodeZoneContinent]],2)*100</f>
        <v>5100</v>
      </c>
      <c r="B57" t="str" cm="1">
        <f t="array" ref="B57">_xlfn.XLOOKUP(Tableau62[[#This Row],[CodeContinent]],Continent[[#All],[NumFAOContinent]],Continent[[#All],[Continent]])</f>
        <v>Afrique</v>
      </c>
      <c r="C57">
        <v>5103</v>
      </c>
      <c r="D57" t="s">
        <v>164</v>
      </c>
      <c r="E57">
        <v>59</v>
      </c>
      <c r="F57" t="s">
        <v>47</v>
      </c>
      <c r="G57" t="s">
        <v>49</v>
      </c>
    </row>
    <row r="58" spans="1:8" x14ac:dyDescent="0.25">
      <c r="A58">
        <f>LEFT(Tableau62[[#This Row],[CodeZoneContinent]],2)*100</f>
        <v>5200</v>
      </c>
      <c r="B58" t="str" cm="1">
        <f t="array" ref="B58">_xlfn.XLOOKUP(Tableau62[[#This Row],[CodeContinent]],Continent[[#All],[NumFAOContinent]],Continent[[#All],[Continent]])</f>
        <v>Amériques</v>
      </c>
      <c r="C58">
        <v>5204</v>
      </c>
      <c r="D58" t="s">
        <v>165</v>
      </c>
      <c r="E58">
        <v>60</v>
      </c>
      <c r="F58" t="s">
        <v>172</v>
      </c>
      <c r="G58" t="s">
        <v>174</v>
      </c>
    </row>
    <row r="59" spans="1:8" x14ac:dyDescent="0.25">
      <c r="A59">
        <f>LEFT(Tableau62[[#This Row],[CodeZoneContinent]],2)*100</f>
        <v>5300</v>
      </c>
      <c r="B59" t="str" cm="1">
        <f t="array" ref="B59">_xlfn.XLOOKUP(Tableau62[[#This Row],[CodeContinent]],Continent[[#All],[NumFAOContinent]],Continent[[#All],[Continent]])</f>
        <v>Asie</v>
      </c>
      <c r="C59">
        <v>5305</v>
      </c>
      <c r="D59" t="s">
        <v>417</v>
      </c>
      <c r="E59">
        <v>225</v>
      </c>
      <c r="F59" t="s">
        <v>312</v>
      </c>
      <c r="G59" t="s">
        <v>314</v>
      </c>
      <c r="H59" t="s">
        <v>678</v>
      </c>
    </row>
    <row r="60" spans="1:8" x14ac:dyDescent="0.25">
      <c r="A60">
        <f>LEFT(Tableau62[[#This Row],[CodeZoneContinent]],2)*100</f>
        <v>5200</v>
      </c>
      <c r="B60" t="str" cm="1">
        <f t="array" ref="B60">_xlfn.XLOOKUP(Tableau62[[#This Row],[CodeContinent]],Continent[[#All],[NumFAOContinent]],Continent[[#All],[Continent]])</f>
        <v>Amériques</v>
      </c>
      <c r="C60">
        <v>5207</v>
      </c>
      <c r="D60" t="s">
        <v>190</v>
      </c>
      <c r="E60">
        <v>58</v>
      </c>
      <c r="F60" t="s">
        <v>206</v>
      </c>
      <c r="G60" t="s">
        <v>208</v>
      </c>
    </row>
    <row r="61" spans="1:8" ht="15.75" x14ac:dyDescent="0.3">
      <c r="A61" s="1">
        <f>LEFT(Tableau62[[#This Row],[CodeZoneContinent]],2)*100</f>
        <v>5100</v>
      </c>
      <c r="B61" s="1" t="str" cm="1">
        <f t="array" ref="B61">_xlfn.XLOOKUP(Tableau62[[#This Row],[CodeContinent]],Continent[[#All],[NumFAOContinent]],Continent[[#All],[Continent]])</f>
        <v>Afrique</v>
      </c>
      <c r="C61">
        <v>5101</v>
      </c>
      <c r="D61" t="s">
        <v>163</v>
      </c>
      <c r="E61">
        <v>178</v>
      </c>
      <c r="F61" s="16" t="s">
        <v>661</v>
      </c>
      <c r="G61" s="16" t="s">
        <v>662</v>
      </c>
      <c r="H61" t="s">
        <v>648</v>
      </c>
    </row>
    <row r="62" spans="1:8" x14ac:dyDescent="0.25">
      <c r="A62">
        <f>LEFT(Tableau62[[#This Row],[CodeZoneContinent]],2)*100</f>
        <v>5400</v>
      </c>
      <c r="B62" t="str" cm="1">
        <f t="array" ref="B62">_xlfn.XLOOKUP(Tableau62[[#This Row],[CodeContinent]],Continent[[#All],[NumFAOContinent]],Continent[[#All],[Continent]])</f>
        <v>Europe</v>
      </c>
      <c r="C62">
        <v>5403</v>
      </c>
      <c r="D62" t="s">
        <v>552</v>
      </c>
      <c r="E62">
        <v>203</v>
      </c>
      <c r="F62" t="s">
        <v>456</v>
      </c>
      <c r="G62" t="s">
        <v>458</v>
      </c>
    </row>
    <row r="63" spans="1:8" x14ac:dyDescent="0.25">
      <c r="A63">
        <f>LEFT(Tableau62[[#This Row],[CodeZoneContinent]],2)*100</f>
        <v>5400</v>
      </c>
      <c r="B63" t="str" cm="1">
        <f t="array" ref="B63">_xlfn.XLOOKUP(Tableau62[[#This Row],[CodeContinent]],Continent[[#All],[NumFAOContinent]],Continent[[#All],[Continent]])</f>
        <v>Europe</v>
      </c>
      <c r="C63">
        <v>5402</v>
      </c>
      <c r="D63" t="s">
        <v>555</v>
      </c>
      <c r="E63">
        <v>63</v>
      </c>
      <c r="F63" t="s">
        <v>459</v>
      </c>
      <c r="G63" t="s">
        <v>461</v>
      </c>
      <c r="H63" t="s">
        <v>680</v>
      </c>
    </row>
    <row r="64" spans="1:8" x14ac:dyDescent="0.25">
      <c r="A64">
        <f>LEFT(Tableau62[[#This Row],[CodeZoneContinent]],2)*100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5104</v>
      </c>
      <c r="D64" t="s">
        <v>160</v>
      </c>
      <c r="E64">
        <v>209</v>
      </c>
      <c r="F64" t="s">
        <v>50</v>
      </c>
      <c r="G64" t="s">
        <v>52</v>
      </c>
    </row>
    <row r="65" spans="1:8" x14ac:dyDescent="0.25">
      <c r="A65">
        <f>LEFT(Tableau62[[#This Row],[CodeZoneContinent]],2)*100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5203</v>
      </c>
      <c r="D65" t="s">
        <v>227</v>
      </c>
      <c r="E65">
        <v>231</v>
      </c>
      <c r="F65" t="s">
        <v>231</v>
      </c>
      <c r="G65" t="s">
        <v>233</v>
      </c>
    </row>
    <row r="66" spans="1:8" x14ac:dyDescent="0.25">
      <c r="A66">
        <f>LEFT(Tableau62[[#This Row],[CodeZoneContinent]],2)*100</f>
        <v>5100</v>
      </c>
      <c r="B66" t="str" cm="1">
        <f t="array" ref="B66">_xlfn.XLOOKUP(Tableau62[[#This Row],[CodeContinent]],Continent[[#All],[NumFAOContinent]],Continent[[#All],[Continent]])</f>
        <v>Afrique</v>
      </c>
      <c r="C66">
        <v>5101</v>
      </c>
      <c r="D66" t="s">
        <v>163</v>
      </c>
      <c r="E66">
        <v>238</v>
      </c>
      <c r="F66" t="s">
        <v>53</v>
      </c>
      <c r="G66" t="s">
        <v>55</v>
      </c>
    </row>
    <row r="67" spans="1:8" x14ac:dyDescent="0.25">
      <c r="A67">
        <f>LEFT(Tableau62[[#This Row],[CodeZoneContinent]],2)*100</f>
        <v>5100</v>
      </c>
      <c r="B67" t="str" cm="1">
        <f t="array" ref="B67">_xlfn.XLOOKUP(Tableau62[[#This Row],[CodeContinent]],Continent[[#All],[NumFAOContinent]],Continent[[#All],[Continent]])</f>
        <v>Afrique</v>
      </c>
      <c r="C67">
        <v>5101</v>
      </c>
      <c r="D67" t="s">
        <v>163</v>
      </c>
      <c r="E67">
        <v>62</v>
      </c>
      <c r="F67" t="s">
        <v>56</v>
      </c>
      <c r="G67" t="s">
        <v>55</v>
      </c>
      <c r="H67" t="s">
        <v>641</v>
      </c>
    </row>
    <row r="68" spans="1:8" x14ac:dyDescent="0.25">
      <c r="A68">
        <f>LEFT(Tableau62[[#This Row],[CodeZoneContinent]],2)*100</f>
        <v>5400</v>
      </c>
      <c r="B68" t="str" cm="1">
        <f t="array" ref="B68">_xlfn.XLOOKUP(Tableau62[[#This Row],[CodeContinent]],Continent[[#All],[NumFAOContinent]],Continent[[#All],[Continent]])</f>
        <v>Europe</v>
      </c>
      <c r="C68">
        <v>5401</v>
      </c>
      <c r="D68" t="s">
        <v>554</v>
      </c>
      <c r="E68">
        <v>185</v>
      </c>
      <c r="F68" t="s">
        <v>462</v>
      </c>
      <c r="G68" t="s">
        <v>464</v>
      </c>
      <c r="H68" t="s">
        <v>680</v>
      </c>
    </row>
    <row r="69" spans="1:8" x14ac:dyDescent="0.25">
      <c r="A69">
        <f>LEFT(Tableau62[[#This Row],[CodeZoneContinent]],2)*100</f>
        <v>5500</v>
      </c>
      <c r="B69" t="str" cm="1">
        <f t="array" ref="B69">_xlfn.XLOOKUP(Tableau62[[#This Row],[CodeContinent]],Continent[[#All],[NumFAOContinent]],Continent[[#All],[Continent]])</f>
        <v>Océanie</v>
      </c>
      <c r="C69">
        <v>5502</v>
      </c>
      <c r="D69" t="s">
        <v>566</v>
      </c>
      <c r="E69">
        <v>66</v>
      </c>
      <c r="F69" t="s">
        <v>567</v>
      </c>
      <c r="G69" t="s">
        <v>569</v>
      </c>
    </row>
    <row r="70" spans="1:8" x14ac:dyDescent="0.25">
      <c r="A70">
        <f>LEFT(Tableau62[[#This Row],[CodeZoneContinent]],2)*100</f>
        <v>5400</v>
      </c>
      <c r="B70" t="str" cm="1">
        <f t="array" ref="B70">_xlfn.XLOOKUP(Tableau62[[#This Row],[CodeContinent]],Continent[[#All],[NumFAOContinent]],Continent[[#All],[Continent]])</f>
        <v>Europe</v>
      </c>
      <c r="C70">
        <v>5402</v>
      </c>
      <c r="D70" t="s">
        <v>555</v>
      </c>
      <c r="E70">
        <v>67</v>
      </c>
      <c r="F70" t="s">
        <v>465</v>
      </c>
      <c r="G70" t="s">
        <v>467</v>
      </c>
    </row>
    <row r="71" spans="1:8" x14ac:dyDescent="0.25">
      <c r="A71">
        <f>LEFT(Tableau62[[#This Row],[CodeZoneContinent]],2)*100</f>
        <v>5400</v>
      </c>
      <c r="B71" t="str" cm="1">
        <f t="array" ref="B71">_xlfn.XLOOKUP(Tableau62[[#This Row],[CodeContinent]],Continent[[#All],[NumFAOContinent]],Continent[[#All],[Continent]])</f>
        <v>Europe</v>
      </c>
      <c r="C71">
        <v>5404</v>
      </c>
      <c r="D71" t="s">
        <v>553</v>
      </c>
      <c r="E71">
        <v>68</v>
      </c>
      <c r="F71" t="s">
        <v>468</v>
      </c>
      <c r="G71" t="s">
        <v>470</v>
      </c>
    </row>
    <row r="72" spans="1:8" x14ac:dyDescent="0.25">
      <c r="A72">
        <f>LEFT(Tableau62[[#This Row],[CodeZoneContinent]],2)*100</f>
        <v>5100</v>
      </c>
      <c r="B72" t="str" cm="1">
        <f t="array" ref="B72">_xlfn.XLOOKUP(Tableau62[[#This Row],[CodeContinent]],Continent[[#All],[NumFAOContinent]],Continent[[#All],[Continent]])</f>
        <v>Afrique</v>
      </c>
      <c r="C72">
        <v>5102</v>
      </c>
      <c r="D72" t="s">
        <v>161</v>
      </c>
      <c r="E72">
        <v>74</v>
      </c>
      <c r="F72" t="s">
        <v>58</v>
      </c>
      <c r="G72" t="s">
        <v>60</v>
      </c>
    </row>
    <row r="73" spans="1:8" x14ac:dyDescent="0.25">
      <c r="A73">
        <f>LEFT(Tableau62[[#This Row],[CodeZoneContinent]],2)*100</f>
        <v>5100</v>
      </c>
      <c r="B73" t="str" cm="1">
        <f t="array" ref="B73">_xlfn.XLOOKUP(Tableau62[[#This Row],[CodeContinent]],Continent[[#All],[NumFAOContinent]],Continent[[#All],[Continent]])</f>
        <v>Afrique</v>
      </c>
      <c r="C73">
        <v>5105</v>
      </c>
      <c r="D73" t="s">
        <v>162</v>
      </c>
      <c r="E73">
        <v>75</v>
      </c>
      <c r="F73" t="s">
        <v>61</v>
      </c>
      <c r="G73" t="s">
        <v>63</v>
      </c>
    </row>
    <row r="74" spans="1:8" x14ac:dyDescent="0.25">
      <c r="A74">
        <f>LEFT(Tableau62[[#This Row],[CodeZoneContinent]],2)*100</f>
        <v>5300</v>
      </c>
      <c r="B74" t="str" cm="1">
        <f t="array" ref="B74">_xlfn.XLOOKUP(Tableau62[[#This Row],[CodeContinent]],Continent[[#All],[NumFAOContinent]],Continent[[#All],[Continent]])</f>
        <v>Asie</v>
      </c>
      <c r="C74">
        <v>5305</v>
      </c>
      <c r="D74" t="s">
        <v>417</v>
      </c>
      <c r="E74">
        <v>73</v>
      </c>
      <c r="F74" t="s">
        <v>315</v>
      </c>
      <c r="G74" t="s">
        <v>317</v>
      </c>
      <c r="H74" t="s">
        <v>680</v>
      </c>
    </row>
    <row r="75" spans="1:8" x14ac:dyDescent="0.25">
      <c r="A75">
        <f>LEFT(Tableau62[[#This Row],[CodeZoneContinent]],2)*100</f>
        <v>5100</v>
      </c>
      <c r="B75" t="str" cm="1">
        <f t="array" ref="B75">_xlfn.XLOOKUP(Tableau62[[#This Row],[CodeContinent]],Continent[[#All],[NumFAOContinent]],Continent[[#All],[Continent]])</f>
        <v>Afrique</v>
      </c>
      <c r="C75">
        <v>5105</v>
      </c>
      <c r="D75" t="s">
        <v>162</v>
      </c>
      <c r="E75">
        <v>81</v>
      </c>
      <c r="F75" t="s">
        <v>64</v>
      </c>
      <c r="G75" t="s">
        <v>66</v>
      </c>
    </row>
    <row r="76" spans="1:8" x14ac:dyDescent="0.25">
      <c r="A76">
        <f>LEFT(Tableau62[[#This Row],[CodeZoneContinent]],2)*100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5403</v>
      </c>
      <c r="D76" t="s">
        <v>552</v>
      </c>
      <c r="E76">
        <v>84</v>
      </c>
      <c r="F76" t="s">
        <v>471</v>
      </c>
      <c r="G76" t="s">
        <v>473</v>
      </c>
    </row>
    <row r="77" spans="1:8" x14ac:dyDescent="0.25">
      <c r="A77">
        <f>LEFT(Tableau62[[#This Row],[CodeZoneContinent]],2)*100</f>
        <v>5200</v>
      </c>
      <c r="B77" t="str" cm="1">
        <f t="array" ref="B77">_xlfn.XLOOKUP(Tableau62[[#This Row],[CodeContinent]],Continent[[#All],[NumFAOContinent]],Continent[[#All],[Continent]])</f>
        <v>Amériques</v>
      </c>
      <c r="C77">
        <v>5206</v>
      </c>
      <c r="D77" t="s">
        <v>426</v>
      </c>
      <c r="E77">
        <v>86</v>
      </c>
      <c r="F77" t="s">
        <v>253</v>
      </c>
      <c r="G77" t="s">
        <v>255</v>
      </c>
    </row>
    <row r="78" spans="1:8" x14ac:dyDescent="0.25">
      <c r="A78">
        <f>LEFT(Tableau62[[#This Row],[CodeZoneContinent]],2)*100</f>
        <v>5200</v>
      </c>
      <c r="B78" t="str" cm="1">
        <f t="array" ref="B78">_xlfn.XLOOKUP(Tableau62[[#This Row],[CodeContinent]],Continent[[#All],[NumFAOContinent]],Continent[[#All],[Continent]])</f>
        <v>Amériques</v>
      </c>
      <c r="C78">
        <v>5204</v>
      </c>
      <c r="D78" t="s">
        <v>165</v>
      </c>
      <c r="E78">
        <v>89</v>
      </c>
      <c r="F78" t="s">
        <v>175</v>
      </c>
      <c r="G78" t="s">
        <v>177</v>
      </c>
    </row>
    <row r="79" spans="1:8" x14ac:dyDescent="0.25">
      <c r="A79">
        <f>LEFT(Tableau62[[#This Row],[CodeZoneContinent]],2)*100</f>
        <v>5100</v>
      </c>
      <c r="B79" t="str" cm="1">
        <f t="array" ref="B79">_xlfn.XLOOKUP(Tableau62[[#This Row],[CodeContinent]],Continent[[#All],[NumFAOContinent]],Continent[[#All],[Continent]])</f>
        <v>Afrique</v>
      </c>
      <c r="C79">
        <v>5105</v>
      </c>
      <c r="D79" t="s">
        <v>162</v>
      </c>
      <c r="E79">
        <v>90</v>
      </c>
      <c r="F79" t="s">
        <v>67</v>
      </c>
      <c r="G79" t="s">
        <v>69</v>
      </c>
    </row>
    <row r="80" spans="1:8" ht="15.75" x14ac:dyDescent="0.3">
      <c r="A80" s="1">
        <f>LEFT(Tableau62[[#This Row],[CodeZoneContinent]],2)*100</f>
        <v>5100</v>
      </c>
      <c r="B80" s="1" t="str" cm="1">
        <f t="array" ref="B80">_xlfn.XLOOKUP(Tableau62[[#This Row],[CodeContinent]],Continent[[#All],[NumFAOContinent]],Continent[[#All],[Continent]])</f>
        <v>Afrique</v>
      </c>
      <c r="C80">
        <v>5102</v>
      </c>
      <c r="D80" t="s">
        <v>161</v>
      </c>
      <c r="E80">
        <v>61</v>
      </c>
      <c r="F80" s="16" t="s">
        <v>655</v>
      </c>
      <c r="G80" s="16" t="s">
        <v>656</v>
      </c>
      <c r="H80" t="s">
        <v>648</v>
      </c>
    </row>
    <row r="81" spans="1:8" x14ac:dyDescent="0.25">
      <c r="A81">
        <f>LEFT(Tableau62[[#This Row],[CodeZoneContinent]],2)*100</f>
        <v>5100</v>
      </c>
      <c r="B81" t="str" cm="1">
        <f t="array" ref="B81">_xlfn.XLOOKUP(Tableau62[[#This Row],[CodeContinent]],Continent[[#All],[NumFAOContinent]],Continent[[#All],[Continent]])</f>
        <v>Afrique</v>
      </c>
      <c r="C81">
        <v>5105</v>
      </c>
      <c r="D81" t="s">
        <v>162</v>
      </c>
      <c r="E81">
        <v>175</v>
      </c>
      <c r="F81" t="s">
        <v>70</v>
      </c>
      <c r="G81" t="s">
        <v>72</v>
      </c>
    </row>
    <row r="82" spans="1:8" x14ac:dyDescent="0.25">
      <c r="A82">
        <f>LEFT(Tableau62[[#This Row],[CodeZoneContinent]],2)*100</f>
        <v>5200</v>
      </c>
      <c r="B82" t="str" cm="1">
        <f t="array" ref="B82">_xlfn.XLOOKUP(Tableau62[[#This Row],[CodeContinent]],Continent[[#All],[NumFAOContinent]],Continent[[#All],[Continent]])</f>
        <v>Amériques</v>
      </c>
      <c r="C82">
        <v>5207</v>
      </c>
      <c r="D82" t="s">
        <v>190</v>
      </c>
      <c r="E82">
        <v>91</v>
      </c>
      <c r="F82" t="s">
        <v>209</v>
      </c>
      <c r="G82" t="s">
        <v>211</v>
      </c>
    </row>
    <row r="83" spans="1:8" x14ac:dyDescent="0.25">
      <c r="A83">
        <f>LEFT(Tableau62[[#This Row],[CodeZoneContinent]],2)*100</f>
        <v>5200</v>
      </c>
      <c r="B83" t="str" cm="1">
        <f t="array" ref="B83">_xlfn.XLOOKUP(Tableau62[[#This Row],[CodeContinent]],Continent[[#All],[NumFAOContinent]],Continent[[#All],[Continent]])</f>
        <v>Amériques</v>
      </c>
      <c r="C83">
        <v>5206</v>
      </c>
      <c r="D83" t="s">
        <v>426</v>
      </c>
      <c r="E83">
        <v>93</v>
      </c>
      <c r="F83" t="s">
        <v>256</v>
      </c>
      <c r="G83" t="s">
        <v>258</v>
      </c>
    </row>
    <row r="84" spans="1:8" x14ac:dyDescent="0.25">
      <c r="A84">
        <f>LEFT(Tableau62[[#This Row],[CodeZoneContinent]],2)*100</f>
        <v>5200</v>
      </c>
      <c r="B84" t="str" cm="1">
        <f t="array" ref="B84">_xlfn.XLOOKUP(Tableau62[[#This Row],[CodeContinent]],Continent[[#All],[NumFAOContinent]],Continent[[#All],[Continent]])</f>
        <v>Amériques</v>
      </c>
      <c r="C84">
        <v>5204</v>
      </c>
      <c r="D84" t="s">
        <v>165</v>
      </c>
      <c r="E84">
        <v>95</v>
      </c>
      <c r="F84" t="s">
        <v>178</v>
      </c>
      <c r="G84" t="s">
        <v>180</v>
      </c>
    </row>
    <row r="85" spans="1:8" x14ac:dyDescent="0.25">
      <c r="A85">
        <f>LEFT(Tableau62[[#This Row],[CodeZoneContinent]],2)*100</f>
        <v>5400</v>
      </c>
      <c r="B85" t="str" cm="1">
        <f t="array" ref="B85">_xlfn.XLOOKUP(Tableau62[[#This Row],[CodeContinent]],Continent[[#All],[NumFAOContinent]],Continent[[#All],[Continent]])</f>
        <v>Europe</v>
      </c>
      <c r="C85">
        <v>5401</v>
      </c>
      <c r="D85" t="s">
        <v>554</v>
      </c>
      <c r="E85">
        <v>97</v>
      </c>
      <c r="F85" t="s">
        <v>474</v>
      </c>
      <c r="G85" t="s">
        <v>476</v>
      </c>
    </row>
    <row r="86" spans="1:8" x14ac:dyDescent="0.25">
      <c r="A86">
        <f>LEFT(Tableau62[[#This Row],[CodeZoneContinent]],2)*100</f>
        <v>5500</v>
      </c>
      <c r="B86" t="str" cm="1">
        <f t="array" ref="B86">_xlfn.XLOOKUP(Tableau62[[#This Row],[CodeContinent]],Continent[[#All],[NumFAOContinent]],Continent[[#All],[Continent]])</f>
        <v>Océanie</v>
      </c>
      <c r="C86">
        <v>5502</v>
      </c>
      <c r="D86" t="s">
        <v>566</v>
      </c>
      <c r="E86">
        <v>25</v>
      </c>
      <c r="F86" t="s">
        <v>557</v>
      </c>
      <c r="G86" t="s">
        <v>559</v>
      </c>
    </row>
    <row r="87" spans="1:8" x14ac:dyDescent="0.25">
      <c r="A87">
        <f>LEFT(Tableau62[[#This Row],[CodeZoneContinent]],2)*100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5303</v>
      </c>
      <c r="D87" t="s">
        <v>416</v>
      </c>
      <c r="E87">
        <v>100</v>
      </c>
      <c r="F87" t="s">
        <v>318</v>
      </c>
      <c r="G87" t="s">
        <v>320</v>
      </c>
    </row>
    <row r="88" spans="1:8" x14ac:dyDescent="0.25">
      <c r="A88">
        <f>LEFT(Tableau62[[#This Row],[CodeZoneContinent]],2)*100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5304</v>
      </c>
      <c r="D88" t="s">
        <v>415</v>
      </c>
      <c r="E88">
        <v>101</v>
      </c>
      <c r="F88" t="s">
        <v>321</v>
      </c>
      <c r="G88" t="s">
        <v>323</v>
      </c>
    </row>
    <row r="89" spans="1:8" x14ac:dyDescent="0.25">
      <c r="A89">
        <f>LEFT(Tableau62[[#This Row],[CodeZoneContinent]],2)*100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5303</v>
      </c>
      <c r="D89" t="s">
        <v>416</v>
      </c>
      <c r="E89">
        <v>102</v>
      </c>
      <c r="F89" t="s">
        <v>324</v>
      </c>
      <c r="G89" t="s">
        <v>326</v>
      </c>
    </row>
    <row r="90" spans="1:8" x14ac:dyDescent="0.25">
      <c r="A90">
        <f>LEFT(Tableau62[[#This Row],[CodeZoneContinent]],2)*100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5305</v>
      </c>
      <c r="D90" t="s">
        <v>417</v>
      </c>
      <c r="E90">
        <v>103</v>
      </c>
      <c r="F90" t="s">
        <v>327</v>
      </c>
      <c r="G90" t="s">
        <v>329</v>
      </c>
    </row>
    <row r="91" spans="1:8" x14ac:dyDescent="0.25">
      <c r="A91">
        <f>LEFT(Tableau62[[#This Row],[CodeZoneContinent]],2)*100</f>
        <v>5400</v>
      </c>
      <c r="B91" t="str" cm="1">
        <f t="array" ref="B91">_xlfn.XLOOKUP(Tableau62[[#This Row],[CodeContinent]],Continent[[#All],[NumFAOContinent]],Continent[[#All],[Continent]])</f>
        <v>Europe</v>
      </c>
      <c r="C91">
        <v>5402</v>
      </c>
      <c r="D91" t="s">
        <v>555</v>
      </c>
      <c r="E91">
        <v>104</v>
      </c>
      <c r="F91" t="s">
        <v>477</v>
      </c>
      <c r="G91" t="s">
        <v>479</v>
      </c>
    </row>
    <row r="92" spans="1:8" x14ac:dyDescent="0.25">
      <c r="A92">
        <f>LEFT(Tableau62[[#This Row],[CodeZoneContinent]],2)*100</f>
        <v>5400</v>
      </c>
      <c r="B92" t="str" cm="1">
        <f t="array" ref="B92">_xlfn.XLOOKUP(Tableau62[[#This Row],[CodeContinent]],Continent[[#All],[NumFAOContinent]],Continent[[#All],[Continent]])</f>
        <v>Europe</v>
      </c>
      <c r="C92">
        <v>5402</v>
      </c>
      <c r="D92" t="s">
        <v>555</v>
      </c>
      <c r="E92">
        <v>99</v>
      </c>
      <c r="F92" t="s">
        <v>480</v>
      </c>
      <c r="G92" t="s">
        <v>482</v>
      </c>
    </row>
    <row r="93" spans="1:8" x14ac:dyDescent="0.25">
      <c r="A93">
        <f>LEFT(Tableau62[[#This Row],[CodeZoneContinent]],2)*100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5305</v>
      </c>
      <c r="D93" t="s">
        <v>417</v>
      </c>
      <c r="E93">
        <v>105</v>
      </c>
      <c r="F93" t="s">
        <v>330</v>
      </c>
      <c r="G93" t="s">
        <v>332</v>
      </c>
      <c r="H93" t="s">
        <v>678</v>
      </c>
    </row>
    <row r="94" spans="1:8" x14ac:dyDescent="0.25">
      <c r="A94">
        <f>LEFT(Tableau62[[#This Row],[CodeZoneContinent]],2)*100</f>
        <v>5400</v>
      </c>
      <c r="B94" t="str" cm="1">
        <f t="array" ref="B94">_xlfn.XLOOKUP(Tableau62[[#This Row],[CodeContinent]],Continent[[#All],[NumFAOContinent]],Continent[[#All],[Continent]])</f>
        <v>Europe</v>
      </c>
      <c r="C94">
        <v>5403</v>
      </c>
      <c r="D94" t="s">
        <v>552</v>
      </c>
      <c r="E94">
        <v>106</v>
      </c>
      <c r="F94" t="s">
        <v>483</v>
      </c>
      <c r="G94" t="s">
        <v>485</v>
      </c>
    </row>
    <row r="95" spans="1:8" x14ac:dyDescent="0.25">
      <c r="A95">
        <f>LEFT(Tableau62[[#This Row],[CodeZoneContinent]],2)*100</f>
        <v>5200</v>
      </c>
      <c r="B95" t="str" cm="1">
        <f t="array" ref="B95">_xlfn.XLOOKUP(Tableau62[[#This Row],[CodeContinent]],Continent[[#All],[NumFAOContinent]],Continent[[#All],[Continent]])</f>
        <v>Amériques</v>
      </c>
      <c r="C95">
        <v>5206</v>
      </c>
      <c r="D95" t="s">
        <v>426</v>
      </c>
      <c r="E95">
        <v>109</v>
      </c>
      <c r="F95" t="s">
        <v>259</v>
      </c>
      <c r="G95" t="s">
        <v>261</v>
      </c>
    </row>
    <row r="96" spans="1:8" x14ac:dyDescent="0.25">
      <c r="A96">
        <f>LEFT(Tableau62[[#This Row],[CodeZoneContinent]],2)*100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5302</v>
      </c>
      <c r="D96" t="s">
        <v>418</v>
      </c>
      <c r="E96">
        <v>110</v>
      </c>
      <c r="F96" t="s">
        <v>333</v>
      </c>
      <c r="G96" t="s">
        <v>335</v>
      </c>
    </row>
    <row r="97" spans="1:8" x14ac:dyDescent="0.25">
      <c r="A97">
        <f>LEFT(Tableau62[[#This Row],[CodeZoneContinent]],2)*100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112</v>
      </c>
      <c r="F97" t="s">
        <v>336</v>
      </c>
      <c r="G97" t="s">
        <v>338</v>
      </c>
      <c r="H97" t="s">
        <v>678</v>
      </c>
    </row>
    <row r="98" spans="1:8" x14ac:dyDescent="0.25">
      <c r="A98">
        <f>LEFT(Tableau62[[#This Row],[CodeZoneContinent]],2)*100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5301</v>
      </c>
      <c r="D98" t="s">
        <v>414</v>
      </c>
      <c r="E98">
        <v>108</v>
      </c>
      <c r="F98" t="s">
        <v>339</v>
      </c>
      <c r="G98" t="s">
        <v>341</v>
      </c>
      <c r="H98" t="s">
        <v>681</v>
      </c>
    </row>
    <row r="99" spans="1:8" x14ac:dyDescent="0.25">
      <c r="A99">
        <f>LEFT(Tableau62[[#This Row],[CodeZoneContinent]],2)*100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5101</v>
      </c>
      <c r="D99" t="s">
        <v>163</v>
      </c>
      <c r="E99">
        <v>114</v>
      </c>
      <c r="F99" t="s">
        <v>73</v>
      </c>
      <c r="G99" t="s">
        <v>75</v>
      </c>
    </row>
    <row r="100" spans="1:8" x14ac:dyDescent="0.25">
      <c r="A100">
        <f>LEFT(Tableau62[[#This Row],[CodeZoneContinent]],2)*100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5301</v>
      </c>
      <c r="D100" t="s">
        <v>414</v>
      </c>
      <c r="E100">
        <v>113</v>
      </c>
      <c r="F100" t="s">
        <v>342</v>
      </c>
      <c r="G100" t="s">
        <v>344</v>
      </c>
      <c r="H100" t="s">
        <v>680</v>
      </c>
    </row>
    <row r="101" spans="1:8" x14ac:dyDescent="0.25">
      <c r="A101">
        <f>LEFT(Tableau62[[#This Row],[CodeZoneContinent]],2)*100</f>
        <v>5500</v>
      </c>
      <c r="B101" t="str" cm="1">
        <f t="array" ref="B101">_xlfn.XLOOKUP(Tableau62[[#This Row],[CodeContinent]],Continent[[#All],[NumFAOContinent]],Continent[[#All],[Continent]])</f>
        <v>Océanie</v>
      </c>
      <c r="C101">
        <v>5503</v>
      </c>
      <c r="D101" t="s">
        <v>576</v>
      </c>
      <c r="E101">
        <v>83</v>
      </c>
      <c r="F101" t="s">
        <v>560</v>
      </c>
      <c r="G101" t="s">
        <v>562</v>
      </c>
    </row>
    <row r="102" spans="1:8" x14ac:dyDescent="0.25">
      <c r="A102">
        <f>LEFT(Tableau62[[#This Row],[CodeZoneContinent]],2)*100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5305</v>
      </c>
      <c r="D102" t="s">
        <v>417</v>
      </c>
      <c r="E102">
        <v>118</v>
      </c>
      <c r="F102" t="s">
        <v>345</v>
      </c>
      <c r="G102" t="s">
        <v>347</v>
      </c>
      <c r="H102" t="s">
        <v>678</v>
      </c>
    </row>
    <row r="103" spans="1:8" x14ac:dyDescent="0.25">
      <c r="A103">
        <f>LEFT(Tableau62[[#This Row],[CodeZoneContinent]],2)*100</f>
        <v>5100</v>
      </c>
      <c r="B103" t="str" cm="1">
        <f t="array" ref="B103">_xlfn.XLOOKUP(Tableau62[[#This Row],[CodeContinent]],Continent[[#All],[NumFAOContinent]],Continent[[#All],[Continent]])</f>
        <v>Afrique</v>
      </c>
      <c r="C103">
        <v>5104</v>
      </c>
      <c r="D103" t="s">
        <v>160</v>
      </c>
      <c r="E103">
        <v>122</v>
      </c>
      <c r="F103" t="s">
        <v>76</v>
      </c>
      <c r="G103" t="s">
        <v>78</v>
      </c>
    </row>
    <row r="104" spans="1:8" x14ac:dyDescent="0.25">
      <c r="A104">
        <f>LEFT(Tableau62[[#This Row],[CodeZoneContinent]],2)*100</f>
        <v>5400</v>
      </c>
      <c r="B104" t="str" cm="1">
        <f t="array" ref="B104">_xlfn.XLOOKUP(Tableau62[[#This Row],[CodeContinent]],Continent[[#All],[NumFAOContinent]],Continent[[#All],[Continent]])</f>
        <v>Europe</v>
      </c>
      <c r="C104">
        <v>5402</v>
      </c>
      <c r="D104" t="s">
        <v>555</v>
      </c>
      <c r="E104">
        <v>119</v>
      </c>
      <c r="F104" t="s">
        <v>486</v>
      </c>
      <c r="G104" t="s">
        <v>488</v>
      </c>
      <c r="H104" t="s">
        <v>680</v>
      </c>
    </row>
    <row r="105" spans="1:8" x14ac:dyDescent="0.25">
      <c r="A105">
        <f>LEFT(Tableau62[[#This Row],[CodeZoneContinent]],2)*100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5305</v>
      </c>
      <c r="D105" t="s">
        <v>417</v>
      </c>
      <c r="E105">
        <v>121</v>
      </c>
      <c r="F105" t="s">
        <v>348</v>
      </c>
      <c r="G105" t="s">
        <v>350</v>
      </c>
      <c r="H105" t="s">
        <v>678</v>
      </c>
    </row>
    <row r="106" spans="1:8" x14ac:dyDescent="0.25">
      <c r="A106">
        <f>LEFT(Tableau62[[#This Row],[CodeZoneContinent]],2)*100</f>
        <v>5100</v>
      </c>
      <c r="B106" t="str" cm="1">
        <f t="array" ref="B106">_xlfn.XLOOKUP(Tableau62[[#This Row],[CodeContinent]],Continent[[#All],[NumFAOContinent]],Continent[[#All],[Continent]])</f>
        <v>Afrique</v>
      </c>
      <c r="C106">
        <v>5105</v>
      </c>
      <c r="D106" t="s">
        <v>162</v>
      </c>
      <c r="E106">
        <v>123</v>
      </c>
      <c r="F106" t="s">
        <v>79</v>
      </c>
      <c r="G106" t="s">
        <v>81</v>
      </c>
    </row>
    <row r="107" spans="1:8" x14ac:dyDescent="0.25">
      <c r="A107">
        <f>LEFT(Tableau62[[#This Row],[CodeZoneContinent]],2)*100</f>
        <v>5100</v>
      </c>
      <c r="B107" t="str" cm="1">
        <f t="array" ref="B107">_xlfn.XLOOKUP(Tableau62[[#This Row],[CodeContinent]],Continent[[#All],[NumFAOContinent]],Continent[[#All],[Continent]])</f>
        <v>Afrique</v>
      </c>
      <c r="C107">
        <v>5103</v>
      </c>
      <c r="D107" t="s">
        <v>164</v>
      </c>
      <c r="E107">
        <v>124</v>
      </c>
      <c r="F107" t="s">
        <v>82</v>
      </c>
      <c r="G107" t="s">
        <v>84</v>
      </c>
    </row>
    <row r="108" spans="1:8" x14ac:dyDescent="0.25">
      <c r="A108">
        <f>LEFT(Tableau62[[#This Row],[CodeZoneContinent]],2)*100</f>
        <v>5400</v>
      </c>
      <c r="B108" t="str" cm="1">
        <f t="array" ref="B108">_xlfn.XLOOKUP(Tableau62[[#This Row],[CodeContinent]],Continent[[#All],[NumFAOContinent]],Continent[[#All],[Continent]])</f>
        <v>Europe</v>
      </c>
      <c r="C108">
        <v>5402</v>
      </c>
      <c r="D108" t="s">
        <v>555</v>
      </c>
      <c r="E108">
        <v>126</v>
      </c>
      <c r="F108" t="s">
        <v>489</v>
      </c>
      <c r="G108" t="s">
        <v>491</v>
      </c>
      <c r="H108" t="s">
        <v>680</v>
      </c>
    </row>
    <row r="109" spans="1:8" x14ac:dyDescent="0.25">
      <c r="A109">
        <f>LEFT(Tableau62[[#This Row],[CodeZoneContinent]],2)*100</f>
        <v>5400</v>
      </c>
      <c r="B109" t="str" cm="1">
        <f t="array" ref="B109">_xlfn.XLOOKUP(Tableau62[[#This Row],[CodeContinent]],Continent[[#All],[NumFAOContinent]],Continent[[#All],[Continent]])</f>
        <v>Europe</v>
      </c>
      <c r="C109">
        <v>5404</v>
      </c>
      <c r="D109" t="s">
        <v>553</v>
      </c>
      <c r="E109">
        <v>256</v>
      </c>
      <c r="F109" t="s">
        <v>492</v>
      </c>
      <c r="G109" s="21" t="s">
        <v>494</v>
      </c>
    </row>
    <row r="110" spans="1:8" x14ac:dyDescent="0.25">
      <c r="A110">
        <f>LEFT(Tableau62[[#This Row],[CodeZoneContinent]],2)*100</f>
        <v>5400</v>
      </c>
      <c r="B110" t="str" cm="1">
        <f t="array" ref="B110">_xlfn.XLOOKUP(Tableau62[[#This Row],[CodeContinent]],Continent[[#All],[NumFAOContinent]],Continent[[#All],[Continent]])</f>
        <v>Europe</v>
      </c>
      <c r="C110">
        <v>5403</v>
      </c>
      <c r="D110" t="s">
        <v>552</v>
      </c>
      <c r="E110">
        <v>154</v>
      </c>
      <c r="F110" t="s">
        <v>495</v>
      </c>
      <c r="G110" t="s">
        <v>497</v>
      </c>
      <c r="H110" t="s">
        <v>642</v>
      </c>
    </row>
    <row r="111" spans="1:8" x14ac:dyDescent="0.25">
      <c r="A111">
        <f>LEFT(Tableau62[[#This Row],[CodeZoneContinent]],2)*100</f>
        <v>5100</v>
      </c>
      <c r="B111" t="str" cm="1">
        <f t="array" ref="B111">_xlfn.XLOOKUP(Tableau62[[#This Row],[CodeContinent]],Continent[[#All],[NumFAOContinent]],Continent[[#All],[Continent]])</f>
        <v>Afrique</v>
      </c>
      <c r="C111">
        <v>5101</v>
      </c>
      <c r="D111" t="s">
        <v>163</v>
      </c>
      <c r="E111">
        <v>129</v>
      </c>
      <c r="F111" t="s">
        <v>85</v>
      </c>
      <c r="G111" t="s">
        <v>87</v>
      </c>
    </row>
    <row r="112" spans="1:8" x14ac:dyDescent="0.25">
      <c r="A112">
        <f>LEFT(Tableau62[[#This Row],[CodeZoneContinent]],2)*100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5304</v>
      </c>
      <c r="D112" t="s">
        <v>415</v>
      </c>
      <c r="E112">
        <v>131</v>
      </c>
      <c r="F112" t="s">
        <v>351</v>
      </c>
      <c r="G112" t="s">
        <v>353</v>
      </c>
    </row>
    <row r="113" spans="1:8" x14ac:dyDescent="0.25">
      <c r="A113">
        <f>LEFT(Tableau62[[#This Row],[CodeZoneContinent]],2)*100</f>
        <v>5100</v>
      </c>
      <c r="B113" t="str" cm="1">
        <f t="array" ref="B113">_xlfn.XLOOKUP(Tableau62[[#This Row],[CodeContinent]],Continent[[#All],[NumFAOContinent]],Continent[[#All],[Continent]])</f>
        <v>Afrique</v>
      </c>
      <c r="C113">
        <v>5101</v>
      </c>
      <c r="D113" t="s">
        <v>163</v>
      </c>
      <c r="E113">
        <v>130</v>
      </c>
      <c r="F113" t="s">
        <v>88</v>
      </c>
      <c r="G113" t="s">
        <v>90</v>
      </c>
    </row>
    <row r="114" spans="1:8" x14ac:dyDescent="0.25">
      <c r="A114">
        <f>LEFT(Tableau62[[#This Row],[CodeZoneContinent]],2)*100</f>
        <v>5300</v>
      </c>
      <c r="B114" t="str" cm="1">
        <f t="array" ref="B114">_xlfn.XLOOKUP(Tableau62[[#This Row],[CodeContinent]],Continent[[#All],[NumFAOContinent]],Continent[[#All],[Continent]])</f>
        <v>Asie</v>
      </c>
      <c r="C114">
        <v>5303</v>
      </c>
      <c r="D114" t="s">
        <v>416</v>
      </c>
      <c r="E114">
        <v>132</v>
      </c>
      <c r="F114" t="s">
        <v>354</v>
      </c>
      <c r="G114" t="s">
        <v>356</v>
      </c>
    </row>
    <row r="115" spans="1:8" x14ac:dyDescent="0.25">
      <c r="A115">
        <f>LEFT(Tableau62[[#This Row],[CodeZoneContinent]],2)*100</f>
        <v>5100</v>
      </c>
      <c r="B115" t="str" cm="1">
        <f t="array" ref="B115">_xlfn.XLOOKUP(Tableau62[[#This Row],[CodeContinent]],Continent[[#All],[NumFAOContinent]],Continent[[#All],[Continent]])</f>
        <v>Afrique</v>
      </c>
      <c r="C115">
        <v>5105</v>
      </c>
      <c r="D115" t="s">
        <v>162</v>
      </c>
      <c r="E115">
        <v>133</v>
      </c>
      <c r="F115" t="s">
        <v>91</v>
      </c>
      <c r="G115" t="s">
        <v>93</v>
      </c>
    </row>
    <row r="116" spans="1:8" x14ac:dyDescent="0.25">
      <c r="A116">
        <f>LEFT(Tableau62[[#This Row],[CodeZoneContinent]],2)*100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5403</v>
      </c>
      <c r="D116" t="s">
        <v>552</v>
      </c>
      <c r="E116">
        <v>134</v>
      </c>
      <c r="F116" t="s">
        <v>498</v>
      </c>
      <c r="G116" t="s">
        <v>500</v>
      </c>
    </row>
    <row r="117" spans="1:8" x14ac:dyDescent="0.25">
      <c r="A117">
        <f>LEFT(Tableau62[[#This Row],[CodeZoneContinent]],2)*100</f>
        <v>5100</v>
      </c>
      <c r="B117" t="str" cm="1">
        <f t="array" ref="B117">_xlfn.XLOOKUP(Tableau62[[#This Row],[CodeContinent]],Continent[[#All],[NumFAOContinent]],Continent[[#All],[Continent]])</f>
        <v>Afrique</v>
      </c>
      <c r="C117">
        <v>5103</v>
      </c>
      <c r="D117" t="s">
        <v>164</v>
      </c>
      <c r="E117">
        <v>143</v>
      </c>
      <c r="F117" t="s">
        <v>94</v>
      </c>
      <c r="G117" t="s">
        <v>96</v>
      </c>
    </row>
    <row r="118" spans="1:8" x14ac:dyDescent="0.25">
      <c r="A118">
        <f>LEFT(Tableau62[[#This Row],[CodeZoneContinent]],2)*100</f>
        <v>5100</v>
      </c>
      <c r="B118" t="str" cm="1">
        <f t="array" ref="B118">_xlfn.XLOOKUP(Tableau62[[#This Row],[CodeContinent]],Continent[[#All],[NumFAOContinent]],Continent[[#All],[Continent]])</f>
        <v>Afrique</v>
      </c>
      <c r="C118">
        <v>5101</v>
      </c>
      <c r="D118" t="s">
        <v>163</v>
      </c>
      <c r="E118">
        <v>137</v>
      </c>
      <c r="F118" t="s">
        <v>97</v>
      </c>
      <c r="G118" t="s">
        <v>99</v>
      </c>
    </row>
    <row r="119" spans="1:8" x14ac:dyDescent="0.25">
      <c r="A119">
        <f>LEFT(Tableau62[[#This Row],[CodeZoneContinent]],2)*100</f>
        <v>5100</v>
      </c>
      <c r="B119" t="str" cm="1">
        <f t="array" ref="B119">_xlfn.XLOOKUP(Tableau62[[#This Row],[CodeContinent]],Continent[[#All],[NumFAOContinent]],Continent[[#All],[Continent]])</f>
        <v>Afrique</v>
      </c>
      <c r="C119">
        <v>5105</v>
      </c>
      <c r="D119" t="s">
        <v>162</v>
      </c>
      <c r="E119">
        <v>136</v>
      </c>
      <c r="F119" t="s">
        <v>100</v>
      </c>
      <c r="G119" t="s">
        <v>102</v>
      </c>
    </row>
    <row r="120" spans="1:8" x14ac:dyDescent="0.25">
      <c r="A120">
        <f>LEFT(Tableau62[[#This Row],[CodeZoneContinent]],2)*100</f>
        <v>5200</v>
      </c>
      <c r="B120" t="str" cm="1">
        <f t="array" ref="B120">_xlfn.XLOOKUP(Tableau62[[#This Row],[CodeContinent]],Continent[[#All],[NumFAOContinent]],Continent[[#All],[Continent]])</f>
        <v>Amériques</v>
      </c>
      <c r="C120">
        <v>5204</v>
      </c>
      <c r="D120" t="s">
        <v>165</v>
      </c>
      <c r="E120">
        <v>138</v>
      </c>
      <c r="F120" t="s">
        <v>181</v>
      </c>
      <c r="G120" t="s">
        <v>183</v>
      </c>
    </row>
    <row r="121" spans="1:8" ht="15.75" x14ac:dyDescent="0.3">
      <c r="A121" s="1">
        <f>LEFT(Tableau62[[#This Row],[CodeZoneContinent]],2)*100</f>
        <v>5300</v>
      </c>
      <c r="B121" s="1" t="str" cm="1">
        <f t="array" ref="B121">_xlfn.XLOOKUP(Tableau62[[#This Row],[CodeContinent]],Continent[[#All],[NumFAOContinent]],Continent[[#All],[Continent]])</f>
        <v>Asie</v>
      </c>
      <c r="C121">
        <v>5304</v>
      </c>
      <c r="D121" t="s">
        <v>415</v>
      </c>
      <c r="E121">
        <v>145</v>
      </c>
      <c r="F121" s="16" t="s">
        <v>657</v>
      </c>
      <c r="G121" s="16" t="s">
        <v>658</v>
      </c>
      <c r="H121" t="s">
        <v>648</v>
      </c>
    </row>
    <row r="122" spans="1:8" x14ac:dyDescent="0.25">
      <c r="A122">
        <f>LEFT(Tableau62[[#This Row],[CodeZoneContinent]],2)*100</f>
        <v>5300</v>
      </c>
      <c r="B122" t="str" cm="1">
        <f t="array" ref="B122">_xlfn.XLOOKUP(Tableau62[[#This Row],[CodeContinent]],Continent[[#All],[NumFAOContinent]],Continent[[#All],[Continent]])</f>
        <v>Asie</v>
      </c>
      <c r="C122">
        <v>5302</v>
      </c>
      <c r="D122" t="s">
        <v>418</v>
      </c>
      <c r="E122">
        <v>141</v>
      </c>
      <c r="F122" t="s">
        <v>357</v>
      </c>
      <c r="G122" t="s">
        <v>359</v>
      </c>
    </row>
    <row r="123" spans="1:8" x14ac:dyDescent="0.25">
      <c r="A123">
        <f>LEFT(Tableau62[[#This Row],[CodeZoneContinent]],2)*100</f>
        <v>5400</v>
      </c>
      <c r="B123" t="str" cm="1">
        <f t="array" ref="B123">_xlfn.XLOOKUP(Tableau62[[#This Row],[CodeContinent]],Continent[[#All],[NumFAOContinent]],Continent[[#All],[Continent]])</f>
        <v>Europe</v>
      </c>
      <c r="C123">
        <v>5403</v>
      </c>
      <c r="D123" t="s">
        <v>552</v>
      </c>
      <c r="E123">
        <v>273</v>
      </c>
      <c r="F123" s="21" t="s">
        <v>501</v>
      </c>
      <c r="G123" t="s">
        <v>503</v>
      </c>
      <c r="H123" t="s">
        <v>642</v>
      </c>
    </row>
    <row r="124" spans="1:8" x14ac:dyDescent="0.25">
      <c r="A124">
        <f>LEFT(Tableau62[[#This Row],[CodeZoneContinent]],2)*100</f>
        <v>5100</v>
      </c>
      <c r="B124" t="str" cm="1">
        <f t="array" ref="B124">_xlfn.XLOOKUP(Tableau62[[#This Row],[CodeContinent]],Continent[[#All],[NumFAOContinent]],Continent[[#All],[Continent]])</f>
        <v>Afrique</v>
      </c>
      <c r="C124">
        <v>5101</v>
      </c>
      <c r="D124" t="s">
        <v>163</v>
      </c>
      <c r="E124">
        <v>144</v>
      </c>
      <c r="F124" t="s">
        <v>103</v>
      </c>
      <c r="G124" t="s">
        <v>105</v>
      </c>
    </row>
    <row r="125" spans="1:8" x14ac:dyDescent="0.25">
      <c r="A125">
        <f>LEFT(Tableau62[[#This Row],[CodeZoneContinent]],2)*100</f>
        <v>5300</v>
      </c>
      <c r="B125" t="str" cm="1">
        <f t="array" ref="B125">_xlfn.XLOOKUP(Tableau62[[#This Row],[CodeContinent]],Continent[[#All],[NumFAOContinent]],Continent[[#All],[Continent]])</f>
        <v>Asie</v>
      </c>
      <c r="C125">
        <v>5304</v>
      </c>
      <c r="D125" t="s">
        <v>415</v>
      </c>
      <c r="E125">
        <v>28</v>
      </c>
      <c r="F125" t="s">
        <v>360</v>
      </c>
      <c r="G125" t="s">
        <v>362</v>
      </c>
    </row>
    <row r="126" spans="1:8" x14ac:dyDescent="0.25">
      <c r="A126">
        <f>LEFT(Tableau62[[#This Row],[CodeZoneContinent]],2)*100</f>
        <v>5100</v>
      </c>
      <c r="B126" t="str" cm="1">
        <f t="array" ref="B126">_xlfn.XLOOKUP(Tableau62[[#This Row],[CodeContinent]],Continent[[#All],[NumFAOContinent]],Continent[[#All],[Continent]])</f>
        <v>Afrique</v>
      </c>
      <c r="C126">
        <v>5104</v>
      </c>
      <c r="D126" t="s">
        <v>160</v>
      </c>
      <c r="E126">
        <v>147</v>
      </c>
      <c r="F126" t="s">
        <v>106</v>
      </c>
      <c r="G126" t="s">
        <v>108</v>
      </c>
    </row>
    <row r="127" spans="1:8" x14ac:dyDescent="0.25">
      <c r="A127">
        <f>LEFT(Tableau62[[#This Row],[CodeZoneContinent]],2)*100</f>
        <v>5300</v>
      </c>
      <c r="B127" t="str" cm="1">
        <f t="array" ref="B127">_xlfn.XLOOKUP(Tableau62[[#This Row],[CodeContinent]],Continent[[#All],[NumFAOContinent]],Continent[[#All],[Continent]])</f>
        <v>Asie</v>
      </c>
      <c r="C127">
        <v>5303</v>
      </c>
      <c r="D127" t="s">
        <v>416</v>
      </c>
      <c r="E127">
        <v>149</v>
      </c>
      <c r="F127" t="s">
        <v>363</v>
      </c>
      <c r="G127" t="s">
        <v>365</v>
      </c>
    </row>
    <row r="128" spans="1:8" x14ac:dyDescent="0.25">
      <c r="A128">
        <f>LEFT(Tableau62[[#This Row],[CodeZoneContinent]],2)*100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5204</v>
      </c>
      <c r="D128" t="s">
        <v>165</v>
      </c>
      <c r="E128">
        <v>157</v>
      </c>
      <c r="F128" t="s">
        <v>184</v>
      </c>
      <c r="G128" t="s">
        <v>186</v>
      </c>
    </row>
    <row r="129" spans="1:8" x14ac:dyDescent="0.25">
      <c r="A129">
        <f>LEFT(Tableau62[[#This Row],[CodeZoneContinent]],2)*100</f>
        <v>5100</v>
      </c>
      <c r="B129" t="str" cm="1">
        <f t="array" ref="B129">_xlfn.XLOOKUP(Tableau62[[#This Row],[CodeContinent]],Continent[[#All],[NumFAOContinent]],Continent[[#All],[Continent]])</f>
        <v>Afrique</v>
      </c>
      <c r="C129">
        <v>5105</v>
      </c>
      <c r="D129" t="s">
        <v>162</v>
      </c>
      <c r="E129">
        <v>158</v>
      </c>
      <c r="F129" t="s">
        <v>109</v>
      </c>
      <c r="G129" t="s">
        <v>111</v>
      </c>
    </row>
    <row r="130" spans="1:8" x14ac:dyDescent="0.25">
      <c r="A130">
        <f>LEFT(Tableau62[[#This Row],[CodeZoneContinent]],2)*100</f>
        <v>5100</v>
      </c>
      <c r="B130" t="str" cm="1">
        <f t="array" ref="B130">_xlfn.XLOOKUP(Tableau62[[#This Row],[CodeContinent]],Continent[[#All],[NumFAOContinent]],Continent[[#All],[Continent]])</f>
        <v>Afrique</v>
      </c>
      <c r="C130">
        <v>5105</v>
      </c>
      <c r="D130" t="s">
        <v>162</v>
      </c>
      <c r="E130">
        <v>159</v>
      </c>
      <c r="F130" t="s">
        <v>112</v>
      </c>
      <c r="G130" t="s">
        <v>114</v>
      </c>
    </row>
    <row r="131" spans="1:8" x14ac:dyDescent="0.25">
      <c r="A131">
        <f>LEFT(Tableau62[[#This Row],[CodeZoneContinent]],2)*100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5402</v>
      </c>
      <c r="D131" t="s">
        <v>555</v>
      </c>
      <c r="E131">
        <v>162</v>
      </c>
      <c r="F131" t="s">
        <v>504</v>
      </c>
      <c r="G131" t="s">
        <v>506</v>
      </c>
    </row>
    <row r="132" spans="1:8" x14ac:dyDescent="0.25">
      <c r="A132">
        <f>LEFT(Tableau62[[#This Row],[CodeZoneContinent]],2)*100</f>
        <v>5500</v>
      </c>
      <c r="B132" t="str" cm="1">
        <f t="array" ref="B132">_xlfn.XLOOKUP(Tableau62[[#This Row],[CodeContinent]],Continent[[#All],[NumFAOContinent]],Continent[[#All],[Continent]])</f>
        <v>Océanie</v>
      </c>
      <c r="C132">
        <v>5502</v>
      </c>
      <c r="D132" t="s">
        <v>566</v>
      </c>
      <c r="E132">
        <v>153</v>
      </c>
      <c r="F132" t="s">
        <v>570</v>
      </c>
      <c r="G132" t="s">
        <v>572</v>
      </c>
    </row>
    <row r="133" spans="1:8" x14ac:dyDescent="0.25">
      <c r="A133">
        <f>LEFT(Tableau62[[#This Row],[CodeZoneContinent]],2)*100</f>
        <v>5500</v>
      </c>
      <c r="B133" t="str" cm="1">
        <f t="array" ref="B133">_xlfn.XLOOKUP(Tableau62[[#This Row],[CodeContinent]],Continent[[#All],[NumFAOContinent]],Continent[[#All],[Continent]])</f>
        <v>Océanie</v>
      </c>
      <c r="C133">
        <v>5501</v>
      </c>
      <c r="D133" t="s">
        <v>419</v>
      </c>
      <c r="E133">
        <v>156</v>
      </c>
      <c r="F133" t="s">
        <v>423</v>
      </c>
      <c r="G133" t="s">
        <v>425</v>
      </c>
    </row>
    <row r="134" spans="1:8" x14ac:dyDescent="0.25">
      <c r="A134">
        <f>LEFT(Tableau62[[#This Row],[CodeZoneContinent]],2)*100</f>
        <v>5300</v>
      </c>
      <c r="B134" t="str" cm="1">
        <f t="array" ref="B134">_xlfn.XLOOKUP(Tableau62[[#This Row],[CodeContinent]],Continent[[#All],[NumFAOContinent]],Continent[[#All],[Continent]])</f>
        <v>Asie</v>
      </c>
      <c r="C134">
        <v>5305</v>
      </c>
      <c r="D134" t="s">
        <v>417</v>
      </c>
      <c r="E134">
        <v>221</v>
      </c>
      <c r="F134" t="s">
        <v>366</v>
      </c>
      <c r="G134" t="s">
        <v>368</v>
      </c>
      <c r="H134" t="s">
        <v>678</v>
      </c>
    </row>
    <row r="135" spans="1:8" x14ac:dyDescent="0.25">
      <c r="A135">
        <f>LEFT(Tableau62[[#This Row],[CodeZoneContinent]],2)*100</f>
        <v>5100</v>
      </c>
      <c r="B135" t="str" cm="1">
        <f t="array" ref="B135">_xlfn.XLOOKUP(Tableau62[[#This Row],[CodeContinent]],Continent[[#All],[NumFAOContinent]],Continent[[#All],[Continent]])</f>
        <v>Afrique</v>
      </c>
      <c r="C135">
        <v>5101</v>
      </c>
      <c r="D135" t="s">
        <v>163</v>
      </c>
      <c r="E135">
        <v>226</v>
      </c>
      <c r="F135" t="s">
        <v>115</v>
      </c>
      <c r="G135" t="s">
        <v>117</v>
      </c>
    </row>
    <row r="136" spans="1:8" x14ac:dyDescent="0.25">
      <c r="A136">
        <f>LEFT(Tableau62[[#This Row],[CodeZoneContinent]],2)*100</f>
        <v>5300</v>
      </c>
      <c r="B136" t="str" cm="1">
        <f t="array" ref="B136">_xlfn.XLOOKUP(Tableau62[[#This Row],[CodeContinent]],Continent[[#All],[NumFAOContinent]],Continent[[#All],[Continent]])</f>
        <v>Asie</v>
      </c>
      <c r="C136">
        <v>5301</v>
      </c>
      <c r="D136" t="s">
        <v>414</v>
      </c>
      <c r="E136">
        <v>235</v>
      </c>
      <c r="F136" t="s">
        <v>369</v>
      </c>
      <c r="G136" t="s">
        <v>371</v>
      </c>
      <c r="H136" t="s">
        <v>680</v>
      </c>
    </row>
    <row r="137" spans="1:8" x14ac:dyDescent="0.25">
      <c r="A137">
        <f>LEFT(Tableau62[[#This Row],[CodeZoneContinent]],2)*100</f>
        <v>5300</v>
      </c>
      <c r="B137" t="str" cm="1">
        <f t="array" ref="B137">_xlfn.XLOOKUP(Tableau62[[#This Row],[CodeContinent]],Continent[[#All],[NumFAOContinent]],Continent[[#All],[Continent]])</f>
        <v>Asie</v>
      </c>
      <c r="C137">
        <v>5303</v>
      </c>
      <c r="D137" t="s">
        <v>416</v>
      </c>
      <c r="E137">
        <v>165</v>
      </c>
      <c r="F137" t="s">
        <v>372</v>
      </c>
      <c r="G137" t="s">
        <v>374</v>
      </c>
    </row>
    <row r="138" spans="1:8" ht="15.75" x14ac:dyDescent="0.3">
      <c r="A138" s="1">
        <f>LEFT(Tableau62[[#This Row],[CodeZoneContinent]],2)*100</f>
        <v>5300</v>
      </c>
      <c r="B138" s="1" t="str" cm="1">
        <f t="array" ref="B138">_xlfn.XLOOKUP(Tableau62[[#This Row],[CodeContinent]],Continent[[#All],[NumFAOContinent]],Continent[[#All],[Continent]])</f>
        <v>Asie</v>
      </c>
      <c r="C138">
        <v>5305</v>
      </c>
      <c r="D138" t="s">
        <v>417</v>
      </c>
      <c r="E138">
        <v>299</v>
      </c>
      <c r="F138" s="22" t="s">
        <v>671</v>
      </c>
      <c r="G138" s="16" t="s">
        <v>672</v>
      </c>
      <c r="H138" t="s">
        <v>673</v>
      </c>
    </row>
    <row r="139" spans="1:8" ht="15.75" x14ac:dyDescent="0.3">
      <c r="A139" s="1">
        <f>LEFT(Tableau62[[#This Row],[CodeZoneContinent]],2)*100</f>
        <v>5300</v>
      </c>
      <c r="B139" s="1" t="str" cm="1">
        <f t="array" ref="B139">_xlfn.XLOOKUP(Tableau62[[#This Row],[CodeContinent]],Continent[[#All],[NumFAOContinent]],Continent[[#All],[Continent]])</f>
        <v>Asie</v>
      </c>
      <c r="C139">
        <v>5305</v>
      </c>
      <c r="D139" t="s">
        <v>417</v>
      </c>
      <c r="E139">
        <v>76</v>
      </c>
      <c r="F139" t="s">
        <v>671</v>
      </c>
      <c r="G139" s="16" t="s">
        <v>672</v>
      </c>
      <c r="H139" t="s">
        <v>675</v>
      </c>
    </row>
    <row r="140" spans="1:8" x14ac:dyDescent="0.25">
      <c r="A140">
        <f>LEFT(Tableau62[[#This Row],[CodeZoneContinent]],2)*100</f>
        <v>5200</v>
      </c>
      <c r="B140" t="str" cm="1">
        <f t="array" ref="B140">_xlfn.XLOOKUP(Tableau62[[#This Row],[CodeContinent]],Continent[[#All],[NumFAOContinent]],Continent[[#All],[Continent]])</f>
        <v>Amériques</v>
      </c>
      <c r="C140">
        <v>5204</v>
      </c>
      <c r="D140" t="s">
        <v>165</v>
      </c>
      <c r="E140">
        <v>166</v>
      </c>
      <c r="F140" t="s">
        <v>187</v>
      </c>
      <c r="G140" t="s">
        <v>189</v>
      </c>
    </row>
    <row r="141" spans="1:8" x14ac:dyDescent="0.25">
      <c r="A141">
        <f>LEFT(Tableau62[[#This Row],[CodeZoneContinent]],2)*100</f>
        <v>5500</v>
      </c>
      <c r="B141" t="str" cm="1">
        <f t="array" ref="B141">_xlfn.XLOOKUP(Tableau62[[#This Row],[CodeContinent]],Continent[[#All],[NumFAOContinent]],Continent[[#All],[Continent]])</f>
        <v>Océanie</v>
      </c>
      <c r="C141">
        <v>5502</v>
      </c>
      <c r="D141" t="s">
        <v>566</v>
      </c>
      <c r="E141">
        <v>168</v>
      </c>
      <c r="F141" t="s">
        <v>573</v>
      </c>
      <c r="G141" t="s">
        <v>575</v>
      </c>
    </row>
    <row r="142" spans="1:8" x14ac:dyDescent="0.25">
      <c r="A142">
        <f>LEFT(Tableau62[[#This Row],[CodeZoneContinent]],2)*100</f>
        <v>5200</v>
      </c>
      <c r="B142" t="str" cm="1">
        <f t="array" ref="B142">_xlfn.XLOOKUP(Tableau62[[#This Row],[CodeContinent]],Continent[[#All],[NumFAOContinent]],Continent[[#All],[Continent]])</f>
        <v>Amériques</v>
      </c>
      <c r="C142">
        <v>5207</v>
      </c>
      <c r="D142" t="s">
        <v>190</v>
      </c>
      <c r="E142">
        <v>169</v>
      </c>
      <c r="F142" t="s">
        <v>212</v>
      </c>
      <c r="G142" t="s">
        <v>214</v>
      </c>
    </row>
    <row r="143" spans="1:8" x14ac:dyDescent="0.25">
      <c r="A143">
        <f>LEFT(Tableau62[[#This Row],[CodeZoneContinent]],2)*100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5404</v>
      </c>
      <c r="D143" t="s">
        <v>553</v>
      </c>
      <c r="E143">
        <v>150</v>
      </c>
      <c r="F143" t="s">
        <v>507</v>
      </c>
      <c r="G143" t="s">
        <v>509</v>
      </c>
    </row>
    <row r="144" spans="1:8" x14ac:dyDescent="0.25">
      <c r="A144">
        <f>LEFT(Tableau62[[#This Row],[CodeZoneContinent]],2)*100</f>
        <v>5200</v>
      </c>
      <c r="B144" t="str" cm="1">
        <f t="array" ref="B144">_xlfn.XLOOKUP(Tableau62[[#This Row],[CodeContinent]],Continent[[#All],[NumFAOContinent]],Continent[[#All],[Continent]])</f>
        <v>Amériques</v>
      </c>
      <c r="C144">
        <v>5207</v>
      </c>
      <c r="D144" t="s">
        <v>190</v>
      </c>
      <c r="E144">
        <v>170</v>
      </c>
      <c r="F144" t="s">
        <v>215</v>
      </c>
      <c r="G144" t="s">
        <v>217</v>
      </c>
    </row>
    <row r="145" spans="1:8" x14ac:dyDescent="0.25">
      <c r="A145">
        <f>LEFT(Tableau62[[#This Row],[CodeZoneContinent]],2)*100</f>
        <v>5300</v>
      </c>
      <c r="B145" t="str" cm="1">
        <f t="array" ref="B145">_xlfn.XLOOKUP(Tableau62[[#This Row],[CodeContinent]],Continent[[#All],[NumFAOContinent]],Continent[[#All],[Continent]])</f>
        <v>Asie</v>
      </c>
      <c r="C145">
        <v>5304</v>
      </c>
      <c r="D145" t="s">
        <v>415</v>
      </c>
      <c r="E145">
        <v>171</v>
      </c>
      <c r="F145" t="s">
        <v>375</v>
      </c>
      <c r="G145" t="s">
        <v>377</v>
      </c>
    </row>
    <row r="146" spans="1:8" x14ac:dyDescent="0.25">
      <c r="A146">
        <f>LEFT(Tableau62[[#This Row],[CodeZoneContinent]],2)*100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5401</v>
      </c>
      <c r="D146" t="s">
        <v>554</v>
      </c>
      <c r="E146">
        <v>173</v>
      </c>
      <c r="F146" t="s">
        <v>510</v>
      </c>
      <c r="G146" t="s">
        <v>512</v>
      </c>
    </row>
    <row r="147" spans="1:8" x14ac:dyDescent="0.25">
      <c r="A147">
        <f>LEFT(Tableau62[[#This Row],[CodeZoneContinent]],2)*100</f>
        <v>5500</v>
      </c>
      <c r="B147" t="str" cm="1">
        <f t="array" ref="B147">_xlfn.XLOOKUP(Tableau62[[#This Row],[CodeContinent]],Continent[[#All],[NumFAOContinent]],Continent[[#All],[Continent]])</f>
        <v>Océanie</v>
      </c>
      <c r="C147">
        <v>5504</v>
      </c>
      <c r="D147" t="s">
        <v>589</v>
      </c>
      <c r="E147">
        <v>70</v>
      </c>
      <c r="F147" t="s">
        <v>578</v>
      </c>
      <c r="G147" t="s">
        <v>580</v>
      </c>
    </row>
    <row r="148" spans="1:8" ht="15.75" x14ac:dyDescent="0.3">
      <c r="A148" s="1">
        <f>LEFT(Tableau62[[#This Row],[CodeZoneContinent]],2)*100</f>
        <v>5200</v>
      </c>
      <c r="B148" s="1" t="str" cm="1">
        <f t="array" ref="B148">_xlfn.XLOOKUP(Tableau62[[#This Row],[CodeContinent]],Continent[[#All],[NumFAOContinent]],Continent[[#All],[Continent]])</f>
        <v>Amériques</v>
      </c>
      <c r="C148">
        <v>5206</v>
      </c>
      <c r="D148" t="s">
        <v>426</v>
      </c>
      <c r="E148">
        <v>177</v>
      </c>
      <c r="F148" s="16" t="s">
        <v>659</v>
      </c>
      <c r="G148" s="18" t="s">
        <v>660</v>
      </c>
      <c r="H148" t="s">
        <v>648</v>
      </c>
    </row>
    <row r="149" spans="1:8" x14ac:dyDescent="0.25">
      <c r="A149">
        <f>LEFT(Tableau62[[#This Row],[CodeZoneContinent]],2)*100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5403</v>
      </c>
      <c r="D149" t="s">
        <v>552</v>
      </c>
      <c r="E149">
        <v>174</v>
      </c>
      <c r="F149" t="s">
        <v>513</v>
      </c>
      <c r="G149" t="s">
        <v>515</v>
      </c>
    </row>
    <row r="150" spans="1:8" ht="15.75" x14ac:dyDescent="0.3">
      <c r="A150" s="1">
        <f>LEFT(Tableau62[[#This Row],[CodeZoneContinent]],2)*100</f>
        <v>5300</v>
      </c>
      <c r="B150" s="1" t="str" cm="1">
        <f t="array" ref="B150">_xlfn.XLOOKUP(Tableau62[[#This Row],[CodeContinent]],Continent[[#All],[NumFAOContinent]],Continent[[#All],[Continent]])</f>
        <v>Asie</v>
      </c>
      <c r="C150">
        <v>5305</v>
      </c>
      <c r="D150" t="s">
        <v>417</v>
      </c>
      <c r="E150">
        <v>179</v>
      </c>
      <c r="F150" s="16" t="s">
        <v>677</v>
      </c>
      <c r="G150" s="16" t="s">
        <v>676</v>
      </c>
      <c r="H150" t="s">
        <v>679</v>
      </c>
    </row>
    <row r="151" spans="1:8" x14ac:dyDescent="0.25">
      <c r="A151">
        <f>LEFT(Tableau62[[#This Row],[CodeZoneContinent]],2)*100</f>
        <v>5300</v>
      </c>
      <c r="B151" t="str" cm="1">
        <f t="array" ref="B151">_xlfn.XLOOKUP(Tableau62[[#This Row],[CodeContinent]],Continent[[#All],[NumFAOContinent]],Continent[[#All],[Continent]])</f>
        <v>Asie</v>
      </c>
      <c r="C151">
        <v>5305</v>
      </c>
      <c r="D151" t="s">
        <v>417</v>
      </c>
      <c r="E151">
        <v>212</v>
      </c>
      <c r="F151" t="s">
        <v>378</v>
      </c>
      <c r="G151" t="s">
        <v>380</v>
      </c>
      <c r="H151" t="s">
        <v>678</v>
      </c>
    </row>
    <row r="152" spans="1:8" x14ac:dyDescent="0.25">
      <c r="A152">
        <f>LEFT(Tableau62[[#This Row],[CodeZoneContinent]],2)*100</f>
        <v>5100</v>
      </c>
      <c r="B152" t="str" cm="1">
        <f t="array" ref="B152">_xlfn.XLOOKUP(Tableau62[[#This Row],[CodeContinent]],Continent[[#All],[NumFAOContinent]],Continent[[#All],[Continent]])</f>
        <v>Afrique</v>
      </c>
      <c r="C152">
        <v>5102</v>
      </c>
      <c r="D152" t="s">
        <v>161</v>
      </c>
      <c r="E152">
        <v>37</v>
      </c>
      <c r="F152" t="s">
        <v>118</v>
      </c>
      <c r="G152" t="s">
        <v>120</v>
      </c>
    </row>
    <row r="153" spans="1:8" x14ac:dyDescent="0.25">
      <c r="A153">
        <f>LEFT(Tableau62[[#This Row],[CodeZoneContinent]],2)*100</f>
        <v>5300</v>
      </c>
      <c r="B153" t="str" cm="1">
        <f t="array" ref="B153">_xlfn.XLOOKUP(Tableau62[[#This Row],[CodeContinent]],Continent[[#All],[NumFAOContinent]],Continent[[#All],[Continent]])</f>
        <v>Asie</v>
      </c>
      <c r="C153">
        <v>5302</v>
      </c>
      <c r="D153" t="s">
        <v>418</v>
      </c>
      <c r="E153">
        <v>117</v>
      </c>
      <c r="F153" t="s">
        <v>381</v>
      </c>
      <c r="G153" t="s">
        <v>383</v>
      </c>
    </row>
    <row r="154" spans="1:8" x14ac:dyDescent="0.25">
      <c r="A154">
        <f>LEFT(Tableau62[[#This Row],[CodeZoneContinent]],2)*100</f>
        <v>5400</v>
      </c>
      <c r="B154" t="str" cm="1">
        <f t="array" ref="B154">_xlfn.XLOOKUP(Tableau62[[#This Row],[CodeContinent]],Continent[[#All],[NumFAOContinent]],Continent[[#All],[Continent]])</f>
        <v>Europe</v>
      </c>
      <c r="C154">
        <v>5401</v>
      </c>
      <c r="D154" t="s">
        <v>554</v>
      </c>
      <c r="E154">
        <v>146</v>
      </c>
      <c r="F154" t="s">
        <v>516</v>
      </c>
      <c r="G154" t="s">
        <v>518</v>
      </c>
      <c r="H154" t="s">
        <v>680</v>
      </c>
    </row>
    <row r="155" spans="1:8" x14ac:dyDescent="0.25">
      <c r="A155">
        <f>LEFT(Tableau62[[#This Row],[CodeZoneContinent]],2)*100</f>
        <v>5100</v>
      </c>
      <c r="B155" t="str" cm="1">
        <f t="array" ref="B155">_xlfn.XLOOKUP(Tableau62[[#This Row],[CodeContinent]],Continent[[#All],[NumFAOContinent]],Continent[[#All],[Continent]])</f>
        <v>Afrique</v>
      </c>
      <c r="C155">
        <v>5102</v>
      </c>
      <c r="D155" t="s">
        <v>161</v>
      </c>
      <c r="E155">
        <v>250</v>
      </c>
      <c r="F155" t="s">
        <v>121</v>
      </c>
      <c r="G155" t="s">
        <v>123</v>
      </c>
    </row>
    <row r="156" spans="1:8" x14ac:dyDescent="0.25">
      <c r="A156">
        <f>LEFT(Tableau62[[#This Row],[CodeZoneContinent]],2)*100</f>
        <v>5300</v>
      </c>
      <c r="B156" t="str" cm="1">
        <f t="array" ref="B156">_xlfn.XLOOKUP(Tableau62[[#This Row],[CodeContinent]],Continent[[#All],[NumFAOContinent]],Continent[[#All],[Continent]])</f>
        <v>Asie</v>
      </c>
      <c r="C156">
        <v>5304</v>
      </c>
      <c r="D156" t="s">
        <v>415</v>
      </c>
      <c r="E156">
        <v>120</v>
      </c>
      <c r="F156" t="s">
        <v>384</v>
      </c>
      <c r="G156" t="s">
        <v>386</v>
      </c>
    </row>
    <row r="157" spans="1:8" x14ac:dyDescent="0.25">
      <c r="A157">
        <f>LEFT(Tableau62[[#This Row],[CodeZoneContinent]],2)*100</f>
        <v>5200</v>
      </c>
      <c r="B157" t="str" cm="1">
        <f t="array" ref="B157">_xlfn.XLOOKUP(Tableau62[[#This Row],[CodeContinent]],Continent[[#All],[NumFAOContinent]],Continent[[#All],[Continent]])</f>
        <v>Amériques</v>
      </c>
      <c r="C157">
        <v>5206</v>
      </c>
      <c r="D157" t="s">
        <v>426</v>
      </c>
      <c r="E157">
        <v>56</v>
      </c>
      <c r="F157" t="s">
        <v>262</v>
      </c>
      <c r="G157" t="s">
        <v>264</v>
      </c>
    </row>
    <row r="158" spans="1:8" x14ac:dyDescent="0.25">
      <c r="A158">
        <f>LEFT(Tableau62[[#This Row],[CodeZoneContinent]],2)*100</f>
        <v>5300</v>
      </c>
      <c r="B158" t="str" cm="1">
        <f t="array" ref="B158">_xlfn.XLOOKUP(Tableau62[[#This Row],[CodeContinent]],Continent[[#All],[NumFAOContinent]],Continent[[#All],[Continent]])</f>
        <v>Asie</v>
      </c>
      <c r="C158">
        <v>5302</v>
      </c>
      <c r="D158" t="s">
        <v>418</v>
      </c>
      <c r="E158">
        <v>116</v>
      </c>
      <c r="F158" t="s">
        <v>387</v>
      </c>
      <c r="G158" t="s">
        <v>389</v>
      </c>
    </row>
    <row r="159" spans="1:8" x14ac:dyDescent="0.25">
      <c r="A159">
        <f>LEFT(Tableau62[[#This Row],[CodeZoneContinent]],2)*100</f>
        <v>5100</v>
      </c>
      <c r="B159" t="str" cm="1">
        <f t="array" ref="B159">_xlfn.XLOOKUP(Tableau62[[#This Row],[CodeContinent]],Continent[[#All],[NumFAOContinent]],Continent[[#All],[Continent]])</f>
        <v>Afrique</v>
      </c>
      <c r="C159">
        <v>5101</v>
      </c>
      <c r="D159" t="s">
        <v>163</v>
      </c>
      <c r="E159">
        <v>215</v>
      </c>
      <c r="F159" t="s">
        <v>124</v>
      </c>
      <c r="G159" t="s">
        <v>126</v>
      </c>
    </row>
    <row r="160" spans="1:8" x14ac:dyDescent="0.25">
      <c r="A160">
        <f>LEFT(Tableau62[[#This Row],[CodeZoneContinent]],2)*100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248</v>
      </c>
      <c r="F160" t="s">
        <v>519</v>
      </c>
      <c r="G160" t="s">
        <v>503</v>
      </c>
      <c r="H160" t="s">
        <v>644</v>
      </c>
    </row>
    <row r="161" spans="1:8" x14ac:dyDescent="0.25">
      <c r="A161">
        <f>LEFT(Tableau62[[#This Row],[CodeZoneContinent]],2)*100</f>
        <v>5400</v>
      </c>
      <c r="B161" t="str" cm="1">
        <f t="array" ref="B161">_xlfn.XLOOKUP(Tableau62[[#This Row],[CodeContinent]],Continent[[#All],[NumFAOContinent]],Continent[[#All],[Continent]])</f>
        <v>Europe</v>
      </c>
      <c r="C161">
        <v>5401</v>
      </c>
      <c r="D161" t="s">
        <v>554</v>
      </c>
      <c r="E161">
        <v>183</v>
      </c>
      <c r="F161" t="s">
        <v>520</v>
      </c>
      <c r="G161" t="s">
        <v>522</v>
      </c>
    </row>
    <row r="162" spans="1:8" x14ac:dyDescent="0.25">
      <c r="A162">
        <f>LEFT(Tableau62[[#This Row],[CodeZoneContinent]],2)*100</f>
        <v>5400</v>
      </c>
      <c r="B162" t="str" cm="1">
        <f t="array" ref="B162">_xlfn.XLOOKUP(Tableau62[[#This Row],[CodeContinent]],Continent[[#All],[NumFAOContinent]],Continent[[#All],[Continent]])</f>
        <v>Europe</v>
      </c>
      <c r="C162">
        <v>5402</v>
      </c>
      <c r="D162" t="s">
        <v>555</v>
      </c>
      <c r="E162">
        <v>229</v>
      </c>
      <c r="F162" t="s">
        <v>523</v>
      </c>
      <c r="G162" t="s">
        <v>525</v>
      </c>
    </row>
    <row r="163" spans="1:8" x14ac:dyDescent="0.25">
      <c r="A163">
        <f>LEFT(Tableau62[[#This Row],[CodeZoneContinent]],2)*100</f>
        <v>5100</v>
      </c>
      <c r="B163" t="str" cm="1">
        <f t="array" ref="B163">_xlfn.XLOOKUP(Tableau62[[#This Row],[CodeContinent]],Continent[[#All],[NumFAOContinent]],Continent[[#All],[Continent]])</f>
        <v>Afrique</v>
      </c>
      <c r="C163">
        <v>5101</v>
      </c>
      <c r="D163" t="s">
        <v>163</v>
      </c>
      <c r="E163">
        <v>184</v>
      </c>
      <c r="F163" t="s">
        <v>127</v>
      </c>
      <c r="G163" t="s">
        <v>129</v>
      </c>
    </row>
    <row r="164" spans="1:8" x14ac:dyDescent="0.25">
      <c r="A164">
        <f>LEFT(Tableau62[[#This Row],[CodeZoneContinent]],2)*100</f>
        <v>5200</v>
      </c>
      <c r="B164" t="str" cm="1">
        <f t="array" ref="B164">_xlfn.XLOOKUP(Tableau62[[#This Row],[CodeContinent]],Continent[[#All],[NumFAOContinent]],Continent[[#All],[Continent]])</f>
        <v>Amériques</v>
      </c>
      <c r="C164">
        <v>5206</v>
      </c>
      <c r="D164" t="s">
        <v>426</v>
      </c>
      <c r="E164">
        <v>189</v>
      </c>
      <c r="F164" t="s">
        <v>265</v>
      </c>
      <c r="G164" t="s">
        <v>267</v>
      </c>
    </row>
    <row r="165" spans="1:8" x14ac:dyDescent="0.25">
      <c r="A165">
        <f>LEFT(Tableau62[[#This Row],[CodeZoneContinent]],2)*100</f>
        <v>5200</v>
      </c>
      <c r="B165" t="str" cm="1">
        <f t="array" ref="B165">_xlfn.XLOOKUP(Tableau62[[#This Row],[CodeContinent]],Continent[[#All],[NumFAOContinent]],Continent[[#All],[Continent]])</f>
        <v>Amériques</v>
      </c>
      <c r="C165">
        <v>5206</v>
      </c>
      <c r="D165" t="s">
        <v>426</v>
      </c>
      <c r="E165">
        <v>188</v>
      </c>
      <c r="F165" t="s">
        <v>268</v>
      </c>
      <c r="G165" t="s">
        <v>270</v>
      </c>
    </row>
    <row r="166" spans="1:8" x14ac:dyDescent="0.25">
      <c r="A166">
        <f>LEFT(Tableau62[[#This Row],[CodeZoneContinent]],2)*100</f>
        <v>5200</v>
      </c>
      <c r="B166" t="str" cm="1">
        <f t="array" ref="B166">_xlfn.XLOOKUP(Tableau62[[#This Row],[CodeContinent]],Continent[[#All],[NumFAOContinent]],Continent[[#All],[Continent]])</f>
        <v>Amériques</v>
      </c>
      <c r="C166">
        <v>5206</v>
      </c>
      <c r="D166" t="s">
        <v>426</v>
      </c>
      <c r="E166">
        <v>191</v>
      </c>
      <c r="F166" t="s">
        <v>271</v>
      </c>
      <c r="G166" t="s">
        <v>273</v>
      </c>
    </row>
    <row r="167" spans="1:8" x14ac:dyDescent="0.25">
      <c r="A167">
        <f>LEFT(Tableau62[[#This Row],[CodeZoneContinent]],2)*100</f>
        <v>5500</v>
      </c>
      <c r="B167" t="str" cm="1">
        <f t="array" ref="B167">_xlfn.XLOOKUP(Tableau62[[#This Row],[CodeContinent]],Continent[[#All],[NumFAOContinent]],Continent[[#All],[Continent]])</f>
        <v>Océanie</v>
      </c>
      <c r="C167">
        <v>5504</v>
      </c>
      <c r="D167" t="s">
        <v>589</v>
      </c>
      <c r="E167">
        <v>244</v>
      </c>
      <c r="F167" s="21" t="s">
        <v>581</v>
      </c>
      <c r="G167" s="21" t="s">
        <v>583</v>
      </c>
    </row>
    <row r="168" spans="1:8" x14ac:dyDescent="0.25">
      <c r="A168">
        <f>LEFT(Tableau62[[#This Row],[CodeZoneContinent]],2)*100</f>
        <v>5100</v>
      </c>
      <c r="B168" t="str" cm="1">
        <f t="array" ref="B168">_xlfn.XLOOKUP(Tableau62[[#This Row],[CodeContinent]],Continent[[#All],[NumFAOContinent]],Continent[[#All],[Continent]])</f>
        <v>Afrique</v>
      </c>
      <c r="C168">
        <v>5102</v>
      </c>
      <c r="D168" t="s">
        <v>161</v>
      </c>
      <c r="E168">
        <v>193</v>
      </c>
      <c r="F168" t="s">
        <v>130</v>
      </c>
      <c r="G168" t="s">
        <v>132</v>
      </c>
    </row>
    <row r="169" spans="1:8" x14ac:dyDescent="0.25">
      <c r="A169">
        <f>LEFT(Tableau62[[#This Row],[CodeZoneContinent]],2)*100</f>
        <v>5100</v>
      </c>
      <c r="B169" t="str" cm="1">
        <f t="array" ref="B169">_xlfn.XLOOKUP(Tableau62[[#This Row],[CodeContinent]],Continent[[#All],[NumFAOContinent]],Continent[[#All],[Continent]])</f>
        <v>Afrique</v>
      </c>
      <c r="C169">
        <v>5105</v>
      </c>
      <c r="D169" t="s">
        <v>162</v>
      </c>
      <c r="E169">
        <v>195</v>
      </c>
      <c r="F169" t="s">
        <v>133</v>
      </c>
      <c r="G169" t="s">
        <v>135</v>
      </c>
    </row>
    <row r="170" spans="1:8" x14ac:dyDescent="0.25">
      <c r="A170">
        <f>LEFT(Tableau62[[#This Row],[CodeZoneContinent]],2)*100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5403</v>
      </c>
      <c r="D170" t="s">
        <v>552</v>
      </c>
      <c r="E170">
        <v>272</v>
      </c>
      <c r="F170" t="s">
        <v>526</v>
      </c>
      <c r="G170" t="s">
        <v>528</v>
      </c>
      <c r="H170" t="s">
        <v>642</v>
      </c>
    </row>
    <row r="171" spans="1:8" x14ac:dyDescent="0.25">
      <c r="A171">
        <f>LEFT(Tableau62[[#This Row],[CodeZoneContinent]],2)*100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5403</v>
      </c>
      <c r="D171" t="s">
        <v>552</v>
      </c>
      <c r="E171">
        <v>186</v>
      </c>
      <c r="F171" t="s">
        <v>529</v>
      </c>
      <c r="G171" t="s">
        <v>531</v>
      </c>
      <c r="H171" t="s">
        <v>643</v>
      </c>
    </row>
    <row r="172" spans="1:8" x14ac:dyDescent="0.25">
      <c r="A172">
        <f>LEFT(Tableau62[[#This Row],[CodeZoneContinent]],2)*100</f>
        <v>5100</v>
      </c>
      <c r="B172" t="str" cm="1">
        <f t="array" ref="B172">_xlfn.XLOOKUP(Tableau62[[#This Row],[CodeContinent]],Continent[[#All],[NumFAOContinent]],Continent[[#All],[Continent]])</f>
        <v>Afrique</v>
      </c>
      <c r="C172">
        <v>5101</v>
      </c>
      <c r="D172" t="s">
        <v>163</v>
      </c>
      <c r="E172">
        <v>196</v>
      </c>
      <c r="F172" t="s">
        <v>136</v>
      </c>
      <c r="G172" t="s">
        <v>138</v>
      </c>
    </row>
    <row r="173" spans="1:8" x14ac:dyDescent="0.25">
      <c r="A173">
        <f>LEFT(Tableau62[[#This Row],[CodeZoneContinent]],2)*100</f>
        <v>5100</v>
      </c>
      <c r="B173" t="str" cm="1">
        <f t="array" ref="B173">_xlfn.XLOOKUP(Tableau62[[#This Row],[CodeContinent]],Continent[[#All],[NumFAOContinent]],Continent[[#All],[Continent]])</f>
        <v>Afrique</v>
      </c>
      <c r="C173">
        <v>5105</v>
      </c>
      <c r="D173" t="s">
        <v>162</v>
      </c>
      <c r="E173">
        <v>197</v>
      </c>
      <c r="F173" t="s">
        <v>139</v>
      </c>
      <c r="G173" t="s">
        <v>141</v>
      </c>
    </row>
    <row r="174" spans="1:8" ht="15.75" x14ac:dyDescent="0.3">
      <c r="A174" s="1">
        <f>LEFT(Tableau62[[#This Row],[CodeZoneContinent]],2)*100</f>
        <v>5300</v>
      </c>
      <c r="B174" s="1" t="str" cm="1">
        <f t="array" ref="B174">_xlfn.XLOOKUP(Tableau62[[#This Row],[CodeContinent]],Continent[[#All],[NumFAOContinent]],Continent[[#All],[Continent]])</f>
        <v>Asie</v>
      </c>
      <c r="C174">
        <v>5304</v>
      </c>
      <c r="D174" t="s">
        <v>415</v>
      </c>
      <c r="E174">
        <v>200</v>
      </c>
      <c r="F174" s="18" t="s">
        <v>663</v>
      </c>
      <c r="G174" s="16" t="s">
        <v>664</v>
      </c>
      <c r="H174" t="s">
        <v>648</v>
      </c>
    </row>
    <row r="175" spans="1:8" x14ac:dyDescent="0.25">
      <c r="A175">
        <f>LEFT(Tableau62[[#This Row],[CodeZoneContinent]],2)*100</f>
        <v>5400</v>
      </c>
      <c r="B175" t="str" cm="1">
        <f t="array" ref="B175">_xlfn.XLOOKUP(Tableau62[[#This Row],[CodeContinent]],Continent[[#All],[NumFAOContinent]],Continent[[#All],[Continent]])</f>
        <v>Europe</v>
      </c>
      <c r="C175">
        <v>5401</v>
      </c>
      <c r="D175" t="s">
        <v>554</v>
      </c>
      <c r="E175">
        <v>199</v>
      </c>
      <c r="F175" t="s">
        <v>532</v>
      </c>
      <c r="G175" t="s">
        <v>534</v>
      </c>
    </row>
    <row r="176" spans="1:8" x14ac:dyDescent="0.25">
      <c r="A176">
        <f>LEFT(Tableau62[[#This Row],[CodeZoneContinent]],2)*100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5403</v>
      </c>
      <c r="D176" t="s">
        <v>552</v>
      </c>
      <c r="E176">
        <v>198</v>
      </c>
      <c r="F176" t="s">
        <v>535</v>
      </c>
      <c r="G176" t="s">
        <v>537</v>
      </c>
    </row>
    <row r="177" spans="1:8" ht="15.75" x14ac:dyDescent="0.3">
      <c r="A177" s="1">
        <f>LEFT(Tableau62[[#This Row],[CodeZoneContinent]],2)*100</f>
        <v>5100</v>
      </c>
      <c r="B177" s="1" t="str" cm="1">
        <f t="array" ref="B177">_xlfn.XLOOKUP(Tableau62[[#This Row],[CodeContinent]],Continent[[#All],[NumFAOContinent]],Continent[[#All],[Continent]])</f>
        <v>Afrique</v>
      </c>
      <c r="C177">
        <v>5101</v>
      </c>
      <c r="D177" t="s">
        <v>163</v>
      </c>
      <c r="E177">
        <v>201</v>
      </c>
      <c r="F177" s="16" t="s">
        <v>665</v>
      </c>
      <c r="G177" s="16" t="s">
        <v>666</v>
      </c>
      <c r="H177" t="s">
        <v>648</v>
      </c>
    </row>
    <row r="178" spans="1:8" x14ac:dyDescent="0.25">
      <c r="A178" s="1">
        <f>LEFT(Tableau62[[#This Row],[CodeZoneContinent]],2)*100</f>
        <v>5100</v>
      </c>
      <c r="B178" s="1" t="str" cm="1">
        <f t="array" ref="B178">_xlfn.XLOOKUP(Tableau62[[#This Row],[CodeContinent]],Continent[[#All],[NumFAOContinent]],Continent[[#All],[Continent]])</f>
        <v>Afrique</v>
      </c>
      <c r="C178">
        <v>5103</v>
      </c>
      <c r="D178" t="s">
        <v>164</v>
      </c>
      <c r="E178">
        <v>206</v>
      </c>
      <c r="F178" t="s">
        <v>142</v>
      </c>
      <c r="G178" t="s">
        <v>144</v>
      </c>
      <c r="H178" t="s">
        <v>645</v>
      </c>
    </row>
    <row r="179" spans="1:8" ht="15.75" x14ac:dyDescent="0.3">
      <c r="A179" s="1">
        <f>LEFT(Tableau62[[#This Row],[CodeZoneContinent]],2)*100</f>
        <v>5100</v>
      </c>
      <c r="B179" s="1" t="str" cm="1">
        <f t="array" ref="B179">_xlfn.XLOOKUP(Tableau62[[#This Row],[CodeContinent]],Continent[[#All],[NumFAOContinent]],Continent[[#All],[Continent]])</f>
        <v>Afrique</v>
      </c>
      <c r="C179">
        <v>5101</v>
      </c>
      <c r="D179" t="s">
        <v>163</v>
      </c>
      <c r="E179">
        <v>277</v>
      </c>
      <c r="F179" s="16" t="s">
        <v>669</v>
      </c>
      <c r="G179" s="16" t="s">
        <v>670</v>
      </c>
      <c r="H179" t="s">
        <v>648</v>
      </c>
    </row>
    <row r="180" spans="1:8" x14ac:dyDescent="0.25">
      <c r="A180">
        <f>LEFT(Tableau62[[#This Row],[CodeZoneContinent]],2)*100</f>
        <v>5100</v>
      </c>
      <c r="B180" t="str" cm="1">
        <f t="array" ref="B180">_xlfn.XLOOKUP(Tableau62[[#This Row],[CodeContinent]],Continent[[#All],[NumFAOContinent]],Continent[[#All],[Continent]])</f>
        <v>Afrique</v>
      </c>
      <c r="C180">
        <v>5103</v>
      </c>
      <c r="D180" t="s">
        <v>164</v>
      </c>
      <c r="E180">
        <v>276</v>
      </c>
      <c r="F180" t="s">
        <v>645</v>
      </c>
      <c r="G180" t="s">
        <v>144</v>
      </c>
      <c r="H180" t="s">
        <v>645</v>
      </c>
    </row>
    <row r="181" spans="1:8" x14ac:dyDescent="0.25">
      <c r="A181">
        <f>LEFT(Tableau62[[#This Row],[CodeZoneContinent]],2)*100</f>
        <v>5300</v>
      </c>
      <c r="B181" t="str" cm="1">
        <f t="array" ref="B181">_xlfn.XLOOKUP(Tableau62[[#This Row],[CodeContinent]],Continent[[#All],[NumFAOContinent]],Continent[[#All],[Continent]])</f>
        <v>Asie</v>
      </c>
      <c r="C181">
        <v>5303</v>
      </c>
      <c r="D181" t="s">
        <v>416</v>
      </c>
      <c r="E181">
        <v>38</v>
      </c>
      <c r="F181" t="s">
        <v>390</v>
      </c>
      <c r="G181" t="s">
        <v>392</v>
      </c>
    </row>
    <row r="182" spans="1:8" x14ac:dyDescent="0.25">
      <c r="A182">
        <f>LEFT(Tableau62[[#This Row],[CodeZoneContinent]],2)*100</f>
        <v>5400</v>
      </c>
      <c r="B182" t="str" cm="1">
        <f t="array" ref="B182">_xlfn.XLOOKUP(Tableau62[[#This Row],[CodeContinent]],Continent[[#All],[NumFAOContinent]],Continent[[#All],[Continent]])</f>
        <v>Europe</v>
      </c>
      <c r="C182">
        <v>5402</v>
      </c>
      <c r="D182" t="s">
        <v>555</v>
      </c>
      <c r="E182">
        <v>210</v>
      </c>
      <c r="F182" t="s">
        <v>538</v>
      </c>
      <c r="G182" t="s">
        <v>540</v>
      </c>
    </row>
    <row r="183" spans="1:8" x14ac:dyDescent="0.25">
      <c r="A183">
        <f>LEFT(Tableau62[[#This Row],[CodeZoneContinent]],2)*100</f>
        <v>5400</v>
      </c>
      <c r="B183" t="str" cm="1">
        <f t="array" ref="B183">_xlfn.XLOOKUP(Tableau62[[#This Row],[CodeContinent]],Continent[[#All],[NumFAOContinent]],Continent[[#All],[Continent]])</f>
        <v>Europe</v>
      </c>
      <c r="C183">
        <v>5404</v>
      </c>
      <c r="D183" t="s">
        <v>553</v>
      </c>
      <c r="E183">
        <v>211</v>
      </c>
      <c r="F183" t="s">
        <v>541</v>
      </c>
      <c r="G183" t="s">
        <v>543</v>
      </c>
    </row>
    <row r="184" spans="1:8" x14ac:dyDescent="0.25">
      <c r="A184">
        <f>LEFT(Tableau62[[#This Row],[CodeZoneContinent]],2)*100</f>
        <v>5200</v>
      </c>
      <c r="B184" t="str" cm="1">
        <f t="array" ref="B184">_xlfn.XLOOKUP(Tableau62[[#This Row],[CodeContinent]],Continent[[#All],[NumFAOContinent]],Continent[[#All],[Continent]])</f>
        <v>Amériques</v>
      </c>
      <c r="C184">
        <v>5207</v>
      </c>
      <c r="D184" t="s">
        <v>190</v>
      </c>
      <c r="E184">
        <v>207</v>
      </c>
      <c r="F184" t="s">
        <v>218</v>
      </c>
      <c r="G184" t="s">
        <v>220</v>
      </c>
    </row>
    <row r="185" spans="1:8" x14ac:dyDescent="0.25">
      <c r="A185">
        <f>LEFT(Tableau62[[#This Row],[CodeZoneContinent]],2)*100</f>
        <v>5300</v>
      </c>
      <c r="B185" t="str" cm="1">
        <f t="array" ref="B185">_xlfn.XLOOKUP(Tableau62[[#This Row],[CodeContinent]],Continent[[#All],[NumFAOContinent]],Continent[[#All],[Continent]])</f>
        <v>Asie</v>
      </c>
      <c r="C185">
        <v>5301</v>
      </c>
      <c r="D185" t="s">
        <v>414</v>
      </c>
      <c r="E185">
        <v>208</v>
      </c>
      <c r="F185" t="s">
        <v>393</v>
      </c>
      <c r="G185" t="s">
        <v>395</v>
      </c>
      <c r="H185" t="s">
        <v>680</v>
      </c>
    </row>
    <row r="186" spans="1:8" x14ac:dyDescent="0.25">
      <c r="A186">
        <f>LEFT(Tableau62[[#This Row],[CodeZoneContinent]],2)*100</f>
        <v>5100</v>
      </c>
      <c r="B186" t="str" cm="1">
        <f t="array" ref="B186">_xlfn.XLOOKUP(Tableau62[[#This Row],[CodeContinent]],Continent[[#All],[NumFAOContinent]],Continent[[#All],[Continent]])</f>
        <v>Afrique</v>
      </c>
      <c r="C186">
        <v>5102</v>
      </c>
      <c r="D186" t="s">
        <v>161</v>
      </c>
      <c r="E186">
        <v>39</v>
      </c>
      <c r="F186" t="s">
        <v>145</v>
      </c>
      <c r="G186" t="s">
        <v>147</v>
      </c>
    </row>
    <row r="187" spans="1:8" x14ac:dyDescent="0.25">
      <c r="A187">
        <f>LEFT(Tableau62[[#This Row],[CodeZoneContinent]],2)*100</f>
        <v>5400</v>
      </c>
      <c r="B187" t="str" cm="1">
        <f t="array" ref="B187">_xlfn.XLOOKUP(Tableau62[[#This Row],[CodeContinent]],Continent[[#All],[NumFAOContinent]],Continent[[#All],[Continent]])</f>
        <v>Europe</v>
      </c>
      <c r="C187">
        <v>5401</v>
      </c>
      <c r="D187" t="s">
        <v>554</v>
      </c>
      <c r="E187">
        <v>51</v>
      </c>
      <c r="F187" t="s">
        <v>636</v>
      </c>
      <c r="G187" t="s">
        <v>547</v>
      </c>
      <c r="H187" t="s">
        <v>638</v>
      </c>
    </row>
    <row r="188" spans="1:8" x14ac:dyDescent="0.25">
      <c r="A188">
        <f>LEFT(Tableau62[[#This Row],[CodeZoneContinent]],2)*100</f>
        <v>5400</v>
      </c>
      <c r="B188" t="str" cm="1">
        <f t="array" ref="B188">_xlfn.XLOOKUP(Tableau62[[#This Row],[CodeContinent]],Continent[[#All],[NumFAOContinent]],Continent[[#All],[Continent]])</f>
        <v>Europe</v>
      </c>
      <c r="C188">
        <v>5401</v>
      </c>
      <c r="D188" t="s">
        <v>554</v>
      </c>
      <c r="E188">
        <v>167</v>
      </c>
      <c r="F188" t="s">
        <v>545</v>
      </c>
      <c r="G188" s="21" t="s">
        <v>547</v>
      </c>
    </row>
    <row r="189" spans="1:8" x14ac:dyDescent="0.25">
      <c r="A189">
        <f>LEFT(Tableau62[[#This Row],[CodeZoneContinent]],2)*100</f>
        <v>5300</v>
      </c>
      <c r="B189" t="str" cm="1">
        <f t="array" ref="B189">_xlfn.XLOOKUP(Tableau62[[#This Row],[CodeContinent]],Continent[[#All],[NumFAOContinent]],Continent[[#All],[Continent]])</f>
        <v>Asie</v>
      </c>
      <c r="C189">
        <v>5304</v>
      </c>
      <c r="D189" t="s">
        <v>415</v>
      </c>
      <c r="E189">
        <v>216</v>
      </c>
      <c r="F189" t="s">
        <v>396</v>
      </c>
      <c r="G189" t="s">
        <v>398</v>
      </c>
    </row>
    <row r="190" spans="1:8" ht="15.75" thickBot="1" x14ac:dyDescent="0.3">
      <c r="A190">
        <f>LEFT(Tableau62[[#This Row],[CodeZoneContinent]],2)*100</f>
        <v>5300</v>
      </c>
      <c r="B190" t="str" cm="1">
        <f t="array" ref="B190">_xlfn.XLOOKUP(Tableau62[[#This Row],[CodeContinent]],Continent[[#All],[NumFAOContinent]],Continent[[#All],[Continent]])</f>
        <v>Asie</v>
      </c>
      <c r="C190">
        <v>5304</v>
      </c>
      <c r="D190" t="s">
        <v>415</v>
      </c>
      <c r="E190">
        <v>176</v>
      </c>
      <c r="F190" s="19" t="s">
        <v>399</v>
      </c>
      <c r="G190" s="19" t="s">
        <v>401</v>
      </c>
    </row>
    <row r="191" spans="1:8" x14ac:dyDescent="0.25">
      <c r="A191">
        <f>LEFT(Tableau62[[#This Row],[CodeZoneContinent]],2)*100</f>
        <v>5100</v>
      </c>
      <c r="B191" t="str" cm="1">
        <f t="array" ref="B191">_xlfn.XLOOKUP(Tableau62[[#This Row],[CodeContinent]],Continent[[#All],[NumFAOContinent]],Continent[[#All],[Continent]])</f>
        <v>Afrique</v>
      </c>
      <c r="C191">
        <v>5105</v>
      </c>
      <c r="D191" t="s">
        <v>162</v>
      </c>
      <c r="E191">
        <v>217</v>
      </c>
      <c r="F191" t="s">
        <v>148</v>
      </c>
      <c r="G191" t="s">
        <v>150</v>
      </c>
    </row>
    <row r="192" spans="1:8" ht="16.5" thickBot="1" x14ac:dyDescent="0.35">
      <c r="A192" s="1">
        <f>LEFT(Tableau62[[#This Row],[CodeZoneContinent]],2)*100</f>
        <v>5500</v>
      </c>
      <c r="B192" s="1" t="str" cm="1">
        <f t="array" ref="B192">_xlfn.XLOOKUP(Tableau62[[#This Row],[CodeContinent]],Continent[[#All],[NumFAOContinent]],Continent[[#All],[Continent]])</f>
        <v>Océanie</v>
      </c>
      <c r="C192">
        <v>5504</v>
      </c>
      <c r="D192" t="s">
        <v>589</v>
      </c>
      <c r="E192">
        <v>219</v>
      </c>
      <c r="F192" s="23" t="s">
        <v>667</v>
      </c>
      <c r="G192" s="16" t="s">
        <v>668</v>
      </c>
      <c r="H192" t="s">
        <v>648</v>
      </c>
    </row>
    <row r="193" spans="1:8" x14ac:dyDescent="0.25">
      <c r="A193">
        <f>LEFT(Tableau62[[#This Row],[CodeZoneContinent]],2)*100</f>
        <v>5200</v>
      </c>
      <c r="B193" t="str" cm="1">
        <f t="array" ref="B193">_xlfn.XLOOKUP(Tableau62[[#This Row],[CodeContinent]],Continent[[#All],[NumFAOContinent]],Continent[[#All],[Continent]])</f>
        <v>Amériques</v>
      </c>
      <c r="C193">
        <v>5206</v>
      </c>
      <c r="D193" t="s">
        <v>426</v>
      </c>
      <c r="E193">
        <v>220</v>
      </c>
      <c r="F193" t="s">
        <v>274</v>
      </c>
      <c r="G193" t="s">
        <v>276</v>
      </c>
    </row>
    <row r="194" spans="1:8" x14ac:dyDescent="0.25">
      <c r="A194">
        <f>LEFT(Tableau62[[#This Row],[CodeZoneContinent]],2)*100</f>
        <v>5100</v>
      </c>
      <c r="B194" t="str" cm="1">
        <f t="array" ref="B194">_xlfn.XLOOKUP(Tableau62[[#This Row],[CodeContinent]],Continent[[#All],[NumFAOContinent]],Continent[[#All],[Continent]])</f>
        <v>Afrique</v>
      </c>
      <c r="C194">
        <v>5103</v>
      </c>
      <c r="D194" t="s">
        <v>164</v>
      </c>
      <c r="E194">
        <v>222</v>
      </c>
      <c r="F194" t="s">
        <v>151</v>
      </c>
      <c r="G194" t="s">
        <v>153</v>
      </c>
    </row>
    <row r="195" spans="1:8" x14ac:dyDescent="0.25">
      <c r="A195">
        <f>LEFT(Tableau62[[#This Row],[CodeZoneContinent]],2)*100</f>
        <v>5300</v>
      </c>
      <c r="B195" t="str" cm="1">
        <f t="array" ref="B195">_xlfn.XLOOKUP(Tableau62[[#This Row],[CodeContinent]],Continent[[#All],[NumFAOContinent]],Continent[[#All],[Continent]])</f>
        <v>Asie</v>
      </c>
      <c r="C195">
        <v>5301</v>
      </c>
      <c r="D195" t="s">
        <v>414</v>
      </c>
      <c r="E195">
        <v>213</v>
      </c>
      <c r="F195" t="s">
        <v>402</v>
      </c>
      <c r="G195" t="s">
        <v>404</v>
      </c>
      <c r="H195" t="s">
        <v>680</v>
      </c>
    </row>
    <row r="196" spans="1:8" ht="15.75" thickBot="1" x14ac:dyDescent="0.3">
      <c r="A196">
        <f>LEFT(Tableau62[[#This Row],[CodeZoneContinent]],2)*100</f>
        <v>5300</v>
      </c>
      <c r="B196" t="str" cm="1">
        <f t="array" ref="B196">_xlfn.XLOOKUP(Tableau62[[#This Row],[CodeContinent]],Continent[[#All],[NumFAOContinent]],Continent[[#All],[Continent]])</f>
        <v>Asie</v>
      </c>
      <c r="C196">
        <v>5305</v>
      </c>
      <c r="D196" t="s">
        <v>417</v>
      </c>
      <c r="E196">
        <v>223</v>
      </c>
      <c r="F196" t="s">
        <v>405</v>
      </c>
      <c r="G196" s="19" t="s">
        <v>407</v>
      </c>
    </row>
    <row r="197" spans="1:8" ht="15.75" thickBot="1" x14ac:dyDescent="0.3">
      <c r="A197">
        <f>LEFT(Tableau62[[#This Row],[CodeZoneContinent]],2)*100</f>
        <v>5400</v>
      </c>
      <c r="B197" t="str" cm="1">
        <f t="array" ref="B197">_xlfn.XLOOKUP(Tableau62[[#This Row],[CodeContinent]],Continent[[#All],[NumFAOContinent]],Continent[[#All],[Continent]])</f>
        <v>Europe</v>
      </c>
      <c r="C197">
        <v>5401</v>
      </c>
      <c r="D197" t="s">
        <v>554</v>
      </c>
      <c r="E197">
        <v>230</v>
      </c>
      <c r="F197" t="s">
        <v>548</v>
      </c>
      <c r="G197" t="s">
        <v>550</v>
      </c>
      <c r="H197" t="s">
        <v>680</v>
      </c>
    </row>
    <row r="198" spans="1:8" ht="15.75" thickBot="1" x14ac:dyDescent="0.3">
      <c r="A198">
        <f>LEFT(Tableau62[[#This Row],[CodeZoneContinent]],2)*100</f>
        <v>5400</v>
      </c>
      <c r="B198" t="str" cm="1">
        <f t="array" ref="B198">_xlfn.XLOOKUP(Tableau62[[#This Row],[CodeContinent]],Continent[[#All],[NumFAOContinent]],Continent[[#All],[Continent]])</f>
        <v>Europe</v>
      </c>
      <c r="C198">
        <v>5401</v>
      </c>
      <c r="D198" t="s">
        <v>554</v>
      </c>
      <c r="E198">
        <v>228</v>
      </c>
      <c r="F198" s="20" t="s">
        <v>551</v>
      </c>
      <c r="G198" t="s">
        <v>464</v>
      </c>
      <c r="H198" t="s">
        <v>640</v>
      </c>
    </row>
    <row r="199" spans="1:8" x14ac:dyDescent="0.25">
      <c r="A199">
        <f>LEFT(Tableau62[[#This Row],[CodeZoneContinent]],2)*100</f>
        <v>5200</v>
      </c>
      <c r="B199" t="str" cm="1">
        <f t="array" ref="B199">_xlfn.XLOOKUP(Tableau62[[#This Row],[CodeContinent]],Continent[[#All],[NumFAOContinent]],Continent[[#All],[Continent]])</f>
        <v>Amériques</v>
      </c>
      <c r="C199">
        <v>5207</v>
      </c>
      <c r="D199" t="s">
        <v>190</v>
      </c>
      <c r="E199">
        <v>234</v>
      </c>
      <c r="F199" t="s">
        <v>221</v>
      </c>
      <c r="G199" t="s">
        <v>223</v>
      </c>
    </row>
    <row r="200" spans="1:8" x14ac:dyDescent="0.25">
      <c r="A200">
        <f>LEFT(Tableau62[[#This Row],[CodeZoneContinent]],2)*100</f>
        <v>5500</v>
      </c>
      <c r="B200" t="str" cm="1">
        <f t="array" ref="B200">_xlfn.XLOOKUP(Tableau62[[#This Row],[CodeContinent]],Continent[[#All],[NumFAOContinent]],Continent[[#All],[Continent]])</f>
        <v>Océanie</v>
      </c>
      <c r="C200">
        <v>5502</v>
      </c>
      <c r="D200" t="s">
        <v>566</v>
      </c>
      <c r="E200">
        <v>155</v>
      </c>
      <c r="F200" t="s">
        <v>563</v>
      </c>
      <c r="G200" t="s">
        <v>565</v>
      </c>
    </row>
    <row r="201" spans="1:8" ht="15.75" thickBot="1" x14ac:dyDescent="0.3">
      <c r="A201">
        <f>LEFT(Tableau62[[#This Row],[CodeZoneContinent]],2)*100</f>
        <v>5200</v>
      </c>
      <c r="B201" t="str" cm="1">
        <f t="array" ref="B201">_xlfn.XLOOKUP(Tableau62[[#This Row],[CodeContinent]],Continent[[#All],[NumFAOContinent]],Continent[[#All],[Continent]])</f>
        <v>Amériques</v>
      </c>
      <c r="C201">
        <v>5207</v>
      </c>
      <c r="D201" t="s">
        <v>190</v>
      </c>
      <c r="E201">
        <v>236</v>
      </c>
      <c r="F201" s="19" t="s">
        <v>224</v>
      </c>
      <c r="G201" t="s">
        <v>226</v>
      </c>
    </row>
    <row r="202" spans="1:8" x14ac:dyDescent="0.25">
      <c r="A202">
        <f>LEFT(Tableau62[[#This Row],[CodeZoneContinent]],2)*100</f>
        <v>5300</v>
      </c>
      <c r="B202" t="str" cm="1">
        <f t="array" ref="B202">_xlfn.XLOOKUP(Tableau62[[#This Row],[CodeContinent]],Continent[[#All],[NumFAOContinent]],Continent[[#All],[Continent]])</f>
        <v>Asie</v>
      </c>
      <c r="C202">
        <v>5304</v>
      </c>
      <c r="D202" t="s">
        <v>415</v>
      </c>
      <c r="E202">
        <v>237</v>
      </c>
      <c r="F202" t="s">
        <v>408</v>
      </c>
      <c r="G202" t="s">
        <v>410</v>
      </c>
    </row>
    <row r="203" spans="1:8" x14ac:dyDescent="0.25">
      <c r="A203">
        <f>LEFT(Tableau62[[#This Row],[CodeZoneContinent]],2)*100</f>
        <v>5300</v>
      </c>
      <c r="B203" t="str" cm="1">
        <f t="array" ref="B203">_xlfn.XLOOKUP(Tableau62[[#This Row],[CodeContinent]],Continent[[#All],[NumFAOContinent]],Continent[[#All],[Continent]])</f>
        <v>Asie</v>
      </c>
      <c r="C203">
        <v>5305</v>
      </c>
      <c r="D203" t="s">
        <v>417</v>
      </c>
      <c r="E203">
        <v>249</v>
      </c>
      <c r="F203" s="21" t="s">
        <v>411</v>
      </c>
      <c r="G203" t="s">
        <v>413</v>
      </c>
      <c r="H203" t="s">
        <v>678</v>
      </c>
    </row>
    <row r="204" spans="1:8" x14ac:dyDescent="0.25">
      <c r="A204">
        <f>LEFT(Tableau62[[#This Row],[CodeZoneContinent]],2)*100</f>
        <v>5100</v>
      </c>
      <c r="B204" t="str" cm="1">
        <f t="array" ref="B204">_xlfn.XLOOKUP(Tableau62[[#This Row],[CodeContinent]],Continent[[#All],[NumFAOContinent]],Continent[[#All],[Continent]])</f>
        <v>Afrique</v>
      </c>
      <c r="C204">
        <v>5101</v>
      </c>
      <c r="D204" t="s">
        <v>163</v>
      </c>
      <c r="E204">
        <v>251</v>
      </c>
      <c r="F204" t="s">
        <v>154</v>
      </c>
      <c r="G204" t="s">
        <v>156</v>
      </c>
    </row>
    <row r="205" spans="1:8" x14ac:dyDescent="0.25">
      <c r="A205">
        <f>LEFT(Tableau62[[#This Row],[CodeZoneContinent]],2)*100</f>
        <v>5100</v>
      </c>
      <c r="B205" t="str" cm="1">
        <f t="array" ref="B205">_xlfn.XLOOKUP(Tableau62[[#This Row],[CodeContinent]],Continent[[#All],[NumFAOContinent]],Continent[[#All],[Continent]])</f>
        <v>Afrique</v>
      </c>
      <c r="C205">
        <v>5101</v>
      </c>
      <c r="D205" t="s">
        <v>163</v>
      </c>
      <c r="E205">
        <v>181</v>
      </c>
      <c r="F205" t="s">
        <v>157</v>
      </c>
      <c r="G205" t="s">
        <v>159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2022-04-11T11:57:07Z</dcterms:modified>
</cp:coreProperties>
</file>