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isnard\Desktop\IRBA\1. Audio\22 CRM en francais\1. Corpus CRM en francais\4. Article\3. Révision\"/>
    </mc:Choice>
  </mc:AlternateContent>
  <bookViews>
    <workbookView xWindow="0" yWindow="0" windowWidth="23040" windowHeight="9192" activeTab="1"/>
  </bookViews>
  <sheets>
    <sheet name="Colors" sheetId="2" r:id="rId1"/>
    <sheet name="Numbers" sheetId="3" r:id="rId2"/>
    <sheet name="ColorsAndNumbers" sheetId="4" r:id="rId3"/>
  </sheets>
  <calcPr calcId="162913"/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3" i="4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3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Y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B14" i="2"/>
  <c r="B13" i="2"/>
</calcChain>
</file>

<file path=xl/sharedStrings.xml><?xml version="1.0" encoding="utf-8"?>
<sst xmlns="http://schemas.openxmlformats.org/spreadsheetml/2006/main" count="156" uniqueCount="93">
  <si>
    <t>DiffSex</t>
  </si>
  <si>
    <t>-9 dB</t>
  </si>
  <si>
    <t>DiffSex</t>
  </si>
  <si>
    <t>-6 dB</t>
  </si>
  <si>
    <t>DiffSex</t>
  </si>
  <si>
    <t>-3 dB</t>
  </si>
  <si>
    <t>DiffSex</t>
  </si>
  <si>
    <t>0 dB</t>
  </si>
  <si>
    <t>DiffSex</t>
  </si>
  <si>
    <t>+3 dB</t>
  </si>
  <si>
    <t>DiffSex</t>
  </si>
  <si>
    <t>+6 dB</t>
  </si>
  <si>
    <t>DiffSex</t>
  </si>
  <si>
    <t>+9 dB</t>
  </si>
  <si>
    <t>DiffSex</t>
  </si>
  <si>
    <t>+12 dB</t>
  </si>
  <si>
    <t>SameSex</t>
  </si>
  <si>
    <t>-9 dB</t>
  </si>
  <si>
    <t>SameSex</t>
  </si>
  <si>
    <t>-6 dB</t>
  </si>
  <si>
    <t>SameSex</t>
  </si>
  <si>
    <t>-3 dB</t>
  </si>
  <si>
    <t>SameSex</t>
  </si>
  <si>
    <t>0 dB</t>
  </si>
  <si>
    <t>SameSex</t>
  </si>
  <si>
    <t>+3 dB</t>
  </si>
  <si>
    <t>SameSex</t>
  </si>
  <si>
    <t>+6 dB</t>
  </si>
  <si>
    <t>SameSex</t>
  </si>
  <si>
    <t>+9 dB</t>
  </si>
  <si>
    <t>SameSex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</si>
  <si>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</si>
  <si>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</si>
  <si>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</si>
  <si>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</si>
  <si>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</si>
  <si>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</si>
  <si>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</si>
  <si>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</si>
  <si>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</si>
  <si>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</si>
  <si>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</si>
  <si>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</si>
  <si>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</si>
  <si>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</si>
  <si>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</si>
  <si>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</si>
  <si>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</si>
  <si>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</si>
  <si>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</si>
  <si>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</si>
  <si>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</si>
  <si>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</si>
  <si>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</si>
  <si>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</si>
  <si>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</si>
  <si>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</si>
  <si>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</si>
  <si>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</si>
  <si>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</si>
  <si>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</si>
  <si>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</si>
  <si>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</si>
  <si>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</si>
  <si>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</si>
  <si>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</si>
  <si>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</si>
  <si>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</si>
  <si>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</si>
  <si>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</si>
  <si>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</si>
  <si>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</si>
  <si>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</si>
  <si>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</si>
  <si>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</si>
  <si>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</si>
  <si>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</si>
  <si>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</si>
  <si>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</si>
  <si>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</si>
  <si>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-9 dB</t>
  </si>
  <si>
    <t>-6 dB</t>
  </si>
  <si>
    <t>-3 dB</t>
  </si>
  <si>
    <t>0 dB</t>
  </si>
  <si>
    <t>+3 dB</t>
  </si>
  <si>
    <t>+6 dB</t>
  </si>
  <si>
    <t>+9 dB</t>
  </si>
  <si>
    <t>+12 dB</t>
  </si>
  <si>
    <t>STD</t>
  </si>
  <si>
    <t>Participant</t>
  </si>
  <si>
    <t>Missing values</t>
  </si>
  <si>
    <t>MEAN</t>
  </si>
  <si>
    <t>SameTalk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</si>
</sst>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C20" sqref="C20"/>
    </sheetView>
  </sheetViews>
  <sheetFormatPr baseColWidth="10" defaultColWidth="15.77734375" defaultRowHeight="14.4"/>
  <cols>
    <col min="1" max="1" width="12.5546875" bestFit="1" customWidth="1"/>
    <col min="2" max="19" width="12" bestFit="1" customWidth="1"/>
    <col min="20" max="20" width="11" bestFit="1" customWidth="1"/>
    <col min="21" max="23" width="12" bestFit="1" customWidth="1"/>
    <col min="24" max="24" width="11" bestFit="1" customWidth="1"/>
    <col min="25" max="25" width="12" bestFit="1" customWidth="1"/>
  </cols>
  <sheetData>
    <row r="1" spans="1:25">
      <c r="A1" s="4"/>
      <c r="B1" s="4" t="s">
        <v>0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28</v>
      </c>
      <c r="Q1" s="4" t="s">
        <v>30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1</v>
      </c>
      <c r="C2" s="4" t="s">
        <v>3</v>
      </c>
      <c r="D2" s="4" t="s">
        <v>5</v>
      </c>
      <c r="E2" s="4" t="s">
        <v>7</v>
      </c>
      <c r="F2" s="4" t="s">
        <v>9</v>
      </c>
      <c r="G2" s="4" t="s">
        <v>11</v>
      </c>
      <c r="H2" s="4" t="s">
        <v>13</v>
      </c>
      <c r="I2" s="4" t="s">
        <v>15</v>
      </c>
      <c r="J2" s="4" t="s">
        <v>17</v>
      </c>
      <c r="K2" s="4" t="s">
        <v>19</v>
      </c>
      <c r="L2" s="4" t="s">
        <v>21</v>
      </c>
      <c r="M2" s="4" t="s">
        <v>23</v>
      </c>
      <c r="N2" s="4" t="s">
        <v>25</v>
      </c>
      <c r="O2" s="4" t="s">
        <v>27</v>
      </c>
      <c r="P2" s="4" t="s">
        <v>29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</row>
    <row r="3" spans="1:25">
      <c r="A3" s="4">
        <v>1</v>
      </c>
      <c r="B3">
        <v>78.571399999999997</v>
      </c>
      <c r="C3">
        <v>82.352900000000005</v>
      </c>
      <c r="D3">
        <v>84.615399999999994</v>
      </c>
      <c r="E3">
        <v>80</v>
      </c>
      <c r="F3">
        <v>100</v>
      </c>
      <c r="G3">
        <v>100</v>
      </c>
      <c r="H3">
        <v>100</v>
      </c>
      <c r="I3">
        <v>100</v>
      </c>
      <c r="J3">
        <v>63.157899999999998</v>
      </c>
      <c r="K3">
        <v>43.75</v>
      </c>
      <c r="L3">
        <v>66.666700000000006</v>
      </c>
      <c r="M3">
        <v>69.230800000000002</v>
      </c>
      <c r="N3">
        <v>76.1905</v>
      </c>
      <c r="O3">
        <v>100</v>
      </c>
      <c r="P3">
        <v>94.117599999999996</v>
      </c>
      <c r="Q3">
        <v>100</v>
      </c>
      <c r="R3">
        <v>40</v>
      </c>
      <c r="S3">
        <v>0</v>
      </c>
      <c r="T3">
        <v>50</v>
      </c>
      <c r="U3">
        <v>0</v>
      </c>
      <c r="V3">
        <v>100</v>
      </c>
      <c r="W3">
        <v>100</v>
      </c>
      <c r="X3">
        <v>100</v>
      </c>
      <c r="Y3" s="3">
        <v>98.214287499999998</v>
      </c>
    </row>
    <row r="4" spans="1:25">
      <c r="A4" s="4">
        <v>2</v>
      </c>
      <c r="B4">
        <v>88.888900000000007</v>
      </c>
      <c r="C4">
        <v>100</v>
      </c>
      <c r="D4">
        <v>85.714299999999994</v>
      </c>
      <c r="E4">
        <v>92.307699999999997</v>
      </c>
      <c r="F4">
        <v>100</v>
      </c>
      <c r="G4">
        <v>86.666700000000006</v>
      </c>
      <c r="H4">
        <v>94.117599999999996</v>
      </c>
      <c r="I4">
        <v>100</v>
      </c>
      <c r="J4">
        <v>85</v>
      </c>
      <c r="K4">
        <v>91.666700000000006</v>
      </c>
      <c r="L4">
        <v>62.5</v>
      </c>
      <c r="M4">
        <v>73.684200000000004</v>
      </c>
      <c r="N4">
        <v>80.952399999999997</v>
      </c>
      <c r="O4">
        <v>92.307699999999997</v>
      </c>
      <c r="P4">
        <v>100</v>
      </c>
      <c r="Q4">
        <v>100</v>
      </c>
      <c r="R4">
        <v>100</v>
      </c>
      <c r="S4">
        <v>50</v>
      </c>
      <c r="T4">
        <v>83.333299999999994</v>
      </c>
      <c r="U4">
        <v>50</v>
      </c>
      <c r="V4">
        <v>71.428600000000003</v>
      </c>
      <c r="W4">
        <v>75</v>
      </c>
      <c r="X4">
        <v>100</v>
      </c>
      <c r="Y4">
        <v>100</v>
      </c>
    </row>
    <row r="5" spans="1:25">
      <c r="A5" s="4">
        <v>3</v>
      </c>
      <c r="B5">
        <v>80</v>
      </c>
      <c r="C5">
        <v>87.5</v>
      </c>
      <c r="D5">
        <v>100</v>
      </c>
      <c r="E5">
        <v>92.307699999999997</v>
      </c>
      <c r="F5">
        <v>92.307699999999997</v>
      </c>
      <c r="G5">
        <v>100</v>
      </c>
      <c r="H5">
        <v>92.857100000000003</v>
      </c>
      <c r="I5">
        <v>96</v>
      </c>
      <c r="J5">
        <v>81.818200000000004</v>
      </c>
      <c r="K5">
        <v>75</v>
      </c>
      <c r="L5">
        <v>75</v>
      </c>
      <c r="M5">
        <v>70</v>
      </c>
      <c r="N5">
        <v>80</v>
      </c>
      <c r="O5">
        <v>100</v>
      </c>
      <c r="P5">
        <v>100</v>
      </c>
      <c r="Q5">
        <v>100</v>
      </c>
      <c r="R5">
        <v>83.333299999999994</v>
      </c>
      <c r="S5">
        <v>100</v>
      </c>
      <c r="T5">
        <v>100</v>
      </c>
      <c r="U5">
        <v>83.333299999999994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66.666700000000006</v>
      </c>
      <c r="C6">
        <v>76.470600000000005</v>
      </c>
      <c r="D6">
        <v>41.666699999999999</v>
      </c>
      <c r="E6">
        <v>69.230800000000002</v>
      </c>
      <c r="F6">
        <v>93.333299999999994</v>
      </c>
      <c r="G6">
        <v>95.238100000000003</v>
      </c>
      <c r="H6">
        <v>100</v>
      </c>
      <c r="I6">
        <v>89.473699999999994</v>
      </c>
      <c r="J6">
        <v>52.941200000000002</v>
      </c>
      <c r="K6">
        <v>46.153799999999997</v>
      </c>
      <c r="L6">
        <v>66.666700000000006</v>
      </c>
      <c r="M6">
        <v>72.222200000000001</v>
      </c>
      <c r="N6">
        <v>58.333300000000001</v>
      </c>
      <c r="O6">
        <v>82.352900000000005</v>
      </c>
      <c r="P6">
        <v>76.470600000000005</v>
      </c>
      <c r="Q6">
        <v>93.333299999999994</v>
      </c>
      <c r="R6">
        <v>50</v>
      </c>
      <c r="S6">
        <v>50</v>
      </c>
      <c r="T6">
        <v>100</v>
      </c>
      <c r="U6">
        <v>60</v>
      </c>
      <c r="V6">
        <v>75</v>
      </c>
      <c r="W6">
        <v>83.333299999999994</v>
      </c>
      <c r="X6">
        <v>85.714299999999994</v>
      </c>
      <c r="Y6">
        <v>100</v>
      </c>
    </row>
    <row r="7" spans="1:25">
      <c r="A7" s="4">
        <v>5</v>
      </c>
      <c r="B7">
        <v>70</v>
      </c>
      <c r="C7">
        <v>68.75</v>
      </c>
      <c r="D7">
        <v>88.888900000000007</v>
      </c>
      <c r="E7">
        <v>100</v>
      </c>
      <c r="F7">
        <v>94.117599999999996</v>
      </c>
      <c r="G7">
        <v>100</v>
      </c>
      <c r="H7">
        <v>100</v>
      </c>
      <c r="I7">
        <v>100</v>
      </c>
      <c r="J7">
        <v>66.666700000000006</v>
      </c>
      <c r="K7">
        <v>46.153799999999997</v>
      </c>
      <c r="L7">
        <v>53.333300000000001</v>
      </c>
      <c r="M7">
        <v>60</v>
      </c>
      <c r="N7">
        <v>76.470600000000005</v>
      </c>
      <c r="O7">
        <v>94.117599999999996</v>
      </c>
      <c r="P7">
        <v>93.75</v>
      </c>
      <c r="Q7">
        <v>94.736800000000002</v>
      </c>
      <c r="R7">
        <v>75</v>
      </c>
      <c r="S7">
        <v>33.333300000000001</v>
      </c>
      <c r="T7">
        <v>75</v>
      </c>
      <c r="U7">
        <v>42.857100000000003</v>
      </c>
      <c r="V7">
        <v>50</v>
      </c>
      <c r="W7">
        <v>50</v>
      </c>
      <c r="X7">
        <v>50</v>
      </c>
      <c r="Y7">
        <v>100</v>
      </c>
    </row>
    <row r="8" spans="1:25">
      <c r="A8" s="4">
        <v>6</v>
      </c>
      <c r="B8">
        <v>77.777799999999999</v>
      </c>
      <c r="C8">
        <v>82.608699999999999</v>
      </c>
      <c r="D8">
        <v>100</v>
      </c>
      <c r="E8">
        <v>100</v>
      </c>
      <c r="F8">
        <v>90.909099999999995</v>
      </c>
      <c r="G8">
        <v>90.909099999999995</v>
      </c>
      <c r="H8">
        <v>100</v>
      </c>
      <c r="I8">
        <v>88.888900000000007</v>
      </c>
      <c r="J8">
        <v>50</v>
      </c>
      <c r="K8">
        <v>58.823500000000003</v>
      </c>
      <c r="L8">
        <v>75</v>
      </c>
      <c r="M8">
        <v>60</v>
      </c>
      <c r="N8">
        <v>82.352900000000005</v>
      </c>
      <c r="O8">
        <v>80</v>
      </c>
      <c r="P8">
        <v>89.473699999999994</v>
      </c>
      <c r="Q8">
        <v>91.666700000000006</v>
      </c>
      <c r="R8">
        <v>100</v>
      </c>
      <c r="S8">
        <v>50</v>
      </c>
      <c r="T8">
        <v>66.666700000000006</v>
      </c>
      <c r="U8">
        <v>50</v>
      </c>
      <c r="V8">
        <v>100</v>
      </c>
      <c r="W8">
        <v>75</v>
      </c>
      <c r="X8">
        <v>100</v>
      </c>
      <c r="Y8">
        <v>85.714299999999994</v>
      </c>
    </row>
    <row r="9" spans="1:25">
      <c r="A9" s="4">
        <v>7</v>
      </c>
      <c r="B9">
        <v>52.941200000000002</v>
      </c>
      <c r="C9">
        <v>57.142899999999997</v>
      </c>
      <c r="D9">
        <v>75</v>
      </c>
      <c r="E9">
        <v>81.25</v>
      </c>
      <c r="F9">
        <v>83.333299999999994</v>
      </c>
      <c r="G9">
        <v>94.444400000000002</v>
      </c>
      <c r="H9">
        <v>71.428600000000003</v>
      </c>
      <c r="I9">
        <v>76.470600000000005</v>
      </c>
      <c r="J9">
        <v>46.153799999999997</v>
      </c>
      <c r="K9">
        <v>45.454500000000003</v>
      </c>
      <c r="L9">
        <v>37.5</v>
      </c>
      <c r="M9">
        <v>56.25</v>
      </c>
      <c r="N9">
        <v>92.857100000000003</v>
      </c>
      <c r="O9">
        <v>94.736800000000002</v>
      </c>
      <c r="P9">
        <v>88.235299999999995</v>
      </c>
      <c r="Q9">
        <v>85.714299999999994</v>
      </c>
      <c r="R9">
        <v>33.333300000000001</v>
      </c>
      <c r="S9">
        <v>0</v>
      </c>
      <c r="T9">
        <v>0</v>
      </c>
      <c r="U9">
        <v>0</v>
      </c>
      <c r="V9">
        <v>100</v>
      </c>
      <c r="W9">
        <v>100</v>
      </c>
      <c r="X9">
        <v>100</v>
      </c>
      <c r="Y9" s="3">
        <v>98.214287499999998</v>
      </c>
    </row>
    <row r="10" spans="1:25">
      <c r="A10" s="4">
        <v>8</v>
      </c>
      <c r="B10">
        <v>92.857100000000003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72.7273</v>
      </c>
      <c r="K10">
        <v>71.428600000000003</v>
      </c>
      <c r="L10">
        <v>76.470600000000005</v>
      </c>
      <c r="M10">
        <v>66.666700000000006</v>
      </c>
      <c r="N10">
        <v>88.888900000000007</v>
      </c>
      <c r="O10">
        <v>92.857100000000003</v>
      </c>
      <c r="P10">
        <v>100</v>
      </c>
      <c r="Q10">
        <v>100</v>
      </c>
      <c r="R10">
        <v>100</v>
      </c>
      <c r="S10">
        <v>20</v>
      </c>
      <c r="T10">
        <v>66.666700000000006</v>
      </c>
      <c r="U10">
        <v>20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80.952399999999997</v>
      </c>
      <c r="C11">
        <v>93.333299999999994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71.428600000000003</v>
      </c>
      <c r="K11">
        <v>89.473699999999994</v>
      </c>
      <c r="L11">
        <v>66.666700000000006</v>
      </c>
      <c r="M11">
        <v>57.142899999999997</v>
      </c>
      <c r="N11">
        <v>91.666700000000006</v>
      </c>
      <c r="O11">
        <v>84.615399999999994</v>
      </c>
      <c r="P11">
        <v>100</v>
      </c>
      <c r="Q11">
        <v>100</v>
      </c>
      <c r="R11">
        <v>50</v>
      </c>
      <c r="S11">
        <v>50</v>
      </c>
      <c r="T11">
        <v>50</v>
      </c>
      <c r="U11">
        <v>37.5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43.75</v>
      </c>
      <c r="C12">
        <v>56.25</v>
      </c>
      <c r="D12">
        <v>63.157899999999998</v>
      </c>
      <c r="E12">
        <v>78.947400000000002</v>
      </c>
      <c r="F12">
        <v>88.235299999999995</v>
      </c>
      <c r="G12">
        <v>100</v>
      </c>
      <c r="H12">
        <v>92.307699999999997</v>
      </c>
      <c r="I12">
        <v>95.454499999999996</v>
      </c>
      <c r="J12">
        <v>30</v>
      </c>
      <c r="K12">
        <v>66.666700000000006</v>
      </c>
      <c r="L12">
        <v>23.8095</v>
      </c>
      <c r="M12">
        <v>50</v>
      </c>
      <c r="N12">
        <v>88.888900000000007</v>
      </c>
      <c r="O12">
        <v>93.333299999999994</v>
      </c>
      <c r="P12">
        <v>92.307699999999997</v>
      </c>
      <c r="Q12">
        <v>93.75</v>
      </c>
      <c r="R12">
        <v>50</v>
      </c>
      <c r="S12">
        <v>60</v>
      </c>
      <c r="T12">
        <v>20</v>
      </c>
      <c r="U12">
        <v>50</v>
      </c>
      <c r="V12">
        <v>75</v>
      </c>
      <c r="W12">
        <v>66.666700000000006</v>
      </c>
      <c r="X12">
        <v>100</v>
      </c>
      <c r="Y12">
        <v>100</v>
      </c>
    </row>
    <row r="13" spans="1:25">
      <c r="A13" s="4" t="s">
        <v>91</v>
      </c>
      <c r="B13">
        <f>AVERAGE(B3:B12)</f>
        <v>73.240549999999999</v>
      </c>
      <c r="C13">
        <f t="shared" ref="C13:Y13" si="0">AVERAGE(C3:C12)</f>
        <v>80.440840000000009</v>
      </c>
      <c r="D13">
        <f t="shared" si="0"/>
        <v>83.904320000000013</v>
      </c>
      <c r="E13">
        <f t="shared" si="0"/>
        <v>89.404359999999997</v>
      </c>
      <c r="F13">
        <f t="shared" si="0"/>
        <v>94.22363</v>
      </c>
      <c r="G13">
        <f t="shared" si="0"/>
        <v>96.725830000000002</v>
      </c>
      <c r="H13">
        <f t="shared" si="0"/>
        <v>95.071099999999987</v>
      </c>
      <c r="I13">
        <f t="shared" si="0"/>
        <v>94.628770000000003</v>
      </c>
      <c r="J13">
        <f t="shared" si="0"/>
        <v>61.989369999999987</v>
      </c>
      <c r="K13">
        <f t="shared" si="0"/>
        <v>63.457129999999992</v>
      </c>
      <c r="L13">
        <f t="shared" si="0"/>
        <v>60.361349999999995</v>
      </c>
      <c r="M13">
        <f t="shared" si="0"/>
        <v>63.519679999999994</v>
      </c>
      <c r="N13">
        <f t="shared" si="0"/>
        <v>81.660130000000009</v>
      </c>
      <c r="O13">
        <f t="shared" si="0"/>
        <v>91.432080000000013</v>
      </c>
      <c r="P13">
        <f t="shared" si="0"/>
        <v>93.435489999999987</v>
      </c>
      <c r="Q13">
        <f t="shared" si="0"/>
        <v>95.920109999999994</v>
      </c>
      <c r="R13">
        <f t="shared" si="0"/>
        <v>68.166660000000007</v>
      </c>
      <c r="S13">
        <f t="shared" si="0"/>
        <v>41.333330000000004</v>
      </c>
      <c r="T13">
        <f t="shared" si="0"/>
        <v>61.166669999999996</v>
      </c>
      <c r="U13">
        <f t="shared" si="0"/>
        <v>39.369039999999998</v>
      </c>
      <c r="V13">
        <f t="shared" si="0"/>
        <v>87.142859999999999</v>
      </c>
      <c r="W13">
        <f t="shared" si="0"/>
        <v>85</v>
      </c>
      <c r="X13">
        <f t="shared" si="0"/>
        <v>93.571429999999992</v>
      </c>
      <c r="Y13">
        <f t="shared" si="0"/>
        <v>98.214287499999998</v>
      </c>
    </row>
    <row r="14" spans="1:25">
      <c r="A14" s="4" t="s">
        <v>88</v>
      </c>
      <c r="B14">
        <f>_xlfn.STDEV.S(B3:B12)</f>
        <v>15.345357978826497</v>
      </c>
      <c r="C14">
        <f t="shared" ref="C14:Y14" si="1">_xlfn.STDEV.S(C3:C12)</f>
        <v>15.881343452491654</v>
      </c>
      <c r="D14">
        <f t="shared" si="1"/>
        <v>19.317892568336141</v>
      </c>
      <c r="E14">
        <f t="shared" si="1"/>
        <v>11.240725677859491</v>
      </c>
      <c r="F14">
        <f t="shared" si="1"/>
        <v>5.8059931867472585</v>
      </c>
      <c r="G14">
        <f t="shared" si="1"/>
        <v>4.7930487025019417</v>
      </c>
      <c r="H14">
        <f t="shared" si="1"/>
        <v>8.9329569281397507</v>
      </c>
      <c r="I14">
        <f t="shared" si="1"/>
        <v>7.7176036319644634</v>
      </c>
      <c r="J14">
        <f t="shared" si="1"/>
        <v>17.159435751216112</v>
      </c>
      <c r="K14">
        <f t="shared" si="1"/>
        <v>18.295330067293733</v>
      </c>
      <c r="L14">
        <f t="shared" si="1"/>
        <v>17.384561388213292</v>
      </c>
      <c r="M14">
        <f t="shared" si="1"/>
        <v>7.9206909588888648</v>
      </c>
      <c r="N14">
        <f t="shared" si="1"/>
        <v>10.19117116386645</v>
      </c>
      <c r="O14">
        <f t="shared" si="1"/>
        <v>6.9198170889121053</v>
      </c>
      <c r="P14">
        <f t="shared" si="1"/>
        <v>7.4888993093407557</v>
      </c>
      <c r="Q14">
        <f t="shared" si="1"/>
        <v>4.9247532638589018</v>
      </c>
      <c r="R14">
        <f t="shared" si="1"/>
        <v>26.486081087209215</v>
      </c>
      <c r="S14">
        <f t="shared" si="1"/>
        <v>29.863889751859549</v>
      </c>
      <c r="T14">
        <f t="shared" si="1"/>
        <v>32.394652298353542</v>
      </c>
      <c r="U14">
        <f t="shared" si="1"/>
        <v>26.221718742048754</v>
      </c>
      <c r="V14">
        <f t="shared" si="1"/>
        <v>17.991554834186996</v>
      </c>
      <c r="W14">
        <f t="shared" si="1"/>
        <v>17.916124884149578</v>
      </c>
      <c r="X14">
        <f t="shared" si="1"/>
        <v>15.954156901854779</v>
      </c>
      <c r="Y14">
        <f t="shared" si="1"/>
        <v>4.4543495775197099</v>
      </c>
    </row>
    <row r="16" spans="1:25">
      <c r="A16" s="3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B1" sqref="B1"/>
    </sheetView>
  </sheetViews>
  <sheetFormatPr baseColWidth="10" defaultColWidth="8.88671875" defaultRowHeight="14.4"/>
  <cols>
    <col min="1" max="1" width="12.5546875" bestFit="1" customWidth="1"/>
    <col min="2" max="4" width="12" bestFit="1" customWidth="1"/>
    <col min="5" max="5" width="11" bestFit="1" customWidth="1"/>
    <col min="6" max="14" width="12" bestFit="1" customWidth="1"/>
    <col min="15" max="15" width="11" bestFit="1" customWidth="1"/>
    <col min="16" max="25" width="12" bestFit="1" customWidth="1"/>
  </cols>
  <sheetData>
    <row r="1" spans="1: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I2" s="4" t="s">
        <v>47</v>
      </c>
      <c r="J2" s="4" t="s">
        <v>48</v>
      </c>
      <c r="K2" s="4" t="s">
        <v>49</v>
      </c>
      <c r="L2" s="4" t="s">
        <v>50</v>
      </c>
      <c r="M2" s="4" t="s">
        <v>51</v>
      </c>
      <c r="N2" s="4" t="s">
        <v>52</v>
      </c>
      <c r="O2" s="4" t="s">
        <v>53</v>
      </c>
      <c r="P2" s="4" t="s">
        <v>54</v>
      </c>
      <c r="Q2" s="4" t="s">
        <v>55</v>
      </c>
      <c r="R2" s="4" t="s">
        <v>56</v>
      </c>
      <c r="S2" s="4" t="s">
        <v>57</v>
      </c>
      <c r="T2" s="4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</row>
    <row r="3" spans="1:25">
      <c r="A3" s="4">
        <v>1</v>
      </c>
      <c r="B3">
        <v>71.428600000000003</v>
      </c>
      <c r="C3">
        <v>82.352900000000005</v>
      </c>
      <c r="D3">
        <v>84.615399999999994</v>
      </c>
      <c r="E3">
        <v>95</v>
      </c>
      <c r="F3">
        <v>100</v>
      </c>
      <c r="G3">
        <v>100</v>
      </c>
      <c r="H3">
        <v>100</v>
      </c>
      <c r="I3">
        <v>100</v>
      </c>
      <c r="J3">
        <v>57.8947</v>
      </c>
      <c r="K3">
        <v>31.25</v>
      </c>
      <c r="L3">
        <v>41.666699999999999</v>
      </c>
      <c r="M3">
        <v>69.230800000000002</v>
      </c>
      <c r="N3">
        <v>66.666700000000006</v>
      </c>
      <c r="O3">
        <v>93.75</v>
      </c>
      <c r="P3">
        <v>88.235299999999995</v>
      </c>
      <c r="Q3">
        <v>100</v>
      </c>
      <c r="R3">
        <v>40</v>
      </c>
      <c r="S3">
        <v>0</v>
      </c>
      <c r="T3">
        <v>25</v>
      </c>
      <c r="U3">
        <v>0</v>
      </c>
      <c r="V3">
        <v>80</v>
      </c>
      <c r="W3">
        <v>100</v>
      </c>
      <c r="X3">
        <v>87.5</v>
      </c>
      <c r="Y3" s="3">
        <v>98.214287499999998</v>
      </c>
    </row>
    <row r="4" spans="1:25">
      <c r="A4" s="4">
        <v>2</v>
      </c>
      <c r="B4">
        <v>88.888900000000007</v>
      </c>
      <c r="C4">
        <v>91.666700000000006</v>
      </c>
      <c r="D4">
        <v>100</v>
      </c>
      <c r="E4">
        <v>84.615399999999994</v>
      </c>
      <c r="F4">
        <v>100</v>
      </c>
      <c r="G4">
        <v>93.333299999999994</v>
      </c>
      <c r="H4">
        <v>100</v>
      </c>
      <c r="I4">
        <v>100</v>
      </c>
      <c r="J4">
        <v>80</v>
      </c>
      <c r="K4">
        <v>100</v>
      </c>
      <c r="L4">
        <v>43.75</v>
      </c>
      <c r="M4">
        <v>73.684200000000004</v>
      </c>
      <c r="N4">
        <v>85.714299999999994</v>
      </c>
      <c r="O4">
        <v>100</v>
      </c>
      <c r="P4">
        <v>95.238100000000003</v>
      </c>
      <c r="Q4">
        <v>100</v>
      </c>
      <c r="R4">
        <v>66.666700000000006</v>
      </c>
      <c r="S4">
        <v>100</v>
      </c>
      <c r="T4">
        <v>33.333300000000001</v>
      </c>
      <c r="U4">
        <v>50</v>
      </c>
      <c r="V4">
        <v>85.714299999999994</v>
      </c>
      <c r="W4">
        <v>100</v>
      </c>
      <c r="X4">
        <v>85.714299999999994</v>
      </c>
      <c r="Y4">
        <v>100</v>
      </c>
    </row>
    <row r="5" spans="1:25">
      <c r="A5" s="4">
        <v>3</v>
      </c>
      <c r="B5">
        <v>73.333299999999994</v>
      </c>
      <c r="C5">
        <v>81.25</v>
      </c>
      <c r="D5">
        <v>100</v>
      </c>
      <c r="E5">
        <v>92.307699999999997</v>
      </c>
      <c r="F5">
        <v>92.307699999999997</v>
      </c>
      <c r="G5">
        <v>100</v>
      </c>
      <c r="H5">
        <v>100</v>
      </c>
      <c r="I5">
        <v>96</v>
      </c>
      <c r="J5">
        <v>72.7273</v>
      </c>
      <c r="K5">
        <v>91.666700000000006</v>
      </c>
      <c r="L5">
        <v>66.666700000000006</v>
      </c>
      <c r="M5">
        <v>65</v>
      </c>
      <c r="N5">
        <v>80</v>
      </c>
      <c r="O5">
        <v>93.333299999999994</v>
      </c>
      <c r="P5">
        <v>100</v>
      </c>
      <c r="Q5">
        <v>90</v>
      </c>
      <c r="R5">
        <v>83.333299999999994</v>
      </c>
      <c r="S5">
        <v>100</v>
      </c>
      <c r="T5">
        <v>0</v>
      </c>
      <c r="U5">
        <v>50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58.333300000000001</v>
      </c>
      <c r="C6">
        <v>82.352900000000005</v>
      </c>
      <c r="D6">
        <v>58.333300000000001</v>
      </c>
      <c r="E6">
        <v>69.230800000000002</v>
      </c>
      <c r="F6">
        <v>93.333299999999994</v>
      </c>
      <c r="G6">
        <v>95.238100000000003</v>
      </c>
      <c r="H6">
        <v>90</v>
      </c>
      <c r="I6">
        <v>94.736800000000002</v>
      </c>
      <c r="J6">
        <v>64.7059</v>
      </c>
      <c r="K6">
        <v>69.230800000000002</v>
      </c>
      <c r="L6">
        <v>75</v>
      </c>
      <c r="M6">
        <v>55.555599999999998</v>
      </c>
      <c r="N6">
        <v>58.333300000000001</v>
      </c>
      <c r="O6">
        <v>88.235299999999995</v>
      </c>
      <c r="P6">
        <v>88.235299999999995</v>
      </c>
      <c r="Q6">
        <v>80</v>
      </c>
      <c r="R6">
        <v>50</v>
      </c>
      <c r="S6">
        <v>50</v>
      </c>
      <c r="T6">
        <v>100</v>
      </c>
      <c r="U6">
        <v>60</v>
      </c>
      <c r="V6">
        <v>50</v>
      </c>
      <c r="W6">
        <v>66.666700000000006</v>
      </c>
      <c r="X6">
        <v>71.428600000000003</v>
      </c>
      <c r="Y6">
        <v>100</v>
      </c>
    </row>
    <row r="7" spans="1:25">
      <c r="A7" s="4">
        <v>5</v>
      </c>
      <c r="B7">
        <v>90</v>
      </c>
      <c r="C7">
        <v>75</v>
      </c>
      <c r="D7">
        <v>88.888900000000007</v>
      </c>
      <c r="E7">
        <v>100</v>
      </c>
      <c r="F7">
        <v>94.117599999999996</v>
      </c>
      <c r="G7">
        <v>100</v>
      </c>
      <c r="H7">
        <v>100</v>
      </c>
      <c r="I7">
        <v>100</v>
      </c>
      <c r="J7">
        <v>93.333299999999994</v>
      </c>
      <c r="K7">
        <v>53.846200000000003</v>
      </c>
      <c r="L7">
        <v>40</v>
      </c>
      <c r="M7">
        <v>60</v>
      </c>
      <c r="N7">
        <v>64.7059</v>
      </c>
      <c r="O7">
        <v>94.117599999999996</v>
      </c>
      <c r="P7">
        <v>100</v>
      </c>
      <c r="Q7">
        <v>94.736800000000002</v>
      </c>
      <c r="R7">
        <v>75</v>
      </c>
      <c r="S7">
        <v>0</v>
      </c>
      <c r="T7">
        <v>50</v>
      </c>
      <c r="U7">
        <v>28.571400000000001</v>
      </c>
      <c r="V7">
        <v>50</v>
      </c>
      <c r="W7">
        <v>50</v>
      </c>
      <c r="X7">
        <v>100</v>
      </c>
      <c r="Y7">
        <v>100</v>
      </c>
    </row>
    <row r="8" spans="1:25">
      <c r="A8" s="4">
        <v>6</v>
      </c>
      <c r="B8">
        <v>100</v>
      </c>
      <c r="C8">
        <v>86.956500000000005</v>
      </c>
      <c r="D8">
        <v>83.333299999999994</v>
      </c>
      <c r="E8">
        <v>92.307699999999997</v>
      </c>
      <c r="F8">
        <v>95.454499999999996</v>
      </c>
      <c r="G8">
        <v>81.818200000000004</v>
      </c>
      <c r="H8">
        <v>100</v>
      </c>
      <c r="I8">
        <v>94.444400000000002</v>
      </c>
      <c r="J8">
        <v>75</v>
      </c>
      <c r="K8">
        <v>70.588200000000001</v>
      </c>
      <c r="L8">
        <v>68.75</v>
      </c>
      <c r="M8">
        <v>60</v>
      </c>
      <c r="N8">
        <v>70.588200000000001</v>
      </c>
      <c r="O8">
        <v>93.333299999999994</v>
      </c>
      <c r="P8">
        <v>100</v>
      </c>
      <c r="Q8">
        <v>83.333299999999994</v>
      </c>
      <c r="R8">
        <v>100</v>
      </c>
      <c r="S8">
        <v>83.333299999999994</v>
      </c>
      <c r="T8">
        <v>66.666700000000006</v>
      </c>
      <c r="U8">
        <v>50</v>
      </c>
      <c r="V8">
        <v>66.666700000000006</v>
      </c>
      <c r="W8">
        <v>100</v>
      </c>
      <c r="X8">
        <v>100</v>
      </c>
      <c r="Y8">
        <v>85.714299999999994</v>
      </c>
    </row>
    <row r="9" spans="1:25">
      <c r="A9" s="4">
        <v>7</v>
      </c>
      <c r="B9">
        <v>47.058799999999998</v>
      </c>
      <c r="C9">
        <v>71.428600000000003</v>
      </c>
      <c r="D9">
        <v>75</v>
      </c>
      <c r="E9">
        <v>93.75</v>
      </c>
      <c r="F9">
        <v>75</v>
      </c>
      <c r="G9">
        <v>94.444400000000002</v>
      </c>
      <c r="H9">
        <v>85.714299999999994</v>
      </c>
      <c r="I9">
        <v>94.117599999999996</v>
      </c>
      <c r="J9">
        <v>38.461500000000001</v>
      </c>
      <c r="K9">
        <v>45.454500000000003</v>
      </c>
      <c r="L9">
        <v>56.25</v>
      </c>
      <c r="M9">
        <v>75</v>
      </c>
      <c r="N9">
        <v>64.285700000000006</v>
      </c>
      <c r="O9">
        <v>89.473699999999994</v>
      </c>
      <c r="P9">
        <v>100</v>
      </c>
      <c r="Q9">
        <v>92.857100000000003</v>
      </c>
      <c r="R9">
        <v>33.333300000000001</v>
      </c>
      <c r="S9">
        <v>0</v>
      </c>
      <c r="T9">
        <v>33.333300000000001</v>
      </c>
      <c r="U9">
        <v>100</v>
      </c>
      <c r="V9">
        <v>60</v>
      </c>
      <c r="W9">
        <v>100</v>
      </c>
      <c r="X9">
        <v>100</v>
      </c>
      <c r="Y9" s="3">
        <v>98.214287499999998</v>
      </c>
    </row>
    <row r="10" spans="1:25">
      <c r="A10" s="4">
        <v>8</v>
      </c>
      <c r="B10">
        <v>100</v>
      </c>
      <c r="C10">
        <v>88.888900000000007</v>
      </c>
      <c r="D10">
        <v>100</v>
      </c>
      <c r="E10">
        <v>100</v>
      </c>
      <c r="F10">
        <v>94.444400000000002</v>
      </c>
      <c r="G10">
        <v>100</v>
      </c>
      <c r="H10">
        <v>100</v>
      </c>
      <c r="I10">
        <v>100</v>
      </c>
      <c r="J10">
        <v>100</v>
      </c>
      <c r="K10">
        <v>66.666700000000006</v>
      </c>
      <c r="L10">
        <v>70.588200000000001</v>
      </c>
      <c r="M10">
        <v>76.1905</v>
      </c>
      <c r="N10">
        <v>94.444400000000002</v>
      </c>
      <c r="O10">
        <v>100</v>
      </c>
      <c r="P10">
        <v>100</v>
      </c>
      <c r="Q10">
        <v>100</v>
      </c>
      <c r="R10">
        <v>100</v>
      </c>
      <c r="S10">
        <v>20</v>
      </c>
      <c r="T10">
        <v>33.333300000000001</v>
      </c>
      <c r="U10">
        <v>20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80.952399999999997</v>
      </c>
      <c r="C11">
        <v>100</v>
      </c>
      <c r="D11">
        <v>93.75</v>
      </c>
      <c r="E11">
        <v>90</v>
      </c>
      <c r="F11">
        <v>100</v>
      </c>
      <c r="G11">
        <v>95.833299999999994</v>
      </c>
      <c r="H11">
        <v>94.736800000000002</v>
      </c>
      <c r="I11">
        <v>90</v>
      </c>
      <c r="J11">
        <v>100</v>
      </c>
      <c r="K11">
        <v>89.473699999999994</v>
      </c>
      <c r="L11">
        <v>83.333299999999994</v>
      </c>
      <c r="M11">
        <v>61.904800000000002</v>
      </c>
      <c r="N11">
        <v>83.333299999999994</v>
      </c>
      <c r="O11">
        <v>92.307699999999997</v>
      </c>
      <c r="P11">
        <v>91.666700000000006</v>
      </c>
      <c r="Q11">
        <v>100</v>
      </c>
      <c r="R11">
        <v>100</v>
      </c>
      <c r="S11">
        <v>50</v>
      </c>
      <c r="T11">
        <v>100</v>
      </c>
      <c r="U11">
        <v>37.5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31.25</v>
      </c>
      <c r="C12">
        <v>62.5</v>
      </c>
      <c r="D12">
        <v>73.684200000000004</v>
      </c>
      <c r="E12">
        <v>68.421099999999996</v>
      </c>
      <c r="F12">
        <v>88.235299999999995</v>
      </c>
      <c r="G12">
        <v>100</v>
      </c>
      <c r="H12">
        <v>92.307699999999997</v>
      </c>
      <c r="I12">
        <v>100</v>
      </c>
      <c r="J12">
        <v>10</v>
      </c>
      <c r="K12">
        <v>33.333300000000001</v>
      </c>
      <c r="L12">
        <v>9.5238099999999992</v>
      </c>
      <c r="M12">
        <v>25</v>
      </c>
      <c r="N12">
        <v>77.777799999999999</v>
      </c>
      <c r="O12">
        <v>86.666700000000006</v>
      </c>
      <c r="P12">
        <v>100</v>
      </c>
      <c r="Q12">
        <v>93.75</v>
      </c>
      <c r="R12">
        <v>0</v>
      </c>
      <c r="S12">
        <v>40</v>
      </c>
      <c r="T12">
        <v>20</v>
      </c>
      <c r="U12">
        <v>0</v>
      </c>
      <c r="V12">
        <v>25</v>
      </c>
      <c r="W12">
        <v>100</v>
      </c>
      <c r="X12">
        <v>100</v>
      </c>
      <c r="Y12">
        <v>100</v>
      </c>
    </row>
    <row r="13" spans="1:25">
      <c r="A13" s="4" t="s">
        <v>91</v>
      </c>
      <c r="B13">
        <f>AVERAGE(B3:B12)</f>
        <v>74.124530000000007</v>
      </c>
      <c r="C13">
        <f t="shared" ref="C13:Y13" si="0">AVERAGE(C3:C12)</f>
        <v>82.239650000000012</v>
      </c>
      <c r="D13">
        <f t="shared" si="0"/>
        <v>85.760510000000011</v>
      </c>
      <c r="E13">
        <f t="shared" si="0"/>
        <v>88.563270000000003</v>
      </c>
      <c r="F13">
        <f t="shared" si="0"/>
        <v>93.289279999999991</v>
      </c>
      <c r="G13">
        <f t="shared" si="0"/>
        <v>96.066730000000007</v>
      </c>
      <c r="H13">
        <f t="shared" si="0"/>
        <v>96.275880000000001</v>
      </c>
      <c r="I13">
        <f t="shared" si="0"/>
        <v>96.929879999999997</v>
      </c>
      <c r="J13">
        <f t="shared" si="0"/>
        <v>69.212270000000004</v>
      </c>
      <c r="K13">
        <f t="shared" si="0"/>
        <v>65.151010000000014</v>
      </c>
      <c r="L13">
        <f t="shared" si="0"/>
        <v>55.552871000000003</v>
      </c>
      <c r="M13">
        <f t="shared" si="0"/>
        <v>62.156590000000008</v>
      </c>
      <c r="N13">
        <f t="shared" si="0"/>
        <v>74.584959999999995</v>
      </c>
      <c r="O13">
        <f t="shared" si="0"/>
        <v>93.121759999999995</v>
      </c>
      <c r="P13">
        <f t="shared" si="0"/>
        <v>96.33753999999999</v>
      </c>
      <c r="Q13">
        <f t="shared" si="0"/>
        <v>93.467720000000014</v>
      </c>
      <c r="R13">
        <f t="shared" si="0"/>
        <v>64.833330000000004</v>
      </c>
      <c r="S13">
        <f t="shared" si="0"/>
        <v>44.333330000000004</v>
      </c>
      <c r="T13">
        <f t="shared" si="0"/>
        <v>46.16666</v>
      </c>
      <c r="U13">
        <f t="shared" si="0"/>
        <v>39.607140000000001</v>
      </c>
      <c r="V13">
        <f t="shared" si="0"/>
        <v>71.738100000000003</v>
      </c>
      <c r="W13">
        <f t="shared" si="0"/>
        <v>91.666669999999996</v>
      </c>
      <c r="X13">
        <f t="shared" si="0"/>
        <v>94.464290000000005</v>
      </c>
      <c r="Y13">
        <f t="shared" si="0"/>
        <v>98.214287499999998</v>
      </c>
    </row>
    <row r="14" spans="1:25">
      <c r="A14" s="4" t="s">
        <v>88</v>
      </c>
      <c r="B14">
        <f>_xlfn.STDEV.S(B3:B12)</f>
        <v>22.812649914127807</v>
      </c>
      <c r="C14">
        <f t="shared" ref="C14:Y14" si="1">_xlfn.STDEV.S(C3:C12)</f>
        <v>10.701561038283639</v>
      </c>
      <c r="D14">
        <f t="shared" si="1"/>
        <v>13.755759655055931</v>
      </c>
      <c r="E14">
        <f t="shared" si="1"/>
        <v>11.328793397852234</v>
      </c>
      <c r="F14">
        <f t="shared" si="1"/>
        <v>7.4745181669753427</v>
      </c>
      <c r="G14">
        <f t="shared" si="1"/>
        <v>5.6883739432186484</v>
      </c>
      <c r="H14">
        <f t="shared" si="1"/>
        <v>5.2942660836040352</v>
      </c>
      <c r="I14">
        <f t="shared" si="1"/>
        <v>3.5732373621440576</v>
      </c>
      <c r="J14">
        <f t="shared" si="1"/>
        <v>28.362570471585723</v>
      </c>
      <c r="K14">
        <f t="shared" si="1"/>
        <v>24.117832477532716</v>
      </c>
      <c r="L14">
        <f t="shared" si="1"/>
        <v>22.027435769965731</v>
      </c>
      <c r="M14">
        <f t="shared" si="1"/>
        <v>14.856608849820166</v>
      </c>
      <c r="N14">
        <f t="shared" si="1"/>
        <v>11.454110721987874</v>
      </c>
      <c r="O14">
        <f t="shared" si="1"/>
        <v>4.4172965402934965</v>
      </c>
      <c r="P14">
        <f t="shared" si="1"/>
        <v>5.1077259580626171</v>
      </c>
      <c r="Q14">
        <f t="shared" si="1"/>
        <v>7.2177009540280759</v>
      </c>
      <c r="R14">
        <f t="shared" si="1"/>
        <v>33.650804642486321</v>
      </c>
      <c r="S14">
        <f t="shared" si="1"/>
        <v>39.84692571440111</v>
      </c>
      <c r="T14">
        <f t="shared" si="1"/>
        <v>33.3152794441963</v>
      </c>
      <c r="U14">
        <f t="shared" si="1"/>
        <v>29.879981236354361</v>
      </c>
      <c r="V14">
        <f t="shared" si="1"/>
        <v>25.718217056916416</v>
      </c>
      <c r="W14">
        <f t="shared" si="1"/>
        <v>18.002052352134779</v>
      </c>
      <c r="X14">
        <f t="shared" si="1"/>
        <v>9.8331371189971719</v>
      </c>
      <c r="Y14">
        <f t="shared" si="1"/>
        <v>4.4543495775197099</v>
      </c>
    </row>
    <row r="16" spans="1:25">
      <c r="A16" s="3" t="s">
        <v>90</v>
      </c>
    </row>
    <row r="19" spans="13:13">
      <c r="M19" s="1"/>
    </row>
    <row r="22" spans="13:13">
      <c r="M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/>
  </sheetViews>
  <sheetFormatPr baseColWidth="10" defaultColWidth="8.88671875" defaultRowHeight="14.4"/>
  <cols>
    <col min="1" max="1" width="12.5546875" bestFit="1" customWidth="1"/>
    <col min="2" max="3" width="12" bestFit="1" customWidth="1"/>
    <col min="4" max="4" width="11" bestFit="1" customWidth="1"/>
    <col min="5" max="17" width="12" bestFit="1" customWidth="1"/>
    <col min="18" max="18" width="11" bestFit="1" customWidth="1"/>
    <col min="19" max="25" width="12" bestFit="1" customWidth="1"/>
  </cols>
  <sheetData>
    <row r="1" spans="1:25">
      <c r="A1" s="4"/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4" t="s">
        <v>16</v>
      </c>
      <c r="K1" s="4" t="s">
        <v>16</v>
      </c>
      <c r="L1" s="4" t="s">
        <v>16</v>
      </c>
      <c r="M1" s="4" t="s">
        <v>16</v>
      </c>
      <c r="N1" s="4" t="s">
        <v>16</v>
      </c>
      <c r="O1" s="4" t="s">
        <v>16</v>
      </c>
      <c r="P1" s="4" t="s">
        <v>16</v>
      </c>
      <c r="Q1" s="4" t="s">
        <v>16</v>
      </c>
      <c r="R1" s="4" t="s">
        <v>92</v>
      </c>
      <c r="S1" s="4" t="s">
        <v>92</v>
      </c>
      <c r="T1" s="4" t="s">
        <v>92</v>
      </c>
      <c r="U1" s="4" t="s">
        <v>92</v>
      </c>
      <c r="V1" s="4" t="s">
        <v>92</v>
      </c>
      <c r="W1" s="4" t="s">
        <v>92</v>
      </c>
      <c r="X1" s="4" t="s">
        <v>92</v>
      </c>
      <c r="Y1" s="4" t="s">
        <v>92</v>
      </c>
    </row>
    <row r="2" spans="1:25">
      <c r="A2" s="4" t="s">
        <v>89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 t="s">
        <v>70</v>
      </c>
      <c r="I2" s="4" t="s">
        <v>71</v>
      </c>
      <c r="J2" s="4" t="s">
        <v>72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86</v>
      </c>
      <c r="Y2" s="4" t="s">
        <v>87</v>
      </c>
    </row>
    <row r="3" spans="1:25">
      <c r="A3" s="4">
        <v>1</v>
      </c>
      <c r="B3">
        <v>64.285700000000006</v>
      </c>
      <c r="C3">
        <v>76.470600000000005</v>
      </c>
      <c r="D3">
        <v>84.615399999999994</v>
      </c>
      <c r="E3">
        <v>80</v>
      </c>
      <c r="F3">
        <v>100</v>
      </c>
      <c r="G3">
        <v>100</v>
      </c>
      <c r="H3">
        <v>100</v>
      </c>
      <c r="I3">
        <v>100</v>
      </c>
      <c r="J3">
        <v>47.368400000000001</v>
      </c>
      <c r="K3">
        <v>25</v>
      </c>
      <c r="L3">
        <v>25</v>
      </c>
      <c r="M3">
        <v>69.230800000000002</v>
      </c>
      <c r="N3">
        <v>61.904800000000002</v>
      </c>
      <c r="O3">
        <v>93.75</v>
      </c>
      <c r="P3">
        <v>88.235299999999995</v>
      </c>
      <c r="Q3">
        <v>100</v>
      </c>
      <c r="R3">
        <v>0</v>
      </c>
      <c r="S3">
        <v>0</v>
      </c>
      <c r="T3">
        <v>0</v>
      </c>
      <c r="U3">
        <v>0</v>
      </c>
      <c r="V3">
        <v>80</v>
      </c>
      <c r="W3">
        <v>100</v>
      </c>
      <c r="X3">
        <v>87.5</v>
      </c>
      <c r="Y3" s="3">
        <v>98.214287499999998</v>
      </c>
    </row>
    <row r="4" spans="1:25">
      <c r="A4" s="4">
        <v>2</v>
      </c>
      <c r="B4">
        <v>77.777799999999999</v>
      </c>
      <c r="C4">
        <v>91.666700000000006</v>
      </c>
      <c r="D4">
        <v>85.714299999999994</v>
      </c>
      <c r="E4">
        <v>84.615399999999994</v>
      </c>
      <c r="F4">
        <v>100</v>
      </c>
      <c r="G4">
        <v>86.666700000000006</v>
      </c>
      <c r="H4">
        <v>94.117599999999996</v>
      </c>
      <c r="I4">
        <v>100</v>
      </c>
      <c r="J4">
        <v>75</v>
      </c>
      <c r="K4">
        <v>91.666700000000006</v>
      </c>
      <c r="L4">
        <v>37.5</v>
      </c>
      <c r="M4">
        <v>68.421099999999996</v>
      </c>
      <c r="N4">
        <v>80.952399999999997</v>
      </c>
      <c r="O4">
        <v>92.307699999999997</v>
      </c>
      <c r="P4">
        <v>95.238100000000003</v>
      </c>
      <c r="Q4">
        <v>100</v>
      </c>
      <c r="R4">
        <v>66.666700000000006</v>
      </c>
      <c r="S4">
        <v>50</v>
      </c>
      <c r="T4">
        <v>33.333300000000001</v>
      </c>
      <c r="U4">
        <v>50</v>
      </c>
      <c r="V4">
        <v>71.428600000000003</v>
      </c>
      <c r="W4">
        <v>75</v>
      </c>
      <c r="X4">
        <v>85.714299999999994</v>
      </c>
      <c r="Y4">
        <v>100</v>
      </c>
    </row>
    <row r="5" spans="1:25">
      <c r="A5" s="4">
        <v>3</v>
      </c>
      <c r="B5">
        <v>66.666700000000006</v>
      </c>
      <c r="C5">
        <v>75</v>
      </c>
      <c r="D5">
        <v>100</v>
      </c>
      <c r="E5">
        <v>92.307699999999997</v>
      </c>
      <c r="F5">
        <v>92.307699999999997</v>
      </c>
      <c r="G5">
        <v>100</v>
      </c>
      <c r="H5">
        <v>92.857100000000003</v>
      </c>
      <c r="I5">
        <v>92</v>
      </c>
      <c r="J5">
        <v>68.181799999999996</v>
      </c>
      <c r="K5">
        <v>75</v>
      </c>
      <c r="L5">
        <v>66.666700000000006</v>
      </c>
      <c r="M5">
        <v>60</v>
      </c>
      <c r="N5">
        <v>80</v>
      </c>
      <c r="O5">
        <v>93.333299999999994</v>
      </c>
      <c r="P5">
        <v>100</v>
      </c>
      <c r="Q5">
        <v>90</v>
      </c>
      <c r="R5">
        <v>66.666700000000006</v>
      </c>
      <c r="S5">
        <v>100</v>
      </c>
      <c r="T5">
        <v>0</v>
      </c>
      <c r="U5">
        <v>50</v>
      </c>
      <c r="V5">
        <v>100</v>
      </c>
      <c r="W5">
        <v>100</v>
      </c>
      <c r="X5">
        <v>100</v>
      </c>
      <c r="Y5">
        <v>100</v>
      </c>
    </row>
    <row r="6" spans="1:25">
      <c r="A6" s="4">
        <v>4</v>
      </c>
      <c r="B6">
        <v>41.666699999999999</v>
      </c>
      <c r="C6">
        <v>76.470600000000005</v>
      </c>
      <c r="D6">
        <v>25</v>
      </c>
      <c r="E6">
        <v>61.538499999999999</v>
      </c>
      <c r="F6">
        <v>86.666700000000006</v>
      </c>
      <c r="G6">
        <v>90.476200000000006</v>
      </c>
      <c r="H6">
        <v>90</v>
      </c>
      <c r="I6">
        <v>89.473699999999994</v>
      </c>
      <c r="J6">
        <v>47.058799999999998</v>
      </c>
      <c r="K6">
        <v>46.153799999999997</v>
      </c>
      <c r="L6">
        <v>58.333300000000001</v>
      </c>
      <c r="M6">
        <v>38.8889</v>
      </c>
      <c r="N6">
        <v>41.666699999999999</v>
      </c>
      <c r="O6">
        <v>76.470600000000005</v>
      </c>
      <c r="P6">
        <v>70.588200000000001</v>
      </c>
      <c r="Q6">
        <v>80</v>
      </c>
      <c r="R6">
        <v>50</v>
      </c>
      <c r="S6">
        <v>50</v>
      </c>
      <c r="T6">
        <v>100</v>
      </c>
      <c r="U6">
        <v>20</v>
      </c>
      <c r="V6">
        <v>50</v>
      </c>
      <c r="W6">
        <v>66.666700000000006</v>
      </c>
      <c r="X6">
        <v>71.428600000000003</v>
      </c>
      <c r="Y6">
        <v>100</v>
      </c>
    </row>
    <row r="7" spans="1:25">
      <c r="A7" s="4">
        <v>5</v>
      </c>
      <c r="B7">
        <v>70</v>
      </c>
      <c r="C7">
        <v>56.25</v>
      </c>
      <c r="D7">
        <v>88.888900000000007</v>
      </c>
      <c r="E7">
        <v>100</v>
      </c>
      <c r="F7">
        <v>88.235299999999995</v>
      </c>
      <c r="G7">
        <v>100</v>
      </c>
      <c r="H7">
        <v>100</v>
      </c>
      <c r="I7">
        <v>100</v>
      </c>
      <c r="J7">
        <v>60</v>
      </c>
      <c r="K7">
        <v>23.076899999999998</v>
      </c>
      <c r="L7">
        <v>40</v>
      </c>
      <c r="M7">
        <v>50</v>
      </c>
      <c r="N7">
        <v>64.7059</v>
      </c>
      <c r="O7">
        <v>94.117599999999996</v>
      </c>
      <c r="P7">
        <v>93.75</v>
      </c>
      <c r="Q7">
        <v>94.736800000000002</v>
      </c>
      <c r="R7">
        <v>50</v>
      </c>
      <c r="S7">
        <v>0</v>
      </c>
      <c r="T7">
        <v>50</v>
      </c>
      <c r="U7">
        <v>28.571400000000001</v>
      </c>
      <c r="V7">
        <v>50</v>
      </c>
      <c r="W7">
        <v>50</v>
      </c>
      <c r="X7">
        <v>50</v>
      </c>
      <c r="Y7">
        <v>100</v>
      </c>
    </row>
    <row r="8" spans="1:25">
      <c r="A8" s="4">
        <v>6</v>
      </c>
      <c r="B8">
        <v>77.777799999999999</v>
      </c>
      <c r="C8">
        <v>78.260900000000007</v>
      </c>
      <c r="D8">
        <v>83.333299999999994</v>
      </c>
      <c r="E8">
        <v>92.307699999999997</v>
      </c>
      <c r="F8">
        <v>90.909099999999995</v>
      </c>
      <c r="G8">
        <v>81.818200000000004</v>
      </c>
      <c r="H8">
        <v>100</v>
      </c>
      <c r="I8">
        <v>88.888900000000007</v>
      </c>
      <c r="J8">
        <v>41.666699999999999</v>
      </c>
      <c r="K8">
        <v>52.941200000000002</v>
      </c>
      <c r="L8">
        <v>56.25</v>
      </c>
      <c r="M8">
        <v>60</v>
      </c>
      <c r="N8">
        <v>70.588200000000001</v>
      </c>
      <c r="O8">
        <v>80</v>
      </c>
      <c r="P8">
        <v>89.473699999999994</v>
      </c>
      <c r="Q8">
        <v>83.333299999999994</v>
      </c>
      <c r="R8">
        <v>100</v>
      </c>
      <c r="S8">
        <v>50</v>
      </c>
      <c r="T8">
        <v>50</v>
      </c>
      <c r="U8">
        <v>50</v>
      </c>
      <c r="V8">
        <v>66.666700000000006</v>
      </c>
      <c r="W8">
        <v>75</v>
      </c>
      <c r="X8">
        <v>100</v>
      </c>
      <c r="Y8">
        <v>85.714299999999994</v>
      </c>
    </row>
    <row r="9" spans="1:25">
      <c r="A9" s="4">
        <v>7</v>
      </c>
      <c r="B9">
        <v>41.176499999999997</v>
      </c>
      <c r="C9">
        <v>42.857100000000003</v>
      </c>
      <c r="D9">
        <v>66.666700000000006</v>
      </c>
      <c r="E9">
        <v>81.25</v>
      </c>
      <c r="F9">
        <v>75</v>
      </c>
      <c r="G9">
        <v>94.444400000000002</v>
      </c>
      <c r="H9">
        <v>71.428600000000003</v>
      </c>
      <c r="I9">
        <v>76.470600000000005</v>
      </c>
      <c r="J9">
        <v>23.076899999999998</v>
      </c>
      <c r="K9">
        <v>36.363599999999998</v>
      </c>
      <c r="L9">
        <v>31.25</v>
      </c>
      <c r="M9">
        <v>50</v>
      </c>
      <c r="N9">
        <v>64.285700000000006</v>
      </c>
      <c r="O9">
        <v>89.473699999999994</v>
      </c>
      <c r="P9">
        <v>88.235299999999995</v>
      </c>
      <c r="Q9">
        <v>85.714299999999994</v>
      </c>
      <c r="R9">
        <v>33.333300000000001</v>
      </c>
      <c r="S9">
        <v>0</v>
      </c>
      <c r="T9">
        <v>0</v>
      </c>
      <c r="U9">
        <v>0</v>
      </c>
      <c r="V9">
        <v>60</v>
      </c>
      <c r="W9">
        <v>100</v>
      </c>
      <c r="X9">
        <v>100</v>
      </c>
      <c r="Y9" s="3">
        <v>98.214287499999998</v>
      </c>
    </row>
    <row r="10" spans="1:25">
      <c r="A10" s="4">
        <v>8</v>
      </c>
      <c r="B10">
        <v>92.857100000000003</v>
      </c>
      <c r="C10">
        <v>88.888900000000007</v>
      </c>
      <c r="D10">
        <v>100</v>
      </c>
      <c r="E10">
        <v>100</v>
      </c>
      <c r="F10">
        <v>94.444400000000002</v>
      </c>
      <c r="G10">
        <v>100</v>
      </c>
      <c r="H10">
        <v>100</v>
      </c>
      <c r="I10">
        <v>100</v>
      </c>
      <c r="J10">
        <v>72.7273</v>
      </c>
      <c r="K10">
        <v>61.904800000000002</v>
      </c>
      <c r="L10">
        <v>64.7059</v>
      </c>
      <c r="M10">
        <v>61.904800000000002</v>
      </c>
      <c r="N10">
        <v>88.888900000000007</v>
      </c>
      <c r="O10">
        <v>92.857100000000003</v>
      </c>
      <c r="P10">
        <v>100</v>
      </c>
      <c r="Q10">
        <v>100</v>
      </c>
      <c r="R10">
        <v>100</v>
      </c>
      <c r="S10">
        <v>20</v>
      </c>
      <c r="T10">
        <v>33.333300000000001</v>
      </c>
      <c r="U10">
        <v>0</v>
      </c>
      <c r="V10">
        <v>100</v>
      </c>
      <c r="W10">
        <v>100</v>
      </c>
      <c r="X10">
        <v>100</v>
      </c>
      <c r="Y10">
        <v>100</v>
      </c>
    </row>
    <row r="11" spans="1:25">
      <c r="A11" s="4">
        <v>9</v>
      </c>
      <c r="B11">
        <v>76.1905</v>
      </c>
      <c r="C11">
        <v>93.333299999999994</v>
      </c>
      <c r="D11">
        <v>93.75</v>
      </c>
      <c r="E11">
        <v>90</v>
      </c>
      <c r="F11">
        <v>100</v>
      </c>
      <c r="G11">
        <v>95.833299999999994</v>
      </c>
      <c r="H11">
        <v>94.736800000000002</v>
      </c>
      <c r="I11">
        <v>90</v>
      </c>
      <c r="J11">
        <v>71.428600000000003</v>
      </c>
      <c r="K11">
        <v>89.473699999999994</v>
      </c>
      <c r="L11">
        <v>66.666700000000006</v>
      </c>
      <c r="M11">
        <v>52.381</v>
      </c>
      <c r="N11">
        <v>75</v>
      </c>
      <c r="O11">
        <v>84.615399999999994</v>
      </c>
      <c r="P11">
        <v>91.666700000000006</v>
      </c>
      <c r="Q11">
        <v>100</v>
      </c>
      <c r="R11">
        <v>50</v>
      </c>
      <c r="S11">
        <v>50</v>
      </c>
      <c r="T11">
        <v>50</v>
      </c>
      <c r="U11">
        <v>25</v>
      </c>
      <c r="V11">
        <v>100</v>
      </c>
      <c r="W11">
        <v>100</v>
      </c>
      <c r="X11">
        <v>100</v>
      </c>
      <c r="Y11">
        <v>100</v>
      </c>
    </row>
    <row r="12" spans="1:25">
      <c r="A12" s="4">
        <v>10</v>
      </c>
      <c r="B12">
        <v>18.75</v>
      </c>
      <c r="C12">
        <v>50</v>
      </c>
      <c r="D12">
        <v>63.157899999999998</v>
      </c>
      <c r="E12">
        <v>57.8947</v>
      </c>
      <c r="F12">
        <v>82.352900000000005</v>
      </c>
      <c r="G12">
        <v>100</v>
      </c>
      <c r="H12">
        <v>92.307699999999997</v>
      </c>
      <c r="I12">
        <v>95.454499999999996</v>
      </c>
      <c r="J12">
        <v>0</v>
      </c>
      <c r="K12">
        <v>22.222200000000001</v>
      </c>
      <c r="L12">
        <v>4.7618999999999998</v>
      </c>
      <c r="M12">
        <v>25</v>
      </c>
      <c r="N12">
        <v>72.222200000000001</v>
      </c>
      <c r="O12">
        <v>80</v>
      </c>
      <c r="P12">
        <v>92.307699999999997</v>
      </c>
      <c r="Q12">
        <v>93.75</v>
      </c>
      <c r="R12">
        <v>0</v>
      </c>
      <c r="S12">
        <v>20</v>
      </c>
      <c r="T12">
        <v>0</v>
      </c>
      <c r="U12">
        <v>0</v>
      </c>
      <c r="V12">
        <v>25</v>
      </c>
      <c r="W12">
        <v>66.666700000000006</v>
      </c>
      <c r="X12">
        <v>100</v>
      </c>
      <c r="Y12">
        <v>100</v>
      </c>
    </row>
    <row r="13" spans="1:25">
      <c r="A13" s="4" t="s">
        <v>91</v>
      </c>
      <c r="B13">
        <f>AVERAGE(B3:B12)</f>
        <v>62.714880000000008</v>
      </c>
      <c r="C13">
        <f t="shared" ref="C13:Y13" si="0">AVERAGE(C3:C12)</f>
        <v>72.919810000000012</v>
      </c>
      <c r="D13">
        <f t="shared" si="0"/>
        <v>79.112650000000002</v>
      </c>
      <c r="E13">
        <f t="shared" si="0"/>
        <v>83.991399999999999</v>
      </c>
      <c r="F13">
        <f t="shared" si="0"/>
        <v>90.991609999999994</v>
      </c>
      <c r="G13">
        <f t="shared" si="0"/>
        <v>94.923879999999997</v>
      </c>
      <c r="H13">
        <f t="shared" si="0"/>
        <v>93.544779999999989</v>
      </c>
      <c r="I13">
        <f t="shared" si="0"/>
        <v>93.228770000000011</v>
      </c>
      <c r="J13">
        <f t="shared" si="0"/>
        <v>50.650850000000005</v>
      </c>
      <c r="K13">
        <f t="shared" si="0"/>
        <v>52.380290000000002</v>
      </c>
      <c r="L13">
        <f t="shared" si="0"/>
        <v>45.11345</v>
      </c>
      <c r="M13">
        <f t="shared" si="0"/>
        <v>53.582659999999997</v>
      </c>
      <c r="N13">
        <f t="shared" si="0"/>
        <v>70.021480000000011</v>
      </c>
      <c r="O13">
        <f t="shared" si="0"/>
        <v>87.692539999999994</v>
      </c>
      <c r="P13">
        <f t="shared" si="0"/>
        <v>90.9495</v>
      </c>
      <c r="Q13">
        <f t="shared" si="0"/>
        <v>92.753439999999998</v>
      </c>
      <c r="R13">
        <f t="shared" si="0"/>
        <v>51.666669999999996</v>
      </c>
      <c r="S13">
        <f t="shared" si="0"/>
        <v>34</v>
      </c>
      <c r="T13">
        <f t="shared" si="0"/>
        <v>31.66666</v>
      </c>
      <c r="U13">
        <f t="shared" si="0"/>
        <v>22.357140000000001</v>
      </c>
      <c r="V13">
        <f t="shared" si="0"/>
        <v>70.309529999999995</v>
      </c>
      <c r="W13">
        <f t="shared" si="0"/>
        <v>83.333339999999993</v>
      </c>
      <c r="X13">
        <f t="shared" si="0"/>
        <v>89.464290000000005</v>
      </c>
      <c r="Y13">
        <f t="shared" si="0"/>
        <v>98.214287499999998</v>
      </c>
    </row>
    <row r="14" spans="1:25">
      <c r="A14" s="4" t="s">
        <v>88</v>
      </c>
      <c r="B14">
        <f>_xlfn.STDEV.S(B3:B12)</f>
        <v>22.248407125794678</v>
      </c>
      <c r="C14">
        <f t="shared" ref="C14:Y14" si="1">_xlfn.STDEV.S(C3:C12)</f>
        <v>17.601154427319006</v>
      </c>
      <c r="D14">
        <f t="shared" si="1"/>
        <v>22.636500502077492</v>
      </c>
      <c r="E14">
        <f t="shared" si="1"/>
        <v>14.514291449311438</v>
      </c>
      <c r="F14">
        <f t="shared" si="1"/>
        <v>8.2581604282538468</v>
      </c>
      <c r="G14">
        <f t="shared" si="1"/>
        <v>6.579544431003983</v>
      </c>
      <c r="H14">
        <f t="shared" si="1"/>
        <v>8.6417761110138045</v>
      </c>
      <c r="I14">
        <f t="shared" si="1"/>
        <v>7.5576172933964063</v>
      </c>
      <c r="J14">
        <f t="shared" si="1"/>
        <v>24.351431707316721</v>
      </c>
      <c r="K14">
        <f t="shared" si="1"/>
        <v>26.531340256109274</v>
      </c>
      <c r="L14">
        <f t="shared" si="1"/>
        <v>20.872209445057155</v>
      </c>
      <c r="M14">
        <f t="shared" si="1"/>
        <v>13.648996846915582</v>
      </c>
      <c r="N14">
        <f t="shared" si="1"/>
        <v>13.064004909062096</v>
      </c>
      <c r="O14">
        <f t="shared" si="1"/>
        <v>6.7879662724559831</v>
      </c>
      <c r="P14">
        <f t="shared" si="1"/>
        <v>8.3260725728814577</v>
      </c>
      <c r="Q14">
        <f t="shared" si="1"/>
        <v>7.6266897529079509</v>
      </c>
      <c r="R14">
        <f t="shared" si="1"/>
        <v>34.649929898567855</v>
      </c>
      <c r="S14">
        <f t="shared" si="1"/>
        <v>32.041639575194445</v>
      </c>
      <c r="T14">
        <f t="shared" si="1"/>
        <v>32.820122929934307</v>
      </c>
      <c r="U14">
        <f t="shared" si="1"/>
        <v>21.966914030382647</v>
      </c>
      <c r="V14">
        <f t="shared" si="1"/>
        <v>25.248088373492095</v>
      </c>
      <c r="W14">
        <f t="shared" si="1"/>
        <v>18.839798955709604</v>
      </c>
      <c r="X14">
        <f t="shared" si="1"/>
        <v>16.887353158861551</v>
      </c>
      <c r="Y14">
        <f t="shared" si="1"/>
        <v>4.4543495775197099</v>
      </c>
    </row>
    <row r="16" spans="1:25">
      <c r="A16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Colors</vt:lpstr>
      <vt:lpstr>Numbers</vt:lpstr>
      <vt:lpstr>ColorsAndNumbers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2024-05-27T12:01:47Z</dcterms:modified>
</cp:coreProperties>
</file>