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<sst xmlns="http://schemas.openxmlformats.org/spreadsheetml/2006/main" count="29" uniqueCount="29">
  <si>
    <t>ORDRE D'ACHAT</t>
  </si>
  <si>
    <t>Equipement</t>
  </si>
  <si>
    <t>Lien</t>
  </si>
  <si>
    <t>Prix Unit</t>
  </si>
  <si>
    <t>Quantité</t>
  </si>
  <si>
    <t>Prix Tot</t>
  </si>
  <si>
    <t>Driver moteur CC compatible 3,7 V:</t>
  </si>
  <si>
    <t>https://www.gotronic.fr/art-commande-de-2-moteurs-cc-rob-13911-25821.htm</t>
  </si>
  <si>
    <t>Moteur CC compatible 3,7(avec encodeur)  :</t>
  </si>
  <si>
    <t>https://www.robotshop.com/ca/fr/jeu-roues-moteurs-miniq-encodeurs.html</t>
  </si>
  <si>
    <t>Batterie Lipo 2000 mAh:</t>
  </si>
  <si>
    <t>https://www.robotshop.com/ca/fr/batterie-lipo-37v-2000mah-5c.html</t>
  </si>
  <si>
    <t>6 emplacement pour les périphériques de communication:</t>
  </si>
  <si>
    <t>https://www.gotronic.fr/art-connecteur-grove-droit-20571.htm</t>
  </si>
  <si>
    <t>Capteur luminosité 3,7V:</t>
  </si>
  <si>
    <t>https://www.gotronic.fr/art-capteur-de-luminosite-tsl2561-19569.htm (2.7 à 3.6V)</t>
  </si>
  <si>
    <t>Total</t>
  </si>
  <si>
    <t>µC:</t>
  </si>
  <si>
    <t>https://fr.rs-online.com/web/p/adaptateurs-pour-reseau-sans-fil/1259531/?sra=pmpn</t>
  </si>
  <si>
    <t>Budget</t>
  </si>
  <si>
    <t>interrupteur:</t>
  </si>
  <si>
    <t>https://www.robotshop.com/eu/fr/mini-interrupteur-sfe.html</t>
  </si>
  <si>
    <t>Carte PCB (On est pas encore capable de faire le schéma):</t>
  </si>
  <si>
    <t>Carte SD</t>
  </si>
  <si>
    <t>https://www.robotshop.com/eu/fr/carte-microsd-2-go.html</t>
  </si>
  <si>
    <t>Carte d'extension Pycom, Universal Expansion Board, pour LoPy, WiPy 2.0</t>
  </si>
  <si>
    <t>https://fr.rs-online.com/web/p/accessoires-pour-kit-de-developpement-pour-semi-conducteurs/1259534/?searchTerm=wipy+2.0&amp;relevancy-data=636F3D3126696E3D4931384E4C446573635461786F6E6F6D794272616E645365617263685465726D325F74656D70266C753D6672266D6D3D6D617463687061727469616C6D617826706D3D5E5B5C707B4C7D5C707B4E647D3F5C707B5A737D2D2C2F255C2E5D2B2426706F3D31313326736E3D592673743D4B4559574F52445F4D554C54495F414C5048415F414E445F4D554C54495F414C5048415F4E554D455249432673633D592677633D4E4F4E45267573743D7769707920322E30267374613D7769707920322E3026</t>
  </si>
  <si>
    <t>Capteur IR compatible 3,7V:</t>
  </si>
  <si>
    <t>https://www.robotshop.com/ca/fr/interface-pololu-capteur-distance-gp2y0d815z0f-ir-sharp-05-15-cm.html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</si>
</sst>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1.0"/>
      <color rgb="FF000000"/>
      <name val="Arial"/>
    </font>
    <font>
      <u/>
      <color rgb="FF0000FF"/>
    </font>
    <font>
      <b/>
    </font>
    <font>
      <sz val="11.0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tronic.fr/art-commande-de-2-moteurs-cc-rob-13911-25821.htm" TargetMode="External"/><Relationship Id="rId2" Type="http://schemas.openxmlformats.org/officeDocument/2006/relationships/hyperlink" Target="https://www.robotshop.com/ca/fr/jeu-roues-moteurs-miniq-encodeurs.html" TargetMode="External"/><Relationship Id="rId3" Type="http://schemas.openxmlformats.org/officeDocument/2006/relationships/hyperlink" Target="https://www.robotshop.com/ca/fr/batterie-lipo-37v-2000mah-5c.html" TargetMode="External"/><Relationship Id="rId4" Type="http://schemas.openxmlformats.org/officeDocument/2006/relationships/hyperlink" Target="https://www.gotronic.fr/art-connecteur-grove-droit-20571.htm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robotshop.com/ca/fr/interface-pololu-capteur-distance-gp2y0d815z0f-ir-sharp-05-15-cm.html" TargetMode="External"/><Relationship Id="rId9" Type="http://schemas.openxmlformats.org/officeDocument/2006/relationships/hyperlink" Target="https://fr.rs-online.com/web/p/accessoires-pour-kit-de-developpement-pour-semi-conducteurs/1259534/?searchTerm=wipy+2.0&amp;relevancy-data=636F3D3126696E3D4931384E4C446573635461786F6E6F6D794272616E645365617263685465726D325F74656D70266C753D6672266D6D3D6D617463687061727469616C6D617826706D3D5E5B5C707B4C7D5C707B4E647D3F5C707B5A737D2D2C2F255C2E5D2B2426706F3D31313326736E3D592673743D4B4559574F52445F4D554C54495F414C5048415F414E445F4D554C54495F414C5048415F4E554D455249432673633D592677633D4E4F4E45267573743D7769707920322E30267374613D7769707920322E3026" TargetMode="External"/><Relationship Id="rId5" Type="http://schemas.openxmlformats.org/officeDocument/2006/relationships/hyperlink" Target="https://www.gotronic.fr/art-capteur-de-luminosite-tsl2561-19569.htm" TargetMode="External"/><Relationship Id="rId6" Type="http://schemas.openxmlformats.org/officeDocument/2006/relationships/hyperlink" Target="https://fr.rs-online.com/web/p/adaptateurs-pour-reseau-sans-fil/1259531/?sra=pmpn" TargetMode="External"/><Relationship Id="rId7" Type="http://schemas.openxmlformats.org/officeDocument/2006/relationships/hyperlink" Target="https://www.robotshop.com/eu/fr/mini-interrupteur-sfe.html" TargetMode="External"/><Relationship Id="rId8" Type="http://schemas.openxmlformats.org/officeDocument/2006/relationships/hyperlink" Target="https://www.robotshop.com/eu/fr/carte-microsd-2-g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86"/>
    <col customWidth="1" min="2" max="2" width="71.71"/>
    <col customWidth="1" min="3" max="3" width="10.57"/>
  </cols>
  <sheetData>
    <row r="1">
      <c r="B1" s="1" t="s">
        <v>0</v>
      </c>
    </row>
    <row r="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</row>
    <row r="3">
      <c r="A3" s="4" t="s">
        <v>6</v>
      </c>
      <c r="B3" s="5" t="s">
        <v>7</v>
      </c>
      <c r="C3" s="6">
        <v>19.75</v>
      </c>
      <c r="D3" s="7">
        <v>1.0</v>
      </c>
      <c r="E3" s="7">
        <f t="shared" ref="E3:E13" si="1">C3*D3</f>
        <v>19.75</v>
      </c>
    </row>
    <row r="4">
      <c r="A4" s="4" t="s">
        <v>8</v>
      </c>
      <c r="B4" s="5" t="s">
        <v>9</v>
      </c>
      <c r="C4" s="6">
        <v>38.67</v>
      </c>
      <c r="D4" s="7">
        <v>1.0</v>
      </c>
      <c r="E4" s="7">
        <f t="shared" si="1"/>
        <v>38.67</v>
      </c>
    </row>
    <row r="5">
      <c r="A5" s="4" t="s">
        <v>10</v>
      </c>
      <c r="B5" s="5" t="s">
        <v>11</v>
      </c>
      <c r="C5" s="8">
        <v>9.4</v>
      </c>
      <c r="D5" s="7">
        <v>1.0</v>
      </c>
      <c r="E5" s="7">
        <f t="shared" si="1"/>
        <v>9.4</v>
      </c>
    </row>
    <row r="6">
      <c r="A6" s="4" t="s">
        <v>12</v>
      </c>
      <c r="B6" s="5" t="s">
        <v>13</v>
      </c>
      <c r="C6" s="9">
        <v>0.15</v>
      </c>
      <c r="D6" s="7">
        <v>6.0</v>
      </c>
      <c r="E6" s="7">
        <f t="shared" si="1"/>
        <v>0.9</v>
      </c>
    </row>
    <row r="7">
      <c r="A7" s="4" t="s">
        <v>14</v>
      </c>
      <c r="B7" s="5" t="s">
        <v>15</v>
      </c>
      <c r="C7" s="8">
        <v>6.8</v>
      </c>
      <c r="D7" s="7">
        <v>1.0</v>
      </c>
      <c r="E7" s="7">
        <f t="shared" si="1"/>
        <v>6.8</v>
      </c>
      <c r="F7" s="10" t="s">
        <v>16</v>
      </c>
      <c r="G7" s="11">
        <f>SUM(E3:E13)</f>
        <v>198.72</v>
      </c>
    </row>
    <row r="8">
      <c r="A8" s="4" t="s">
        <v>17</v>
      </c>
      <c r="B8" s="5" t="s">
        <v>18</v>
      </c>
      <c r="C8" s="2">
        <v>34.31</v>
      </c>
      <c r="D8" s="7">
        <v>1.0</v>
      </c>
      <c r="E8" s="7">
        <f t="shared" si="1"/>
        <v>34.31</v>
      </c>
      <c r="F8" s="10" t="s">
        <v>19</v>
      </c>
      <c r="G8" s="11">
        <f>120-G7</f>
        <v>-78.72</v>
      </c>
    </row>
    <row r="9">
      <c r="A9" s="4" t="s">
        <v>20</v>
      </c>
      <c r="B9" s="5" t="s">
        <v>21</v>
      </c>
      <c r="C9" s="2">
        <v>1.26</v>
      </c>
      <c r="D9" s="7">
        <v>1.0</v>
      </c>
      <c r="E9" s="7">
        <f t="shared" si="1"/>
        <v>1.26</v>
      </c>
    </row>
    <row r="10">
      <c r="A10" s="4" t="s">
        <v>22</v>
      </c>
      <c r="B10" s="12"/>
      <c r="C10" s="7"/>
      <c r="D10" s="7">
        <v>1.0</v>
      </c>
      <c r="E10" s="12">
        <f t="shared" si="1"/>
        <v>0</v>
      </c>
    </row>
    <row r="11">
      <c r="A11" s="13" t="s">
        <v>23</v>
      </c>
      <c r="B11" s="5" t="s">
        <v>24</v>
      </c>
      <c r="C11" s="2">
        <v>8.38</v>
      </c>
      <c r="D11" s="7">
        <v>1.0</v>
      </c>
      <c r="E11" s="7">
        <f t="shared" si="1"/>
        <v>8.38</v>
      </c>
    </row>
    <row r="12">
      <c r="A12" s="13" t="s">
        <v>25</v>
      </c>
      <c r="B12" s="5" t="s">
        <v>26</v>
      </c>
      <c r="C12" s="2">
        <v>23.39</v>
      </c>
      <c r="D12" s="7">
        <v>1.0</v>
      </c>
      <c r="E12" s="7">
        <f t="shared" si="1"/>
        <v>23.39</v>
      </c>
    </row>
    <row r="13">
      <c r="A13" s="7" t="s">
        <v>27</v>
      </c>
      <c r="B13" s="5" t="s">
        <v>28</v>
      </c>
      <c r="C13" s="2">
        <v>9.31</v>
      </c>
      <c r="D13" s="7">
        <v>6.0</v>
      </c>
      <c r="E13" s="7">
        <f t="shared" si="1"/>
        <v>55.86</v>
      </c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1"/>
    <hyperlink r:id="rId9" ref="B12"/>
    <hyperlink r:id="rId10" ref="B13"/>
  </hyperlinks>
  <drawing r:id="rId11"/>
</worksheet>
</file>