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80"/>
  </bookViews>
  <sheets>
    <sheet name="Feuille 1" sheetId="1" r:id="rId1"/>
  </sheets>
  <calcPr calcId="144525"/>
</workbook>
</file>

<file path=xl/sharedStrings.xml><?xml version="1.0" encoding="utf-8"?>
<sst xmlns="http://schemas.openxmlformats.org/spreadsheetml/2006/main" count="36">
  <si>
    <t>ORDRE D'ACHAT</t>
  </si>
  <si>
    <t>Equipement</t>
  </si>
  <si>
    <t>Lien</t>
  </si>
  <si>
    <t>Prix Unit</t>
  </si>
  <si>
    <t>Quantité</t>
  </si>
  <si>
    <t>Prix Tot</t>
  </si>
  <si>
    <t>Driver moteur CC compatible 3,7 V, I2C:</t>
  </si>
  <si>
    <t>https://www.gotronic.fr/art-commande-de-2-moteurs-cc-rob-13911-25821.htm</t>
  </si>
  <si>
    <t>Moteur CC compatible 3,7(avec encodeur)  :</t>
  </si>
  <si>
    <t>https://www.robotshop.com/ca/fr/jeu-roues-moteurs-miniq-encodeurs.html</t>
  </si>
  <si>
    <t>Batterie Lipo 2000 mAh:</t>
  </si>
  <si>
    <t>https://www.robotshop.com/ca/fr/batterie-lipo-37v-2000mah-5c.html</t>
  </si>
  <si>
    <t>6 emplacement pour les périphériques de communication:</t>
  </si>
  <si>
    <t>https://www.gotronic.fr/art-connecteur-grove-droit-20571.htm</t>
  </si>
  <si>
    <t>Capteur luminosité 3,7V:</t>
  </si>
  <si>
    <t>https://www.gotronic.fr/art-capteur-de-luminosite-tsl2561-19569.htm (2.7 à 3.6V)</t>
  </si>
  <si>
    <t>Total</t>
  </si>
  <si>
    <t>µC:</t>
  </si>
  <si>
    <t>https://fr.rs-online.com/web/p/adaptateurs-pour-reseau-sans-fil/1259531/?sra=pmpn</t>
  </si>
  <si>
    <t>Budget</t>
  </si>
  <si>
    <t>interrupteur:</t>
  </si>
  <si>
    <t>https://www.robotshop.com/eu/fr/mini-interrupteur-sfe.html</t>
  </si>
  <si>
    <t>Carte PCB (On est pas encore capable de faire le schéma):</t>
  </si>
  <si>
    <t>Carte SD</t>
  </si>
  <si>
    <t>https://www.robotshop.com/eu/fr/carte-microsd-2-go.html</t>
  </si>
  <si>
    <t>Carte d'extension Pycom, Universal Expansion Board, pour LoPy, WiPy 2.0</t>
  </si>
  <si>
    <t>https://fr.rs-online.com/web/p/accessoires-pour-kit-de-developpement-pour-semi-conducteurs/1259534/?searchTerm=wipy+2.0&amp;relevancy-data=636F3D3126696E3D4931384E4C446573635461786F6E6F6D794272616E645365617263685465726D325F74656D70266C753D6672266D6D3D6D617463687061727469616C6D617826706D3D5E5B5C707B4C7D5C707B4E647D3F5C707B5A737D2D2C2F255C2E5D2B2426706F3D31313326736E3D592673743D4B4559574F52445F4D554C54495F414C5048415F414E445F4D554C54495F414C5048415F4E554D455249432673633D592677633D4E4F4E45267573743D7769707920322E30267374613D7769707920322E3026</t>
  </si>
  <si>
    <t>Capteur IR compatible 3,7V:</t>
  </si>
  <si>
    <t>https://www.robotshop.com/ca/fr/interface-pololu-capteur-distance-gp2y0d815z0f-ir-sharp-05-15-cm.html</t>
  </si>
  <si>
    <t>Notice encodeur :</t>
  </si>
  <si>
    <t>https://www.dfrobot.com/wiki/index.php/Mini_Robot_chassis_Encoder_(SKU:SEN0116)</t>
  </si>
  <si>
    <t>Driver moteur CC compatible 3,7 V:</t>
  </si>
  <si>
    <t>https://www.gotronic.fr/art-driver-moteur-pas-a-pas-ada3297-25543.htm</t>
  </si>
  <si>
    <t>chassis pour le robot avec moteur (sans encodeur):</t>
  </si>
  <si>
    <t>https://www.gotronic.fr/art-chassis-turtle-2wd-19355.htm</t>
  </si>
  <si>
    <t>https://www.gotronic.fr/art-chassis-circulaire-3pi20-21026.htm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</si>
</sst>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0"/>
      <color rgb="FF000000"/>
      <name val="Arial"/>
      <charset val="134"/>
    </font>
    <font>
      <sz val="10"/>
      <name val="Arial"/>
      <charset val="134"/>
    </font>
    <font>
      <sz val="11"/>
      <name val="Arial"/>
      <charset val="134"/>
    </font>
    <font>
      <u/>
      <sz val="10"/>
      <color rgb="FF800080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18" borderId="6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6">
    <xf numFmtId="0" fontId="0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5" fillId="0" borderId="0" xfId="39" applyAlignment="1">
      <alignment vertical="top"/>
    </xf>
    <xf numFmtId="0" fontId="6" fillId="0" borderId="0" xfId="39" applyFont="1" applyAlignment="1">
      <alignment vertical="top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49">
    <cellStyle name="Normal" xfId="0" builtinId="0"/>
    <cellStyle name="60 % - Accent6" xfId="1" builtinId="52"/>
    <cellStyle name="40 % - Accent6" xfId="2" builtinId="51"/>
    <cellStyle name="Virgule" xfId="3" builtinId="3"/>
    <cellStyle name="CExplanatory Text" xfId="4" builtinId="53"/>
    <cellStyle name="20 % - Accent6" xfId="5" builtinId="50"/>
    <cellStyle name="Sortie" xfId="6" builtinId="21"/>
    <cellStyle name="Accent6" xfId="7" builtinId="49"/>
    <cellStyle name="60 % - Accent5" xfId="8" builtinId="48"/>
    <cellStyle name="40 % - Accent5" xfId="9" builtinId="47"/>
    <cellStyle name="60 % - Accent4" xfId="10" builtinId="44"/>
    <cellStyle name="Accent4" xfId="11" builtinId="41"/>
    <cellStyle name="20 % - Accent3" xfId="12" builtinId="38"/>
    <cellStyle name="Accent3" xfId="13" builtinId="37"/>
    <cellStyle name="20 % - Accent2" xfId="14" builtinId="34"/>
    <cellStyle name="Accent2" xfId="15" builtinId="33"/>
    <cellStyle name="60 % - Accent1" xfId="16" builtinId="32"/>
    <cellStyle name="40 % - Accent1" xfId="17" builtinId="31"/>
    <cellStyle name="Neutre" xfId="18" builtinId="28"/>
    <cellStyle name="Insatisfaisant" xfId="19" builtinId="27"/>
    <cellStyle name="Satisfaisant" xfId="20" builtinId="26"/>
    <cellStyle name="20 % - Accent4" xfId="21" builtinId="42"/>
    <cellStyle name="Total" xfId="22" builtinId="25"/>
    <cellStyle name="Note" xfId="23" builtinId="10"/>
    <cellStyle name="Cellule liée" xfId="24" builtinId="24"/>
    <cellStyle name="Calcul" xfId="25" builtinId="22"/>
    <cellStyle name="40 % - Accent3" xfId="26" builtinId="39"/>
    <cellStyle name="Vérification de cellule" xfId="27" builtinId="23"/>
    <cellStyle name="Milliers [0]" xfId="28" builtinId="6"/>
    <cellStyle name="60 % - Accent2" xfId="29" builtinId="36"/>
    <cellStyle name="Titre" xfId="30" builtinId="15"/>
    <cellStyle name="Entrée" xfId="31" builtinId="20"/>
    <cellStyle name="Titre 3" xfId="32" builtinId="18"/>
    <cellStyle name="Titre 1" xfId="33" builtinId="16"/>
    <cellStyle name="Accent1" xfId="34" builtinId="29"/>
    <cellStyle name="40 % - Accent4" xfId="35" builtinId="43"/>
    <cellStyle name="Lien hypertexte visité" xfId="36" builtinId="9"/>
    <cellStyle name="20 % - Accent5" xfId="37" builtinId="46"/>
    <cellStyle name="Titre 4" xfId="38" builtinId="19"/>
    <cellStyle name="Lien hypertexte" xfId="39" builtinId="8"/>
    <cellStyle name="40 % - Accent2" xfId="40" builtinId="35"/>
    <cellStyle name="Avertissement" xfId="41" builtinId="11"/>
    <cellStyle name="Titre 2" xfId="42" builtinId="17"/>
    <cellStyle name="20 % - Accent1" xfId="43" builtinId="30"/>
    <cellStyle name="60 % - Accent3" xfId="44" builtinId="40"/>
    <cellStyle name="Pourcentage" xfId="45" builtinId="5"/>
    <cellStyle name="Monétaire [0]" xfId="46" builtinId="7"/>
    <cellStyle name="Monétaire" xfId="47" builtinId="4"/>
    <cellStyle name="Accent5" xfId="48" builtinId="4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fr.rs-online.com/web/p/accessoires-pour-kit-de-developpement-pour-semi-conducteurs/1259534/?searchTerm=wipy+2.0&amp;relevancy-data=636F3D3126696E3D4931384E4C446573635461786F6E6F6D794272616E645365617263685465726D325F74656D70266C753D6672266D6D3D6D617463" TargetMode="External"/><Relationship Id="rId8" Type="http://schemas.openxmlformats.org/officeDocument/2006/relationships/hyperlink" Target="https://www.robotshop.com/eu/fr/carte-microsd-2-go.html" TargetMode="External"/><Relationship Id="rId7" Type="http://schemas.openxmlformats.org/officeDocument/2006/relationships/hyperlink" Target="https://www.robotshop.com/eu/fr/mini-interrupteur-sfe.html" TargetMode="External"/><Relationship Id="rId6" Type="http://schemas.openxmlformats.org/officeDocument/2006/relationships/hyperlink" Target="https://fr.rs-online.com/web/p/adaptateurs-pour-reseau-sans-fil/1259531/?sra=pmpn" TargetMode="External"/><Relationship Id="rId5" Type="http://schemas.openxmlformats.org/officeDocument/2006/relationships/hyperlink" Target="https://www.gotronic.fr/art-capteur-de-luminosite-tsl2561-19569.htm" TargetMode="External"/><Relationship Id="rId4" Type="http://schemas.openxmlformats.org/officeDocument/2006/relationships/hyperlink" Target="https://www.gotronic.fr/art-connecteur-grove-droit-20571.htm" TargetMode="External"/><Relationship Id="rId3" Type="http://schemas.openxmlformats.org/officeDocument/2006/relationships/hyperlink" Target="https://www.robotshop.com/ca/fr/batterie-lipo-37v-2000mah-5c.html" TargetMode="External"/><Relationship Id="rId2" Type="http://schemas.openxmlformats.org/officeDocument/2006/relationships/hyperlink" Target="https://www.robotshop.com/ca/fr/jeu-roues-moteurs-miniq-encodeurs.html" TargetMode="External"/><Relationship Id="rId14" Type="http://schemas.openxmlformats.org/officeDocument/2006/relationships/hyperlink" Target="https://www.gotronic.fr/art-chassis-circulaire-3pi20-21026.htm" TargetMode="External"/><Relationship Id="rId13" Type="http://schemas.openxmlformats.org/officeDocument/2006/relationships/hyperlink" Target="https://www.gotronic.fr/art-chassis-turtle-2wd-19355.htm" TargetMode="External"/><Relationship Id="rId12" Type="http://schemas.openxmlformats.org/officeDocument/2006/relationships/hyperlink" Target="https://www.gotronic.fr/art-driver-moteur-pas-a-pas-ada3297-25543.htm" TargetMode="External"/><Relationship Id="rId11" Type="http://schemas.openxmlformats.org/officeDocument/2006/relationships/hyperlink" Target="https://www.dfrobot.com/wiki/index.php/Mini_Robot_chassis_Encoder_(SKU:SEN0116)" TargetMode="External"/><Relationship Id="rId10" Type="http://schemas.openxmlformats.org/officeDocument/2006/relationships/hyperlink" Target="https://www.robotshop.com/ca/fr/interface-pololu-capteur-distance-gp2y0d815z0f-ir-sharp-05-15-cm.html" TargetMode="External"/><Relationship Id="rId1" Type="http://schemas.openxmlformats.org/officeDocument/2006/relationships/hyperlink" Target="https://www.gotronic.fr/art-commande-de-2-moteurs-cc-rob-13911-2582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tabSelected="1" workbookViewId="0">
      <selection activeCell="A19" sqref="A19"/>
    </sheetView>
  </sheetViews>
  <sheetFormatPr defaultColWidth="14.4333333333333" defaultRowHeight="15.75" customHeight="1" outlineLevelCol="6"/>
  <cols>
    <col min="1" max="1" width="66.125" customWidth="1"/>
    <col min="2" max="2" width="71.7083333333333" customWidth="1"/>
    <col min="3" max="3" width="10.5666666666667" customWidth="1"/>
  </cols>
  <sheetData>
    <row r="1" spans="2:2">
      <c r="B1" s="1" t="s">
        <v>0</v>
      </c>
    </row>
    <row r="2" spans="1: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 spans="1:5">
      <c r="A3" s="4" t="s">
        <v>6</v>
      </c>
      <c r="B3" s="5" t="s">
        <v>7</v>
      </c>
      <c r="C3" s="6">
        <v>19.75</v>
      </c>
      <c r="D3" s="7">
        <v>1</v>
      </c>
      <c r="E3" s="7">
        <f t="shared" ref="E3:E13" si="0">C3*D3</f>
        <v>19.75</v>
      </c>
    </row>
    <row r="4" spans="1:5">
      <c r="A4" s="4" t="s">
        <v>8</v>
      </c>
      <c r="B4" s="5" t="s">
        <v>9</v>
      </c>
      <c r="C4" s="6">
        <v>38.67</v>
      </c>
      <c r="D4" s="7">
        <v>1</v>
      </c>
      <c r="E4" s="7">
        <f t="shared" si="0"/>
        <v>38.67</v>
      </c>
    </row>
    <row r="5" spans="1:5">
      <c r="A5" s="4" t="s">
        <v>10</v>
      </c>
      <c r="B5" s="8" t="s">
        <v>11</v>
      </c>
      <c r="C5" s="9">
        <v>9.4</v>
      </c>
      <c r="D5" s="7">
        <v>1</v>
      </c>
      <c r="E5" s="7">
        <f t="shared" si="0"/>
        <v>9.4</v>
      </c>
    </row>
    <row r="6" spans="1:5">
      <c r="A6" s="4" t="s">
        <v>12</v>
      </c>
      <c r="B6" s="8" t="s">
        <v>13</v>
      </c>
      <c r="C6" s="10">
        <v>0.15</v>
      </c>
      <c r="D6" s="7">
        <v>4</v>
      </c>
      <c r="E6" s="7">
        <f t="shared" si="0"/>
        <v>0.6</v>
      </c>
    </row>
    <row r="7" spans="1:7">
      <c r="A7" s="4" t="s">
        <v>14</v>
      </c>
      <c r="B7" s="8" t="s">
        <v>15</v>
      </c>
      <c r="C7" s="9">
        <v>6.8</v>
      </c>
      <c r="D7" s="7">
        <v>1</v>
      </c>
      <c r="E7" s="7">
        <f t="shared" si="0"/>
        <v>6.8</v>
      </c>
      <c r="F7" s="14" t="s">
        <v>16</v>
      </c>
      <c r="G7" s="15">
        <f>SUM(E3:E13)</f>
        <v>179.8</v>
      </c>
    </row>
    <row r="8" spans="1:7">
      <c r="A8" s="4" t="s">
        <v>17</v>
      </c>
      <c r="B8" s="5" t="s">
        <v>18</v>
      </c>
      <c r="C8" s="2">
        <v>34.31</v>
      </c>
      <c r="D8" s="7">
        <v>1</v>
      </c>
      <c r="E8" s="7">
        <f t="shared" si="0"/>
        <v>34.31</v>
      </c>
      <c r="F8" s="14" t="s">
        <v>19</v>
      </c>
      <c r="G8" s="15">
        <f>120-G7</f>
        <v>-59.8</v>
      </c>
    </row>
    <row r="9" spans="1:5">
      <c r="A9" s="4" t="s">
        <v>20</v>
      </c>
      <c r="B9" s="8" t="s">
        <v>21</v>
      </c>
      <c r="C9" s="2">
        <v>1.26</v>
      </c>
      <c r="D9" s="7">
        <v>1</v>
      </c>
      <c r="E9" s="7">
        <f t="shared" si="0"/>
        <v>1.26</v>
      </c>
    </row>
    <row r="10" spans="1:5">
      <c r="A10" s="4" t="s">
        <v>22</v>
      </c>
      <c r="B10" s="7"/>
      <c r="C10" s="7"/>
      <c r="D10" s="7">
        <v>1</v>
      </c>
      <c r="E10" s="7">
        <f t="shared" si="0"/>
        <v>0</v>
      </c>
    </row>
    <row r="11" spans="1:5">
      <c r="A11" s="4" t="s">
        <v>23</v>
      </c>
      <c r="B11" s="8" t="s">
        <v>24</v>
      </c>
      <c r="C11" s="2">
        <v>8.38</v>
      </c>
      <c r="D11" s="7">
        <v>1</v>
      </c>
      <c r="E11" s="7">
        <f t="shared" si="0"/>
        <v>8.38</v>
      </c>
    </row>
    <row r="12" spans="1:5">
      <c r="A12" s="4" t="s">
        <v>25</v>
      </c>
      <c r="B12" s="5" t="s">
        <v>26</v>
      </c>
      <c r="C12" s="2">
        <v>23.39</v>
      </c>
      <c r="D12" s="7">
        <v>1</v>
      </c>
      <c r="E12" s="7">
        <f t="shared" si="0"/>
        <v>23.39</v>
      </c>
    </row>
    <row r="13" spans="1:5">
      <c r="A13" s="7" t="s">
        <v>27</v>
      </c>
      <c r="B13" s="5" t="s">
        <v>28</v>
      </c>
      <c r="C13" s="2">
        <v>9.31</v>
      </c>
      <c r="D13" s="7">
        <v>4</v>
      </c>
      <c r="E13" s="7">
        <f t="shared" si="0"/>
        <v>37.24</v>
      </c>
    </row>
    <row r="14" customHeight="1" spans="1:1">
      <c r="A14" s="11"/>
    </row>
    <row r="15" customHeight="1" spans="1:2">
      <c r="A15" s="11" t="s">
        <v>29</v>
      </c>
      <c r="B15" s="12" t="s">
        <v>30</v>
      </c>
    </row>
    <row r="16" customHeight="1" spans="1:5">
      <c r="A16" s="11" t="s">
        <v>31</v>
      </c>
      <c r="B16" s="13" t="s">
        <v>32</v>
      </c>
      <c r="E16">
        <v>5.8</v>
      </c>
    </row>
    <row r="17" customHeight="1" spans="1:1">
      <c r="A17" s="11"/>
    </row>
    <row r="18" customHeight="1" spans="1:5">
      <c r="A18" s="11" t="s">
        <v>33</v>
      </c>
      <c r="B18" s="13" t="s">
        <v>34</v>
      </c>
      <c r="E18">
        <v>39.5</v>
      </c>
    </row>
    <row r="19" customHeight="1" spans="1:5">
      <c r="A19" s="11"/>
      <c r="B19" s="13" t="s">
        <v>35</v>
      </c>
      <c r="E19">
        <v>45.5</v>
      </c>
    </row>
    <row r="20" customHeight="1" spans="1:1">
      <c r="A20" s="11"/>
    </row>
    <row r="21" customHeight="1" spans="1:1">
      <c r="A21" s="11"/>
    </row>
    <row r="22" customHeight="1" spans="1:1">
      <c r="A22" s="11"/>
    </row>
    <row r="23" customHeight="1" spans="1:1">
      <c r="A23" s="11"/>
    </row>
  </sheetData>
  <hyperlinks>
    <hyperlink ref="B3" r:id="rId1" display="https://www.gotronic.fr/art-commande-de-2-moteurs-cc-rob-13911-25821.htm" tooltip="https://www.gotronic.fr/art-commande-de-2-moteurs-cc-rob-13911-25821.htm"/>
    <hyperlink ref="B4" r:id="rId2" display="https://www.robotshop.com/ca/fr/jeu-roues-moteurs-miniq-encodeurs.html" tooltip="https://www.robotshop.com/ca/fr/jeu-roues-moteurs-miniq-encodeurs.html"/>
    <hyperlink ref="B5" r:id="rId3" display="https://www.robotshop.com/ca/fr/batterie-lipo-37v-2000mah-5c.html"/>
    <hyperlink ref="B6" r:id="rId4" display="https://www.gotronic.fr/art-connecteur-grove-droit-20571.htm"/>
    <hyperlink ref="B7" r:id="rId5" display="https://www.gotronic.fr/art-capteur-de-luminosite-tsl2561-19569.htm (2.7 à 3.6V)"/>
    <hyperlink ref="B8" r:id="rId6" display="https://fr.rs-online.com/web/p/adaptateurs-pour-reseau-sans-fil/1259531/?sra=pmpn"/>
    <hyperlink ref="B9" r:id="rId7" display="https://www.robotshop.com/eu/fr/mini-interrupteur-sfe.html"/>
    <hyperlink ref="B11" r:id="rId8" display="https://www.robotshop.com/eu/fr/carte-microsd-2-go.html"/>
    <hyperlink ref="B12" r:id="rId9" display="https://fr.rs-online.com/web/p/accessoires-pour-kit-de-developpement-pour-semi-conducteurs/1259534/?searchTerm=wipy+2.0&amp;relevancy-data=636F3D3126696E3D4931384E4C446573635461786F6E6F6D794272616E645365617263685465726D325F74656D70266C753D6672266D6D3D6D617463"/>
    <hyperlink ref="B13" r:id="rId10" display="https://www.robotshop.com/ca/fr/interface-pololu-capteur-distance-gp2y0d815z0f-ir-sharp-05-15-cm.html"/>
    <hyperlink ref="B15" r:id="rId11" display="https://www.dfrobot.com/wiki/index.php/Mini_Robot_chassis_Encoder_(SKU:SEN0116)"/>
    <hyperlink ref="B16" r:id="rId12" display="https://www.gotronic.fr/art-driver-moteur-pas-a-pas-ada3297-25543.htm"/>
    <hyperlink ref="B18" r:id="rId13" display="https://www.gotronic.fr/art-chassis-turtle-2wd-19355.htm"/>
    <hyperlink ref="B19" r:id="rId14" display="https://www.gotronic.fr/art-chassis-circulaire-3pi20-21026.ht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Communauté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2018-03-22T00:42:00Z</dcterms:created>
  <dcterms:modified xsi:type="dcterms:W3CDTF">2018-03-28T19:25:26Z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