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Go\src\TRC\assets\exampleXLSX\計算尺規成績差分\"/>
    </mc:Choice>
  </mc:AlternateContent>
  <bookViews>
    <workbookView xWindow="0" yWindow="0" windowWidth="28800" windowHeight="12210"/>
  </bookViews>
  <sheets>
    <sheet name="學系彙整版" sheetId="1" r:id="rId1"/>
  </sheets>
  <calcPr calcId="162913"/>
</workbook>
</file>

<file path=xl/calcChain.xml><?xml version="1.0" encoding="utf-8"?>
<calcChain xmlns="http://schemas.openxmlformats.org/spreadsheetml/2006/main">
  <c r="T15" i="1" l="1"/>
  <c r="O15" i="1"/>
  <c r="J15" i="1"/>
  <c r="T10" i="1"/>
  <c r="O10" i="1"/>
  <c r="J10" i="1"/>
  <c r="T5" i="1"/>
  <c r="O5" i="1"/>
  <c r="J5" i="1"/>
  <c r="U15" i="1" l="1"/>
  <c r="U10" i="1"/>
  <c r="U5" i="1"/>
</calcChain>
</file>

<file path=xl/sharedStrings.xml><?xml version="1.0" encoding="utf-8"?>
<sst xmlns="http://schemas.openxmlformats.org/spreadsheetml/2006/main" count="61" uniqueCount="34">
  <si>
    <t>評分標準</t>
    <phoneticPr fontId="1" type="noConversion"/>
  </si>
  <si>
    <t>傑出(90-)</t>
    <phoneticPr fontId="1" type="noConversion"/>
  </si>
  <si>
    <t>優(80-89)</t>
    <phoneticPr fontId="1" type="noConversion"/>
  </si>
  <si>
    <t>佳(70-79)</t>
    <phoneticPr fontId="1" type="noConversion"/>
  </si>
  <si>
    <t>可(69-)</t>
    <phoneticPr fontId="1" type="noConversion"/>
  </si>
  <si>
    <t>讀書計畫</t>
    <phoneticPr fontId="1" type="noConversion"/>
  </si>
  <si>
    <t>綜合評語/備註：</t>
    <phoneticPr fontId="1" type="noConversion"/>
  </si>
  <si>
    <t>比例</t>
    <phoneticPr fontId="1" type="noConversion"/>
  </si>
  <si>
    <t>考生</t>
    <phoneticPr fontId="1" type="noConversion"/>
  </si>
  <si>
    <t>面向</t>
    <phoneticPr fontId="1" type="noConversion"/>
  </si>
  <si>
    <t>總分</t>
    <phoneticPr fontId="1" type="noConversion"/>
  </si>
  <si>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</si>
  <si>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</si>
  <si>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</si>
  <si>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</si>
  <si>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得分</t>
    <phoneticPr fontId="1" type="noConversion"/>
  </si>
  <si>
    <t xml:space="preserve">      評分標準
評分項目
</t>
    <phoneticPr fontId="1" type="noConversion"/>
  </si>
  <si>
    <t>學業表現</t>
    <phoneticPr fontId="1" type="noConversion"/>
  </si>
  <si>
    <t>自傳</t>
    <phoneticPr fontId="1" type="noConversion"/>
  </si>
  <si>
    <t>多元表現</t>
    <phoneticPr fontId="1" type="noConversion"/>
  </si>
  <si>
    <t>編號</t>
    <phoneticPr fontId="1" type="noConversion"/>
  </si>
  <si>
    <t>一</t>
    <phoneticPr fontId="1" type="noConversion"/>
  </si>
  <si>
    <t>二</t>
    <phoneticPr fontId="1" type="noConversion"/>
  </si>
  <si>
    <t>學業表現</t>
    <phoneticPr fontId="1" type="noConversion"/>
  </si>
  <si>
    <t>自傳</t>
    <phoneticPr fontId="1" type="noConversion"/>
  </si>
  <si>
    <t>讀書計畫</t>
    <phoneticPr fontId="1" type="noConversion"/>
  </si>
  <si>
    <t>多元表現</t>
    <phoneticPr fontId="1" type="noConversion"/>
  </si>
  <si>
    <t>陸勇志</t>
    <phoneticPr fontId="1" type="noConversion"/>
  </si>
  <si>
    <t>張怡雯</t>
    <phoneticPr fontId="1" type="noConversion"/>
  </si>
  <si>
    <t>曾孟茵</t>
    <phoneticPr fontId="1" type="noConversion"/>
  </si>
  <si>
    <t>委員A：林雅婷</t>
    <phoneticPr fontId="1" type="noConversion"/>
  </si>
  <si>
    <t>委員B：姜慧敏</t>
    <phoneticPr fontId="1" type="noConversion"/>
  </si>
  <si>
    <t>委員C：林育茹</t>
    <phoneticPr fontId="1" type="noConversion"/>
  </si>
  <si>
    <r>
      <t>108年招生專業化</t>
    </r>
    <r>
      <rPr>
        <u/>
        <sz val="14"/>
        <color theme="1"/>
        <rFont val="新細明體"/>
        <family val="1"/>
        <charset val="136"/>
        <scheme val="minor"/>
      </rPr>
      <t xml:space="preserve">  教學資源學系(教學資源組) </t>
    </r>
    <r>
      <rPr>
        <sz val="14"/>
        <color theme="1"/>
        <rFont val="新細明體"/>
        <family val="2"/>
        <charset val="136"/>
        <scheme val="minor"/>
      </rPr>
      <t>審查資料模擬評分彙總表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</si>
</sst>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新細明體"/>
      <family val="2"/>
      <charset val="136"/>
      <scheme val="minor"/>
    </font>
    <font>
      <sz val="10"/>
      <color theme="1"/>
      <name val="新細明體"/>
      <family val="1"/>
      <charset val="136"/>
      <scheme val="minor"/>
    </font>
    <font>
      <sz val="8"/>
      <color theme="1"/>
      <name val="新細明體"/>
      <family val="2"/>
      <charset val="136"/>
      <scheme val="minor"/>
    </font>
    <font>
      <sz val="8"/>
      <color theme="1"/>
      <name val="新細明體"/>
      <family val="1"/>
      <charset val="136"/>
      <scheme val="minor"/>
    </font>
    <font>
      <sz val="14"/>
      <color theme="1"/>
      <name val="新細明體"/>
      <family val="2"/>
      <charset val="136"/>
      <scheme val="minor"/>
    </font>
    <font>
      <u/>
      <sz val="14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 diagonalDown="1">
      <left style="thin">
        <color auto="1"/>
      </left>
      <right style="thin">
        <color auto="1"/>
      </right>
      <top/>
      <bottom/>
      <diagonal style="thin">
        <color auto="1"/>
      </diagonal>
    </border>
    <border diagonalDown="1">
      <left style="thin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9" fontId="0" fillId="0" borderId="1" xfId="0" applyNumberFormat="1" applyBorder="1">
      <alignment vertical="center"/>
    </xf>
    <xf numFmtId="0" fontId="0" fillId="0" borderId="1" xfId="0" applyBorder="1" applyAlignment="1">
      <alignment vertical="center" shrinkToFit="1"/>
    </xf>
    <xf numFmtId="0" fontId="0" fillId="0" borderId="0" xfId="0" applyAlignment="1">
      <alignment vertical="center" shrinkToFit="1"/>
    </xf>
    <xf numFmtId="0" fontId="0" fillId="0" borderId="1" xfId="0" applyBorder="1" applyAlignment="1">
      <alignment horizontal="center" vertical="center"/>
    </xf>
    <xf numFmtId="0" fontId="5" fillId="0" borderId="0" xfId="0" applyFont="1" applyAlignment="1">
      <alignment vertical="center" wrapText="1" shrinkToFit="1"/>
    </xf>
    <xf numFmtId="0" fontId="4" fillId="2" borderId="1" xfId="0" applyFont="1" applyFill="1" applyBorder="1" applyAlignment="1">
      <alignment horizontal="center" vertical="center" wrapText="1" shrinkToFit="1"/>
    </xf>
    <xf numFmtId="0" fontId="4" fillId="2" borderId="18" xfId="0" applyFont="1" applyFill="1" applyBorder="1" applyAlignment="1">
      <alignment horizontal="center" vertical="center" wrapText="1" shrinkToFi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 shrinkToFit="1"/>
    </xf>
    <xf numFmtId="9" fontId="0" fillId="0" borderId="0" xfId="0" applyNumberFormat="1" applyBorder="1">
      <alignment vertical="center"/>
    </xf>
    <xf numFmtId="0" fontId="0" fillId="0" borderId="0" xfId="0" applyBorder="1" applyAlignment="1">
      <alignment vertical="center"/>
    </xf>
    <xf numFmtId="176" fontId="0" fillId="0" borderId="0" xfId="0" applyNumberFormat="1" applyBorder="1" applyAlignment="1">
      <alignment vertical="center" shrinkToFit="1"/>
    </xf>
    <xf numFmtId="0" fontId="0" fillId="0" borderId="1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9" xfId="0" applyFont="1" applyBorder="1" applyAlignment="1">
      <alignment horizontal="left" vertical="top" wrapText="1" shrinkToFit="1"/>
    </xf>
    <xf numFmtId="0" fontId="5" fillId="0" borderId="10" xfId="0" applyFont="1" applyBorder="1" applyAlignment="1">
      <alignment horizontal="left" vertical="top" shrinkToFit="1"/>
    </xf>
    <xf numFmtId="0" fontId="5" fillId="0" borderId="11" xfId="0" applyFont="1" applyBorder="1" applyAlignment="1">
      <alignment horizontal="left" vertical="top" shrinkToFit="1"/>
    </xf>
    <xf numFmtId="0" fontId="0" fillId="2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 textRotation="255" readingOrder="2"/>
    </xf>
    <xf numFmtId="0" fontId="0" fillId="0" borderId="6" xfId="0" applyBorder="1" applyAlignment="1">
      <alignment horizontal="center" vertical="center" textRotation="255" readingOrder="2"/>
    </xf>
    <xf numFmtId="0" fontId="0" fillId="0" borderId="7" xfId="0" applyBorder="1" applyAlignment="1">
      <alignment horizontal="center" vertical="center" textRotation="255" readingOrder="2"/>
    </xf>
    <xf numFmtId="0" fontId="0" fillId="2" borderId="18" xfId="0" applyFill="1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 shrinkToFit="1"/>
    </xf>
    <xf numFmtId="176" fontId="0" fillId="0" borderId="16" xfId="0" applyNumberFormat="1" applyBorder="1" applyAlignment="1">
      <alignment horizontal="center" vertical="center" shrinkToFit="1"/>
    </xf>
    <xf numFmtId="176" fontId="0" fillId="0" borderId="15" xfId="0" applyNumberFormat="1" applyBorder="1" applyAlignment="1">
      <alignment horizontal="center" vertical="center" shrinkToFit="1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textRotation="255"/>
    </xf>
    <xf numFmtId="0" fontId="3" fillId="0" borderId="6" xfId="0" applyFont="1" applyBorder="1" applyAlignment="1">
      <alignment horizontal="center" vertical="center" textRotation="255"/>
    </xf>
    <xf numFmtId="0" fontId="3" fillId="0" borderId="7" xfId="0" applyFont="1" applyBorder="1" applyAlignment="1">
      <alignment horizontal="center" vertical="center" textRotation="255"/>
    </xf>
    <xf numFmtId="0" fontId="3" fillId="0" borderId="5" xfId="0" applyFont="1" applyBorder="1" applyAlignment="1">
      <alignment horizontal="center" vertical="center" textRotation="255"/>
    </xf>
    <xf numFmtId="0" fontId="0" fillId="0" borderId="5" xfId="0" applyBorder="1" applyAlignment="1">
      <alignment horizontal="center" vertical="center" textRotation="255"/>
    </xf>
    <xf numFmtId="0" fontId="0" fillId="0" borderId="6" xfId="0" applyBorder="1" applyAlignment="1">
      <alignment horizontal="center" vertical="center" textRotation="255"/>
    </xf>
    <xf numFmtId="0" fontId="0" fillId="0" borderId="7" xfId="0" applyBorder="1" applyAlignment="1">
      <alignment horizontal="center" vertical="center" textRotation="255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 shrinkToFit="1"/>
    </xf>
    <xf numFmtId="0" fontId="8" fillId="2" borderId="4" xfId="0" applyFont="1" applyFill="1" applyBorder="1" applyAlignment="1">
      <alignment horizontal="center" vertical="center" shrinkToFit="1"/>
    </xf>
    <xf numFmtId="0" fontId="0" fillId="2" borderId="14" xfId="0" applyFill="1" applyBorder="1" applyAlignment="1">
      <alignment horizontal="center" vertical="center" shrinkToFit="1"/>
    </xf>
    <xf numFmtId="0" fontId="0" fillId="2" borderId="15" xfId="0" applyFill="1" applyBorder="1" applyAlignment="1">
      <alignment horizontal="center" vertical="center" shrinkToFi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2" borderId="14" xfId="0" applyFont="1" applyFill="1" applyBorder="1" applyAlignment="1">
      <alignment horizontal="center" vertical="center" shrinkToFit="1"/>
    </xf>
    <xf numFmtId="0" fontId="8" fillId="2" borderId="15" xfId="0" applyFont="1" applyFill="1" applyBorder="1" applyAlignment="1">
      <alignment horizontal="center" vertical="center" shrinkToFit="1"/>
    </xf>
    <xf numFmtId="176" fontId="0" fillId="0" borderId="12" xfId="0" applyNumberFormat="1" applyBorder="1" applyAlignment="1">
      <alignment horizontal="center" vertical="center" shrinkToFit="1"/>
    </xf>
    <xf numFmtId="0" fontId="6" fillId="0" borderId="8" xfId="0" applyFon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 shrinkToFit="1"/>
    </xf>
    <xf numFmtId="176" fontId="0" fillId="0" borderId="21" xfId="0" applyNumberFormat="1" applyBorder="1" applyAlignment="1">
      <alignment horizontal="center" vertical="center" shrinkToFi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U29"/>
  <sheetViews>
    <sheetView tabSelected="1" workbookViewId="0">
      <selection activeCell="V13" sqref="V13"/>
    </sheetView>
  </sheetViews>
  <sheetFormatPr defaultRowHeight="16.5" x14ac:dyDescent="0.25"/>
  <cols>
    <col min="1" max="1" width="2.875" customWidth="1"/>
    <col min="2" max="2" width="3.25" customWidth="1"/>
    <col min="3" max="3" width="2.75" style="1" customWidth="1"/>
    <col min="4" max="4" width="9.375" style="4" customWidth="1"/>
    <col min="5" max="5" width="5.5" customWidth="1"/>
    <col min="6" max="8" width="4.125" customWidth="1"/>
    <col min="9" max="9" width="4.625" customWidth="1"/>
    <col min="10" max="10" width="5.625" style="4" customWidth="1"/>
    <col min="11" max="14" width="4.625" customWidth="1"/>
    <col min="15" max="15" width="5.625" style="4" customWidth="1"/>
    <col min="16" max="19" width="4.625" customWidth="1"/>
    <col min="20" max="21" width="5.625" style="4" customWidth="1"/>
  </cols>
  <sheetData>
    <row r="1" spans="1:21" ht="37.5" customHeight="1" x14ac:dyDescent="0.25">
      <c r="A1" s="61" t="s">
        <v>33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</row>
    <row r="2" spans="1:21" x14ac:dyDescent="0.25">
      <c r="A2" s="32" t="s">
        <v>20</v>
      </c>
      <c r="B2" s="32" t="s">
        <v>8</v>
      </c>
      <c r="C2" s="35" t="s">
        <v>9</v>
      </c>
      <c r="D2" s="17" t="s">
        <v>16</v>
      </c>
      <c r="E2" s="29" t="s">
        <v>7</v>
      </c>
      <c r="F2" s="51" t="s">
        <v>30</v>
      </c>
      <c r="G2" s="52"/>
      <c r="H2" s="52"/>
      <c r="I2" s="52"/>
      <c r="J2" s="53"/>
      <c r="K2" s="54" t="s">
        <v>31</v>
      </c>
      <c r="L2" s="52"/>
      <c r="M2" s="52"/>
      <c r="N2" s="52"/>
      <c r="O2" s="53"/>
      <c r="P2" s="55" t="s">
        <v>32</v>
      </c>
      <c r="Q2" s="56"/>
      <c r="R2" s="56"/>
      <c r="S2" s="56"/>
      <c r="T2" s="57"/>
      <c r="U2" s="47" t="s">
        <v>10</v>
      </c>
    </row>
    <row r="3" spans="1:21" x14ac:dyDescent="0.25">
      <c r="A3" s="33"/>
      <c r="B3" s="33"/>
      <c r="C3" s="33"/>
      <c r="D3" s="18"/>
      <c r="E3" s="30"/>
      <c r="F3" s="20" t="s">
        <v>0</v>
      </c>
      <c r="G3" s="20"/>
      <c r="H3" s="20"/>
      <c r="I3" s="20"/>
      <c r="J3" s="49" t="s">
        <v>15</v>
      </c>
      <c r="K3" s="24" t="s">
        <v>0</v>
      </c>
      <c r="L3" s="20"/>
      <c r="M3" s="20"/>
      <c r="N3" s="20"/>
      <c r="O3" s="49" t="s">
        <v>15</v>
      </c>
      <c r="P3" s="24" t="s">
        <v>0</v>
      </c>
      <c r="Q3" s="20"/>
      <c r="R3" s="20"/>
      <c r="S3" s="20"/>
      <c r="T3" s="58" t="s">
        <v>15</v>
      </c>
      <c r="U3" s="48"/>
    </row>
    <row r="4" spans="1:21" s="6" customFormat="1" ht="27.75" customHeight="1" x14ac:dyDescent="0.25">
      <c r="A4" s="34"/>
      <c r="B4" s="34"/>
      <c r="C4" s="34"/>
      <c r="D4" s="19"/>
      <c r="E4" s="31"/>
      <c r="F4" s="7" t="s">
        <v>1</v>
      </c>
      <c r="G4" s="7" t="s">
        <v>2</v>
      </c>
      <c r="H4" s="7" t="s">
        <v>3</v>
      </c>
      <c r="I4" s="7" t="s">
        <v>4</v>
      </c>
      <c r="J4" s="50"/>
      <c r="K4" s="8" t="s">
        <v>1</v>
      </c>
      <c r="L4" s="7" t="s">
        <v>2</v>
      </c>
      <c r="M4" s="7" t="s">
        <v>3</v>
      </c>
      <c r="N4" s="7" t="s">
        <v>4</v>
      </c>
      <c r="O4" s="50"/>
      <c r="P4" s="8" t="s">
        <v>1</v>
      </c>
      <c r="Q4" s="7" t="s">
        <v>2</v>
      </c>
      <c r="R4" s="7" t="s">
        <v>3</v>
      </c>
      <c r="S4" s="7" t="s">
        <v>4</v>
      </c>
      <c r="T4" s="59"/>
      <c r="U4" s="48"/>
    </row>
    <row r="5" spans="1:21" x14ac:dyDescent="0.25">
      <c r="A5" s="44" t="s">
        <v>21</v>
      </c>
      <c r="B5" s="21" t="s">
        <v>27</v>
      </c>
      <c r="C5" s="5" t="s">
        <v>11</v>
      </c>
      <c r="D5" s="3" t="s">
        <v>23</v>
      </c>
      <c r="E5" s="2">
        <v>0.05</v>
      </c>
      <c r="F5" s="28">
        <v>69</v>
      </c>
      <c r="G5" s="15"/>
      <c r="H5" s="15"/>
      <c r="I5" s="16"/>
      <c r="J5" s="25">
        <f>SUM(F5*$E5)+(F6*$E6)+(F7*$E7)+(F8*$E8)</f>
        <v>75.050000000000011</v>
      </c>
      <c r="K5" s="14">
        <v>55</v>
      </c>
      <c r="L5" s="15"/>
      <c r="M5" s="15"/>
      <c r="N5" s="16"/>
      <c r="O5" s="25">
        <f>SUM(K5*$E5)+(K6*$E6)+(K7*$E7)+(K8*$E8)</f>
        <v>75.25</v>
      </c>
      <c r="P5" s="43">
        <v>69</v>
      </c>
      <c r="Q5" s="44"/>
      <c r="R5" s="44"/>
      <c r="S5" s="44"/>
      <c r="T5" s="60">
        <f>SUM(P5*$E5)+(P6*$E6)+(P7*$E7)+(P8*$E8)</f>
        <v>79.050000000000011</v>
      </c>
      <c r="U5" s="62">
        <f>AVERAGE(J5+O5+T5)/3</f>
        <v>76.45</v>
      </c>
    </row>
    <row r="6" spans="1:21" x14ac:dyDescent="0.25">
      <c r="A6" s="44"/>
      <c r="B6" s="22"/>
      <c r="C6" s="5" t="s">
        <v>12</v>
      </c>
      <c r="D6" s="3" t="s">
        <v>24</v>
      </c>
      <c r="E6" s="2">
        <v>0.4</v>
      </c>
      <c r="F6" s="28">
        <v>78</v>
      </c>
      <c r="G6" s="15"/>
      <c r="H6" s="15"/>
      <c r="I6" s="16"/>
      <c r="J6" s="26"/>
      <c r="K6" s="14">
        <v>75</v>
      </c>
      <c r="L6" s="15"/>
      <c r="M6" s="15"/>
      <c r="N6" s="16"/>
      <c r="O6" s="26"/>
      <c r="P6" s="43">
        <v>79</v>
      </c>
      <c r="Q6" s="44"/>
      <c r="R6" s="44"/>
      <c r="S6" s="44"/>
      <c r="T6" s="60"/>
      <c r="U6" s="62"/>
    </row>
    <row r="7" spans="1:21" x14ac:dyDescent="0.25">
      <c r="A7" s="44"/>
      <c r="B7" s="22"/>
      <c r="C7" s="5" t="s">
        <v>13</v>
      </c>
      <c r="D7" s="3" t="s">
        <v>25</v>
      </c>
      <c r="E7" s="2">
        <v>0.4</v>
      </c>
      <c r="F7" s="28">
        <v>68</v>
      </c>
      <c r="G7" s="15"/>
      <c r="H7" s="15"/>
      <c r="I7" s="16"/>
      <c r="J7" s="26"/>
      <c r="K7" s="14">
        <v>80</v>
      </c>
      <c r="L7" s="15"/>
      <c r="M7" s="15"/>
      <c r="N7" s="16"/>
      <c r="O7" s="26"/>
      <c r="P7" s="43">
        <v>80</v>
      </c>
      <c r="Q7" s="44"/>
      <c r="R7" s="44"/>
      <c r="S7" s="44"/>
      <c r="T7" s="60"/>
      <c r="U7" s="62"/>
    </row>
    <row r="8" spans="1:21" x14ac:dyDescent="0.25">
      <c r="A8" s="44"/>
      <c r="B8" s="22"/>
      <c r="C8" s="5" t="s">
        <v>14</v>
      </c>
      <c r="D8" s="3" t="s">
        <v>26</v>
      </c>
      <c r="E8" s="2">
        <v>0.15</v>
      </c>
      <c r="F8" s="28">
        <v>88</v>
      </c>
      <c r="G8" s="15"/>
      <c r="H8" s="15"/>
      <c r="I8" s="16"/>
      <c r="J8" s="26"/>
      <c r="K8" s="14">
        <v>70</v>
      </c>
      <c r="L8" s="15"/>
      <c r="M8" s="15"/>
      <c r="N8" s="16"/>
      <c r="O8" s="26"/>
      <c r="P8" s="43">
        <v>80</v>
      </c>
      <c r="Q8" s="44"/>
      <c r="R8" s="44"/>
      <c r="S8" s="44"/>
      <c r="T8" s="60"/>
      <c r="U8" s="62"/>
    </row>
    <row r="9" spans="1:21" x14ac:dyDescent="0.25">
      <c r="A9" s="44"/>
      <c r="B9" s="23"/>
      <c r="C9" s="28" t="s">
        <v>6</v>
      </c>
      <c r="D9" s="15"/>
      <c r="E9" s="16"/>
      <c r="F9" s="28"/>
      <c r="G9" s="15"/>
      <c r="H9" s="15"/>
      <c r="I9" s="16"/>
      <c r="J9" s="27"/>
      <c r="K9" s="14"/>
      <c r="L9" s="15"/>
      <c r="M9" s="15"/>
      <c r="N9" s="16"/>
      <c r="O9" s="27"/>
      <c r="P9" s="43"/>
      <c r="Q9" s="44"/>
      <c r="R9" s="44"/>
      <c r="S9" s="44"/>
      <c r="T9" s="60"/>
      <c r="U9" s="62"/>
    </row>
    <row r="10" spans="1:21" x14ac:dyDescent="0.25">
      <c r="A10" s="44" t="s">
        <v>22</v>
      </c>
      <c r="B10" s="36" t="s">
        <v>28</v>
      </c>
      <c r="C10" s="5" t="s">
        <v>11</v>
      </c>
      <c r="D10" s="3" t="s">
        <v>17</v>
      </c>
      <c r="E10" s="2">
        <v>0.05</v>
      </c>
      <c r="F10" s="28">
        <v>60</v>
      </c>
      <c r="G10" s="15"/>
      <c r="H10" s="15"/>
      <c r="I10" s="16"/>
      <c r="J10" s="25">
        <f>SUM(F10*$E10)+(F11*$E11)+(F12*$E12)+(F13*$E13)</f>
        <v>67.5</v>
      </c>
      <c r="K10" s="14">
        <v>56</v>
      </c>
      <c r="L10" s="15"/>
      <c r="M10" s="15"/>
      <c r="N10" s="16"/>
      <c r="O10" s="25">
        <f>SUM(K10*$E10)+(K11*$E11)+(K12*$E12)+(K13*$E13)</f>
        <v>38.299999999999997</v>
      </c>
      <c r="P10" s="43">
        <v>69</v>
      </c>
      <c r="Q10" s="44"/>
      <c r="R10" s="44"/>
      <c r="S10" s="44"/>
      <c r="T10" s="60">
        <f>SUM(P10*$E10)+(P11*$E11)+(P12*$E12)+(P13*$E13)</f>
        <v>72.55</v>
      </c>
      <c r="U10" s="62">
        <f>AVERAGE(J10+O10+T10)/3</f>
        <v>59.449999999999996</v>
      </c>
    </row>
    <row r="11" spans="1:21" x14ac:dyDescent="0.25">
      <c r="A11" s="44"/>
      <c r="B11" s="37"/>
      <c r="C11" s="5" t="s">
        <v>12</v>
      </c>
      <c r="D11" s="3" t="s">
        <v>18</v>
      </c>
      <c r="E11" s="2">
        <v>0.4</v>
      </c>
      <c r="F11" s="28">
        <v>70</v>
      </c>
      <c r="G11" s="15"/>
      <c r="H11" s="15"/>
      <c r="I11" s="16"/>
      <c r="J11" s="26"/>
      <c r="K11" s="14">
        <v>87</v>
      </c>
      <c r="L11" s="15"/>
      <c r="M11" s="15"/>
      <c r="N11" s="16"/>
      <c r="O11" s="26"/>
      <c r="P11" s="43">
        <v>70</v>
      </c>
      <c r="Q11" s="44"/>
      <c r="R11" s="44"/>
      <c r="S11" s="44"/>
      <c r="T11" s="60"/>
      <c r="U11" s="62"/>
    </row>
    <row r="12" spans="1:21" x14ac:dyDescent="0.25">
      <c r="A12" s="44"/>
      <c r="B12" s="37"/>
      <c r="C12" s="5" t="s">
        <v>13</v>
      </c>
      <c r="D12" s="3" t="s">
        <v>5</v>
      </c>
      <c r="E12" s="2">
        <v>0.4</v>
      </c>
      <c r="F12" s="28">
        <v>65</v>
      </c>
      <c r="G12" s="15"/>
      <c r="H12" s="15"/>
      <c r="I12" s="16"/>
      <c r="J12" s="26"/>
      <c r="K12" s="14">
        <v>1</v>
      </c>
      <c r="L12" s="15"/>
      <c r="M12" s="15"/>
      <c r="N12" s="16"/>
      <c r="O12" s="26"/>
      <c r="P12" s="43">
        <v>69</v>
      </c>
      <c r="Q12" s="44"/>
      <c r="R12" s="44"/>
      <c r="S12" s="44"/>
      <c r="T12" s="60"/>
      <c r="U12" s="62"/>
    </row>
    <row r="13" spans="1:21" x14ac:dyDescent="0.25">
      <c r="A13" s="44"/>
      <c r="B13" s="37"/>
      <c r="C13" s="5" t="s">
        <v>14</v>
      </c>
      <c r="D13" s="3" t="s">
        <v>19</v>
      </c>
      <c r="E13" s="2">
        <v>0.15</v>
      </c>
      <c r="F13" s="28">
        <v>70</v>
      </c>
      <c r="G13" s="15"/>
      <c r="H13" s="15"/>
      <c r="I13" s="16"/>
      <c r="J13" s="26"/>
      <c r="K13" s="14">
        <v>2</v>
      </c>
      <c r="L13" s="15"/>
      <c r="M13" s="15"/>
      <c r="N13" s="16"/>
      <c r="O13" s="26"/>
      <c r="P13" s="43">
        <v>90</v>
      </c>
      <c r="Q13" s="44"/>
      <c r="R13" s="44"/>
      <c r="S13" s="44"/>
      <c r="T13" s="60"/>
      <c r="U13" s="62"/>
    </row>
    <row r="14" spans="1:21" x14ac:dyDescent="0.25">
      <c r="A14" s="44"/>
      <c r="B14" s="38"/>
      <c r="C14" s="28" t="s">
        <v>6</v>
      </c>
      <c r="D14" s="15"/>
      <c r="E14" s="16"/>
      <c r="F14" s="28"/>
      <c r="G14" s="15"/>
      <c r="H14" s="15"/>
      <c r="I14" s="16"/>
      <c r="J14" s="27"/>
      <c r="K14" s="14"/>
      <c r="L14" s="15"/>
      <c r="M14" s="15"/>
      <c r="N14" s="16"/>
      <c r="O14" s="27"/>
      <c r="P14" s="43"/>
      <c r="Q14" s="44"/>
      <c r="R14" s="44"/>
      <c r="S14" s="44"/>
      <c r="T14" s="60"/>
      <c r="U14" s="62"/>
    </row>
    <row r="15" spans="1:21" x14ac:dyDescent="0.25">
      <c r="A15" s="44" t="s">
        <v>13</v>
      </c>
      <c r="B15" s="36" t="s">
        <v>29</v>
      </c>
      <c r="C15" s="5" t="s">
        <v>11</v>
      </c>
      <c r="D15" s="3" t="s">
        <v>17</v>
      </c>
      <c r="E15" s="2">
        <v>0.05</v>
      </c>
      <c r="F15" s="28">
        <v>0</v>
      </c>
      <c r="G15" s="15"/>
      <c r="H15" s="15"/>
      <c r="I15" s="16"/>
      <c r="J15" s="25">
        <f>SUM(F15*$E15)+(F16*$E16)+(F17*$E17)+(F18*$E18)</f>
        <v>73.5</v>
      </c>
      <c r="K15" s="14">
        <v>0</v>
      </c>
      <c r="L15" s="15"/>
      <c r="M15" s="15"/>
      <c r="N15" s="16"/>
      <c r="O15" s="25">
        <f>SUM(K15*$E15)+(K16*$E16)+(K17*$E17)+(K18*$E18)</f>
        <v>71.099999999999994</v>
      </c>
      <c r="P15" s="43">
        <v>69</v>
      </c>
      <c r="Q15" s="44"/>
      <c r="R15" s="44"/>
      <c r="S15" s="44"/>
      <c r="T15" s="60">
        <f>SUM(P15*$E15)+(P16*$E16)+(P17*$E17)+(P18*$E18)</f>
        <v>84.95</v>
      </c>
      <c r="U15" s="62">
        <f>AVERAGE(J15+O15+T15)/3</f>
        <v>76.516666666666666</v>
      </c>
    </row>
    <row r="16" spans="1:21" x14ac:dyDescent="0.25">
      <c r="A16" s="44"/>
      <c r="B16" s="37"/>
      <c r="C16" s="5" t="s">
        <v>12</v>
      </c>
      <c r="D16" s="3" t="s">
        <v>18</v>
      </c>
      <c r="E16" s="2">
        <v>0.4</v>
      </c>
      <c r="F16" s="28">
        <v>80</v>
      </c>
      <c r="G16" s="15"/>
      <c r="H16" s="15"/>
      <c r="I16" s="16"/>
      <c r="J16" s="26"/>
      <c r="K16" s="14">
        <v>66</v>
      </c>
      <c r="L16" s="15"/>
      <c r="M16" s="15"/>
      <c r="N16" s="16"/>
      <c r="O16" s="26"/>
      <c r="P16" s="43">
        <v>80</v>
      </c>
      <c r="Q16" s="44"/>
      <c r="R16" s="44"/>
      <c r="S16" s="44"/>
      <c r="T16" s="60"/>
      <c r="U16" s="62"/>
    </row>
    <row r="17" spans="1:21" x14ac:dyDescent="0.25">
      <c r="A17" s="44"/>
      <c r="B17" s="37"/>
      <c r="C17" s="5" t="s">
        <v>13</v>
      </c>
      <c r="D17" s="3" t="s">
        <v>5</v>
      </c>
      <c r="E17" s="2">
        <v>0.4</v>
      </c>
      <c r="F17" s="28">
        <v>70</v>
      </c>
      <c r="G17" s="15"/>
      <c r="H17" s="15"/>
      <c r="I17" s="16"/>
      <c r="J17" s="26"/>
      <c r="K17" s="14">
        <v>99</v>
      </c>
      <c r="L17" s="15"/>
      <c r="M17" s="15"/>
      <c r="N17" s="16"/>
      <c r="O17" s="26"/>
      <c r="P17" s="43">
        <v>90</v>
      </c>
      <c r="Q17" s="44"/>
      <c r="R17" s="44"/>
      <c r="S17" s="44"/>
      <c r="T17" s="60"/>
      <c r="U17" s="62"/>
    </row>
    <row r="18" spans="1:21" x14ac:dyDescent="0.25">
      <c r="A18" s="44"/>
      <c r="B18" s="37"/>
      <c r="C18" s="5" t="s">
        <v>14</v>
      </c>
      <c r="D18" s="3" t="s">
        <v>19</v>
      </c>
      <c r="E18" s="2">
        <v>0.15</v>
      </c>
      <c r="F18" s="28">
        <v>90</v>
      </c>
      <c r="G18" s="15"/>
      <c r="H18" s="15"/>
      <c r="I18" s="16"/>
      <c r="J18" s="26"/>
      <c r="K18" s="14">
        <v>34</v>
      </c>
      <c r="L18" s="15"/>
      <c r="M18" s="15"/>
      <c r="N18" s="16"/>
      <c r="O18" s="26"/>
      <c r="P18" s="43">
        <v>90</v>
      </c>
      <c r="Q18" s="44"/>
      <c r="R18" s="44"/>
      <c r="S18" s="44"/>
      <c r="T18" s="60"/>
      <c r="U18" s="62"/>
    </row>
    <row r="19" spans="1:21" x14ac:dyDescent="0.25">
      <c r="A19" s="46"/>
      <c r="B19" s="37"/>
      <c r="C19" s="39" t="s">
        <v>6</v>
      </c>
      <c r="D19" s="40"/>
      <c r="E19" s="41"/>
      <c r="F19" s="39"/>
      <c r="G19" s="40"/>
      <c r="H19" s="40"/>
      <c r="I19" s="41"/>
      <c r="J19" s="26"/>
      <c r="K19" s="42"/>
      <c r="L19" s="40"/>
      <c r="M19" s="40"/>
      <c r="N19" s="41"/>
      <c r="O19" s="26"/>
      <c r="P19" s="45"/>
      <c r="Q19" s="46"/>
      <c r="R19" s="46"/>
      <c r="S19" s="46"/>
      <c r="T19" s="25"/>
      <c r="U19" s="63"/>
    </row>
    <row r="20" spans="1:21" x14ac:dyDescent="0.25">
      <c r="A20" s="12"/>
      <c r="B20" s="12"/>
      <c r="C20" s="9"/>
      <c r="D20" s="10"/>
      <c r="E20" s="11"/>
      <c r="F20" s="12"/>
      <c r="G20" s="12"/>
      <c r="H20" s="12"/>
      <c r="I20" s="12"/>
      <c r="J20" s="13"/>
      <c r="K20" s="12"/>
      <c r="L20" s="12"/>
      <c r="M20" s="12"/>
      <c r="N20" s="12"/>
      <c r="O20" s="13"/>
      <c r="P20" s="12"/>
      <c r="Q20" s="12"/>
      <c r="R20" s="12"/>
      <c r="S20" s="12"/>
      <c r="T20" s="13"/>
      <c r="U20" s="13"/>
    </row>
    <row r="21" spans="1:21" x14ac:dyDescent="0.25">
      <c r="A21" s="12"/>
      <c r="B21" s="12"/>
      <c r="C21" s="9"/>
      <c r="D21" s="10"/>
      <c r="E21" s="11"/>
      <c r="F21" s="12"/>
      <c r="G21" s="12"/>
      <c r="H21" s="12"/>
      <c r="I21" s="12"/>
      <c r="J21" s="13"/>
      <c r="K21" s="12"/>
      <c r="L21" s="12"/>
      <c r="M21" s="12"/>
      <c r="N21" s="12"/>
      <c r="O21" s="13"/>
      <c r="P21" s="12"/>
      <c r="Q21" s="12"/>
      <c r="R21" s="12"/>
      <c r="S21" s="12"/>
      <c r="T21" s="13"/>
      <c r="U21" s="13"/>
    </row>
    <row r="22" spans="1:21" x14ac:dyDescent="0.25">
      <c r="A22" s="12"/>
      <c r="B22" s="12"/>
      <c r="C22" s="9"/>
      <c r="D22" s="10"/>
      <c r="E22" s="11"/>
      <c r="F22" s="12"/>
      <c r="G22" s="12"/>
      <c r="H22" s="12"/>
      <c r="I22" s="12"/>
      <c r="J22" s="13"/>
      <c r="K22" s="12"/>
      <c r="L22" s="12"/>
      <c r="M22" s="12"/>
      <c r="N22" s="12"/>
      <c r="O22" s="13"/>
      <c r="P22" s="12"/>
      <c r="Q22" s="12"/>
      <c r="R22" s="12"/>
      <c r="S22" s="12"/>
      <c r="T22" s="13"/>
      <c r="U22" s="13"/>
    </row>
    <row r="23" spans="1:21" x14ac:dyDescent="0.25">
      <c r="A23" s="12"/>
      <c r="B23" s="12"/>
      <c r="C23" s="9"/>
      <c r="D23" s="10"/>
      <c r="E23" s="11"/>
      <c r="F23" s="12"/>
      <c r="G23" s="12"/>
      <c r="H23" s="12"/>
      <c r="I23" s="12"/>
      <c r="J23" s="13"/>
      <c r="K23" s="12"/>
      <c r="L23" s="12"/>
      <c r="M23" s="12"/>
      <c r="N23" s="12"/>
      <c r="O23" s="13"/>
      <c r="P23" s="12"/>
      <c r="Q23" s="12"/>
      <c r="R23" s="12"/>
      <c r="S23" s="12"/>
      <c r="T23" s="13"/>
      <c r="U23" s="13"/>
    </row>
    <row r="24" spans="1:21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3"/>
      <c r="K24" s="12"/>
      <c r="L24" s="12"/>
      <c r="M24" s="12"/>
      <c r="N24" s="12"/>
      <c r="O24" s="13"/>
      <c r="P24" s="12"/>
      <c r="Q24" s="12"/>
      <c r="R24" s="12"/>
      <c r="S24" s="12"/>
      <c r="T24" s="13"/>
      <c r="U24" s="13"/>
    </row>
    <row r="25" spans="1:21" x14ac:dyDescent="0.25">
      <c r="A25" s="12"/>
      <c r="B25" s="12"/>
      <c r="C25" s="9"/>
      <c r="D25" s="10"/>
      <c r="E25" s="11"/>
      <c r="F25" s="12"/>
      <c r="G25" s="12"/>
      <c r="H25" s="12"/>
      <c r="I25" s="12"/>
      <c r="J25" s="13"/>
      <c r="K25" s="12"/>
      <c r="L25" s="12"/>
      <c r="M25" s="12"/>
      <c r="N25" s="12"/>
      <c r="O25" s="13"/>
      <c r="P25" s="12"/>
      <c r="Q25" s="12"/>
      <c r="R25" s="12"/>
      <c r="S25" s="12"/>
      <c r="T25" s="13"/>
      <c r="U25" s="13"/>
    </row>
    <row r="26" spans="1:21" x14ac:dyDescent="0.25">
      <c r="A26" s="12"/>
      <c r="B26" s="12"/>
      <c r="C26" s="9"/>
      <c r="D26" s="10"/>
      <c r="E26" s="11"/>
      <c r="F26" s="12"/>
      <c r="G26" s="12"/>
      <c r="H26" s="12"/>
      <c r="I26" s="12"/>
      <c r="J26" s="13"/>
      <c r="K26" s="12"/>
      <c r="L26" s="12"/>
      <c r="M26" s="12"/>
      <c r="N26" s="12"/>
      <c r="O26" s="13"/>
      <c r="P26" s="12"/>
      <c r="Q26" s="12"/>
      <c r="R26" s="12"/>
      <c r="S26" s="12"/>
      <c r="T26" s="13"/>
      <c r="U26" s="13"/>
    </row>
    <row r="27" spans="1:21" x14ac:dyDescent="0.25">
      <c r="A27" s="12"/>
      <c r="B27" s="12"/>
      <c r="C27" s="9"/>
      <c r="D27" s="10"/>
      <c r="E27" s="11"/>
      <c r="F27" s="12"/>
      <c r="G27" s="12"/>
      <c r="H27" s="12"/>
      <c r="I27" s="12"/>
      <c r="J27" s="13"/>
      <c r="K27" s="12"/>
      <c r="L27" s="12"/>
      <c r="M27" s="12"/>
      <c r="N27" s="12"/>
      <c r="O27" s="13"/>
      <c r="P27" s="12"/>
      <c r="Q27" s="12"/>
      <c r="R27" s="12"/>
      <c r="S27" s="12"/>
      <c r="T27" s="13"/>
      <c r="U27" s="13"/>
    </row>
    <row r="28" spans="1:21" x14ac:dyDescent="0.25">
      <c r="A28" s="12"/>
      <c r="B28" s="12"/>
      <c r="C28" s="9"/>
      <c r="D28" s="10"/>
      <c r="E28" s="11"/>
      <c r="F28" s="12"/>
      <c r="G28" s="12"/>
      <c r="H28" s="12"/>
      <c r="I28" s="12"/>
      <c r="J28" s="13"/>
      <c r="K28" s="12"/>
      <c r="L28" s="12"/>
      <c r="M28" s="12"/>
      <c r="N28" s="12"/>
      <c r="O28" s="13"/>
      <c r="P28" s="12"/>
      <c r="Q28" s="12"/>
      <c r="R28" s="12"/>
      <c r="S28" s="12"/>
      <c r="T28" s="13"/>
      <c r="U28" s="13"/>
    </row>
    <row r="29" spans="1:21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3"/>
      <c r="K29" s="12"/>
      <c r="L29" s="12"/>
      <c r="M29" s="12"/>
      <c r="N29" s="12"/>
      <c r="O29" s="13"/>
      <c r="P29" s="12"/>
      <c r="Q29" s="12"/>
      <c r="R29" s="12"/>
      <c r="S29" s="12"/>
      <c r="T29" s="13"/>
      <c r="U29" s="13"/>
    </row>
  </sheetData>
  <mergeCells count="82">
    <mergeCell ref="K16:N16"/>
    <mergeCell ref="K17:N17"/>
    <mergeCell ref="K18:N18"/>
    <mergeCell ref="A1:U1"/>
    <mergeCell ref="U5:U9"/>
    <mergeCell ref="U10:U14"/>
    <mergeCell ref="U15:U19"/>
    <mergeCell ref="P10:S10"/>
    <mergeCell ref="O10:O14"/>
    <mergeCell ref="C14:E14"/>
    <mergeCell ref="A5:A9"/>
    <mergeCell ref="A10:A14"/>
    <mergeCell ref="O5:O9"/>
    <mergeCell ref="T10:T14"/>
    <mergeCell ref="P11:S11"/>
    <mergeCell ref="P12:S12"/>
    <mergeCell ref="T15:T19"/>
    <mergeCell ref="T5:T9"/>
    <mergeCell ref="J15:J19"/>
    <mergeCell ref="A2:A4"/>
    <mergeCell ref="A15:A19"/>
    <mergeCell ref="U2:U4"/>
    <mergeCell ref="J3:J4"/>
    <mergeCell ref="F2:J2"/>
    <mergeCell ref="K2:O2"/>
    <mergeCell ref="P2:T2"/>
    <mergeCell ref="P9:S9"/>
    <mergeCell ref="O3:O4"/>
    <mergeCell ref="P3:S3"/>
    <mergeCell ref="T3:T4"/>
    <mergeCell ref="P5:S5"/>
    <mergeCell ref="P6:S6"/>
    <mergeCell ref="P7:S7"/>
    <mergeCell ref="P8:S8"/>
    <mergeCell ref="F15:I15"/>
    <mergeCell ref="F16:I16"/>
    <mergeCell ref="F17:I17"/>
    <mergeCell ref="F18:I18"/>
    <mergeCell ref="F19:I19"/>
    <mergeCell ref="P13:S13"/>
    <mergeCell ref="P14:S14"/>
    <mergeCell ref="P15:S15"/>
    <mergeCell ref="O15:O19"/>
    <mergeCell ref="P16:S16"/>
    <mergeCell ref="P17:S17"/>
    <mergeCell ref="P18:S18"/>
    <mergeCell ref="P19:S19"/>
    <mergeCell ref="F14:I14"/>
    <mergeCell ref="K10:N10"/>
    <mergeCell ref="K11:N11"/>
    <mergeCell ref="K12:N12"/>
    <mergeCell ref="K13:N13"/>
    <mergeCell ref="K14:N14"/>
    <mergeCell ref="F10:I10"/>
    <mergeCell ref="F11:I11"/>
    <mergeCell ref="F12:I12"/>
    <mergeCell ref="F13:I13"/>
    <mergeCell ref="K15:N15"/>
    <mergeCell ref="E2:E4"/>
    <mergeCell ref="B2:B4"/>
    <mergeCell ref="C2:C4"/>
    <mergeCell ref="B10:B14"/>
    <mergeCell ref="B15:B19"/>
    <mergeCell ref="J10:J14"/>
    <mergeCell ref="C19:E19"/>
    <mergeCell ref="K19:N19"/>
    <mergeCell ref="F5:I5"/>
    <mergeCell ref="K5:N5"/>
    <mergeCell ref="F6:I6"/>
    <mergeCell ref="F7:I7"/>
    <mergeCell ref="F8:I8"/>
    <mergeCell ref="F9:I9"/>
    <mergeCell ref="K6:N6"/>
    <mergeCell ref="K8:N8"/>
    <mergeCell ref="K9:N9"/>
    <mergeCell ref="D2:D4"/>
    <mergeCell ref="F3:I3"/>
    <mergeCell ref="B5:B9"/>
    <mergeCell ref="K3:N3"/>
    <mergeCell ref="J5:J9"/>
    <mergeCell ref="C9:E9"/>
    <mergeCell ref="K7:N7"/>
  </mergeCells>
  <phoneticPr fontId="1" type="noConversion"/>
  <pageMargins left="0.11811023622047245" right="0.11811023622047245" top="0.27559055118110237" bottom="0.70866141732283472" header="0.19685039370078741" footer="0.19685039370078741"/>
  <pageSetup paperSize="9" orientation="portrait" horizontalDpi="1200" verticalDpi="1200" r:id="rId1"/>
  <headerFooter>
    <oddFooter>&amp;L1.模擬評分成績輸入完成後，請進行差分或過度集中之檢核，請視需要進行會議協調。
2.本表請於108年12月20日前請學系助理、各審查委員、學系主任簽名後送回註冊組。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學系彙整版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Vincent</cp:lastModifiedBy>
  <cp:lastPrinted>2020-01-03T04:28:49Z</cp:lastPrinted>
  <dcterms:created xsi:type="dcterms:W3CDTF">2019-12-03T03:56:40Z</dcterms:created>
  <dcterms:modified xsi:type="dcterms:W3CDTF">2020-05-16T10:06:11Z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fedc1536-7b87-4b14-b989-7e67277165ed</vt:lpwstr>
  </property>
</Properties>
</file>