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ynology\Projets\keyboard_steamdeck\build\"/>
    </mc:Choice>
  </mc:AlternateContent>
  <xr:revisionPtr revIDLastSave="0" documentId="13_ncr:1_{E6FAA598-23BB-468D-97D4-AD9BBFE1CE12}" xr6:coauthVersionLast="47" xr6:coauthVersionMax="47" xr10:uidLastSave="{00000000-0000-0000-0000-000000000000}"/>
  <bookViews>
    <workbookView xWindow="38400" yWindow="56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5" i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<sst xmlns="http://schemas.openxmlformats.org/spreadsheetml/2006/main" count="50" uniqueCount="45">
  <si>
    <t>Item</t>
  </si>
  <si>
    <t>Type</t>
  </si>
  <si>
    <t>URL</t>
  </si>
  <si>
    <t>Price</t>
  </si>
  <si>
    <t>Parameter</t>
  </si>
  <si>
    <t>Quantity</t>
  </si>
  <si>
    <t>Vendor</t>
  </si>
  <si>
    <t>Mechatronic</t>
  </si>
  <si>
    <t>Name</t>
  </si>
  <si>
    <t>Key switch</t>
  </si>
  <si>
    <t>Domain</t>
  </si>
  <si>
    <t>Cherry MX Red</t>
  </si>
  <si>
    <t>Cherry MX Red | Boutique Keycaps (boutique-keycaps.com)</t>
  </si>
  <si>
    <t>X</t>
  </si>
  <si>
    <t>boutique-keycaps</t>
  </si>
  <si>
    <t>Xometry</t>
  </si>
  <si>
    <t>File</t>
  </si>
  <si>
    <t>plaque_arriere</t>
  </si>
  <si>
    <t>plaque_dessous</t>
  </si>
  <si>
    <t>plaque_frontale</t>
  </si>
  <si>
    <t>plaque_laterale</t>
  </si>
  <si>
    <t>plaque_principale</t>
  </si>
  <si>
    <t>Aluminium 2mm</t>
  </si>
  <si>
    <t>Keyboard case</t>
  </si>
  <si>
    <t>https://xometry.eu/fr/</t>
  </si>
  <si>
    <t>build/plaque_arriere.DXF</t>
  </si>
  <si>
    <t>build/plaque_dessous.DXF</t>
  </si>
  <si>
    <t>build/plaque_frontale.DXF</t>
  </si>
  <si>
    <t>build/plaque_laterale.DXF</t>
  </si>
  <si>
    <t>build/plaque_principale.DXF</t>
  </si>
  <si>
    <t>Keycaps</t>
  </si>
  <si>
    <t>build/keyboard-layout.json</t>
  </si>
  <si>
    <t>Keyboard layout</t>
  </si>
  <si>
    <t>PCB</t>
  </si>
  <si>
    <t>Electronic</t>
  </si>
  <si>
    <t>PCB Assembly</t>
  </si>
  <si>
    <t>PCB componants</t>
  </si>
  <si>
    <t>PCB build</t>
  </si>
  <si>
    <t>PCB assembly service</t>
  </si>
  <si>
    <t>Electronics componants</t>
  </si>
  <si>
    <t>PCB ways</t>
  </si>
  <si>
    <t>build/BOM_electronics.xlsx</t>
  </si>
  <si>
    <t>build/</t>
  </si>
  <si>
    <t>Mechanic</t>
  </si>
  <si>
    <t>https://www.pcbway.com/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</si>
</sst>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16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eyboard-layout-editor.com/" TargetMode="External"/><Relationship Id="rId2" Type="http://schemas.openxmlformats.org/officeDocument/2006/relationships/hyperlink" Target="https://xometry.eu/fr/" TargetMode="External"/><Relationship Id="rId1" Type="http://schemas.openxmlformats.org/officeDocument/2006/relationships/hyperlink" Target="https://boutique-keycaps.com/products/cherry-mx-red?variant=39810772959301" TargetMode="External"/><Relationship Id="rId4" Type="http://schemas.openxmlformats.org/officeDocument/2006/relationships/hyperlink" Target="https://www.pcb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"/>
  <sheetViews>
    <sheetView tabSelected="1" workbookViewId="0">
      <selection activeCell="G16" sqref="G16"/>
    </sheetView>
  </sheetViews>
  <sheetFormatPr defaultRowHeight="15" x14ac:dyDescent="0.25"/>
  <cols>
    <col min="3" max="3" width="15.85546875" bestFit="1" customWidth="1"/>
    <col min="4" max="4" width="12" bestFit="1" customWidth="1"/>
    <col min="5" max="5" width="22.28515625" bestFit="1" customWidth="1"/>
    <col min="6" max="6" width="17" bestFit="1" customWidth="1"/>
    <col min="7" max="7" width="9.42578125" bestFit="1" customWidth="1"/>
    <col min="8" max="8" width="15.85546875" bestFit="1" customWidth="1"/>
    <col min="10" max="10" width="55.140625" bestFit="1" customWidth="1"/>
    <col min="11" max="11" width="27" bestFit="1" customWidth="1"/>
  </cols>
  <sheetData>
    <row r="2" spans="2:11" ht="15.75" thickBot="1" x14ac:dyDescent="0.3"/>
    <row r="3" spans="2:11" x14ac:dyDescent="0.25">
      <c r="B3" s="1" t="s">
        <v>0</v>
      </c>
      <c r="C3" s="2" t="s">
        <v>1</v>
      </c>
      <c r="D3" s="2" t="s">
        <v>10</v>
      </c>
      <c r="E3" s="2" t="s">
        <v>8</v>
      </c>
      <c r="F3" s="2" t="s">
        <v>6</v>
      </c>
      <c r="G3" s="2" t="s">
        <v>3</v>
      </c>
      <c r="H3" s="2" t="s">
        <v>4</v>
      </c>
      <c r="I3" s="2" t="s">
        <v>5</v>
      </c>
      <c r="J3" s="2" t="s">
        <v>2</v>
      </c>
      <c r="K3" s="3" t="s">
        <v>16</v>
      </c>
    </row>
    <row r="4" spans="2:11" x14ac:dyDescent="0.25">
      <c r="B4" s="8">
        <v>1</v>
      </c>
      <c r="C4" s="4" t="s">
        <v>9</v>
      </c>
      <c r="D4" s="4" t="s">
        <v>7</v>
      </c>
      <c r="E4" s="4" t="s">
        <v>11</v>
      </c>
      <c r="F4" s="4" t="s">
        <v>14</v>
      </c>
      <c r="G4" s="5">
        <v>49.99</v>
      </c>
      <c r="H4" s="4" t="s">
        <v>13</v>
      </c>
      <c r="I4" s="4">
        <v>47</v>
      </c>
      <c r="J4" s="6" t="s">
        <v>12</v>
      </c>
      <c r="K4" s="9" t="s">
        <v>13</v>
      </c>
    </row>
    <row r="5" spans="2:11" x14ac:dyDescent="0.25">
      <c r="B5" s="8">
        <f>B4+1</f>
        <v>2</v>
      </c>
      <c r="C5" s="13" t="s">
        <v>23</v>
      </c>
      <c r="D5" s="13" t="s">
        <v>43</v>
      </c>
      <c r="E5" s="4" t="s">
        <v>17</v>
      </c>
      <c r="F5" s="13" t="s">
        <v>15</v>
      </c>
      <c r="G5" s="16">
        <v>147.6</v>
      </c>
      <c r="H5" s="13" t="s">
        <v>22</v>
      </c>
      <c r="I5" s="4">
        <v>5</v>
      </c>
      <c r="J5" s="15" t="s">
        <v>24</v>
      </c>
      <c r="K5" s="9" t="s">
        <v>25</v>
      </c>
    </row>
    <row r="6" spans="2:11" x14ac:dyDescent="0.25">
      <c r="B6" s="8">
        <f t="shared" ref="B6:B13" si="0">B5+1</f>
        <v>3</v>
      </c>
      <c r="C6" s="13"/>
      <c r="D6" s="13"/>
      <c r="E6" s="4" t="s">
        <v>18</v>
      </c>
      <c r="F6" s="13"/>
      <c r="G6" s="16"/>
      <c r="H6" s="13"/>
      <c r="I6" s="4">
        <v>5</v>
      </c>
      <c r="J6" s="13"/>
      <c r="K6" s="9" t="s">
        <v>26</v>
      </c>
    </row>
    <row r="7" spans="2:11" x14ac:dyDescent="0.25">
      <c r="B7" s="8">
        <f t="shared" si="0"/>
        <v>4</v>
      </c>
      <c r="C7" s="13"/>
      <c r="D7" s="13"/>
      <c r="E7" s="4" t="s">
        <v>19</v>
      </c>
      <c r="F7" s="13"/>
      <c r="G7" s="16"/>
      <c r="H7" s="13"/>
      <c r="I7" s="4">
        <v>5</v>
      </c>
      <c r="J7" s="13"/>
      <c r="K7" s="9" t="s">
        <v>27</v>
      </c>
    </row>
    <row r="8" spans="2:11" x14ac:dyDescent="0.25">
      <c r="B8" s="8">
        <f t="shared" si="0"/>
        <v>5</v>
      </c>
      <c r="C8" s="13"/>
      <c r="D8" s="13"/>
      <c r="E8" s="4" t="s">
        <v>20</v>
      </c>
      <c r="F8" s="13"/>
      <c r="G8" s="16"/>
      <c r="H8" s="13"/>
      <c r="I8" s="4">
        <v>10</v>
      </c>
      <c r="J8" s="13"/>
      <c r="K8" s="9" t="s">
        <v>28</v>
      </c>
    </row>
    <row r="9" spans="2:11" x14ac:dyDescent="0.25">
      <c r="B9" s="8">
        <f t="shared" si="0"/>
        <v>6</v>
      </c>
      <c r="C9" s="13"/>
      <c r="D9" s="13"/>
      <c r="E9" s="4" t="s">
        <v>21</v>
      </c>
      <c r="F9" s="13"/>
      <c r="G9" s="16"/>
      <c r="H9" s="13"/>
      <c r="I9" s="4">
        <v>5</v>
      </c>
      <c r="J9" s="13"/>
      <c r="K9" s="9" t="s">
        <v>29</v>
      </c>
    </row>
    <row r="10" spans="2:11" x14ac:dyDescent="0.25">
      <c r="B10" s="8">
        <f t="shared" si="0"/>
        <v>7</v>
      </c>
      <c r="C10" s="4" t="s">
        <v>30</v>
      </c>
      <c r="D10" s="4" t="s">
        <v>43</v>
      </c>
      <c r="E10" s="4" t="s">
        <v>32</v>
      </c>
      <c r="F10" s="4"/>
      <c r="G10" s="4"/>
      <c r="H10" s="4"/>
      <c r="I10" s="4">
        <v>1</v>
      </c>
      <c r="J10" s="4"/>
      <c r="K10" s="10" t="s">
        <v>31</v>
      </c>
    </row>
    <row r="11" spans="2:11" x14ac:dyDescent="0.25">
      <c r="B11" s="8">
        <f t="shared" si="0"/>
        <v>8</v>
      </c>
      <c r="C11" s="4" t="s">
        <v>33</v>
      </c>
      <c r="D11" s="4" t="s">
        <v>34</v>
      </c>
      <c r="E11" s="4" t="s">
        <v>37</v>
      </c>
      <c r="F11" s="13" t="s">
        <v>40</v>
      </c>
      <c r="G11" s="17">
        <v>213.01</v>
      </c>
      <c r="H11" s="13"/>
      <c r="I11" s="4">
        <v>5</v>
      </c>
      <c r="J11" s="21" t="s">
        <v>44</v>
      </c>
      <c r="K11" s="9" t="s">
        <v>42</v>
      </c>
    </row>
    <row r="12" spans="2:11" x14ac:dyDescent="0.25">
      <c r="B12" s="8">
        <f t="shared" si="0"/>
        <v>9</v>
      </c>
      <c r="C12" s="4" t="s">
        <v>35</v>
      </c>
      <c r="D12" s="4" t="s">
        <v>34</v>
      </c>
      <c r="E12" s="4" t="s">
        <v>38</v>
      </c>
      <c r="F12" s="13"/>
      <c r="G12" s="17"/>
      <c r="H12" s="13"/>
      <c r="I12" s="4">
        <v>2</v>
      </c>
      <c r="J12" s="19"/>
      <c r="K12" s="9" t="s">
        <v>13</v>
      </c>
    </row>
    <row r="13" spans="2:11" ht="15.75" thickBot="1" x14ac:dyDescent="0.3">
      <c r="B13" s="11">
        <f t="shared" si="0"/>
        <v>10</v>
      </c>
      <c r="C13" s="7" t="s">
        <v>36</v>
      </c>
      <c r="D13" s="7" t="s">
        <v>34</v>
      </c>
      <c r="E13" s="7" t="s">
        <v>39</v>
      </c>
      <c r="F13" s="14"/>
      <c r="G13" s="18"/>
      <c r="H13" s="14"/>
      <c r="I13" s="7">
        <v>2</v>
      </c>
      <c r="J13" s="20"/>
      <c r="K13" s="12" t="s">
        <v>41</v>
      </c>
    </row>
    <row r="15" spans="2:11" x14ac:dyDescent="0.25">
      <c r="G15" s="22">
        <f>G4+G5+G10+G11</f>
        <v>410.6</v>
      </c>
    </row>
  </sheetData>
  <mergeCells count="10">
    <mergeCell ref="D5:D9"/>
    <mergeCell ref="C5:C9"/>
    <mergeCell ref="J11:J13"/>
    <mergeCell ref="F11:F13"/>
    <mergeCell ref="G11:G13"/>
    <mergeCell ref="H11:H13"/>
    <mergeCell ref="F5:F9"/>
    <mergeCell ref="J5:J9"/>
    <mergeCell ref="H5:H9"/>
    <mergeCell ref="G5:G9"/>
  </mergeCells>
  <hyperlinks>
    <hyperlink ref="J4" r:id="rId1" display="https://boutique-keycaps.com/products/cherry-mx-red?variant=39810772959301" xr:uid="{C02549FC-4CD5-4C94-BEF8-1E94719F7D7E}"/>
    <hyperlink ref="J5" r:id="rId2" xr:uid="{769A2D7B-F576-471D-96F0-2C46C2106194}"/>
    <hyperlink ref="K10" r:id="rId3" xr:uid="{5E009263-8E3A-4FE5-81BD-94C05FFD2184}"/>
    <hyperlink ref="J11" r:id="rId4" xr:uid="{E2CB574B-AE05-45E2-B2EA-05405A404B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Bénet</dc:creator>
  <cp:lastModifiedBy>BÉNET Vincent</cp:lastModifiedBy>
  <dcterms:created xsi:type="dcterms:W3CDTF">2015-06-05T18:17:20Z</dcterms:created>
  <dcterms:modified xsi:type="dcterms:W3CDTF">2023-10-16T09:40:40Z</dcterms:modified>
</cp:coreProperties>
</file>