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<sst xmlns="http://schemas.openxmlformats.org/spreadsheetml/2006/main" count="10">
  <si>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</si>
  <si>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</si>
  <si>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</si>
  <si>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</si>
  <si>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</si>
  <si>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</si>
  <si>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</si>
  <si>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Ncont</t>
  </si>
  <si>
    <t>Nexp</t>
  </si>
  <si>
    <t>Noverall</t>
  </si>
</sst>
</file>

<file path=xl/styles.xml><?xml version="1.0" encoding="utf-8"?>
<styleSheet xmlns="http://schemas.openxmlformats.org/spreadsheetml/2006/main">
  <numFmts count="5">
    <numFmt numFmtId="176" formatCode="0.00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0"/>
      <color rgb="FF000000"/>
      <name val="Arial"/>
      <charset val="134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4" borderId="4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9" fillId="3" borderId="6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</cellStyleXfs>
  <cellXfs count="3">
    <xf numFmtId="0" fontId="0" fillId="0" borderId="0" xfId="0" applyFont="1" applyAlignment="1"/>
    <xf numFmtId="0" fontId="1" fillId="0" borderId="0" xfId="0" applyFont="1" applyAlignment="1"/>
    <xf numFmtId="176" fontId="0" fillId="0" borderId="0" xfId="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workbookViewId="0">
      <selection activeCell="A7" sqref="A7"/>
    </sheetView>
  </sheetViews>
  <sheetFormatPr defaultColWidth="14.4285714285714" defaultRowHeight="15.75" customHeight="1" outlineLevelCol="6"/>
  <cols>
    <col min="1" max="1" width="40.1428571428571" customWidth="1"/>
  </cols>
  <sheetData>
    <row r="1" ht="12.75" spans="1:2">
      <c r="A1" s="1" t="s">
        <v>0</v>
      </c>
      <c r="B1">
        <f>40000</f>
        <v>40000</v>
      </c>
    </row>
    <row r="2" ht="12.75" spans="1:2">
      <c r="A2" s="1" t="s">
        <v>1</v>
      </c>
      <c r="B2" s="1">
        <v>3200</v>
      </c>
    </row>
    <row r="3" spans="1:2">
      <c r="A3" s="1" t="s">
        <v>2</v>
      </c>
      <c r="B3" s="1">
        <v>660</v>
      </c>
    </row>
    <row r="4" spans="1:2">
      <c r="A4" s="1" t="s">
        <v>3</v>
      </c>
      <c r="B4">
        <f>B2/B1</f>
        <v>0.08</v>
      </c>
    </row>
    <row r="5" spans="1:5">
      <c r="A5" s="1" t="s">
        <v>4</v>
      </c>
      <c r="B5">
        <f t="shared" ref="B4:B5" si="0">B3/B2</f>
        <v>0.20625</v>
      </c>
      <c r="D5">
        <f t="shared" ref="D5:D7" si="1">1-B5</f>
        <v>0.79375</v>
      </c>
      <c r="E5" s="2">
        <f>SQRT(D5*B5/400)</f>
        <v>0.0202306041370494</v>
      </c>
    </row>
    <row r="6" ht="12.75" spans="1:5">
      <c r="A6" s="1" t="s">
        <v>5</v>
      </c>
      <c r="B6" s="1">
        <v>0.53</v>
      </c>
      <c r="D6">
        <f t="shared" si="1"/>
        <v>0.47</v>
      </c>
      <c r="E6" s="2">
        <f>SQRT(D6*B6/660)</f>
        <v>0.019427409565463</v>
      </c>
    </row>
    <row r="7" ht="12.75" spans="1:5">
      <c r="A7" s="1" t="s">
        <v>6</v>
      </c>
      <c r="B7">
        <f>B5*B6</f>
        <v>0.1093125</v>
      </c>
      <c r="D7">
        <f t="shared" si="1"/>
        <v>0.8906875</v>
      </c>
      <c r="E7" s="2">
        <f>SQRT(D7*B7/400)</f>
        <v>0.0156015445824885</v>
      </c>
    </row>
    <row r="10" customHeight="1" spans="2:4">
      <c r="B10">
        <v>0.7</v>
      </c>
      <c r="C10">
        <v>0.75</v>
      </c>
      <c r="D10">
        <v>0.8</v>
      </c>
    </row>
    <row r="11" customHeight="1" spans="2:7">
      <c r="B11">
        <f>B1*0.7</f>
        <v>28000</v>
      </c>
      <c r="C11">
        <f>B1*0.75</f>
        <v>30000</v>
      </c>
      <c r="D11">
        <f>B1*0.8</f>
        <v>32000</v>
      </c>
      <c r="G11">
        <f>25*28000</f>
        <v>700000</v>
      </c>
    </row>
    <row r="12" customHeight="1" spans="2:7">
      <c r="B12">
        <v>25</v>
      </c>
      <c r="C12">
        <v>23</v>
      </c>
      <c r="D12">
        <v>22</v>
      </c>
      <c r="G12">
        <f>C11*C12</f>
        <v>690000</v>
      </c>
    </row>
    <row r="13" customHeight="1" spans="1:7">
      <c r="A13" t="s">
        <v>7</v>
      </c>
      <c r="G13">
        <f>D11*D12</f>
        <v>704000</v>
      </c>
    </row>
    <row r="14" customHeight="1" spans="1:1">
      <c r="A14" t="s">
        <v>8</v>
      </c>
    </row>
    <row r="15" customHeight="1" spans="1:1">
      <c r="A15" t="s">
        <v>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2018-06-20T16:27:00Z</dcterms:created>
  <dcterms:modified xsi:type="dcterms:W3CDTF">2018-06-21T06:40:19Z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