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rsip Irwan\Upload\Upload Website\ESI\"/>
    </mc:Choice>
  </mc:AlternateContent>
  <bookViews>
    <workbookView xWindow="0" yWindow="0" windowWidth="28800" windowHeight="11865"/>
  </bookViews>
  <sheets>
    <sheet name="2013" sheetId="1" r:id="rId1"/>
  </sheets>
  <definedNames>
    <definedName name="_xlnm.Print_Area" localSheetId="0">'2013'!$A$1:$E$68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E46" i="1" l="1"/>
  <c r="TD46" i="1"/>
  <c r="TC46" i="1"/>
  <c r="TB46" i="1"/>
  <c r="TA46" i="1"/>
  <c r="SZ46" i="1"/>
  <c r="SY46" i="1"/>
  <c r="SX46" i="1"/>
  <c r="SW46" i="1"/>
  <c r="SV46" i="1"/>
  <c r="SU46" i="1"/>
  <c r="ST46" i="1"/>
  <c r="SS46" i="1"/>
  <c r="SR46" i="1"/>
  <c r="SQ46" i="1"/>
  <c r="SP46" i="1"/>
  <c r="SO46" i="1"/>
  <c r="SN46" i="1"/>
  <c r="SM46" i="1"/>
  <c r="SL46" i="1"/>
  <c r="SK46" i="1"/>
  <c r="SJ46" i="1"/>
  <c r="SI46" i="1"/>
  <c r="SH46" i="1"/>
  <c r="SG46" i="1"/>
  <c r="SF46" i="1"/>
  <c r="SE46" i="1"/>
  <c r="SD46" i="1"/>
  <c r="SC46" i="1"/>
  <c r="SB46" i="1"/>
  <c r="SA46" i="1"/>
  <c r="RZ46" i="1"/>
  <c r="RY46" i="1"/>
  <c r="RX46" i="1"/>
  <c r="RW46" i="1"/>
  <c r="RV46" i="1"/>
  <c r="RU46" i="1"/>
  <c r="RT46" i="1"/>
  <c r="RS46" i="1"/>
  <c r="RR46" i="1"/>
  <c r="RQ46" i="1"/>
  <c r="RP46" i="1"/>
  <c r="RO46" i="1"/>
  <c r="RN46" i="1"/>
  <c r="RM46" i="1"/>
  <c r="RL46" i="1"/>
  <c r="RK46" i="1"/>
  <c r="RJ46" i="1"/>
  <c r="RI46" i="1"/>
  <c r="RH46" i="1"/>
  <c r="RG46" i="1"/>
  <c r="RF46" i="1"/>
  <c r="RE46" i="1"/>
  <c r="RD46" i="1"/>
  <c r="RC46" i="1"/>
  <c r="RB46" i="1"/>
  <c r="RA46" i="1"/>
  <c r="QZ46" i="1"/>
  <c r="QY46" i="1"/>
  <c r="QX46" i="1"/>
  <c r="QW46" i="1"/>
  <c r="QV46" i="1"/>
  <c r="QU46" i="1"/>
  <c r="QT46" i="1"/>
  <c r="QS46" i="1"/>
  <c r="QR46" i="1"/>
  <c r="QQ46" i="1"/>
  <c r="QP46" i="1"/>
  <c r="QO46" i="1"/>
  <c r="QN46" i="1"/>
  <c r="QM46" i="1"/>
  <c r="QL46" i="1"/>
  <c r="QK46" i="1"/>
  <c r="QJ46" i="1"/>
  <c r="QI46" i="1"/>
  <c r="QH46" i="1"/>
  <c r="QG46" i="1"/>
  <c r="QF46" i="1"/>
  <c r="QE46" i="1"/>
  <c r="QD46" i="1"/>
  <c r="QC46" i="1"/>
  <c r="QB46" i="1"/>
  <c r="QA46" i="1"/>
  <c r="PZ46" i="1"/>
  <c r="PY46" i="1"/>
  <c r="PX46" i="1"/>
  <c r="PW46" i="1"/>
  <c r="PV46" i="1"/>
  <c r="PU46" i="1"/>
  <c r="PT46" i="1"/>
  <c r="PS46" i="1"/>
  <c r="PR46" i="1"/>
  <c r="PQ46" i="1"/>
  <c r="PP46" i="1"/>
  <c r="PO46" i="1"/>
  <c r="PN46" i="1"/>
  <c r="PM46" i="1"/>
  <c r="PL46" i="1"/>
  <c r="PK46" i="1"/>
  <c r="PJ46" i="1"/>
  <c r="PI46" i="1"/>
  <c r="PH46" i="1"/>
  <c r="PG46" i="1"/>
  <c r="PF46" i="1"/>
  <c r="PE46" i="1"/>
  <c r="PD46" i="1"/>
  <c r="PC46" i="1"/>
  <c r="PB46" i="1"/>
  <c r="PA46" i="1"/>
  <c r="OZ46" i="1"/>
  <c r="OY46" i="1"/>
  <c r="OX46" i="1"/>
  <c r="OW46" i="1"/>
  <c r="OV46" i="1"/>
  <c r="OU46" i="1"/>
  <c r="OT46" i="1"/>
  <c r="OS46" i="1"/>
  <c r="OR46" i="1"/>
  <c r="OQ46" i="1"/>
  <c r="OP46" i="1"/>
  <c r="OO46" i="1"/>
  <c r="ON46" i="1"/>
  <c r="OM46" i="1"/>
  <c r="OL46" i="1"/>
  <c r="OK46" i="1"/>
  <c r="OJ46" i="1"/>
  <c r="OI46" i="1"/>
  <c r="OH46" i="1"/>
  <c r="OG46" i="1"/>
  <c r="OF46" i="1"/>
  <c r="OE46" i="1"/>
  <c r="OD46" i="1"/>
  <c r="OC46" i="1"/>
  <c r="OB46" i="1"/>
  <c r="OA46" i="1"/>
  <c r="NZ46" i="1"/>
  <c r="NY46" i="1"/>
  <c r="NX46" i="1"/>
  <c r="NW46" i="1"/>
  <c r="NV46" i="1"/>
  <c r="NU46" i="1"/>
  <c r="NT46" i="1"/>
  <c r="NS46" i="1"/>
  <c r="NR46" i="1"/>
  <c r="NQ46" i="1"/>
  <c r="NP46" i="1"/>
  <c r="NO46" i="1"/>
  <c r="NN46" i="1"/>
  <c r="NM46" i="1"/>
  <c r="NL46" i="1"/>
  <c r="NK46" i="1"/>
  <c r="NJ46" i="1"/>
  <c r="NI46" i="1"/>
  <c r="NH46" i="1"/>
  <c r="NG46" i="1"/>
  <c r="NF46" i="1"/>
  <c r="NE46" i="1"/>
  <c r="ND46" i="1"/>
  <c r="NC46" i="1"/>
  <c r="NB46" i="1"/>
  <c r="NA46" i="1"/>
  <c r="MZ46" i="1"/>
  <c r="MY46" i="1"/>
  <c r="MX46" i="1"/>
  <c r="MW46" i="1"/>
  <c r="MV46" i="1"/>
  <c r="MU46" i="1"/>
  <c r="MT46" i="1"/>
  <c r="MS46" i="1"/>
  <c r="MR46" i="1"/>
  <c r="MQ46" i="1"/>
  <c r="MP46" i="1"/>
  <c r="MO46" i="1"/>
  <c r="MN46" i="1"/>
  <c r="MM46" i="1"/>
  <c r="ML46" i="1"/>
  <c r="MK46" i="1"/>
  <c r="MJ46" i="1"/>
  <c r="MI46" i="1"/>
  <c r="MH46" i="1"/>
  <c r="MG46" i="1"/>
  <c r="MF46" i="1"/>
  <c r="ME46" i="1"/>
  <c r="MD46" i="1"/>
  <c r="MC46" i="1"/>
  <c r="MB46" i="1"/>
  <c r="MA46" i="1"/>
  <c r="LZ46" i="1"/>
  <c r="LY46" i="1"/>
  <c r="LX46" i="1"/>
  <c r="LW46" i="1"/>
  <c r="LV46" i="1"/>
  <c r="LU46" i="1"/>
  <c r="LT46" i="1"/>
  <c r="LS46" i="1"/>
  <c r="LR46" i="1"/>
  <c r="LQ46" i="1"/>
  <c r="LP46" i="1"/>
  <c r="LO46" i="1"/>
  <c r="LN46" i="1"/>
  <c r="LM46" i="1"/>
  <c r="LL46" i="1"/>
  <c r="LK46" i="1"/>
  <c r="LJ46" i="1"/>
  <c r="LI46" i="1"/>
  <c r="LH46" i="1"/>
  <c r="LG46" i="1"/>
  <c r="LF46" i="1"/>
  <c r="LE46" i="1"/>
  <c r="LD46" i="1"/>
  <c r="LC46" i="1"/>
  <c r="LB46" i="1"/>
  <c r="LA46" i="1"/>
  <c r="KZ46" i="1"/>
  <c r="KY46" i="1"/>
  <c r="KX46" i="1"/>
  <c r="KW46" i="1"/>
  <c r="KV46" i="1"/>
  <c r="KU46" i="1"/>
  <c r="KT46" i="1"/>
  <c r="KS46" i="1"/>
  <c r="KR46" i="1"/>
  <c r="KQ46" i="1"/>
  <c r="KP46" i="1"/>
  <c r="KO46" i="1"/>
  <c r="KN46" i="1"/>
  <c r="KM46" i="1"/>
  <c r="KL46" i="1"/>
  <c r="KK46" i="1"/>
  <c r="KJ46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TE45" i="1"/>
  <c r="TD45" i="1"/>
  <c r="TC45" i="1"/>
  <c r="TB45" i="1"/>
  <c r="TA45" i="1"/>
  <c r="SZ45" i="1"/>
  <c r="SY45" i="1"/>
  <c r="SX45" i="1"/>
  <c r="SW45" i="1"/>
  <c r="SV45" i="1"/>
  <c r="SU45" i="1"/>
  <c r="ST45" i="1"/>
  <c r="SS45" i="1"/>
  <c r="SR45" i="1"/>
  <c r="SQ45" i="1"/>
  <c r="SP45" i="1"/>
  <c r="SO45" i="1"/>
  <c r="SN45" i="1"/>
  <c r="SM45" i="1"/>
  <c r="SL45" i="1"/>
  <c r="SK45" i="1"/>
  <c r="SJ45" i="1"/>
  <c r="SI45" i="1"/>
  <c r="SH45" i="1"/>
  <c r="SG45" i="1"/>
  <c r="SF45" i="1"/>
  <c r="SE45" i="1"/>
  <c r="SD45" i="1"/>
  <c r="SC45" i="1"/>
  <c r="SB45" i="1"/>
  <c r="SA45" i="1"/>
  <c r="RZ45" i="1"/>
  <c r="RY45" i="1"/>
  <c r="RX45" i="1"/>
  <c r="RW45" i="1"/>
  <c r="RV45" i="1"/>
  <c r="RU45" i="1"/>
  <c r="RT45" i="1"/>
  <c r="RS45" i="1"/>
  <c r="RR45" i="1"/>
  <c r="RQ45" i="1"/>
  <c r="RP45" i="1"/>
  <c r="RO45" i="1"/>
  <c r="RN45" i="1"/>
  <c r="RM45" i="1"/>
  <c r="RL45" i="1"/>
  <c r="RK45" i="1"/>
  <c r="RJ45" i="1"/>
  <c r="RI45" i="1"/>
  <c r="RH45" i="1"/>
  <c r="RG45" i="1"/>
  <c r="RF45" i="1"/>
  <c r="RE45" i="1"/>
  <c r="RD45" i="1"/>
  <c r="RC45" i="1"/>
  <c r="RB45" i="1"/>
  <c r="RA45" i="1"/>
  <c r="QZ45" i="1"/>
  <c r="QY45" i="1"/>
  <c r="QX45" i="1"/>
  <c r="QW45" i="1"/>
  <c r="QV45" i="1"/>
  <c r="QU45" i="1"/>
  <c r="QT45" i="1"/>
  <c r="QS45" i="1"/>
  <c r="QR45" i="1"/>
  <c r="QQ45" i="1"/>
  <c r="QP45" i="1"/>
  <c r="QO45" i="1"/>
  <c r="QN45" i="1"/>
  <c r="QM45" i="1"/>
  <c r="QL45" i="1"/>
  <c r="QK45" i="1"/>
  <c r="QJ45" i="1"/>
  <c r="QI45" i="1"/>
  <c r="QH45" i="1"/>
  <c r="QG45" i="1"/>
  <c r="QF45" i="1"/>
  <c r="QE45" i="1"/>
  <c r="QD45" i="1"/>
  <c r="QC45" i="1"/>
  <c r="QB45" i="1"/>
  <c r="QA45" i="1"/>
  <c r="PZ45" i="1"/>
  <c r="PY45" i="1"/>
  <c r="PX45" i="1"/>
  <c r="PW45" i="1"/>
  <c r="PV45" i="1"/>
  <c r="PU45" i="1"/>
  <c r="PT45" i="1"/>
  <c r="PS45" i="1"/>
  <c r="PR45" i="1"/>
  <c r="PQ45" i="1"/>
  <c r="PP45" i="1"/>
  <c r="PO45" i="1"/>
  <c r="PN45" i="1"/>
  <c r="PM45" i="1"/>
  <c r="PL45" i="1"/>
  <c r="PK45" i="1"/>
  <c r="PJ45" i="1"/>
  <c r="PI45" i="1"/>
  <c r="PH45" i="1"/>
  <c r="PG45" i="1"/>
  <c r="PF45" i="1"/>
  <c r="PE45" i="1"/>
  <c r="PD45" i="1"/>
  <c r="PC45" i="1"/>
  <c r="PB45" i="1"/>
  <c r="PA45" i="1"/>
  <c r="OZ45" i="1"/>
  <c r="OY45" i="1"/>
  <c r="OX45" i="1"/>
  <c r="OW45" i="1"/>
  <c r="OV45" i="1"/>
  <c r="OU45" i="1"/>
  <c r="OT45" i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D45" i="1"/>
  <c r="OC45" i="1"/>
  <c r="OB45" i="1"/>
  <c r="OA45" i="1"/>
  <c r="NZ45" i="1"/>
  <c r="NY45" i="1"/>
  <c r="NX45" i="1"/>
  <c r="NW45" i="1"/>
  <c r="NV45" i="1"/>
  <c r="NU45" i="1"/>
  <c r="NT45" i="1"/>
  <c r="NS45" i="1"/>
  <c r="NR45" i="1"/>
  <c r="NQ45" i="1"/>
  <c r="NP45" i="1"/>
  <c r="NO45" i="1"/>
  <c r="NN45" i="1"/>
  <c r="NM45" i="1"/>
  <c r="NL45" i="1"/>
  <c r="NK45" i="1"/>
  <c r="NJ45" i="1"/>
  <c r="NI45" i="1"/>
  <c r="NH45" i="1"/>
  <c r="NG45" i="1"/>
  <c r="NF45" i="1"/>
  <c r="NE45" i="1"/>
  <c r="ND45" i="1"/>
  <c r="NC45" i="1"/>
  <c r="NB45" i="1"/>
  <c r="NA45" i="1"/>
  <c r="MZ45" i="1"/>
  <c r="MY45" i="1"/>
  <c r="MX45" i="1"/>
  <c r="MW45" i="1"/>
  <c r="MV45" i="1"/>
  <c r="MU45" i="1"/>
  <c r="MT45" i="1"/>
  <c r="MS45" i="1"/>
  <c r="MR45" i="1"/>
  <c r="MQ45" i="1"/>
  <c r="MP45" i="1"/>
  <c r="MO45" i="1"/>
  <c r="MN45" i="1"/>
  <c r="MM45" i="1"/>
  <c r="ML45" i="1"/>
  <c r="MK45" i="1"/>
  <c r="MJ45" i="1"/>
  <c r="MI45" i="1"/>
  <c r="MH45" i="1"/>
  <c r="MG45" i="1"/>
  <c r="MF45" i="1"/>
  <c r="ME45" i="1"/>
  <c r="MD45" i="1"/>
  <c r="MC45" i="1"/>
  <c r="MB45" i="1"/>
  <c r="MA45" i="1"/>
  <c r="LZ45" i="1"/>
  <c r="LY45" i="1"/>
  <c r="LX45" i="1"/>
  <c r="LW45" i="1"/>
  <c r="LV45" i="1"/>
  <c r="LU45" i="1"/>
  <c r="LT45" i="1"/>
  <c r="LS45" i="1"/>
  <c r="LR45" i="1"/>
  <c r="LQ45" i="1"/>
  <c r="LP45" i="1"/>
  <c r="LO45" i="1"/>
  <c r="LN45" i="1"/>
  <c r="LM45" i="1"/>
  <c r="LL45" i="1"/>
  <c r="LK45" i="1"/>
  <c r="LJ45" i="1"/>
  <c r="LI45" i="1"/>
  <c r="LH45" i="1"/>
  <c r="LG45" i="1"/>
  <c r="LF45" i="1"/>
  <c r="LE45" i="1"/>
  <c r="LD45" i="1"/>
  <c r="LC45" i="1"/>
  <c r="LB45" i="1"/>
  <c r="LA45" i="1"/>
  <c r="KZ45" i="1"/>
  <c r="KY45" i="1"/>
  <c r="KX45" i="1"/>
  <c r="KW45" i="1"/>
  <c r="KV45" i="1"/>
  <c r="KU45" i="1"/>
  <c r="KT45" i="1"/>
  <c r="KS45" i="1"/>
  <c r="KR45" i="1"/>
  <c r="KQ45" i="1"/>
  <c r="KP45" i="1"/>
  <c r="KO45" i="1"/>
  <c r="KN45" i="1"/>
  <c r="KM45" i="1"/>
  <c r="KL45" i="1"/>
  <c r="KK45" i="1"/>
  <c r="KJ45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TE42" i="1"/>
  <c r="TD42" i="1"/>
  <c r="TC42" i="1"/>
  <c r="TB42" i="1"/>
  <c r="TA42" i="1"/>
  <c r="SZ42" i="1"/>
  <c r="SY42" i="1"/>
  <c r="SX42" i="1"/>
  <c r="SW42" i="1"/>
  <c r="SV42" i="1"/>
  <c r="SU42" i="1"/>
  <c r="ST42" i="1"/>
  <c r="SS42" i="1"/>
  <c r="SR42" i="1"/>
  <c r="SQ42" i="1"/>
  <c r="SP42" i="1"/>
  <c r="SO42" i="1"/>
  <c r="SN42" i="1"/>
  <c r="SM42" i="1"/>
  <c r="SL42" i="1"/>
  <c r="SK42" i="1"/>
  <c r="SJ42" i="1"/>
  <c r="SI42" i="1"/>
  <c r="SH42" i="1"/>
  <c r="SG42" i="1"/>
  <c r="SF42" i="1"/>
  <c r="SE42" i="1"/>
  <c r="SD42" i="1"/>
  <c r="SC42" i="1"/>
  <c r="SB42" i="1"/>
  <c r="SA42" i="1"/>
  <c r="RZ42" i="1"/>
  <c r="RY42" i="1"/>
  <c r="RX42" i="1"/>
  <c r="RW42" i="1"/>
  <c r="RV42" i="1"/>
  <c r="RU42" i="1"/>
  <c r="RT42" i="1"/>
  <c r="RS42" i="1"/>
  <c r="RR42" i="1"/>
  <c r="RQ42" i="1"/>
  <c r="RP42" i="1"/>
  <c r="RO42" i="1"/>
  <c r="RN42" i="1"/>
  <c r="RM42" i="1"/>
  <c r="RL42" i="1"/>
  <c r="RK42" i="1"/>
  <c r="RJ42" i="1"/>
  <c r="RI42" i="1"/>
  <c r="RH42" i="1"/>
  <c r="RG42" i="1"/>
  <c r="RF42" i="1"/>
  <c r="RE42" i="1"/>
  <c r="RD42" i="1"/>
  <c r="RC42" i="1"/>
  <c r="RB42" i="1"/>
  <c r="RA42" i="1"/>
  <c r="QZ42" i="1"/>
  <c r="QY42" i="1"/>
  <c r="QX42" i="1"/>
  <c r="QW42" i="1"/>
  <c r="QV42" i="1"/>
  <c r="QU42" i="1"/>
  <c r="QT42" i="1"/>
  <c r="QS42" i="1"/>
  <c r="QR42" i="1"/>
  <c r="QQ42" i="1"/>
  <c r="QP42" i="1"/>
  <c r="QO42" i="1"/>
  <c r="QN42" i="1"/>
  <c r="QM42" i="1"/>
  <c r="QL42" i="1"/>
  <c r="QK42" i="1"/>
  <c r="QJ42" i="1"/>
  <c r="QI42" i="1"/>
  <c r="QH42" i="1"/>
  <c r="QG42" i="1"/>
  <c r="QF42" i="1"/>
  <c r="QE42" i="1"/>
  <c r="QD42" i="1"/>
  <c r="QC42" i="1"/>
  <c r="QB42" i="1"/>
  <c r="QA42" i="1"/>
  <c r="PZ42" i="1"/>
  <c r="PY42" i="1"/>
  <c r="PX42" i="1"/>
  <c r="PW42" i="1"/>
  <c r="PV42" i="1"/>
  <c r="PU42" i="1"/>
  <c r="PT42" i="1"/>
  <c r="PS42" i="1"/>
  <c r="PR42" i="1"/>
  <c r="PQ42" i="1"/>
  <c r="PP42" i="1"/>
  <c r="PO42" i="1"/>
  <c r="PN42" i="1"/>
  <c r="PM42" i="1"/>
  <c r="PL42" i="1"/>
  <c r="PK42" i="1"/>
  <c r="PJ42" i="1"/>
  <c r="PI42" i="1"/>
  <c r="PH42" i="1"/>
  <c r="PG42" i="1"/>
  <c r="PF42" i="1"/>
  <c r="PE42" i="1"/>
  <c r="PD42" i="1"/>
  <c r="PC42" i="1"/>
  <c r="PB42" i="1"/>
  <c r="PA42" i="1"/>
  <c r="OZ42" i="1"/>
  <c r="OY42" i="1"/>
  <c r="OX42" i="1"/>
  <c r="OW42" i="1"/>
  <c r="OV42" i="1"/>
  <c r="OU42" i="1"/>
  <c r="OT42" i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D42" i="1"/>
  <c r="OC42" i="1"/>
  <c r="OB42" i="1"/>
  <c r="OA42" i="1"/>
  <c r="NZ42" i="1"/>
  <c r="NY42" i="1"/>
  <c r="NX42" i="1"/>
  <c r="NW42" i="1"/>
  <c r="NV42" i="1"/>
  <c r="NU42" i="1"/>
  <c r="NT42" i="1"/>
  <c r="NS42" i="1"/>
  <c r="NR42" i="1"/>
  <c r="NQ42" i="1"/>
  <c r="NP42" i="1"/>
  <c r="NO42" i="1"/>
  <c r="NN42" i="1"/>
  <c r="NM42" i="1"/>
  <c r="NL42" i="1"/>
  <c r="NK42" i="1"/>
  <c r="NJ42" i="1"/>
  <c r="NI42" i="1"/>
  <c r="NH42" i="1"/>
  <c r="NG42" i="1"/>
  <c r="NF42" i="1"/>
  <c r="NE42" i="1"/>
  <c r="ND42" i="1"/>
  <c r="NC42" i="1"/>
  <c r="NB42" i="1"/>
  <c r="NA42" i="1"/>
  <c r="MZ42" i="1"/>
  <c r="MY42" i="1"/>
  <c r="MX42" i="1"/>
  <c r="MW42" i="1"/>
  <c r="MV42" i="1"/>
  <c r="MU42" i="1"/>
  <c r="MT42" i="1"/>
  <c r="MS42" i="1"/>
  <c r="MR42" i="1"/>
  <c r="MQ42" i="1"/>
  <c r="MP42" i="1"/>
  <c r="MO42" i="1"/>
  <c r="MN42" i="1"/>
  <c r="MM42" i="1"/>
  <c r="ML42" i="1"/>
  <c r="MK42" i="1"/>
  <c r="MJ42" i="1"/>
  <c r="MI42" i="1"/>
  <c r="MH42" i="1"/>
  <c r="MG42" i="1"/>
  <c r="MF42" i="1"/>
  <c r="ME42" i="1"/>
  <c r="MD42" i="1"/>
  <c r="MC42" i="1"/>
  <c r="MB42" i="1"/>
  <c r="MA42" i="1"/>
  <c r="LZ42" i="1"/>
  <c r="LY42" i="1"/>
  <c r="LX42" i="1"/>
  <c r="LW42" i="1"/>
  <c r="LV42" i="1"/>
  <c r="LU42" i="1"/>
  <c r="LT42" i="1"/>
  <c r="LS42" i="1"/>
  <c r="LR42" i="1"/>
  <c r="LQ42" i="1"/>
  <c r="LP42" i="1"/>
  <c r="LO42" i="1"/>
  <c r="LN42" i="1"/>
  <c r="LM42" i="1"/>
  <c r="LL42" i="1"/>
  <c r="LK42" i="1"/>
  <c r="LJ42" i="1"/>
  <c r="LI42" i="1"/>
  <c r="LH42" i="1"/>
  <c r="LG42" i="1"/>
  <c r="LF42" i="1"/>
  <c r="LE42" i="1"/>
  <c r="LD42" i="1"/>
  <c r="LC42" i="1"/>
  <c r="LB42" i="1"/>
  <c r="LA42" i="1"/>
  <c r="KZ42" i="1"/>
  <c r="KY42" i="1"/>
  <c r="KX42" i="1"/>
  <c r="KW42" i="1"/>
  <c r="KV42" i="1"/>
  <c r="KU42" i="1"/>
  <c r="KT42" i="1"/>
  <c r="KS42" i="1"/>
  <c r="KR42" i="1"/>
  <c r="KQ42" i="1"/>
  <c r="KP42" i="1"/>
  <c r="KO42" i="1"/>
  <c r="KN42" i="1"/>
  <c r="KM42" i="1"/>
  <c r="KL42" i="1"/>
  <c r="KK42" i="1"/>
  <c r="KJ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TE35" i="1"/>
  <c r="TD35" i="1"/>
  <c r="TC35" i="1"/>
  <c r="TB35" i="1"/>
  <c r="TA35" i="1"/>
  <c r="SZ35" i="1"/>
  <c r="SY35" i="1"/>
  <c r="SX35" i="1"/>
  <c r="SW35" i="1"/>
  <c r="SV35" i="1"/>
  <c r="SU35" i="1"/>
  <c r="ST35" i="1"/>
  <c r="SS35" i="1"/>
  <c r="SR35" i="1"/>
  <c r="SQ35" i="1"/>
  <c r="SP35" i="1"/>
  <c r="SO35" i="1"/>
  <c r="SN35" i="1"/>
  <c r="SM35" i="1"/>
  <c r="SL35" i="1"/>
  <c r="SK35" i="1"/>
  <c r="SJ35" i="1"/>
  <c r="SI35" i="1"/>
  <c r="SH35" i="1"/>
  <c r="SG35" i="1"/>
  <c r="SF35" i="1"/>
  <c r="SE35" i="1"/>
  <c r="SD35" i="1"/>
  <c r="SC35" i="1"/>
  <c r="SB35" i="1"/>
  <c r="SA35" i="1"/>
  <c r="RZ35" i="1"/>
  <c r="RY35" i="1"/>
  <c r="RX35" i="1"/>
  <c r="RW35" i="1"/>
  <c r="RV35" i="1"/>
  <c r="RU35" i="1"/>
  <c r="RT35" i="1"/>
  <c r="RS35" i="1"/>
  <c r="RR35" i="1"/>
  <c r="RQ35" i="1"/>
  <c r="RP35" i="1"/>
  <c r="RO35" i="1"/>
  <c r="RN35" i="1"/>
  <c r="RM35" i="1"/>
  <c r="RL35" i="1"/>
  <c r="RK35" i="1"/>
  <c r="RJ35" i="1"/>
  <c r="RI35" i="1"/>
  <c r="RH35" i="1"/>
  <c r="RG35" i="1"/>
  <c r="RF35" i="1"/>
  <c r="RE35" i="1"/>
  <c r="RD35" i="1"/>
  <c r="RC35" i="1"/>
  <c r="RB35" i="1"/>
  <c r="RA35" i="1"/>
  <c r="QZ35" i="1"/>
  <c r="QY35" i="1"/>
  <c r="QX35" i="1"/>
  <c r="QW35" i="1"/>
  <c r="QV35" i="1"/>
  <c r="QU35" i="1"/>
  <c r="QT35" i="1"/>
  <c r="QS35" i="1"/>
  <c r="QR35" i="1"/>
  <c r="QQ35" i="1"/>
  <c r="QP35" i="1"/>
  <c r="QO35" i="1"/>
  <c r="QN35" i="1"/>
  <c r="QM35" i="1"/>
  <c r="QL35" i="1"/>
  <c r="QK35" i="1"/>
  <c r="QJ35" i="1"/>
  <c r="QI35" i="1"/>
  <c r="QH35" i="1"/>
  <c r="QG35" i="1"/>
  <c r="QF35" i="1"/>
  <c r="QE35" i="1"/>
  <c r="QD35" i="1"/>
  <c r="QC35" i="1"/>
  <c r="QB35" i="1"/>
  <c r="QA35" i="1"/>
  <c r="PZ35" i="1"/>
  <c r="PY35" i="1"/>
  <c r="PX35" i="1"/>
  <c r="PW35" i="1"/>
  <c r="PV35" i="1"/>
  <c r="PU35" i="1"/>
  <c r="PT35" i="1"/>
  <c r="PS35" i="1"/>
  <c r="PR35" i="1"/>
  <c r="PQ35" i="1"/>
  <c r="PP35" i="1"/>
  <c r="PO35" i="1"/>
  <c r="PN35" i="1"/>
  <c r="PM35" i="1"/>
  <c r="PL35" i="1"/>
  <c r="PK35" i="1"/>
  <c r="PJ35" i="1"/>
  <c r="PI35" i="1"/>
  <c r="PH35" i="1"/>
  <c r="PG35" i="1"/>
  <c r="PF35" i="1"/>
  <c r="PE35" i="1"/>
  <c r="PD35" i="1"/>
  <c r="PC35" i="1"/>
  <c r="PB35" i="1"/>
  <c r="PA35" i="1"/>
  <c r="OZ35" i="1"/>
  <c r="OY35" i="1"/>
  <c r="OX35" i="1"/>
  <c r="OW35" i="1"/>
  <c r="OV35" i="1"/>
  <c r="OU35" i="1"/>
  <c r="OT35" i="1"/>
  <c r="OS35" i="1"/>
  <c r="OR35" i="1"/>
  <c r="OQ35" i="1"/>
  <c r="OP35" i="1"/>
  <c r="OO35" i="1"/>
  <c r="ON35" i="1"/>
  <c r="OM35" i="1"/>
  <c r="OL35" i="1"/>
  <c r="OK35" i="1"/>
  <c r="OJ35" i="1"/>
  <c r="OI35" i="1"/>
  <c r="OH35" i="1"/>
  <c r="OG35" i="1"/>
  <c r="OF35" i="1"/>
  <c r="OE35" i="1"/>
  <c r="OD35" i="1"/>
  <c r="OC35" i="1"/>
  <c r="OB35" i="1"/>
  <c r="OA35" i="1"/>
  <c r="NZ35" i="1"/>
  <c r="NY35" i="1"/>
  <c r="NX35" i="1"/>
  <c r="NW35" i="1"/>
  <c r="NV35" i="1"/>
  <c r="NU35" i="1"/>
  <c r="NT35" i="1"/>
  <c r="NS35" i="1"/>
  <c r="NR35" i="1"/>
  <c r="NQ35" i="1"/>
  <c r="NP35" i="1"/>
  <c r="NO35" i="1"/>
  <c r="NN35" i="1"/>
  <c r="NM35" i="1"/>
  <c r="NL35" i="1"/>
  <c r="NK35" i="1"/>
  <c r="NJ35" i="1"/>
  <c r="NI35" i="1"/>
  <c r="NH35" i="1"/>
  <c r="NG35" i="1"/>
  <c r="NF35" i="1"/>
  <c r="NE35" i="1"/>
  <c r="ND35" i="1"/>
  <c r="NC35" i="1"/>
  <c r="NB35" i="1"/>
  <c r="NA35" i="1"/>
  <c r="MZ35" i="1"/>
  <c r="MY35" i="1"/>
  <c r="MX35" i="1"/>
  <c r="MW35" i="1"/>
  <c r="MV35" i="1"/>
  <c r="MU35" i="1"/>
  <c r="MT35" i="1"/>
  <c r="MS35" i="1"/>
  <c r="MR35" i="1"/>
  <c r="MQ35" i="1"/>
  <c r="MP35" i="1"/>
  <c r="MO35" i="1"/>
  <c r="MN35" i="1"/>
  <c r="MM35" i="1"/>
  <c r="ML35" i="1"/>
  <c r="MK35" i="1"/>
  <c r="MJ35" i="1"/>
  <c r="MI35" i="1"/>
  <c r="MH35" i="1"/>
  <c r="MG35" i="1"/>
  <c r="MF35" i="1"/>
  <c r="ME35" i="1"/>
  <c r="MD35" i="1"/>
  <c r="MC35" i="1"/>
  <c r="MB35" i="1"/>
  <c r="MA35" i="1"/>
  <c r="LZ35" i="1"/>
  <c r="LY35" i="1"/>
  <c r="LX35" i="1"/>
  <c r="LW35" i="1"/>
  <c r="LV35" i="1"/>
  <c r="LU35" i="1"/>
  <c r="LT35" i="1"/>
  <c r="LS35" i="1"/>
  <c r="LR35" i="1"/>
  <c r="LQ35" i="1"/>
  <c r="LP35" i="1"/>
  <c r="LO35" i="1"/>
  <c r="LN35" i="1"/>
  <c r="LM35" i="1"/>
  <c r="LL35" i="1"/>
  <c r="LK35" i="1"/>
  <c r="LJ35" i="1"/>
  <c r="LI35" i="1"/>
  <c r="LH35" i="1"/>
  <c r="LG35" i="1"/>
  <c r="LF35" i="1"/>
  <c r="LE35" i="1"/>
  <c r="LD35" i="1"/>
  <c r="LC35" i="1"/>
  <c r="LB35" i="1"/>
  <c r="LA35" i="1"/>
  <c r="KZ35" i="1"/>
  <c r="KY35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TE34" i="1"/>
  <c r="TD34" i="1"/>
  <c r="TC34" i="1"/>
  <c r="TB34" i="1"/>
  <c r="TA34" i="1"/>
  <c r="SZ34" i="1"/>
  <c r="SY34" i="1"/>
  <c r="SX34" i="1"/>
  <c r="SW34" i="1"/>
  <c r="SV34" i="1"/>
  <c r="SU34" i="1"/>
  <c r="ST34" i="1"/>
  <c r="SS34" i="1"/>
  <c r="SR34" i="1"/>
  <c r="SQ34" i="1"/>
  <c r="SP34" i="1"/>
  <c r="SO34" i="1"/>
  <c r="SN34" i="1"/>
  <c r="SM34" i="1"/>
  <c r="SL34" i="1"/>
  <c r="SK34" i="1"/>
  <c r="SJ34" i="1"/>
  <c r="SI34" i="1"/>
  <c r="SH34" i="1"/>
  <c r="SG34" i="1"/>
  <c r="SF34" i="1"/>
  <c r="SE34" i="1"/>
  <c r="SD34" i="1"/>
  <c r="SC34" i="1"/>
  <c r="SB34" i="1"/>
  <c r="SA34" i="1"/>
  <c r="RZ34" i="1"/>
  <c r="RY34" i="1"/>
  <c r="RX34" i="1"/>
  <c r="RW34" i="1"/>
  <c r="RV34" i="1"/>
  <c r="RU34" i="1"/>
  <c r="RT34" i="1"/>
  <c r="RS34" i="1"/>
  <c r="RR34" i="1"/>
  <c r="RQ34" i="1"/>
  <c r="RP34" i="1"/>
  <c r="RO34" i="1"/>
  <c r="RN34" i="1"/>
  <c r="RM34" i="1"/>
  <c r="RL34" i="1"/>
  <c r="RK34" i="1"/>
  <c r="RJ34" i="1"/>
  <c r="RI34" i="1"/>
  <c r="RH34" i="1"/>
  <c r="RG34" i="1"/>
  <c r="RF34" i="1"/>
  <c r="RE34" i="1"/>
  <c r="RD34" i="1"/>
  <c r="RC34" i="1"/>
  <c r="RB34" i="1"/>
  <c r="RA34" i="1"/>
  <c r="QZ34" i="1"/>
  <c r="QY34" i="1"/>
  <c r="QX34" i="1"/>
  <c r="QW34" i="1"/>
  <c r="QV34" i="1"/>
  <c r="QU34" i="1"/>
  <c r="QT34" i="1"/>
  <c r="QS34" i="1"/>
  <c r="QR34" i="1"/>
  <c r="QQ34" i="1"/>
  <c r="QP34" i="1"/>
  <c r="QO34" i="1"/>
  <c r="QN34" i="1"/>
  <c r="QM34" i="1"/>
  <c r="QL34" i="1"/>
  <c r="QK34" i="1"/>
  <c r="QJ34" i="1"/>
  <c r="QI34" i="1"/>
  <c r="QH34" i="1"/>
  <c r="QG34" i="1"/>
  <c r="QF34" i="1"/>
  <c r="QE34" i="1"/>
  <c r="QD34" i="1"/>
  <c r="QC34" i="1"/>
  <c r="QB34" i="1"/>
  <c r="QA34" i="1"/>
  <c r="PZ34" i="1"/>
  <c r="PY34" i="1"/>
  <c r="PX34" i="1"/>
  <c r="PW34" i="1"/>
  <c r="PV34" i="1"/>
  <c r="PU34" i="1"/>
  <c r="PT34" i="1"/>
  <c r="PS34" i="1"/>
  <c r="PR34" i="1"/>
  <c r="PQ34" i="1"/>
  <c r="PP34" i="1"/>
  <c r="PO34" i="1"/>
  <c r="PN34" i="1"/>
  <c r="PM34" i="1"/>
  <c r="PL34" i="1"/>
  <c r="PK34" i="1"/>
  <c r="PJ34" i="1"/>
  <c r="PI34" i="1"/>
  <c r="PH34" i="1"/>
  <c r="PG34" i="1"/>
  <c r="PF34" i="1"/>
  <c r="PE34" i="1"/>
  <c r="PD34" i="1"/>
  <c r="PC34" i="1"/>
  <c r="PB34" i="1"/>
  <c r="PA34" i="1"/>
  <c r="OZ34" i="1"/>
  <c r="OY34" i="1"/>
  <c r="OX34" i="1"/>
  <c r="OW34" i="1"/>
  <c r="OV34" i="1"/>
  <c r="OU34" i="1"/>
  <c r="OT34" i="1"/>
  <c r="OS34" i="1"/>
  <c r="OR34" i="1"/>
  <c r="OQ34" i="1"/>
  <c r="OP34" i="1"/>
  <c r="OO34" i="1"/>
  <c r="ON34" i="1"/>
  <c r="OM34" i="1"/>
  <c r="OL34" i="1"/>
  <c r="OK34" i="1"/>
  <c r="OJ34" i="1"/>
  <c r="OI34" i="1"/>
  <c r="OH34" i="1"/>
  <c r="OG34" i="1"/>
  <c r="OF34" i="1"/>
  <c r="OE34" i="1"/>
  <c r="OD34" i="1"/>
  <c r="OC34" i="1"/>
  <c r="OB34" i="1"/>
  <c r="OA34" i="1"/>
  <c r="NZ34" i="1"/>
  <c r="NY34" i="1"/>
  <c r="NX34" i="1"/>
  <c r="NW34" i="1"/>
  <c r="NV34" i="1"/>
  <c r="NU34" i="1"/>
  <c r="NT34" i="1"/>
  <c r="NS34" i="1"/>
  <c r="NR34" i="1"/>
  <c r="NQ34" i="1"/>
  <c r="NP34" i="1"/>
  <c r="NO34" i="1"/>
  <c r="NN34" i="1"/>
  <c r="NM34" i="1"/>
  <c r="NL34" i="1"/>
  <c r="NK34" i="1"/>
  <c r="NJ34" i="1"/>
  <c r="NI34" i="1"/>
  <c r="NH34" i="1"/>
  <c r="NG34" i="1"/>
  <c r="NF34" i="1"/>
  <c r="NE34" i="1"/>
  <c r="ND34" i="1"/>
  <c r="NC34" i="1"/>
  <c r="NB34" i="1"/>
  <c r="NA34" i="1"/>
  <c r="MZ34" i="1"/>
  <c r="MY34" i="1"/>
  <c r="MX34" i="1"/>
  <c r="MW34" i="1"/>
  <c r="MV34" i="1"/>
  <c r="MU34" i="1"/>
  <c r="MT34" i="1"/>
  <c r="MS34" i="1"/>
  <c r="MR34" i="1"/>
  <c r="MQ34" i="1"/>
  <c r="MP34" i="1"/>
  <c r="MO34" i="1"/>
  <c r="MN34" i="1"/>
  <c r="MM34" i="1"/>
  <c r="ML34" i="1"/>
  <c r="MK34" i="1"/>
  <c r="MJ34" i="1"/>
  <c r="MI34" i="1"/>
  <c r="MH34" i="1"/>
  <c r="MG34" i="1"/>
  <c r="MF34" i="1"/>
  <c r="ME34" i="1"/>
  <c r="MD34" i="1"/>
  <c r="MC34" i="1"/>
  <c r="MB34" i="1"/>
  <c r="MA34" i="1"/>
  <c r="LZ34" i="1"/>
  <c r="LY34" i="1"/>
  <c r="LX34" i="1"/>
  <c r="LW34" i="1"/>
  <c r="LV34" i="1"/>
  <c r="LU34" i="1"/>
  <c r="LT34" i="1"/>
  <c r="LS34" i="1"/>
  <c r="LR34" i="1"/>
  <c r="LQ34" i="1"/>
  <c r="LP34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TE33" i="1"/>
  <c r="TD33" i="1"/>
  <c r="TC33" i="1"/>
  <c r="TB33" i="1"/>
  <c r="TA33" i="1"/>
  <c r="SZ33" i="1"/>
  <c r="SY33" i="1"/>
  <c r="SX33" i="1"/>
  <c r="SW33" i="1"/>
  <c r="SV33" i="1"/>
  <c r="SU33" i="1"/>
  <c r="ST33" i="1"/>
  <c r="SS33" i="1"/>
  <c r="SR33" i="1"/>
  <c r="SQ33" i="1"/>
  <c r="SP33" i="1"/>
  <c r="SO33" i="1"/>
  <c r="SN33" i="1"/>
  <c r="SM33" i="1"/>
  <c r="SL33" i="1"/>
  <c r="SK33" i="1"/>
  <c r="SJ33" i="1"/>
  <c r="SI33" i="1"/>
  <c r="SH33" i="1"/>
  <c r="SG33" i="1"/>
  <c r="SF33" i="1"/>
  <c r="SE33" i="1"/>
  <c r="SD33" i="1"/>
  <c r="SC33" i="1"/>
  <c r="SB33" i="1"/>
  <c r="SA33" i="1"/>
  <c r="RZ33" i="1"/>
  <c r="RY33" i="1"/>
  <c r="RX33" i="1"/>
  <c r="RW33" i="1"/>
  <c r="RV33" i="1"/>
  <c r="RU33" i="1"/>
  <c r="RT33" i="1"/>
  <c r="RS33" i="1"/>
  <c r="RR33" i="1"/>
  <c r="RQ33" i="1"/>
  <c r="RP33" i="1"/>
  <c r="RO33" i="1"/>
  <c r="RN33" i="1"/>
  <c r="RM33" i="1"/>
  <c r="RL33" i="1"/>
  <c r="RK33" i="1"/>
  <c r="RJ33" i="1"/>
  <c r="RI33" i="1"/>
  <c r="RH33" i="1"/>
  <c r="RG33" i="1"/>
  <c r="RF33" i="1"/>
  <c r="RE33" i="1"/>
  <c r="RD33" i="1"/>
  <c r="RC33" i="1"/>
  <c r="RB33" i="1"/>
  <c r="RA33" i="1"/>
  <c r="QZ33" i="1"/>
  <c r="QY33" i="1"/>
  <c r="QX33" i="1"/>
  <c r="QW33" i="1"/>
  <c r="QV33" i="1"/>
  <c r="QU33" i="1"/>
  <c r="QT33" i="1"/>
  <c r="QS33" i="1"/>
  <c r="QR33" i="1"/>
  <c r="QQ33" i="1"/>
  <c r="QP33" i="1"/>
  <c r="QO33" i="1"/>
  <c r="QN33" i="1"/>
  <c r="QM33" i="1"/>
  <c r="QL33" i="1"/>
  <c r="QK33" i="1"/>
  <c r="QJ33" i="1"/>
  <c r="QI33" i="1"/>
  <c r="QH33" i="1"/>
  <c r="QG33" i="1"/>
  <c r="QF33" i="1"/>
  <c r="QE33" i="1"/>
  <c r="QD33" i="1"/>
  <c r="QC33" i="1"/>
  <c r="QB33" i="1"/>
  <c r="QA33" i="1"/>
  <c r="PZ33" i="1"/>
  <c r="PY33" i="1"/>
  <c r="PX33" i="1"/>
  <c r="PW33" i="1"/>
  <c r="PV33" i="1"/>
  <c r="PU33" i="1"/>
  <c r="PT33" i="1"/>
  <c r="PS33" i="1"/>
  <c r="PR33" i="1"/>
  <c r="PQ33" i="1"/>
  <c r="PP33" i="1"/>
  <c r="PO33" i="1"/>
  <c r="PN33" i="1"/>
  <c r="PM33" i="1"/>
  <c r="PL33" i="1"/>
  <c r="PK33" i="1"/>
  <c r="PJ33" i="1"/>
  <c r="PI33" i="1"/>
  <c r="PH33" i="1"/>
  <c r="PG33" i="1"/>
  <c r="PF33" i="1"/>
  <c r="PE33" i="1"/>
  <c r="PD33" i="1"/>
  <c r="PC33" i="1"/>
  <c r="PB33" i="1"/>
  <c r="PA33" i="1"/>
  <c r="OZ33" i="1"/>
  <c r="OY33" i="1"/>
  <c r="OX33" i="1"/>
  <c r="OW33" i="1"/>
  <c r="OV33" i="1"/>
  <c r="OU33" i="1"/>
  <c r="OT33" i="1"/>
  <c r="OS33" i="1"/>
  <c r="OR33" i="1"/>
  <c r="OQ33" i="1"/>
  <c r="OP33" i="1"/>
  <c r="OO33" i="1"/>
  <c r="ON33" i="1"/>
  <c r="OM33" i="1"/>
  <c r="OL33" i="1"/>
  <c r="OK33" i="1"/>
  <c r="OJ33" i="1"/>
  <c r="OI33" i="1"/>
  <c r="OH33" i="1"/>
  <c r="OG33" i="1"/>
  <c r="OF33" i="1"/>
  <c r="OE33" i="1"/>
  <c r="OD33" i="1"/>
  <c r="OC33" i="1"/>
  <c r="OB33" i="1"/>
  <c r="OA33" i="1"/>
  <c r="NZ33" i="1"/>
  <c r="NY33" i="1"/>
  <c r="NX33" i="1"/>
  <c r="NW33" i="1"/>
  <c r="NV33" i="1"/>
  <c r="NU33" i="1"/>
  <c r="NT33" i="1"/>
  <c r="NS33" i="1"/>
  <c r="NR33" i="1"/>
  <c r="NQ33" i="1"/>
  <c r="NP33" i="1"/>
  <c r="NO33" i="1"/>
  <c r="NN33" i="1"/>
  <c r="NM33" i="1"/>
  <c r="NL33" i="1"/>
  <c r="NK33" i="1"/>
  <c r="NJ33" i="1"/>
  <c r="NI33" i="1"/>
  <c r="NH33" i="1"/>
  <c r="NG33" i="1"/>
  <c r="NF33" i="1"/>
  <c r="NE33" i="1"/>
  <c r="ND33" i="1"/>
  <c r="NC33" i="1"/>
  <c r="NB33" i="1"/>
  <c r="NA33" i="1"/>
  <c r="MZ33" i="1"/>
  <c r="MY33" i="1"/>
  <c r="MX33" i="1"/>
  <c r="MW33" i="1"/>
  <c r="MV33" i="1"/>
  <c r="MU33" i="1"/>
  <c r="MT33" i="1"/>
  <c r="MS33" i="1"/>
  <c r="MR33" i="1"/>
  <c r="MQ33" i="1"/>
  <c r="MP33" i="1"/>
  <c r="MO33" i="1"/>
  <c r="MN33" i="1"/>
  <c r="MM33" i="1"/>
  <c r="ML33" i="1"/>
  <c r="MK33" i="1"/>
  <c r="MJ33" i="1"/>
  <c r="MI33" i="1"/>
  <c r="MH33" i="1"/>
  <c r="MG33" i="1"/>
  <c r="MF33" i="1"/>
  <c r="ME33" i="1"/>
  <c r="MD33" i="1"/>
  <c r="MC33" i="1"/>
  <c r="MB33" i="1"/>
  <c r="MA33" i="1"/>
  <c r="LZ33" i="1"/>
  <c r="LY33" i="1"/>
  <c r="LX33" i="1"/>
  <c r="LW33" i="1"/>
  <c r="LV33" i="1"/>
  <c r="LU33" i="1"/>
  <c r="LT33" i="1"/>
  <c r="LS33" i="1"/>
  <c r="LR33" i="1"/>
  <c r="LQ33" i="1"/>
  <c r="LP33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TE28" i="1"/>
  <c r="TD28" i="1"/>
  <c r="TC28" i="1"/>
  <c r="TB28" i="1"/>
  <c r="TA28" i="1"/>
  <c r="SZ28" i="1"/>
  <c r="SY28" i="1"/>
  <c r="SX28" i="1"/>
  <c r="SW28" i="1"/>
  <c r="SV28" i="1"/>
  <c r="SU28" i="1"/>
  <c r="ST28" i="1"/>
  <c r="SS28" i="1"/>
  <c r="SR28" i="1"/>
  <c r="SQ28" i="1"/>
  <c r="SP28" i="1"/>
  <c r="SO28" i="1"/>
  <c r="SN28" i="1"/>
  <c r="SM28" i="1"/>
  <c r="SL28" i="1"/>
  <c r="SK28" i="1"/>
  <c r="SJ28" i="1"/>
  <c r="SI28" i="1"/>
  <c r="SH28" i="1"/>
  <c r="SG28" i="1"/>
  <c r="SF28" i="1"/>
  <c r="SE28" i="1"/>
  <c r="SD28" i="1"/>
  <c r="SC28" i="1"/>
  <c r="SB28" i="1"/>
  <c r="SA28" i="1"/>
  <c r="RZ28" i="1"/>
  <c r="RY28" i="1"/>
  <c r="RX28" i="1"/>
  <c r="RW28" i="1"/>
  <c r="RV28" i="1"/>
  <c r="RU28" i="1"/>
  <c r="RT28" i="1"/>
  <c r="RS28" i="1"/>
  <c r="RR28" i="1"/>
  <c r="RQ28" i="1"/>
  <c r="RP28" i="1"/>
  <c r="RO28" i="1"/>
  <c r="RN28" i="1"/>
  <c r="RM28" i="1"/>
  <c r="RL28" i="1"/>
  <c r="RK28" i="1"/>
  <c r="RJ28" i="1"/>
  <c r="RI28" i="1"/>
  <c r="RH28" i="1"/>
  <c r="RG28" i="1"/>
  <c r="RF28" i="1"/>
  <c r="RE28" i="1"/>
  <c r="RD28" i="1"/>
  <c r="RC28" i="1"/>
  <c r="RB28" i="1"/>
  <c r="RA28" i="1"/>
  <c r="QZ28" i="1"/>
  <c r="QY28" i="1"/>
  <c r="QX28" i="1"/>
  <c r="QW28" i="1"/>
  <c r="QV28" i="1"/>
  <c r="QU28" i="1"/>
  <c r="QT28" i="1"/>
  <c r="QS28" i="1"/>
  <c r="QR28" i="1"/>
  <c r="QQ28" i="1"/>
  <c r="QP28" i="1"/>
  <c r="QO28" i="1"/>
  <c r="QN28" i="1"/>
  <c r="QM28" i="1"/>
  <c r="QL28" i="1"/>
  <c r="QK28" i="1"/>
  <c r="QJ28" i="1"/>
  <c r="QI28" i="1"/>
  <c r="QH28" i="1"/>
  <c r="QG28" i="1"/>
  <c r="QF28" i="1"/>
  <c r="QE28" i="1"/>
  <c r="QD28" i="1"/>
  <c r="QC28" i="1"/>
  <c r="QB28" i="1"/>
  <c r="QA28" i="1"/>
  <c r="PZ28" i="1"/>
  <c r="PY28" i="1"/>
  <c r="PX28" i="1"/>
  <c r="PW28" i="1"/>
  <c r="PV28" i="1"/>
  <c r="PU28" i="1"/>
  <c r="PT28" i="1"/>
  <c r="PS28" i="1"/>
  <c r="PR28" i="1"/>
  <c r="PQ28" i="1"/>
  <c r="PP28" i="1"/>
  <c r="PO28" i="1"/>
  <c r="PN28" i="1"/>
  <c r="PM28" i="1"/>
  <c r="PL28" i="1"/>
  <c r="PK28" i="1"/>
  <c r="PJ28" i="1"/>
  <c r="PI28" i="1"/>
  <c r="PH28" i="1"/>
  <c r="PG28" i="1"/>
  <c r="PF28" i="1"/>
  <c r="PE28" i="1"/>
  <c r="PD28" i="1"/>
  <c r="PC28" i="1"/>
  <c r="PB28" i="1"/>
  <c r="PA28" i="1"/>
  <c r="OZ28" i="1"/>
  <c r="OY28" i="1"/>
  <c r="OX28" i="1"/>
  <c r="OW28" i="1"/>
  <c r="OV28" i="1"/>
  <c r="OU28" i="1"/>
  <c r="OT28" i="1"/>
  <c r="OS28" i="1"/>
  <c r="OR28" i="1"/>
  <c r="OQ28" i="1"/>
  <c r="OP28" i="1"/>
  <c r="OO28" i="1"/>
  <c r="ON28" i="1"/>
  <c r="OM28" i="1"/>
  <c r="OL28" i="1"/>
  <c r="OK28" i="1"/>
  <c r="OJ28" i="1"/>
  <c r="OI28" i="1"/>
  <c r="OH28" i="1"/>
  <c r="OG28" i="1"/>
  <c r="OF28" i="1"/>
  <c r="OE28" i="1"/>
  <c r="OD28" i="1"/>
  <c r="OC28" i="1"/>
  <c r="OB28" i="1"/>
  <c r="OA28" i="1"/>
  <c r="NZ28" i="1"/>
  <c r="NY28" i="1"/>
  <c r="NX28" i="1"/>
  <c r="NW28" i="1"/>
  <c r="NV28" i="1"/>
  <c r="NU28" i="1"/>
  <c r="NT28" i="1"/>
  <c r="NS28" i="1"/>
  <c r="NR28" i="1"/>
  <c r="NQ28" i="1"/>
  <c r="NP28" i="1"/>
  <c r="NO28" i="1"/>
  <c r="NN28" i="1"/>
  <c r="NM28" i="1"/>
  <c r="NL28" i="1"/>
  <c r="NK28" i="1"/>
  <c r="NJ28" i="1"/>
  <c r="NI28" i="1"/>
  <c r="NH28" i="1"/>
  <c r="NG28" i="1"/>
  <c r="NF28" i="1"/>
  <c r="NE28" i="1"/>
  <c r="ND28" i="1"/>
  <c r="NC28" i="1"/>
  <c r="NB28" i="1"/>
  <c r="NA28" i="1"/>
  <c r="MZ28" i="1"/>
  <c r="MY28" i="1"/>
  <c r="MX28" i="1"/>
  <c r="MW28" i="1"/>
  <c r="MV28" i="1"/>
  <c r="MU28" i="1"/>
  <c r="MT28" i="1"/>
  <c r="MS28" i="1"/>
  <c r="MR28" i="1"/>
  <c r="MQ28" i="1"/>
  <c r="MP28" i="1"/>
  <c r="MO28" i="1"/>
  <c r="MN28" i="1"/>
  <c r="MM28" i="1"/>
  <c r="ML28" i="1"/>
  <c r="MK28" i="1"/>
  <c r="MJ28" i="1"/>
  <c r="MI28" i="1"/>
  <c r="MH28" i="1"/>
  <c r="MG28" i="1"/>
  <c r="MF28" i="1"/>
  <c r="ME28" i="1"/>
  <c r="MD28" i="1"/>
  <c r="MC28" i="1"/>
  <c r="MB28" i="1"/>
  <c r="MA28" i="1"/>
  <c r="LZ28" i="1"/>
  <c r="LY28" i="1"/>
  <c r="LX28" i="1"/>
  <c r="LW28" i="1"/>
  <c r="LV28" i="1"/>
  <c r="LU28" i="1"/>
  <c r="LT28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TE26" i="1"/>
  <c r="TD26" i="1"/>
  <c r="TC26" i="1"/>
  <c r="TB26" i="1"/>
  <c r="TA26" i="1"/>
  <c r="SZ26" i="1"/>
  <c r="SY26" i="1"/>
  <c r="SX26" i="1"/>
  <c r="SW26" i="1"/>
  <c r="SV26" i="1"/>
  <c r="SU26" i="1"/>
  <c r="ST26" i="1"/>
  <c r="SS26" i="1"/>
  <c r="SR26" i="1"/>
  <c r="SQ26" i="1"/>
  <c r="SP26" i="1"/>
  <c r="SO26" i="1"/>
  <c r="SN26" i="1"/>
  <c r="SM26" i="1"/>
  <c r="SL26" i="1"/>
  <c r="SK26" i="1"/>
  <c r="SJ26" i="1"/>
  <c r="SI26" i="1"/>
  <c r="SH26" i="1"/>
  <c r="SG26" i="1"/>
  <c r="SF26" i="1"/>
  <c r="SE26" i="1"/>
  <c r="SD26" i="1"/>
  <c r="SC26" i="1"/>
  <c r="SB26" i="1"/>
  <c r="SA26" i="1"/>
  <c r="RZ26" i="1"/>
  <c r="RY26" i="1"/>
  <c r="RX26" i="1"/>
  <c r="RW26" i="1"/>
  <c r="RV26" i="1"/>
  <c r="RU26" i="1"/>
  <c r="RT26" i="1"/>
  <c r="RS26" i="1"/>
  <c r="RR26" i="1"/>
  <c r="RQ26" i="1"/>
  <c r="RP26" i="1"/>
  <c r="RO26" i="1"/>
  <c r="RN26" i="1"/>
  <c r="RM26" i="1"/>
  <c r="RL26" i="1"/>
  <c r="RK26" i="1"/>
  <c r="RJ26" i="1"/>
  <c r="RI26" i="1"/>
  <c r="RH26" i="1"/>
  <c r="RG26" i="1"/>
  <c r="RF26" i="1"/>
  <c r="RE26" i="1"/>
  <c r="RD26" i="1"/>
  <c r="RC26" i="1"/>
  <c r="RB26" i="1"/>
  <c r="RA26" i="1"/>
  <c r="QZ26" i="1"/>
  <c r="QY26" i="1"/>
  <c r="QX26" i="1"/>
  <c r="QW26" i="1"/>
  <c r="QV26" i="1"/>
  <c r="QU26" i="1"/>
  <c r="QT26" i="1"/>
  <c r="QS26" i="1"/>
  <c r="QR26" i="1"/>
  <c r="QQ26" i="1"/>
  <c r="QP26" i="1"/>
  <c r="QO26" i="1"/>
  <c r="QN26" i="1"/>
  <c r="QM26" i="1"/>
  <c r="QL26" i="1"/>
  <c r="QK26" i="1"/>
  <c r="QJ26" i="1"/>
  <c r="QI26" i="1"/>
  <c r="QH26" i="1"/>
  <c r="QG26" i="1"/>
  <c r="QF26" i="1"/>
  <c r="QE26" i="1"/>
  <c r="QD26" i="1"/>
  <c r="QC26" i="1"/>
  <c r="QB26" i="1"/>
  <c r="QA26" i="1"/>
  <c r="PZ26" i="1"/>
  <c r="PY26" i="1"/>
  <c r="PX26" i="1"/>
  <c r="PW26" i="1"/>
  <c r="PV26" i="1"/>
  <c r="PU26" i="1"/>
  <c r="PT26" i="1"/>
  <c r="PS26" i="1"/>
  <c r="PR26" i="1"/>
  <c r="PQ26" i="1"/>
  <c r="PP26" i="1"/>
  <c r="PO26" i="1"/>
  <c r="PN26" i="1"/>
  <c r="PM26" i="1"/>
  <c r="PL26" i="1"/>
  <c r="PK26" i="1"/>
  <c r="PJ26" i="1"/>
  <c r="PI26" i="1"/>
  <c r="PH26" i="1"/>
  <c r="PG26" i="1"/>
  <c r="PF26" i="1"/>
  <c r="PE26" i="1"/>
  <c r="PD26" i="1"/>
  <c r="PC26" i="1"/>
  <c r="PB26" i="1"/>
  <c r="PA26" i="1"/>
  <c r="OZ26" i="1"/>
  <c r="OY26" i="1"/>
  <c r="OX26" i="1"/>
  <c r="OW26" i="1"/>
  <c r="OV26" i="1"/>
  <c r="OU26" i="1"/>
  <c r="OT26" i="1"/>
  <c r="OS26" i="1"/>
  <c r="OR26" i="1"/>
  <c r="OQ26" i="1"/>
  <c r="OP26" i="1"/>
  <c r="OO26" i="1"/>
  <c r="ON26" i="1"/>
  <c r="OM26" i="1"/>
  <c r="OL26" i="1"/>
  <c r="OK26" i="1"/>
  <c r="OJ26" i="1"/>
  <c r="OI26" i="1"/>
  <c r="OH26" i="1"/>
  <c r="OG26" i="1"/>
  <c r="OF26" i="1"/>
  <c r="OE26" i="1"/>
  <c r="OD26" i="1"/>
  <c r="OC26" i="1"/>
  <c r="OB26" i="1"/>
  <c r="OA26" i="1"/>
  <c r="NZ26" i="1"/>
  <c r="NY26" i="1"/>
  <c r="NX26" i="1"/>
  <c r="NW26" i="1"/>
  <c r="NV26" i="1"/>
  <c r="NU26" i="1"/>
  <c r="NT26" i="1"/>
  <c r="NS26" i="1"/>
  <c r="NR26" i="1"/>
  <c r="NQ26" i="1"/>
  <c r="NP26" i="1"/>
  <c r="NO26" i="1"/>
  <c r="NN26" i="1"/>
  <c r="NM26" i="1"/>
  <c r="NL26" i="1"/>
  <c r="NK26" i="1"/>
  <c r="NJ26" i="1"/>
  <c r="NI26" i="1"/>
  <c r="NH26" i="1"/>
  <c r="NG26" i="1"/>
  <c r="NF26" i="1"/>
  <c r="NE26" i="1"/>
  <c r="ND26" i="1"/>
  <c r="NC26" i="1"/>
  <c r="NB26" i="1"/>
  <c r="NA26" i="1"/>
  <c r="MZ26" i="1"/>
  <c r="MY26" i="1"/>
  <c r="MX26" i="1"/>
  <c r="MW26" i="1"/>
  <c r="MV26" i="1"/>
  <c r="MU26" i="1"/>
  <c r="MT26" i="1"/>
  <c r="MS26" i="1"/>
  <c r="MR26" i="1"/>
  <c r="MQ26" i="1"/>
  <c r="MP26" i="1"/>
  <c r="MO26" i="1"/>
  <c r="MN26" i="1"/>
  <c r="MM26" i="1"/>
  <c r="ML26" i="1"/>
  <c r="MK26" i="1"/>
  <c r="MJ26" i="1"/>
  <c r="MI26" i="1"/>
  <c r="MH26" i="1"/>
  <c r="MG26" i="1"/>
  <c r="MF26" i="1"/>
  <c r="ME26" i="1"/>
  <c r="MD26" i="1"/>
  <c r="MC26" i="1"/>
  <c r="MB26" i="1"/>
  <c r="MA26" i="1"/>
  <c r="LZ26" i="1"/>
  <c r="LY26" i="1"/>
  <c r="LX26" i="1"/>
  <c r="LW26" i="1"/>
  <c r="LV26" i="1"/>
  <c r="LU26" i="1"/>
  <c r="LT26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TE18" i="1"/>
  <c r="TD18" i="1"/>
  <c r="TC18" i="1"/>
  <c r="TB18" i="1"/>
  <c r="TA18" i="1"/>
  <c r="SZ18" i="1"/>
  <c r="SY18" i="1"/>
  <c r="SX18" i="1"/>
  <c r="SW18" i="1"/>
  <c r="SV18" i="1"/>
  <c r="SU18" i="1"/>
  <c r="ST18" i="1"/>
  <c r="SS18" i="1"/>
  <c r="SR18" i="1"/>
  <c r="SQ18" i="1"/>
  <c r="SP18" i="1"/>
  <c r="SO18" i="1"/>
  <c r="SN18" i="1"/>
  <c r="SM18" i="1"/>
  <c r="SL18" i="1"/>
  <c r="SK18" i="1"/>
  <c r="SJ18" i="1"/>
  <c r="SI18" i="1"/>
  <c r="SH18" i="1"/>
  <c r="SG18" i="1"/>
  <c r="SF18" i="1"/>
  <c r="SE18" i="1"/>
  <c r="SD18" i="1"/>
  <c r="SC18" i="1"/>
  <c r="SB18" i="1"/>
  <c r="SA18" i="1"/>
  <c r="RZ18" i="1"/>
  <c r="RY18" i="1"/>
  <c r="RX18" i="1"/>
  <c r="RW18" i="1"/>
  <c r="RV18" i="1"/>
  <c r="RU18" i="1"/>
  <c r="RT18" i="1"/>
  <c r="RS18" i="1"/>
  <c r="RR18" i="1"/>
  <c r="RQ18" i="1"/>
  <c r="RP18" i="1"/>
  <c r="RO18" i="1"/>
  <c r="RN18" i="1"/>
  <c r="RM18" i="1"/>
  <c r="RL18" i="1"/>
  <c r="RK18" i="1"/>
  <c r="RJ18" i="1"/>
  <c r="RI18" i="1"/>
  <c r="RH18" i="1"/>
  <c r="RG18" i="1"/>
  <c r="RF18" i="1"/>
  <c r="RE18" i="1"/>
  <c r="RD18" i="1"/>
  <c r="RC18" i="1"/>
  <c r="RB18" i="1"/>
  <c r="RA18" i="1"/>
  <c r="QZ18" i="1"/>
  <c r="QY18" i="1"/>
  <c r="QX18" i="1"/>
  <c r="QW18" i="1"/>
  <c r="QV18" i="1"/>
  <c r="QU18" i="1"/>
  <c r="QT18" i="1"/>
  <c r="QS18" i="1"/>
  <c r="QR18" i="1"/>
  <c r="QQ18" i="1"/>
  <c r="QP18" i="1"/>
  <c r="QO18" i="1"/>
  <c r="QN18" i="1"/>
  <c r="QM18" i="1"/>
  <c r="QL18" i="1"/>
  <c r="QK18" i="1"/>
  <c r="QJ18" i="1"/>
  <c r="QI18" i="1"/>
  <c r="QH18" i="1"/>
  <c r="QG18" i="1"/>
  <c r="QF18" i="1"/>
  <c r="QE18" i="1"/>
  <c r="QD18" i="1"/>
  <c r="QC18" i="1"/>
  <c r="QB18" i="1"/>
  <c r="QA18" i="1"/>
  <c r="PZ18" i="1"/>
  <c r="PY18" i="1"/>
  <c r="PX18" i="1"/>
  <c r="PW18" i="1"/>
  <c r="PV18" i="1"/>
  <c r="PU18" i="1"/>
  <c r="PT18" i="1"/>
  <c r="PS18" i="1"/>
  <c r="PR18" i="1"/>
  <c r="PQ18" i="1"/>
  <c r="PP18" i="1"/>
  <c r="PO18" i="1"/>
  <c r="PN18" i="1"/>
  <c r="PM18" i="1"/>
  <c r="PL18" i="1"/>
  <c r="PK18" i="1"/>
  <c r="PJ18" i="1"/>
  <c r="PI18" i="1"/>
  <c r="PH18" i="1"/>
  <c r="PG18" i="1"/>
  <c r="PF18" i="1"/>
  <c r="PE18" i="1"/>
  <c r="PD18" i="1"/>
  <c r="PC18" i="1"/>
  <c r="PB18" i="1"/>
  <c r="PA18" i="1"/>
  <c r="OZ18" i="1"/>
  <c r="OY18" i="1"/>
  <c r="OX18" i="1"/>
  <c r="OW18" i="1"/>
  <c r="OV18" i="1"/>
  <c r="OU18" i="1"/>
  <c r="OT18" i="1"/>
  <c r="OS18" i="1"/>
  <c r="OR18" i="1"/>
  <c r="OQ18" i="1"/>
  <c r="OP18" i="1"/>
  <c r="OO18" i="1"/>
  <c r="ON18" i="1"/>
  <c r="OM18" i="1"/>
  <c r="OL18" i="1"/>
  <c r="OK18" i="1"/>
  <c r="OJ18" i="1"/>
  <c r="OI18" i="1"/>
  <c r="OH18" i="1"/>
  <c r="OG18" i="1"/>
  <c r="OF18" i="1"/>
  <c r="OE18" i="1"/>
  <c r="OD18" i="1"/>
  <c r="OC18" i="1"/>
  <c r="OB18" i="1"/>
  <c r="OA18" i="1"/>
  <c r="NZ18" i="1"/>
  <c r="NY18" i="1"/>
  <c r="NX18" i="1"/>
  <c r="NW18" i="1"/>
  <c r="NV18" i="1"/>
  <c r="NU18" i="1"/>
  <c r="NT18" i="1"/>
  <c r="NS18" i="1"/>
  <c r="NR18" i="1"/>
  <c r="NQ18" i="1"/>
  <c r="NP18" i="1"/>
  <c r="NO18" i="1"/>
  <c r="NN18" i="1"/>
  <c r="NM18" i="1"/>
  <c r="NL18" i="1"/>
  <c r="NK18" i="1"/>
  <c r="NJ18" i="1"/>
  <c r="NI18" i="1"/>
  <c r="NH18" i="1"/>
  <c r="NG18" i="1"/>
  <c r="NF18" i="1"/>
  <c r="NE18" i="1"/>
  <c r="ND18" i="1"/>
  <c r="NC18" i="1"/>
  <c r="NB18" i="1"/>
  <c r="NA18" i="1"/>
  <c r="MZ18" i="1"/>
  <c r="MY18" i="1"/>
  <c r="MX18" i="1"/>
  <c r="MW18" i="1"/>
  <c r="MV18" i="1"/>
  <c r="MU18" i="1"/>
  <c r="MT18" i="1"/>
  <c r="MS18" i="1"/>
  <c r="MR18" i="1"/>
  <c r="MQ18" i="1"/>
  <c r="MP18" i="1"/>
  <c r="MO18" i="1"/>
  <c r="MN18" i="1"/>
  <c r="MM18" i="1"/>
  <c r="ML18" i="1"/>
  <c r="MK18" i="1"/>
  <c r="MJ18" i="1"/>
  <c r="MI18" i="1"/>
  <c r="MH18" i="1"/>
  <c r="MG18" i="1"/>
  <c r="MF18" i="1"/>
  <c r="ME18" i="1"/>
  <c r="MD18" i="1"/>
  <c r="MC18" i="1"/>
  <c r="MB18" i="1"/>
  <c r="MA18" i="1"/>
  <c r="LZ18" i="1"/>
  <c r="LY18" i="1"/>
  <c r="LX18" i="1"/>
  <c r="LW18" i="1"/>
  <c r="LV18" i="1"/>
  <c r="LU18" i="1"/>
  <c r="LT18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TE15" i="1"/>
  <c r="TD15" i="1"/>
  <c r="TC15" i="1"/>
  <c r="TB15" i="1"/>
  <c r="TA15" i="1"/>
  <c r="SZ15" i="1"/>
  <c r="SY15" i="1"/>
  <c r="SX15" i="1"/>
  <c r="SW15" i="1"/>
  <c r="SV15" i="1"/>
  <c r="SU15" i="1"/>
  <c r="ST15" i="1"/>
  <c r="SS15" i="1"/>
  <c r="SR15" i="1"/>
  <c r="SQ15" i="1"/>
  <c r="SP15" i="1"/>
  <c r="SO15" i="1"/>
  <c r="SN15" i="1"/>
  <c r="SM15" i="1"/>
  <c r="SL15" i="1"/>
  <c r="SK15" i="1"/>
  <c r="SJ15" i="1"/>
  <c r="SI15" i="1"/>
  <c r="SH15" i="1"/>
  <c r="SG15" i="1"/>
  <c r="SF15" i="1"/>
  <c r="SE15" i="1"/>
  <c r="SD15" i="1"/>
  <c r="SC15" i="1"/>
  <c r="SB15" i="1"/>
  <c r="SA15" i="1"/>
  <c r="RZ15" i="1"/>
  <c r="RY15" i="1"/>
  <c r="RX15" i="1"/>
  <c r="RW15" i="1"/>
  <c r="RV15" i="1"/>
  <c r="RU15" i="1"/>
  <c r="RT15" i="1"/>
  <c r="RS15" i="1"/>
  <c r="RR15" i="1"/>
  <c r="RQ15" i="1"/>
  <c r="RP15" i="1"/>
  <c r="RO15" i="1"/>
  <c r="RN15" i="1"/>
  <c r="RM15" i="1"/>
  <c r="RL15" i="1"/>
  <c r="RK15" i="1"/>
  <c r="RJ15" i="1"/>
  <c r="RI15" i="1"/>
  <c r="RH15" i="1"/>
  <c r="RG15" i="1"/>
  <c r="RF15" i="1"/>
  <c r="RE15" i="1"/>
  <c r="RD15" i="1"/>
  <c r="RC15" i="1"/>
  <c r="RB15" i="1"/>
  <c r="RA15" i="1"/>
  <c r="QZ15" i="1"/>
  <c r="QY15" i="1"/>
  <c r="QX15" i="1"/>
  <c r="QW15" i="1"/>
  <c r="QV15" i="1"/>
  <c r="QU15" i="1"/>
  <c r="QT15" i="1"/>
  <c r="QS15" i="1"/>
  <c r="QR15" i="1"/>
  <c r="QQ15" i="1"/>
  <c r="QP15" i="1"/>
  <c r="QO15" i="1"/>
  <c r="QN15" i="1"/>
  <c r="QM15" i="1"/>
  <c r="QL15" i="1"/>
  <c r="QK15" i="1"/>
  <c r="QJ15" i="1"/>
  <c r="QI15" i="1"/>
  <c r="QH15" i="1"/>
  <c r="QG15" i="1"/>
  <c r="QF15" i="1"/>
  <c r="QE15" i="1"/>
  <c r="QD15" i="1"/>
  <c r="QC15" i="1"/>
  <c r="QB15" i="1"/>
  <c r="QA15" i="1"/>
  <c r="PZ15" i="1"/>
  <c r="PY15" i="1"/>
  <c r="PX15" i="1"/>
  <c r="PW15" i="1"/>
  <c r="PV15" i="1"/>
  <c r="PU15" i="1"/>
  <c r="PT15" i="1"/>
  <c r="PS15" i="1"/>
  <c r="PR15" i="1"/>
  <c r="PQ15" i="1"/>
  <c r="PP15" i="1"/>
  <c r="PO15" i="1"/>
  <c r="PN15" i="1"/>
  <c r="PM15" i="1"/>
  <c r="PL15" i="1"/>
  <c r="PK15" i="1"/>
  <c r="PJ15" i="1"/>
  <c r="PI15" i="1"/>
  <c r="PH15" i="1"/>
  <c r="PG15" i="1"/>
  <c r="PF15" i="1"/>
  <c r="PE15" i="1"/>
  <c r="PD15" i="1"/>
  <c r="PC15" i="1"/>
  <c r="PB15" i="1"/>
  <c r="PA15" i="1"/>
  <c r="OZ15" i="1"/>
  <c r="OY15" i="1"/>
  <c r="OX15" i="1"/>
  <c r="OW15" i="1"/>
  <c r="OV15" i="1"/>
  <c r="OU15" i="1"/>
  <c r="OT15" i="1"/>
  <c r="OS15" i="1"/>
  <c r="OR15" i="1"/>
  <c r="OQ15" i="1"/>
  <c r="OP15" i="1"/>
  <c r="OO15" i="1"/>
  <c r="ON15" i="1"/>
  <c r="OM15" i="1"/>
  <c r="OL15" i="1"/>
  <c r="OK15" i="1"/>
  <c r="OJ15" i="1"/>
  <c r="OI15" i="1"/>
  <c r="OH15" i="1"/>
  <c r="OG15" i="1"/>
  <c r="OF15" i="1"/>
  <c r="OE15" i="1"/>
  <c r="OD15" i="1"/>
  <c r="OC15" i="1"/>
  <c r="OB15" i="1"/>
  <c r="OA15" i="1"/>
  <c r="NZ15" i="1"/>
  <c r="NY15" i="1"/>
  <c r="NX15" i="1"/>
  <c r="NW15" i="1"/>
  <c r="NV15" i="1"/>
  <c r="NU15" i="1"/>
  <c r="NT15" i="1"/>
  <c r="NS15" i="1"/>
  <c r="NR15" i="1"/>
  <c r="NQ15" i="1"/>
  <c r="NP15" i="1"/>
  <c r="NO15" i="1"/>
  <c r="NN15" i="1"/>
  <c r="NM15" i="1"/>
  <c r="NL15" i="1"/>
  <c r="NK15" i="1"/>
  <c r="NJ15" i="1"/>
  <c r="NI15" i="1"/>
  <c r="NH15" i="1"/>
  <c r="NG15" i="1"/>
  <c r="NF15" i="1"/>
  <c r="NE15" i="1"/>
  <c r="ND15" i="1"/>
  <c r="NC15" i="1"/>
  <c r="NB15" i="1"/>
  <c r="NA15" i="1"/>
  <c r="MZ15" i="1"/>
  <c r="MY15" i="1"/>
  <c r="MX15" i="1"/>
  <c r="MW15" i="1"/>
  <c r="MV15" i="1"/>
  <c r="MU15" i="1"/>
  <c r="MT15" i="1"/>
  <c r="MS15" i="1"/>
  <c r="MR15" i="1"/>
  <c r="MQ15" i="1"/>
  <c r="MP15" i="1"/>
  <c r="MO15" i="1"/>
  <c r="MN15" i="1"/>
  <c r="MM15" i="1"/>
  <c r="ML15" i="1"/>
  <c r="MK15" i="1"/>
  <c r="MJ15" i="1"/>
  <c r="MI15" i="1"/>
  <c r="MH15" i="1"/>
  <c r="MG15" i="1"/>
  <c r="MF15" i="1"/>
  <c r="ME15" i="1"/>
  <c r="MD15" i="1"/>
  <c r="MC15" i="1"/>
  <c r="MB15" i="1"/>
  <c r="MA15" i="1"/>
  <c r="LZ15" i="1"/>
  <c r="LY15" i="1"/>
  <c r="LX15" i="1"/>
  <c r="LW15" i="1"/>
  <c r="LV15" i="1"/>
  <c r="LU15" i="1"/>
  <c r="LT15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TE5" i="1"/>
  <c r="TD5" i="1"/>
  <c r="TC5" i="1"/>
  <c r="TB5" i="1"/>
  <c r="TA5" i="1"/>
  <c r="SZ5" i="1"/>
  <c r="SY5" i="1"/>
  <c r="SX5" i="1"/>
  <c r="SW5" i="1"/>
  <c r="SV5" i="1"/>
  <c r="SU5" i="1"/>
  <c r="ST5" i="1"/>
  <c r="SS5" i="1"/>
  <c r="SR5" i="1"/>
  <c r="SQ5" i="1"/>
  <c r="SP5" i="1"/>
  <c r="SO5" i="1"/>
  <c r="SN5" i="1"/>
  <c r="SM5" i="1"/>
  <c r="SL5" i="1"/>
  <c r="SK5" i="1"/>
  <c r="SJ5" i="1"/>
  <c r="SI5" i="1"/>
  <c r="SH5" i="1"/>
  <c r="SG5" i="1"/>
  <c r="SF5" i="1"/>
  <c r="SE5" i="1"/>
  <c r="SD5" i="1"/>
  <c r="SC5" i="1"/>
  <c r="SB5" i="1"/>
  <c r="SA5" i="1"/>
  <c r="RZ5" i="1"/>
  <c r="RY5" i="1"/>
  <c r="RX5" i="1"/>
  <c r="RW5" i="1"/>
  <c r="RV5" i="1"/>
  <c r="RU5" i="1"/>
  <c r="RT5" i="1"/>
  <c r="RS5" i="1"/>
  <c r="RR5" i="1"/>
  <c r="RQ5" i="1"/>
  <c r="RP5" i="1"/>
  <c r="RO5" i="1"/>
  <c r="RN5" i="1"/>
  <c r="RM5" i="1"/>
  <c r="RL5" i="1"/>
  <c r="RK5" i="1"/>
  <c r="RJ5" i="1"/>
  <c r="RI5" i="1"/>
  <c r="RH5" i="1"/>
  <c r="RG5" i="1"/>
  <c r="RF5" i="1"/>
  <c r="RE5" i="1"/>
  <c r="RD5" i="1"/>
  <c r="RC5" i="1"/>
  <c r="RB5" i="1"/>
  <c r="RA5" i="1"/>
  <c r="QZ5" i="1"/>
  <c r="QY5" i="1"/>
  <c r="QX5" i="1"/>
  <c r="QW5" i="1"/>
  <c r="QV5" i="1"/>
  <c r="QU5" i="1"/>
  <c r="QT5" i="1"/>
  <c r="QS5" i="1"/>
  <c r="QR5" i="1"/>
  <c r="QQ5" i="1"/>
  <c r="QP5" i="1"/>
  <c r="QO5" i="1"/>
  <c r="QN5" i="1"/>
  <c r="QM5" i="1"/>
  <c r="QL5" i="1"/>
  <c r="QK5" i="1"/>
  <c r="QJ5" i="1"/>
  <c r="QI5" i="1"/>
  <c r="QH5" i="1"/>
  <c r="QG5" i="1"/>
  <c r="QF5" i="1"/>
  <c r="QE5" i="1"/>
  <c r="QD5" i="1"/>
  <c r="QC5" i="1"/>
  <c r="QB5" i="1"/>
  <c r="QA5" i="1"/>
  <c r="PZ5" i="1"/>
  <c r="PY5" i="1"/>
  <c r="PX5" i="1"/>
  <c r="PW5" i="1"/>
  <c r="PV5" i="1"/>
  <c r="PU5" i="1"/>
  <c r="PT5" i="1"/>
  <c r="PS5" i="1"/>
  <c r="PR5" i="1"/>
  <c r="PQ5" i="1"/>
  <c r="PP5" i="1"/>
  <c r="PO5" i="1"/>
  <c r="PN5" i="1"/>
  <c r="PM5" i="1"/>
  <c r="PL5" i="1"/>
  <c r="PK5" i="1"/>
  <c r="PJ5" i="1"/>
  <c r="PI5" i="1"/>
  <c r="PH5" i="1"/>
  <c r="PG5" i="1"/>
  <c r="PF5" i="1"/>
  <c r="PE5" i="1"/>
  <c r="PD5" i="1"/>
  <c r="PC5" i="1"/>
  <c r="PB5" i="1"/>
  <c r="PA5" i="1"/>
  <c r="OZ5" i="1"/>
  <c r="OY5" i="1"/>
  <c r="OX5" i="1"/>
  <c r="OW5" i="1"/>
  <c r="OV5" i="1"/>
  <c r="OU5" i="1"/>
  <c r="OT5" i="1"/>
  <c r="OS5" i="1"/>
  <c r="OR5" i="1"/>
  <c r="OQ5" i="1"/>
  <c r="OP5" i="1"/>
  <c r="OO5" i="1"/>
  <c r="ON5" i="1"/>
  <c r="OM5" i="1"/>
  <c r="OL5" i="1"/>
  <c r="OK5" i="1"/>
  <c r="OJ5" i="1"/>
  <c r="OI5" i="1"/>
  <c r="OH5" i="1"/>
  <c r="OG5" i="1"/>
  <c r="OF5" i="1"/>
  <c r="OE5" i="1"/>
  <c r="OD5" i="1"/>
  <c r="OC5" i="1"/>
  <c r="OB5" i="1"/>
  <c r="OA5" i="1"/>
  <c r="NZ5" i="1"/>
  <c r="NY5" i="1"/>
  <c r="NX5" i="1"/>
  <c r="NW5" i="1"/>
  <c r="NV5" i="1"/>
  <c r="NU5" i="1"/>
  <c r="NT5" i="1"/>
  <c r="NS5" i="1"/>
  <c r="NR5" i="1"/>
  <c r="NQ5" i="1"/>
  <c r="NP5" i="1"/>
  <c r="NO5" i="1"/>
  <c r="NN5" i="1"/>
  <c r="NM5" i="1"/>
  <c r="NL5" i="1"/>
  <c r="NK5" i="1"/>
  <c r="NJ5" i="1"/>
  <c r="NI5" i="1"/>
  <c r="NH5" i="1"/>
  <c r="NG5" i="1"/>
  <c r="NF5" i="1"/>
  <c r="NE5" i="1"/>
  <c r="ND5" i="1"/>
  <c r="NC5" i="1"/>
  <c r="NB5" i="1"/>
  <c r="NA5" i="1"/>
  <c r="MZ5" i="1"/>
  <c r="MY5" i="1"/>
  <c r="MX5" i="1"/>
  <c r="MW5" i="1"/>
  <c r="MV5" i="1"/>
  <c r="MU5" i="1"/>
  <c r="MT5" i="1"/>
  <c r="MS5" i="1"/>
  <c r="MR5" i="1"/>
  <c r="MQ5" i="1"/>
  <c r="MP5" i="1"/>
  <c r="MO5" i="1"/>
  <c r="MN5" i="1"/>
  <c r="MM5" i="1"/>
  <c r="ML5" i="1"/>
  <c r="MK5" i="1"/>
  <c r="MJ5" i="1"/>
  <c r="MI5" i="1"/>
  <c r="MH5" i="1"/>
  <c r="MG5" i="1"/>
  <c r="MF5" i="1"/>
  <c r="ME5" i="1"/>
  <c r="MD5" i="1"/>
  <c r="MC5" i="1"/>
  <c r="MB5" i="1"/>
  <c r="MA5" i="1"/>
  <c r="LZ5" i="1"/>
  <c r="LY5" i="1"/>
  <c r="LX5" i="1"/>
  <c r="LW5" i="1"/>
  <c r="LV5" i="1"/>
  <c r="LU5" i="1"/>
  <c r="LT5" i="1"/>
  <c r="LS5" i="1"/>
  <c r="LR5" i="1"/>
  <c r="LQ5" i="1"/>
  <c r="LP5" i="1"/>
  <c r="LO5" i="1"/>
  <c r="LN5" i="1"/>
  <c r="LM5" i="1"/>
  <c r="LL5" i="1"/>
  <c r="LK5" i="1"/>
  <c r="LJ5" i="1"/>
  <c r="LI5" i="1"/>
  <c r="LH5" i="1"/>
  <c r="LG5" i="1"/>
  <c r="LF5" i="1"/>
  <c r="LE5" i="1"/>
  <c r="LD5" i="1"/>
  <c r="LC5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D4" i="1" s="1"/>
  <c r="HD48" i="1" s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TE4" i="1"/>
  <c r="TE48" i="1" s="1"/>
  <c r="TD4" i="1"/>
  <c r="TD48" i="1" s="1"/>
  <c r="TC4" i="1"/>
  <c r="TC48" i="1" s="1"/>
  <c r="TB4" i="1"/>
  <c r="TB48" i="1" s="1"/>
  <c r="TA4" i="1"/>
  <c r="TA48" i="1" s="1"/>
  <c r="SZ4" i="1"/>
  <c r="SZ48" i="1" s="1"/>
  <c r="SY4" i="1"/>
  <c r="SY48" i="1" s="1"/>
  <c r="SX4" i="1"/>
  <c r="SX48" i="1" s="1"/>
  <c r="SW4" i="1"/>
  <c r="SW48" i="1" s="1"/>
  <c r="SV4" i="1"/>
  <c r="SV48" i="1" s="1"/>
  <c r="SU4" i="1"/>
  <c r="SU48" i="1" s="1"/>
  <c r="ST4" i="1"/>
  <c r="ST48" i="1" s="1"/>
  <c r="SS4" i="1"/>
  <c r="SS48" i="1" s="1"/>
  <c r="SR4" i="1"/>
  <c r="SR48" i="1" s="1"/>
  <c r="SQ4" i="1"/>
  <c r="SQ48" i="1" s="1"/>
  <c r="SP4" i="1"/>
  <c r="SP48" i="1" s="1"/>
  <c r="SO4" i="1"/>
  <c r="SO48" i="1" s="1"/>
  <c r="SN4" i="1"/>
  <c r="SN48" i="1" s="1"/>
  <c r="SM4" i="1"/>
  <c r="SM48" i="1" s="1"/>
  <c r="SL4" i="1"/>
  <c r="SL48" i="1" s="1"/>
  <c r="SK4" i="1"/>
  <c r="SK48" i="1" s="1"/>
  <c r="SJ4" i="1"/>
  <c r="SJ48" i="1" s="1"/>
  <c r="SI4" i="1"/>
  <c r="SI48" i="1" s="1"/>
  <c r="SH4" i="1"/>
  <c r="SH48" i="1" s="1"/>
  <c r="SG4" i="1"/>
  <c r="SG48" i="1" s="1"/>
  <c r="SF4" i="1"/>
  <c r="SF48" i="1" s="1"/>
  <c r="SE4" i="1"/>
  <c r="SE48" i="1" s="1"/>
  <c r="SD4" i="1"/>
  <c r="SD48" i="1" s="1"/>
  <c r="SC4" i="1"/>
  <c r="SC48" i="1" s="1"/>
  <c r="SB4" i="1"/>
  <c r="SB48" i="1" s="1"/>
  <c r="SA4" i="1"/>
  <c r="SA48" i="1" s="1"/>
  <c r="RZ4" i="1"/>
  <c r="RZ48" i="1" s="1"/>
  <c r="RY4" i="1"/>
  <c r="RY48" i="1" s="1"/>
  <c r="RX4" i="1"/>
  <c r="RX48" i="1" s="1"/>
  <c r="RW4" i="1"/>
  <c r="RW48" i="1" s="1"/>
  <c r="RV4" i="1"/>
  <c r="RV48" i="1" s="1"/>
  <c r="RU4" i="1"/>
  <c r="RU48" i="1" s="1"/>
  <c r="RT4" i="1"/>
  <c r="RT48" i="1" s="1"/>
  <c r="RS4" i="1"/>
  <c r="RS48" i="1" s="1"/>
  <c r="RR4" i="1"/>
  <c r="RR48" i="1" s="1"/>
  <c r="RQ4" i="1"/>
  <c r="RQ48" i="1" s="1"/>
  <c r="RP4" i="1"/>
  <c r="RP48" i="1" s="1"/>
  <c r="RO4" i="1"/>
  <c r="RO48" i="1" s="1"/>
  <c r="RN4" i="1"/>
  <c r="RN48" i="1" s="1"/>
  <c r="RM4" i="1"/>
  <c r="RM48" i="1" s="1"/>
  <c r="RL4" i="1"/>
  <c r="RL48" i="1" s="1"/>
  <c r="RK4" i="1"/>
  <c r="RK48" i="1" s="1"/>
  <c r="RJ4" i="1"/>
  <c r="RJ48" i="1" s="1"/>
  <c r="RI4" i="1"/>
  <c r="RI48" i="1" s="1"/>
  <c r="RH4" i="1"/>
  <c r="RH48" i="1" s="1"/>
  <c r="RG4" i="1"/>
  <c r="RG48" i="1" s="1"/>
  <c r="RF4" i="1"/>
  <c r="RF48" i="1" s="1"/>
  <c r="RE4" i="1"/>
  <c r="RE48" i="1" s="1"/>
  <c r="RD4" i="1"/>
  <c r="RD48" i="1" s="1"/>
  <c r="RC4" i="1"/>
  <c r="RC48" i="1" s="1"/>
  <c r="RB4" i="1"/>
  <c r="RB48" i="1" s="1"/>
  <c r="RA4" i="1"/>
  <c r="RA48" i="1" s="1"/>
  <c r="QZ4" i="1"/>
  <c r="QZ48" i="1" s="1"/>
  <c r="QY4" i="1"/>
  <c r="QY48" i="1" s="1"/>
  <c r="QX4" i="1"/>
  <c r="QX48" i="1" s="1"/>
  <c r="QW4" i="1"/>
  <c r="QW48" i="1" s="1"/>
  <c r="QV4" i="1"/>
  <c r="QV48" i="1" s="1"/>
  <c r="QU4" i="1"/>
  <c r="QU48" i="1" s="1"/>
  <c r="QT4" i="1"/>
  <c r="QT48" i="1" s="1"/>
  <c r="QS4" i="1"/>
  <c r="QS48" i="1" s="1"/>
  <c r="QR4" i="1"/>
  <c r="QR48" i="1" s="1"/>
  <c r="QQ4" i="1"/>
  <c r="QQ48" i="1" s="1"/>
  <c r="QP4" i="1"/>
  <c r="QP48" i="1" s="1"/>
  <c r="QO4" i="1"/>
  <c r="QO48" i="1" s="1"/>
  <c r="QN4" i="1"/>
  <c r="QN48" i="1" s="1"/>
  <c r="QM4" i="1"/>
  <c r="QM48" i="1" s="1"/>
  <c r="QL4" i="1"/>
  <c r="QL48" i="1" s="1"/>
  <c r="QK4" i="1"/>
  <c r="QK48" i="1" s="1"/>
  <c r="QJ4" i="1"/>
  <c r="QJ48" i="1" s="1"/>
  <c r="QI4" i="1"/>
  <c r="QI48" i="1" s="1"/>
  <c r="QH4" i="1"/>
  <c r="QH48" i="1" s="1"/>
  <c r="QG4" i="1"/>
  <c r="QG48" i="1" s="1"/>
  <c r="QF4" i="1"/>
  <c r="QF48" i="1" s="1"/>
  <c r="QE4" i="1"/>
  <c r="QE48" i="1" s="1"/>
  <c r="QD4" i="1"/>
  <c r="QD48" i="1" s="1"/>
  <c r="QC4" i="1"/>
  <c r="QC48" i="1" s="1"/>
  <c r="QB4" i="1"/>
  <c r="QB48" i="1" s="1"/>
  <c r="QA4" i="1"/>
  <c r="QA48" i="1" s="1"/>
  <c r="PZ4" i="1"/>
  <c r="PZ48" i="1" s="1"/>
  <c r="PY4" i="1"/>
  <c r="PY48" i="1" s="1"/>
  <c r="PX4" i="1"/>
  <c r="PX48" i="1" s="1"/>
  <c r="PW4" i="1"/>
  <c r="PW48" i="1" s="1"/>
  <c r="PV4" i="1"/>
  <c r="PV48" i="1" s="1"/>
  <c r="PU4" i="1"/>
  <c r="PU48" i="1" s="1"/>
  <c r="PT4" i="1"/>
  <c r="PT48" i="1" s="1"/>
  <c r="PS4" i="1"/>
  <c r="PS48" i="1" s="1"/>
  <c r="PR4" i="1"/>
  <c r="PR48" i="1" s="1"/>
  <c r="PQ4" i="1"/>
  <c r="PQ48" i="1" s="1"/>
  <c r="PP4" i="1"/>
  <c r="PP48" i="1" s="1"/>
  <c r="PO4" i="1"/>
  <c r="PO48" i="1" s="1"/>
  <c r="PN4" i="1"/>
  <c r="PN48" i="1" s="1"/>
  <c r="PM4" i="1"/>
  <c r="PM48" i="1" s="1"/>
  <c r="PL4" i="1"/>
  <c r="PL48" i="1" s="1"/>
  <c r="PK4" i="1"/>
  <c r="PK48" i="1" s="1"/>
  <c r="PJ4" i="1"/>
  <c r="PJ48" i="1" s="1"/>
  <c r="PI4" i="1"/>
  <c r="PI48" i="1" s="1"/>
  <c r="PH4" i="1"/>
  <c r="PH48" i="1" s="1"/>
  <c r="PG4" i="1"/>
  <c r="PG48" i="1" s="1"/>
  <c r="PF4" i="1"/>
  <c r="PF48" i="1" s="1"/>
  <c r="PE4" i="1"/>
  <c r="PE48" i="1" s="1"/>
  <c r="PD4" i="1"/>
  <c r="PD48" i="1" s="1"/>
  <c r="PC4" i="1"/>
  <c r="PC48" i="1" s="1"/>
  <c r="PB4" i="1"/>
  <c r="PB48" i="1" s="1"/>
  <c r="PA4" i="1"/>
  <c r="PA48" i="1" s="1"/>
  <c r="OZ4" i="1"/>
  <c r="OZ48" i="1" s="1"/>
  <c r="OY4" i="1"/>
  <c r="OY48" i="1" s="1"/>
  <c r="OX4" i="1"/>
  <c r="OX48" i="1" s="1"/>
  <c r="OW4" i="1"/>
  <c r="OW48" i="1" s="1"/>
  <c r="OV4" i="1"/>
  <c r="OV48" i="1" s="1"/>
  <c r="OU4" i="1"/>
  <c r="OU48" i="1" s="1"/>
  <c r="OT4" i="1"/>
  <c r="OT48" i="1" s="1"/>
  <c r="OS4" i="1"/>
  <c r="OS48" i="1" s="1"/>
  <c r="OR4" i="1"/>
  <c r="OR48" i="1" s="1"/>
  <c r="OQ4" i="1"/>
  <c r="OQ48" i="1" s="1"/>
  <c r="OP4" i="1"/>
  <c r="OP48" i="1" s="1"/>
  <c r="OO4" i="1"/>
  <c r="OO48" i="1" s="1"/>
  <c r="ON4" i="1"/>
  <c r="ON48" i="1" s="1"/>
  <c r="OM4" i="1"/>
  <c r="OM48" i="1" s="1"/>
  <c r="OL4" i="1"/>
  <c r="OL48" i="1" s="1"/>
  <c r="OK4" i="1"/>
  <c r="OK48" i="1" s="1"/>
  <c r="OJ4" i="1"/>
  <c r="OJ48" i="1" s="1"/>
  <c r="OI4" i="1"/>
  <c r="OI48" i="1" s="1"/>
  <c r="OH4" i="1"/>
  <c r="OH48" i="1" s="1"/>
  <c r="OG4" i="1"/>
  <c r="OG48" i="1" s="1"/>
  <c r="OF4" i="1"/>
  <c r="OF48" i="1" s="1"/>
  <c r="OE4" i="1"/>
  <c r="OE48" i="1" s="1"/>
  <c r="OD4" i="1"/>
  <c r="OD48" i="1" s="1"/>
  <c r="OC4" i="1"/>
  <c r="OC48" i="1" s="1"/>
  <c r="OB4" i="1"/>
  <c r="OB48" i="1" s="1"/>
  <c r="OA4" i="1"/>
  <c r="OA48" i="1" s="1"/>
  <c r="NZ4" i="1"/>
  <c r="NZ48" i="1" s="1"/>
  <c r="NY4" i="1"/>
  <c r="NY48" i="1" s="1"/>
  <c r="NX4" i="1"/>
  <c r="NX48" i="1" s="1"/>
  <c r="NW4" i="1"/>
  <c r="NW48" i="1" s="1"/>
  <c r="NV4" i="1"/>
  <c r="NV48" i="1" s="1"/>
  <c r="NU4" i="1"/>
  <c r="NU48" i="1" s="1"/>
  <c r="NT4" i="1"/>
  <c r="NT48" i="1" s="1"/>
  <c r="NS4" i="1"/>
  <c r="NS48" i="1" s="1"/>
  <c r="NR4" i="1"/>
  <c r="NR48" i="1" s="1"/>
  <c r="NQ4" i="1"/>
  <c r="NQ48" i="1" s="1"/>
  <c r="NP4" i="1"/>
  <c r="NP48" i="1" s="1"/>
  <c r="NO4" i="1"/>
  <c r="NO48" i="1" s="1"/>
  <c r="NN4" i="1"/>
  <c r="NN48" i="1" s="1"/>
  <c r="NM4" i="1"/>
  <c r="NM48" i="1" s="1"/>
  <c r="NL4" i="1"/>
  <c r="NL48" i="1" s="1"/>
  <c r="NK4" i="1"/>
  <c r="NK48" i="1" s="1"/>
  <c r="NJ4" i="1"/>
  <c r="NJ48" i="1" s="1"/>
  <c r="NI4" i="1"/>
  <c r="NI48" i="1" s="1"/>
  <c r="NH4" i="1"/>
  <c r="NH48" i="1" s="1"/>
  <c r="NG4" i="1"/>
  <c r="NG48" i="1" s="1"/>
  <c r="NF4" i="1"/>
  <c r="NF48" i="1" s="1"/>
  <c r="NE4" i="1"/>
  <c r="NE48" i="1" s="1"/>
  <c r="ND4" i="1"/>
  <c r="ND48" i="1" s="1"/>
  <c r="NC4" i="1"/>
  <c r="NC48" i="1" s="1"/>
  <c r="NB4" i="1"/>
  <c r="NB48" i="1" s="1"/>
  <c r="NA4" i="1"/>
  <c r="NA48" i="1" s="1"/>
  <c r="MZ4" i="1"/>
  <c r="MZ48" i="1" s="1"/>
  <c r="MY4" i="1"/>
  <c r="MY48" i="1" s="1"/>
  <c r="MX4" i="1"/>
  <c r="MX48" i="1" s="1"/>
  <c r="MW4" i="1"/>
  <c r="MW48" i="1" s="1"/>
  <c r="MV4" i="1"/>
  <c r="MV48" i="1" s="1"/>
  <c r="MU4" i="1"/>
  <c r="MU48" i="1" s="1"/>
  <c r="MT4" i="1"/>
  <c r="MT48" i="1" s="1"/>
  <c r="MS4" i="1"/>
  <c r="MS48" i="1" s="1"/>
  <c r="MR4" i="1"/>
  <c r="MR48" i="1" s="1"/>
  <c r="MQ4" i="1"/>
  <c r="MQ48" i="1" s="1"/>
  <c r="MP4" i="1"/>
  <c r="MP48" i="1" s="1"/>
  <c r="MO4" i="1"/>
  <c r="MO48" i="1" s="1"/>
  <c r="MN4" i="1"/>
  <c r="MN48" i="1" s="1"/>
  <c r="MM4" i="1"/>
  <c r="MM48" i="1" s="1"/>
  <c r="ML4" i="1"/>
  <c r="ML48" i="1" s="1"/>
  <c r="MK4" i="1"/>
  <c r="MK48" i="1" s="1"/>
  <c r="MJ4" i="1"/>
  <c r="MJ48" i="1" s="1"/>
  <c r="MI4" i="1"/>
  <c r="MI48" i="1" s="1"/>
  <c r="MH4" i="1"/>
  <c r="MH48" i="1" s="1"/>
  <c r="MG4" i="1"/>
  <c r="MG48" i="1" s="1"/>
  <c r="MF4" i="1"/>
  <c r="MF48" i="1" s="1"/>
  <c r="ME4" i="1"/>
  <c r="ME48" i="1" s="1"/>
  <c r="MD4" i="1"/>
  <c r="MD48" i="1" s="1"/>
  <c r="MC4" i="1"/>
  <c r="MC48" i="1" s="1"/>
  <c r="MB4" i="1"/>
  <c r="MB48" i="1" s="1"/>
  <c r="MA4" i="1"/>
  <c r="MA48" i="1" s="1"/>
  <c r="LZ4" i="1"/>
  <c r="LZ48" i="1" s="1"/>
  <c r="LY4" i="1"/>
  <c r="LY48" i="1" s="1"/>
  <c r="LX4" i="1"/>
  <c r="LX48" i="1" s="1"/>
  <c r="LW4" i="1"/>
  <c r="LW48" i="1" s="1"/>
  <c r="LV4" i="1"/>
  <c r="LV48" i="1" s="1"/>
  <c r="LU4" i="1"/>
  <c r="LU48" i="1" s="1"/>
  <c r="LT4" i="1"/>
  <c r="LT48" i="1" s="1"/>
  <c r="LS4" i="1"/>
  <c r="LS48" i="1" s="1"/>
  <c r="LR4" i="1"/>
  <c r="LR48" i="1" s="1"/>
  <c r="LQ4" i="1"/>
  <c r="LQ48" i="1" s="1"/>
  <c r="LP4" i="1"/>
  <c r="LP48" i="1" s="1"/>
  <c r="LO4" i="1"/>
  <c r="LO48" i="1" s="1"/>
  <c r="LN4" i="1"/>
  <c r="LN48" i="1" s="1"/>
  <c r="LM4" i="1"/>
  <c r="LM48" i="1" s="1"/>
  <c r="LL4" i="1"/>
  <c r="LL48" i="1" s="1"/>
  <c r="LK4" i="1"/>
  <c r="LK48" i="1" s="1"/>
  <c r="LJ4" i="1"/>
  <c r="LJ48" i="1" s="1"/>
  <c r="LI4" i="1"/>
  <c r="LI48" i="1" s="1"/>
  <c r="LH4" i="1"/>
  <c r="LH48" i="1" s="1"/>
  <c r="LG4" i="1"/>
  <c r="LG48" i="1" s="1"/>
  <c r="LF4" i="1"/>
  <c r="LF48" i="1" s="1"/>
  <c r="LE4" i="1"/>
  <c r="LE48" i="1" s="1"/>
  <c r="LD4" i="1"/>
  <c r="LD48" i="1" s="1"/>
  <c r="LC4" i="1"/>
  <c r="LC48" i="1" s="1"/>
  <c r="LB4" i="1"/>
  <c r="LB48" i="1" s="1"/>
  <c r="LA4" i="1"/>
  <c r="LA48" i="1" s="1"/>
  <c r="KZ4" i="1"/>
  <c r="KZ48" i="1" s="1"/>
  <c r="KY4" i="1"/>
  <c r="KY48" i="1" s="1"/>
  <c r="KX4" i="1"/>
  <c r="KX48" i="1" s="1"/>
  <c r="KW4" i="1"/>
  <c r="KW48" i="1" s="1"/>
  <c r="KV4" i="1"/>
  <c r="KV48" i="1" s="1"/>
  <c r="KU4" i="1"/>
  <c r="KU48" i="1" s="1"/>
  <c r="KT4" i="1"/>
  <c r="KT48" i="1" s="1"/>
  <c r="KS4" i="1"/>
  <c r="KS48" i="1" s="1"/>
  <c r="KR4" i="1"/>
  <c r="KR48" i="1" s="1"/>
  <c r="KQ4" i="1"/>
  <c r="KQ48" i="1" s="1"/>
  <c r="KP4" i="1"/>
  <c r="KP48" i="1" s="1"/>
  <c r="KO4" i="1"/>
  <c r="KO48" i="1" s="1"/>
  <c r="KN4" i="1"/>
  <c r="KN48" i="1" s="1"/>
  <c r="KM4" i="1"/>
  <c r="KM48" i="1" s="1"/>
  <c r="KL4" i="1"/>
  <c r="KL48" i="1" s="1"/>
  <c r="KK4" i="1"/>
  <c r="KK48" i="1" s="1"/>
  <c r="KJ4" i="1"/>
  <c r="KJ48" i="1" s="1"/>
  <c r="KI4" i="1"/>
  <c r="KI48" i="1" s="1"/>
  <c r="KH4" i="1"/>
  <c r="KH48" i="1" s="1"/>
  <c r="KG4" i="1"/>
  <c r="KG48" i="1" s="1"/>
  <c r="KF4" i="1"/>
  <c r="KF48" i="1" s="1"/>
  <c r="KE4" i="1"/>
  <c r="KE48" i="1" s="1"/>
  <c r="KD4" i="1"/>
  <c r="KD48" i="1" s="1"/>
  <c r="KC4" i="1"/>
  <c r="KC48" i="1" s="1"/>
  <c r="KB4" i="1"/>
  <c r="KB48" i="1" s="1"/>
  <c r="KA4" i="1"/>
  <c r="KA48" i="1" s="1"/>
  <c r="JZ4" i="1"/>
  <c r="JZ48" i="1" s="1"/>
  <c r="JY4" i="1"/>
  <c r="JY48" i="1" s="1"/>
  <c r="JX4" i="1"/>
  <c r="JX48" i="1" s="1"/>
  <c r="JW4" i="1"/>
  <c r="JW48" i="1" s="1"/>
  <c r="JV4" i="1"/>
  <c r="JV48" i="1" s="1"/>
  <c r="JU4" i="1"/>
  <c r="JU48" i="1" s="1"/>
  <c r="JT4" i="1"/>
  <c r="JT48" i="1" s="1"/>
  <c r="JS4" i="1"/>
  <c r="JS48" i="1" s="1"/>
  <c r="JR4" i="1"/>
  <c r="JR48" i="1" s="1"/>
  <c r="JQ4" i="1"/>
  <c r="JQ48" i="1" s="1"/>
  <c r="JP4" i="1"/>
  <c r="JP48" i="1" s="1"/>
  <c r="JO4" i="1"/>
  <c r="JO48" i="1" s="1"/>
  <c r="JN4" i="1"/>
  <c r="JN48" i="1" s="1"/>
  <c r="JM4" i="1"/>
  <c r="JM48" i="1" s="1"/>
  <c r="JL4" i="1"/>
  <c r="JL48" i="1" s="1"/>
  <c r="JK4" i="1"/>
  <c r="JK48" i="1" s="1"/>
  <c r="JJ4" i="1"/>
  <c r="JJ48" i="1" s="1"/>
  <c r="JI4" i="1"/>
  <c r="JI48" i="1" s="1"/>
  <c r="JH4" i="1"/>
  <c r="JH48" i="1" s="1"/>
  <c r="JG4" i="1"/>
  <c r="JG48" i="1" s="1"/>
  <c r="JF4" i="1"/>
  <c r="JF48" i="1" s="1"/>
  <c r="JE4" i="1"/>
  <c r="JE48" i="1" s="1"/>
  <c r="JD4" i="1"/>
  <c r="JD48" i="1" s="1"/>
  <c r="JC4" i="1"/>
  <c r="JC48" i="1" s="1"/>
  <c r="JB4" i="1"/>
  <c r="JB48" i="1" s="1"/>
  <c r="JA4" i="1"/>
  <c r="JA48" i="1" s="1"/>
  <c r="IZ4" i="1"/>
  <c r="IZ48" i="1" s="1"/>
  <c r="IY4" i="1"/>
  <c r="IY48" i="1" s="1"/>
  <c r="IX4" i="1"/>
  <c r="IX48" i="1" s="1"/>
  <c r="IW4" i="1"/>
  <c r="IW48" i="1" s="1"/>
  <c r="IV4" i="1"/>
  <c r="IV48" i="1" s="1"/>
  <c r="IU4" i="1"/>
  <c r="IU48" i="1" s="1"/>
  <c r="IT4" i="1"/>
  <c r="IT48" i="1" s="1"/>
  <c r="IS4" i="1"/>
  <c r="IS48" i="1" s="1"/>
  <c r="IR4" i="1"/>
  <c r="IR48" i="1" s="1"/>
  <c r="IQ4" i="1"/>
  <c r="IQ48" i="1" s="1"/>
  <c r="IP4" i="1"/>
  <c r="IP48" i="1" s="1"/>
  <c r="IO4" i="1"/>
  <c r="IO48" i="1" s="1"/>
  <c r="IN4" i="1"/>
  <c r="IN48" i="1" s="1"/>
  <c r="IM4" i="1"/>
  <c r="IM48" i="1" s="1"/>
  <c r="IL4" i="1"/>
  <c r="IL48" i="1" s="1"/>
  <c r="IK4" i="1"/>
  <c r="IK48" i="1" s="1"/>
  <c r="IJ4" i="1"/>
  <c r="IJ48" i="1" s="1"/>
  <c r="II4" i="1"/>
  <c r="II48" i="1" s="1"/>
  <c r="IH4" i="1"/>
  <c r="IH48" i="1" s="1"/>
  <c r="IG4" i="1"/>
  <c r="IG48" i="1" s="1"/>
  <c r="IF4" i="1"/>
  <c r="IF48" i="1" s="1"/>
  <c r="IE4" i="1"/>
  <c r="IE48" i="1" s="1"/>
  <c r="ID4" i="1"/>
  <c r="ID48" i="1" s="1"/>
  <c r="IC4" i="1"/>
  <c r="IC48" i="1" s="1"/>
  <c r="IB4" i="1"/>
  <c r="IB48" i="1" s="1"/>
  <c r="IA4" i="1"/>
  <c r="IA48" i="1" s="1"/>
  <c r="HZ4" i="1"/>
  <c r="HZ48" i="1" s="1"/>
  <c r="HY4" i="1"/>
  <c r="HY48" i="1" s="1"/>
  <c r="HX4" i="1"/>
  <c r="HX48" i="1" s="1"/>
  <c r="HW4" i="1"/>
  <c r="HW48" i="1" s="1"/>
  <c r="HV4" i="1"/>
  <c r="HV48" i="1" s="1"/>
  <c r="HU4" i="1"/>
  <c r="HU48" i="1" s="1"/>
  <c r="HT4" i="1"/>
  <c r="HT48" i="1" s="1"/>
  <c r="HS4" i="1"/>
  <c r="HS48" i="1" s="1"/>
  <c r="HR4" i="1"/>
  <c r="HR48" i="1" s="1"/>
  <c r="HQ4" i="1"/>
  <c r="HQ48" i="1" s="1"/>
  <c r="HP4" i="1"/>
  <c r="HP48" i="1" s="1"/>
  <c r="HO4" i="1"/>
  <c r="HO48" i="1" s="1"/>
  <c r="HN4" i="1"/>
  <c r="HN48" i="1" s="1"/>
  <c r="HM4" i="1"/>
  <c r="HM48" i="1" s="1"/>
  <c r="HL4" i="1"/>
  <c r="HL48" i="1" s="1"/>
  <c r="HK4" i="1"/>
  <c r="HK48" i="1" s="1"/>
  <c r="HJ4" i="1"/>
  <c r="HJ48" i="1" s="1"/>
  <c r="HI4" i="1"/>
  <c r="HI48" i="1" s="1"/>
  <c r="HH4" i="1"/>
  <c r="HH48" i="1" s="1"/>
  <c r="HG4" i="1"/>
  <c r="HG48" i="1" s="1"/>
  <c r="HF4" i="1"/>
  <c r="HF48" i="1" s="1"/>
  <c r="HE4" i="1"/>
  <c r="HE48" i="1" s="1"/>
  <c r="HC4" i="1"/>
  <c r="HC48" i="1" s="1"/>
  <c r="HB4" i="1"/>
  <c r="HB48" i="1" s="1"/>
  <c r="HA4" i="1"/>
  <c r="HA48" i="1" s="1"/>
  <c r="GZ4" i="1"/>
  <c r="GZ48" i="1" s="1"/>
  <c r="GY4" i="1"/>
  <c r="GY48" i="1" s="1"/>
  <c r="GX4" i="1"/>
  <c r="GX48" i="1" s="1"/>
  <c r="GW4" i="1"/>
  <c r="GW48" i="1" s="1"/>
  <c r="GV4" i="1"/>
  <c r="GV48" i="1" s="1"/>
  <c r="GU4" i="1"/>
  <c r="GU48" i="1" s="1"/>
  <c r="GT4" i="1"/>
  <c r="GT48" i="1" s="1"/>
  <c r="GS4" i="1"/>
  <c r="GS48" i="1" s="1"/>
  <c r="GR4" i="1"/>
  <c r="GR48" i="1" s="1"/>
  <c r="GQ4" i="1"/>
  <c r="GQ48" i="1" s="1"/>
  <c r="GP4" i="1"/>
  <c r="GP48" i="1" s="1"/>
  <c r="GO4" i="1"/>
  <c r="GO48" i="1" s="1"/>
  <c r="GN4" i="1"/>
  <c r="GN48" i="1" s="1"/>
  <c r="GM4" i="1"/>
  <c r="GM48" i="1" s="1"/>
  <c r="GL4" i="1"/>
  <c r="GL48" i="1" s="1"/>
  <c r="GK4" i="1"/>
  <c r="GK48" i="1" s="1"/>
  <c r="GJ4" i="1"/>
  <c r="GJ48" i="1" s="1"/>
  <c r="GI4" i="1"/>
  <c r="GI48" i="1" s="1"/>
  <c r="GH4" i="1"/>
  <c r="GH48" i="1" s="1"/>
  <c r="GG4" i="1"/>
  <c r="GG48" i="1" s="1"/>
  <c r="GF4" i="1"/>
  <c r="GF48" i="1" s="1"/>
  <c r="GE4" i="1"/>
  <c r="GE48" i="1" s="1"/>
  <c r="GD4" i="1"/>
  <c r="GD48" i="1" s="1"/>
  <c r="GC4" i="1"/>
  <c r="GC48" i="1" s="1"/>
  <c r="GB4" i="1"/>
  <c r="GB48" i="1" s="1"/>
  <c r="GA4" i="1"/>
  <c r="GA48" i="1" s="1"/>
  <c r="FZ4" i="1"/>
  <c r="FZ48" i="1" s="1"/>
  <c r="FY4" i="1"/>
  <c r="FY48" i="1" s="1"/>
  <c r="FX4" i="1"/>
  <c r="FX48" i="1" s="1"/>
  <c r="FW4" i="1"/>
  <c r="FW48" i="1" s="1"/>
  <c r="FV4" i="1"/>
  <c r="FV48" i="1" s="1"/>
  <c r="FU4" i="1"/>
  <c r="FU48" i="1" s="1"/>
  <c r="FT4" i="1"/>
  <c r="FT48" i="1" s="1"/>
  <c r="FS4" i="1"/>
  <c r="FS48" i="1" s="1"/>
  <c r="FR4" i="1"/>
  <c r="FR48" i="1" s="1"/>
  <c r="FQ4" i="1"/>
  <c r="FQ48" i="1" s="1"/>
  <c r="FP4" i="1"/>
  <c r="FP48" i="1" s="1"/>
  <c r="FO4" i="1"/>
  <c r="FO48" i="1" s="1"/>
  <c r="FN4" i="1"/>
  <c r="FN48" i="1" s="1"/>
  <c r="FM4" i="1"/>
  <c r="FM48" i="1" s="1"/>
  <c r="FL4" i="1"/>
  <c r="FL48" i="1" s="1"/>
  <c r="FK4" i="1"/>
  <c r="FK48" i="1" s="1"/>
  <c r="FJ4" i="1"/>
  <c r="FJ48" i="1" s="1"/>
  <c r="FI4" i="1"/>
  <c r="FI48" i="1" s="1"/>
  <c r="FH4" i="1"/>
  <c r="FH48" i="1" s="1"/>
  <c r="FG4" i="1"/>
  <c r="FG48" i="1" s="1"/>
  <c r="FF4" i="1"/>
  <c r="FF48" i="1" s="1"/>
  <c r="FE4" i="1"/>
  <c r="FE48" i="1" s="1"/>
  <c r="FD4" i="1"/>
  <c r="FD48" i="1" s="1"/>
  <c r="FC4" i="1"/>
  <c r="FC48" i="1" s="1"/>
  <c r="FB4" i="1"/>
  <c r="FB48" i="1" s="1"/>
  <c r="FA4" i="1"/>
  <c r="FA48" i="1" s="1"/>
  <c r="EZ4" i="1"/>
  <c r="EZ48" i="1" s="1"/>
  <c r="EY4" i="1"/>
  <c r="EY48" i="1" s="1"/>
  <c r="EX4" i="1"/>
  <c r="EX48" i="1" s="1"/>
  <c r="EW4" i="1"/>
  <c r="EW48" i="1" s="1"/>
  <c r="EV4" i="1"/>
  <c r="EV48" i="1" s="1"/>
  <c r="EU4" i="1"/>
  <c r="EU48" i="1" s="1"/>
  <c r="ET4" i="1"/>
  <c r="ET48" i="1" s="1"/>
  <c r="ES4" i="1"/>
  <c r="ES48" i="1" s="1"/>
  <c r="ER4" i="1"/>
  <c r="ER48" i="1" s="1"/>
  <c r="EQ4" i="1"/>
  <c r="EQ48" i="1" s="1"/>
  <c r="EP4" i="1"/>
  <c r="EP48" i="1" s="1"/>
  <c r="EO4" i="1"/>
  <c r="EO48" i="1" s="1"/>
  <c r="EN4" i="1"/>
  <c r="EN48" i="1" s="1"/>
  <c r="EM4" i="1"/>
  <c r="EM48" i="1" s="1"/>
  <c r="EL4" i="1"/>
  <c r="EL48" i="1" s="1"/>
  <c r="EK4" i="1"/>
  <c r="EK48" i="1" s="1"/>
  <c r="EJ4" i="1"/>
  <c r="EJ48" i="1" s="1"/>
  <c r="EI4" i="1"/>
  <c r="EI48" i="1" s="1"/>
  <c r="EH4" i="1"/>
  <c r="EH48" i="1" s="1"/>
  <c r="EG4" i="1"/>
  <c r="EG48" i="1" s="1"/>
  <c r="EF4" i="1"/>
  <c r="EF48" i="1" s="1"/>
  <c r="EE4" i="1"/>
  <c r="EE48" i="1" s="1"/>
  <c r="ED4" i="1"/>
  <c r="ED48" i="1" s="1"/>
  <c r="EC4" i="1"/>
  <c r="EC48" i="1" s="1"/>
  <c r="EB4" i="1"/>
  <c r="EB48" i="1" s="1"/>
  <c r="EA4" i="1"/>
  <c r="EA48" i="1" s="1"/>
  <c r="DZ4" i="1"/>
  <c r="DZ48" i="1" s="1"/>
  <c r="DY4" i="1"/>
  <c r="DY48" i="1" s="1"/>
  <c r="DX4" i="1"/>
  <c r="DX48" i="1" s="1"/>
  <c r="DW4" i="1"/>
  <c r="DW48" i="1" s="1"/>
  <c r="DV4" i="1"/>
  <c r="DV48" i="1" s="1"/>
  <c r="DU4" i="1"/>
  <c r="DU48" i="1" s="1"/>
  <c r="DT4" i="1"/>
  <c r="DT48" i="1" s="1"/>
  <c r="DS4" i="1"/>
  <c r="DS48" i="1" s="1"/>
  <c r="DR4" i="1"/>
  <c r="DR48" i="1" s="1"/>
  <c r="DQ4" i="1"/>
  <c r="DQ48" i="1" s="1"/>
  <c r="DP4" i="1"/>
  <c r="DP48" i="1" s="1"/>
  <c r="DO4" i="1"/>
  <c r="DO48" i="1" s="1"/>
  <c r="DN4" i="1"/>
  <c r="DN48" i="1" s="1"/>
  <c r="DM4" i="1"/>
  <c r="DM48" i="1" s="1"/>
  <c r="DL4" i="1"/>
  <c r="DL48" i="1" s="1"/>
  <c r="DK4" i="1"/>
  <c r="DK48" i="1" s="1"/>
  <c r="DJ4" i="1"/>
  <c r="DJ48" i="1" s="1"/>
  <c r="DI4" i="1"/>
  <c r="DI48" i="1" s="1"/>
  <c r="DH4" i="1"/>
  <c r="DH48" i="1" s="1"/>
  <c r="DG4" i="1"/>
  <c r="DG48" i="1" s="1"/>
  <c r="DF4" i="1"/>
  <c r="DF48" i="1" s="1"/>
  <c r="DE4" i="1"/>
  <c r="DE48" i="1" s="1"/>
  <c r="DD4" i="1"/>
  <c r="DD48" i="1" s="1"/>
  <c r="DC4" i="1"/>
  <c r="DC48" i="1" s="1"/>
  <c r="DB4" i="1"/>
  <c r="DB48" i="1" s="1"/>
  <c r="DA4" i="1"/>
  <c r="DA48" i="1" s="1"/>
  <c r="CZ4" i="1"/>
  <c r="CZ48" i="1" s="1"/>
  <c r="CY4" i="1"/>
  <c r="CY48" i="1" s="1"/>
  <c r="CX4" i="1"/>
  <c r="CX48" i="1" s="1"/>
  <c r="CW4" i="1"/>
  <c r="CW48" i="1" s="1"/>
  <c r="CV4" i="1"/>
  <c r="CV48" i="1" s="1"/>
  <c r="CU4" i="1"/>
  <c r="CU48" i="1" s="1"/>
  <c r="CT4" i="1"/>
  <c r="CT48" i="1" s="1"/>
  <c r="CS4" i="1"/>
  <c r="CS48" i="1" s="1"/>
  <c r="CR4" i="1"/>
  <c r="CR48" i="1" s="1"/>
  <c r="CQ4" i="1"/>
  <c r="CQ48" i="1" s="1"/>
  <c r="CP4" i="1"/>
  <c r="CP48" i="1" s="1"/>
  <c r="CO4" i="1"/>
  <c r="CO48" i="1" s="1"/>
  <c r="CN4" i="1"/>
  <c r="CN48" i="1" s="1"/>
  <c r="CM4" i="1"/>
  <c r="CM48" i="1" s="1"/>
  <c r="CL4" i="1"/>
  <c r="CL48" i="1" s="1"/>
  <c r="CK4" i="1"/>
  <c r="CK48" i="1" s="1"/>
  <c r="CJ4" i="1"/>
  <c r="CJ48" i="1" s="1"/>
  <c r="CI4" i="1"/>
  <c r="CI48" i="1" s="1"/>
  <c r="CH4" i="1"/>
  <c r="CH48" i="1" s="1"/>
  <c r="CG4" i="1"/>
  <c r="CG48" i="1" s="1"/>
  <c r="CF4" i="1"/>
  <c r="CF48" i="1" s="1"/>
  <c r="CE4" i="1"/>
  <c r="CE48" i="1" s="1"/>
  <c r="CD4" i="1"/>
  <c r="CD48" i="1" s="1"/>
  <c r="CC4" i="1"/>
  <c r="CC48" i="1" s="1"/>
  <c r="CB4" i="1"/>
  <c r="CB48" i="1" s="1"/>
  <c r="CA4" i="1"/>
  <c r="CA48" i="1" s="1"/>
  <c r="BZ4" i="1"/>
  <c r="BZ48" i="1" s="1"/>
  <c r="BY4" i="1"/>
  <c r="BY48" i="1" s="1"/>
  <c r="BX4" i="1"/>
  <c r="BX48" i="1" s="1"/>
  <c r="BW4" i="1"/>
  <c r="BW48" i="1" s="1"/>
  <c r="BV4" i="1"/>
  <c r="BV48" i="1" s="1"/>
  <c r="BU4" i="1"/>
  <c r="BU48" i="1" s="1"/>
  <c r="BT4" i="1"/>
  <c r="BT48" i="1" s="1"/>
  <c r="BS4" i="1"/>
  <c r="BS48" i="1" s="1"/>
  <c r="BR4" i="1"/>
  <c r="BR48" i="1" s="1"/>
  <c r="BQ4" i="1"/>
  <c r="BQ48" i="1" s="1"/>
  <c r="BP4" i="1"/>
  <c r="BP48" i="1" s="1"/>
  <c r="BO4" i="1"/>
  <c r="BO48" i="1" s="1"/>
  <c r="BN4" i="1"/>
  <c r="BN48" i="1" s="1"/>
  <c r="BM4" i="1"/>
  <c r="BM48" i="1" s="1"/>
  <c r="BL4" i="1"/>
  <c r="BL48" i="1" s="1"/>
  <c r="BK4" i="1"/>
  <c r="BK48" i="1" s="1"/>
  <c r="BJ4" i="1"/>
  <c r="BJ48" i="1" s="1"/>
  <c r="BI4" i="1"/>
  <c r="BI48" i="1" s="1"/>
  <c r="BH4" i="1"/>
  <c r="BH48" i="1" s="1"/>
  <c r="BG4" i="1"/>
  <c r="BG48" i="1" s="1"/>
  <c r="BF4" i="1"/>
  <c r="BF48" i="1" s="1"/>
  <c r="BE4" i="1"/>
  <c r="BE48" i="1" s="1"/>
  <c r="BD4" i="1"/>
  <c r="BD48" i="1" s="1"/>
  <c r="BC4" i="1"/>
  <c r="BC48" i="1" s="1"/>
  <c r="BB4" i="1"/>
  <c r="BB48" i="1" s="1"/>
  <c r="BA4" i="1"/>
  <c r="BA48" i="1" s="1"/>
  <c r="AZ4" i="1"/>
  <c r="AZ48" i="1" s="1"/>
  <c r="AY4" i="1"/>
  <c r="AY48" i="1" s="1"/>
  <c r="AX4" i="1"/>
  <c r="AX48" i="1" s="1"/>
  <c r="AW4" i="1"/>
  <c r="AW48" i="1" s="1"/>
  <c r="AV4" i="1"/>
  <c r="AV48" i="1" s="1"/>
  <c r="AU4" i="1"/>
  <c r="AU48" i="1" s="1"/>
  <c r="AT4" i="1"/>
  <c r="AT48" i="1" s="1"/>
  <c r="AS4" i="1"/>
  <c r="AS48" i="1" s="1"/>
  <c r="AR4" i="1"/>
  <c r="AR48" i="1" s="1"/>
  <c r="AQ4" i="1"/>
  <c r="AQ48" i="1" s="1"/>
  <c r="AP4" i="1"/>
  <c r="AP48" i="1" s="1"/>
  <c r="AO4" i="1"/>
  <c r="AO48" i="1" s="1"/>
  <c r="AN4" i="1"/>
  <c r="AN48" i="1" s="1"/>
  <c r="AM4" i="1"/>
  <c r="AM48" i="1" s="1"/>
  <c r="AL4" i="1"/>
  <c r="AL48" i="1" s="1"/>
  <c r="AK4" i="1"/>
  <c r="AK48" i="1" s="1"/>
  <c r="AJ4" i="1"/>
  <c r="AJ48" i="1" s="1"/>
  <c r="AI4" i="1"/>
  <c r="AI48" i="1" s="1"/>
  <c r="AH4" i="1"/>
  <c r="AH48" i="1" s="1"/>
  <c r="AG4" i="1"/>
  <c r="AG48" i="1" s="1"/>
  <c r="AF4" i="1"/>
  <c r="AF48" i="1" s="1"/>
  <c r="AE4" i="1"/>
  <c r="AE48" i="1" s="1"/>
  <c r="AD4" i="1"/>
  <c r="AD48" i="1" s="1"/>
  <c r="AC4" i="1"/>
  <c r="AC48" i="1" s="1"/>
  <c r="AB4" i="1"/>
  <c r="AB48" i="1" s="1"/>
  <c r="AA4" i="1"/>
  <c r="AA48" i="1" s="1"/>
  <c r="Z4" i="1"/>
  <c r="Z48" i="1" s="1"/>
  <c r="Y4" i="1"/>
  <c r="Y48" i="1" s="1"/>
  <c r="X4" i="1"/>
  <c r="X48" i="1" s="1"/>
  <c r="W4" i="1"/>
  <c r="W48" i="1" s="1"/>
  <c r="V4" i="1"/>
  <c r="V48" i="1" s="1"/>
  <c r="U4" i="1"/>
  <c r="U48" i="1" s="1"/>
  <c r="T4" i="1"/>
  <c r="T48" i="1" s="1"/>
  <c r="S4" i="1"/>
  <c r="S48" i="1" s="1"/>
  <c r="R4" i="1"/>
  <c r="R48" i="1" s="1"/>
  <c r="Q4" i="1"/>
  <c r="Q48" i="1" s="1"/>
  <c r="P4" i="1"/>
  <c r="P48" i="1" s="1"/>
  <c r="O4" i="1"/>
  <c r="O48" i="1" s="1"/>
  <c r="N4" i="1"/>
  <c r="N48" i="1" s="1"/>
  <c r="M4" i="1"/>
  <c r="M48" i="1" s="1"/>
  <c r="L4" i="1"/>
  <c r="L48" i="1" s="1"/>
  <c r="K4" i="1"/>
  <c r="K48" i="1" s="1"/>
  <c r="J4" i="1"/>
  <c r="J48" i="1" s="1"/>
  <c r="I4" i="1"/>
  <c r="I48" i="1" s="1"/>
  <c r="H4" i="1"/>
  <c r="H48" i="1" s="1"/>
  <c r="G4" i="1"/>
  <c r="G48" i="1" s="1"/>
  <c r="F4" i="1"/>
  <c r="F48" i="1" s="1"/>
  <c r="E4" i="1"/>
  <c r="E48" i="1" s="1"/>
  <c r="D4" i="1"/>
  <c r="D48" i="1" s="1"/>
  <c r="C4" i="1"/>
  <c r="C48" i="1" s="1"/>
  <c r="B4" i="1"/>
  <c r="B48" i="1" s="1"/>
</calcChain>
</file>

<file path=xl/sharedStrings.xml><?xml version="1.0" encoding="utf-8"?>
<sst xmlns="http://schemas.openxmlformats.org/spreadsheetml/2006/main" count="1120" uniqueCount="593">
  <si>
    <t>No.</t>
  </si>
  <si>
    <t>Daerah</t>
  </si>
  <si>
    <t>Prov. Aceh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</si>
  <si>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</si>
  <si>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</si>
  <si>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</si>
  <si>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</si>
  <si>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</si>
  <si>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</si>
  <si>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</si>
  <si>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</si>
  <si>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Bireuen</t>
  </si>
  <si>
    <t>Kab. Pidie</t>
  </si>
  <si>
    <t>Kab. Simeulue</t>
  </si>
  <si>
    <t>Kota Banda Aceh</t>
  </si>
  <si>
    <t>Kota Sabang</t>
  </si>
  <si>
    <t>Kota Langsa</t>
  </si>
  <si>
    <t>Kota Lhokseumawe</t>
  </si>
  <si>
    <t>Kab. Gayo Lues</t>
  </si>
  <si>
    <t>Kab. Aceh Barat Daya</t>
  </si>
  <si>
    <t>Kab. Aceh Jaya</t>
  </si>
  <si>
    <t>Kab. Nagan Raya</t>
  </si>
  <si>
    <t>Kab. Aceh Tamiang</t>
  </si>
  <si>
    <t>Kab. Bener Meriah</t>
  </si>
  <si>
    <t>Kab. Pidie Jaya</t>
  </si>
  <si>
    <t>Kota Subulussalam</t>
  </si>
  <si>
    <t>Prov. Sumatera Utara</t>
  </si>
  <si>
    <t>Kab. Asahan</t>
  </si>
  <si>
    <t>Kab. Dairi</t>
  </si>
  <si>
    <t>Kab. Deli Serdang</t>
  </si>
  <si>
    <t>Kab. Tanah Karo</t>
  </si>
  <si>
    <t>Kab. Labuhan 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</si>
  <si>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</si>
  <si>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</si>
  <si>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</si>
  <si>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</si>
  <si>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</si>
  <si>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</si>
  <si>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</si>
  <si>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</si>
  <si>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</si>
  <si>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Medan</t>
  </si>
  <si>
    <t>Kota Pematang Siantar</t>
  </si>
  <si>
    <t>Kota Sibolga</t>
  </si>
  <si>
    <t>Kota Tanjung Balai</t>
  </si>
  <si>
    <t>Kota Tebing Tinggi</t>
  </si>
  <si>
    <t>Kota Padang Sidempuan</t>
  </si>
  <si>
    <t>Kab. Pakpak Bharat</t>
  </si>
  <si>
    <t>Kab. Nias Selatan</t>
  </si>
  <si>
    <t>Kab. Humbang Hasundutan</t>
  </si>
  <si>
    <t>Kab. Serdang Bedagai</t>
  </si>
  <si>
    <t>Kab. Samosir</t>
  </si>
  <si>
    <t>Kab. Batu Bara</t>
  </si>
  <si>
    <t>Kab. Padang Lawas</t>
  </si>
  <si>
    <t>Kab. Padang Lawas Utara</t>
  </si>
  <si>
    <t>Kab. Labuhanbatu Selatan</t>
  </si>
  <si>
    <t>Kab. Labuhanbatu Utara</t>
  </si>
  <si>
    <t>Kab. Nias Utara</t>
  </si>
  <si>
    <t>Kab. Nias Barat</t>
  </si>
  <si>
    <t>Kota Gunung Sitoli</t>
  </si>
  <si>
    <t>Prov. Sumatera Barat</t>
  </si>
  <si>
    <t>Kab. Limapuluh Kota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</si>
  <si>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</si>
  <si>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</si>
  <si>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</si>
  <si>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</si>
  <si>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</si>
  <si>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</si>
  <si>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</si>
  <si>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</si>
  <si>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BukitTinggi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</si>
  <si>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</si>
  <si>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</si>
  <si>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</si>
  <si>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</si>
  <si>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</si>
  <si>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</si>
  <si>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</si>
  <si>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</si>
  <si>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</si>
  <si>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Prov. Riau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</si>
  <si>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</si>
  <si>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</si>
  <si>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</si>
  <si>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</si>
  <si>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</si>
  <si>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</si>
  <si>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</si>
  <si>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</si>
  <si>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</si>
  <si>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</si>
  <si>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</si>
  <si>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Kab. Kepulauan Meranti</t>
  </si>
  <si>
    <t>Prov. Jambi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</si>
  <si>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</si>
  <si>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</si>
  <si>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</si>
  <si>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</si>
  <si>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</si>
  <si>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</si>
  <si>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</si>
  <si>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</si>
  <si>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</si>
  <si>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</si>
  <si>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Kota Sungai Penuh</t>
  </si>
  <si>
    <t>Prov. Sumatera Selatan</t>
  </si>
  <si>
    <t>Kab. Lahat</t>
  </si>
  <si>
    <t>Kab. Musi Banyuasin</t>
  </si>
  <si>
    <t>Kab. Musi Rawas</t>
  </si>
  <si>
    <t>Kab. Muara Enim</t>
  </si>
  <si>
    <t>Kab. Ogan Komering Ilir</t>
  </si>
  <si>
    <t>Kab. Ogan Komering Ulu</t>
  </si>
  <si>
    <t>Kota Palembang</t>
  </si>
  <si>
    <t>Kota Prabumulih</t>
  </si>
  <si>
    <t>Kota Pagar Alam</t>
  </si>
  <si>
    <t>Kota Lubuk Linggau</t>
  </si>
  <si>
    <t>Kab. Banyuasin</t>
  </si>
  <si>
    <t>Kab. Ogan Ilir</t>
  </si>
  <si>
    <t>Kab. Ogan Komering Ulu Timur</t>
  </si>
  <si>
    <t>Kab. OKU Selatan</t>
  </si>
  <si>
    <t>Kab. Empat Lawang</t>
  </si>
  <si>
    <t>Prov. Bengkulu</t>
  </si>
  <si>
    <t>Kab. Bengkulu Selatan</t>
  </si>
  <si>
    <t>Kab. Bengkulu Utara</t>
  </si>
  <si>
    <t>Kab. Rejang Lebong</t>
  </si>
  <si>
    <t>Kota Bengkulu</t>
  </si>
  <si>
    <t>Kab. Kaur</t>
  </si>
  <si>
    <t>Kab. Seluma</t>
  </si>
  <si>
    <t>Kab. Mukomuko</t>
  </si>
  <si>
    <t>Kab. Lebong</t>
  </si>
  <si>
    <t>Kab. Kepahiang</t>
  </si>
  <si>
    <t>Kab. Bengkulu Tengah</t>
  </si>
  <si>
    <t>Prov. Lampung</t>
  </si>
  <si>
    <t>Kab. Lampung Barat</t>
  </si>
  <si>
    <t>Kab. Lampung Selatan</t>
  </si>
  <si>
    <t>Kab. Lampung Tengah</t>
  </si>
  <si>
    <t>Kab. Lampung Utara</t>
  </si>
  <si>
    <t>Kab. Lampung Timur</t>
  </si>
  <si>
    <t>Kab. Tanggamus</t>
  </si>
  <si>
    <t>Kab. Tulang Bawang</t>
  </si>
  <si>
    <t>Kab. Way Kanan</t>
  </si>
  <si>
    <t>Kota Bandar Lampung</t>
  </si>
  <si>
    <t>Kota Metro</t>
  </si>
  <si>
    <t>Kab. Pesawaran</t>
  </si>
  <si>
    <t>Kab. Pringsewu</t>
  </si>
  <si>
    <t>Kab. Mesuji</t>
  </si>
  <si>
    <t>Kab. Tulang Bawang Barat</t>
  </si>
  <si>
    <t>Prov. DKI Jakarta</t>
  </si>
  <si>
    <t>Prov. Jawa Barat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</si>
  <si>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</si>
  <si>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</si>
  <si>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</si>
  <si>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</si>
  <si>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</si>
  <si>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</si>
  <si>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</si>
  <si>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</si>
  <si>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</si>
  <si>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</si>
  <si>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</si>
  <si>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</si>
  <si>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</si>
  <si>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</si>
  <si>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</si>
  <si>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</si>
  <si>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</si>
  <si>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</si>
  <si>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</si>
  <si>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</si>
  <si>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</si>
  <si>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</si>
  <si>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Tasikmalaya</t>
  </si>
  <si>
    <t>Kota Cimahi</t>
  </si>
  <si>
    <t>Kota Banjar</t>
  </si>
  <si>
    <t>Kab. Bandung Barat</t>
  </si>
  <si>
    <t>Prov. Jawa Tengah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</si>
  <si>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</si>
  <si>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</si>
  <si>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</si>
  <si>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</si>
  <si>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</si>
  <si>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</si>
  <si>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</si>
  <si>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</si>
  <si>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</si>
  <si>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</si>
  <si>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</si>
  <si>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</si>
  <si>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</si>
  <si>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</si>
  <si>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</si>
  <si>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</si>
  <si>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</si>
  <si>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</si>
  <si>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</si>
  <si>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</si>
  <si>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</si>
  <si>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</si>
  <si>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</si>
  <si>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</si>
  <si>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</si>
  <si>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</si>
  <si>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</si>
  <si>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</si>
  <si>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</si>
  <si>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</si>
  <si>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</si>
  <si>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</si>
  <si>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</si>
  <si>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</si>
  <si>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</si>
  <si>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Prov. DI Yogyakarta</t>
  </si>
  <si>
    <t>Kab. Bantul</t>
  </si>
  <si>
    <t>Kab. Gunung Kidul</t>
  </si>
  <si>
    <t>Kab. Kulon Progo</t>
  </si>
  <si>
    <t>Kab. Sleman</t>
  </si>
  <si>
    <t>Kota Yogyakarta</t>
  </si>
  <si>
    <t>Prov. Jawa Timur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</si>
  <si>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</si>
  <si>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</si>
  <si>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</si>
  <si>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</si>
  <si>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</si>
  <si>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</si>
  <si>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</si>
  <si>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</si>
  <si>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</si>
  <si>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</si>
  <si>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</si>
  <si>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</si>
  <si>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</si>
  <si>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</si>
  <si>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</si>
  <si>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</si>
  <si>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</si>
  <si>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</si>
  <si>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</si>
  <si>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</si>
  <si>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</si>
  <si>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</si>
  <si>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</si>
  <si>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</si>
  <si>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</si>
  <si>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</si>
  <si>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</si>
  <si>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</si>
  <si>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</si>
  <si>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</si>
  <si>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</si>
  <si>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</si>
  <si>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</si>
  <si>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</si>
  <si>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</si>
  <si>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</si>
  <si>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</si>
  <si>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</si>
  <si>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Prov. Kalimantan Barat</t>
  </si>
  <si>
    <t>Kab. Bengkayang</t>
  </si>
  <si>
    <t>Kab. Landak</t>
  </si>
  <si>
    <t>Kab. Kapuas Hulu</t>
  </si>
  <si>
    <t>Kab. Ketapang</t>
  </si>
  <si>
    <t>Kab. Pontianak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</si>
  <si>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</si>
  <si>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</si>
  <si>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</si>
  <si>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</si>
  <si>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</si>
  <si>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</si>
  <si>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</si>
  <si>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</si>
  <si>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</si>
  <si>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Prov. Kalimantan Tengah</t>
  </si>
  <si>
    <t>Kab. Barito Selatan</t>
  </si>
  <si>
    <t>Kab. Barito Utara</t>
  </si>
  <si>
    <t>Kab. Kapuas</t>
  </si>
  <si>
    <t>Kab. Kotawaringin Barat</t>
  </si>
  <si>
    <t>Kab. Kotawaringin Timur</t>
  </si>
  <si>
    <t>Kota Palangkaraya</t>
  </si>
  <si>
    <t>Kab. Katingan</t>
  </si>
  <si>
    <t>Kab. Seruyan</t>
  </si>
  <si>
    <t>Kab. Sukamara</t>
  </si>
  <si>
    <t>Kab. Lamandau</t>
  </si>
  <si>
    <t>Kab. Gunung Mas</t>
  </si>
  <si>
    <t>Kab. Pulang Pisau</t>
  </si>
  <si>
    <t>Kab. Murung Raya</t>
  </si>
  <si>
    <t>Kab. Barito Timur</t>
  </si>
  <si>
    <t>Prov. Kalimantan Selatan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</si>
  <si>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</si>
  <si>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</si>
  <si>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</si>
  <si>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</si>
  <si>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</si>
  <si>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</si>
  <si>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</si>
  <si>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</si>
  <si>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</si>
  <si>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</si>
  <si>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</si>
  <si>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</si>
  <si>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</si>
  <si>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Prov. Kalimantan Timur</t>
  </si>
  <si>
    <t>Kab. Berau</t>
  </si>
  <si>
    <t>Kab. Bulungan</t>
  </si>
  <si>
    <t>Kab. Kutai Kartanegara</t>
  </si>
  <si>
    <t>Kab. Kutai Barat</t>
  </si>
  <si>
    <t>Kab. Kutai Timur</t>
  </si>
  <si>
    <t>Kab. Malinau</t>
  </si>
  <si>
    <t>Kab. Nunukan</t>
  </si>
  <si>
    <t>Kab. Paser</t>
  </si>
  <si>
    <t>Kota Balikpapan</t>
  </si>
  <si>
    <t>Kota Bontang</t>
  </si>
  <si>
    <t>Kota Samarinda</t>
  </si>
  <si>
    <t>Kota Tarakan</t>
  </si>
  <si>
    <t>Kab. Penajam Paser Utara</t>
  </si>
  <si>
    <t>Kab. Tana Tidung</t>
  </si>
  <si>
    <t>Prov. Sulawesi Utara</t>
  </si>
  <si>
    <t>Kab. Bolaang Mongondow</t>
  </si>
  <si>
    <t>Kab. Minahasa</t>
  </si>
  <si>
    <t>Kab. Sangihe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</si>
  <si>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</si>
  <si>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</si>
  <si>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</si>
  <si>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</si>
  <si>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</si>
  <si>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</si>
  <si>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Kota Kotamobagu</t>
  </si>
  <si>
    <t>Kab. Minahasa Tenggara</t>
  </si>
  <si>
    <t>Kab. Bolaang Mongondow Utara</t>
  </si>
  <si>
    <t>Kab. Kepulauan Sitaro</t>
  </si>
  <si>
    <t>Kab. Bolaang Mongondow Timur</t>
  </si>
  <si>
    <t>Kab. Bolaang Mongondow Selatan</t>
  </si>
  <si>
    <t>Prov. Sulawesi Tengah</t>
  </si>
  <si>
    <t>Kab. Banggai</t>
  </si>
  <si>
    <t>Kab. Banggai Kepulauan</t>
  </si>
  <si>
    <t>Kab. Buol</t>
  </si>
  <si>
    <t>Kab. Tolitoli</t>
  </si>
  <si>
    <t>Kab. Donggala</t>
  </si>
  <si>
    <t>Kab. Morowali</t>
  </si>
  <si>
    <t>Kab. Poso</t>
  </si>
  <si>
    <t>Kota Palu</t>
  </si>
  <si>
    <t>Kab. Parigi Moutong</t>
  </si>
  <si>
    <t>Kab. Tojo Una Una</t>
  </si>
  <si>
    <t>Kab. Sigi</t>
  </si>
  <si>
    <t>Prov. Sulawesi Selatan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</si>
  <si>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</si>
  <si>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</si>
  <si>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</si>
  <si>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</si>
  <si>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</si>
  <si>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</si>
  <si>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</si>
  <si>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</si>
  <si>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</si>
  <si>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</si>
  <si>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Kepulauan</t>
  </si>
  <si>
    <t>Kota Palopo</t>
  </si>
  <si>
    <t>Kab. Luwu Timur</t>
  </si>
  <si>
    <t>Kab. Pinrang</t>
  </si>
  <si>
    <t>Kab. Sinjai</t>
  </si>
  <si>
    <t>Kab. Kepulauan Selayar</t>
  </si>
  <si>
    <t>Kab. Sidenreng Rappang</t>
  </si>
  <si>
    <t>Kab. Soppeng</t>
  </si>
  <si>
    <t>Kab. Takalar</t>
  </si>
  <si>
    <t>Kab. Tana Toraja</t>
  </si>
  <si>
    <t>Kab. Wajo</t>
  </si>
  <si>
    <t>Kota Pare-Pare</t>
  </si>
  <si>
    <t>Kota Makassar</t>
  </si>
  <si>
    <t>Kab. Toraja Utara</t>
  </si>
  <si>
    <t>Prov. Sulawesi Tenggara</t>
  </si>
  <si>
    <t>Kab. Buton</t>
  </si>
  <si>
    <t>Kab. Konawe</t>
  </si>
  <si>
    <t>Kab. Kolaka</t>
  </si>
  <si>
    <t>Kab. Muna</t>
  </si>
  <si>
    <t>Kota Kendari</t>
  </si>
  <si>
    <t>Kota Baubau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</si>
  <si>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</si>
  <si>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</si>
  <si>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</si>
  <si>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</si>
  <si>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</si>
  <si>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</si>
  <si>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Prov. Bali</t>
  </si>
  <si>
    <t>Kab. Badung</t>
  </si>
  <si>
    <t>Kab. Bangli</t>
  </si>
  <si>
    <t>Kab. Buleleng</t>
  </si>
  <si>
    <t>Kab. Gianyar</t>
  </si>
  <si>
    <t>Kab. Jembrana</t>
  </si>
  <si>
    <t>Kab. Karangasem</t>
  </si>
  <si>
    <t>Kab. Klungkung</t>
  </si>
  <si>
    <t>Kab. Tabanan</t>
  </si>
  <si>
    <t>Kota Denpasar</t>
  </si>
  <si>
    <t>Prov. Nusa Tenggara Barat</t>
  </si>
  <si>
    <t>Kab. Bima</t>
  </si>
  <si>
    <t>Kab. Dompu</t>
  </si>
  <si>
    <t>Kab. Lombok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</si>
  <si>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</si>
  <si>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</si>
  <si>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</si>
  <si>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</si>
  <si>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</si>
  <si>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</si>
  <si>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</si>
  <si>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Prov. Nusa Tenggara Timur</t>
  </si>
  <si>
    <t>Kab. Alor</t>
  </si>
  <si>
    <t>Kab. Belu</t>
  </si>
  <si>
    <t>Kab. Ende</t>
  </si>
  <si>
    <t>Kab. Flores Timur</t>
  </si>
  <si>
    <t>Kab. Kupang</t>
  </si>
  <si>
    <t>Kab. Lembata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</si>
  <si>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</si>
  <si>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</si>
  <si>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</si>
  <si>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</si>
  <si>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</si>
  <si>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</si>
  <si>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</si>
  <si>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</si>
  <si>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</si>
  <si>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</si>
  <si>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</si>
  <si>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Barat Daya</t>
  </si>
  <si>
    <t>Kab. Sumba Tengah</t>
  </si>
  <si>
    <t>Kab. Manggarai Timur</t>
  </si>
  <si>
    <t>Kab. Sabu Raijua</t>
  </si>
  <si>
    <t>Prov. Maluku</t>
  </si>
  <si>
    <t>Kab. Maluku Tenggara Barat</t>
  </si>
  <si>
    <t>Kab. Maluku Tengah</t>
  </si>
  <si>
    <t>Kab. Maluku Tenggara</t>
  </si>
  <si>
    <t>Kab. Buru</t>
  </si>
  <si>
    <t>Kota Ambon</t>
  </si>
  <si>
    <t>Kab. Seram Bagian Barat</t>
  </si>
  <si>
    <t>Kab. Seram Bagian Timur</t>
  </si>
  <si>
    <t>Kab. Kepulauan Aru</t>
  </si>
  <si>
    <t>Kota Tual</t>
  </si>
  <si>
    <t>Kab. Maluku Barat Daya</t>
  </si>
  <si>
    <t>Kab. Buru Selatan</t>
  </si>
  <si>
    <t>Prov. Papua</t>
  </si>
  <si>
    <t>Kab. Biak Numfor</t>
  </si>
  <si>
    <t>Kab. Jayapura</t>
  </si>
  <si>
    <t>Kab. Jayawijaya</t>
  </si>
  <si>
    <t>Kab. Merauke</t>
  </si>
  <si>
    <t>Kab. Mimika</t>
  </si>
  <si>
    <t>Kab. Nabire</t>
  </si>
  <si>
    <t>Kab. Paniai</t>
  </si>
  <si>
    <t>Kab. Puncak Jaya</t>
  </si>
  <si>
    <t>Kab. Kepulauan Yapen</t>
  </si>
  <si>
    <t>Kota Jayapura</t>
  </si>
  <si>
    <t>Kab. Sarmi</t>
  </si>
  <si>
    <t>Kab. Keerom</t>
  </si>
  <si>
    <t>Kab. Yahukimo</t>
  </si>
  <si>
    <t>Kab. Pegunungan Bintang</t>
  </si>
  <si>
    <t>Kab. Tolikara</t>
  </si>
  <si>
    <t>Kab. Boven Digoel</t>
  </si>
  <si>
    <t>Kab. Mappi</t>
  </si>
  <si>
    <t>Kab. Asmat</t>
  </si>
  <si>
    <t>Kab. Waropen</t>
  </si>
  <si>
    <t>Kab. Supiori</t>
  </si>
  <si>
    <t>Kab. Mamberamo Raya</t>
  </si>
  <si>
    <t>Kab. Mamberamo Tengah</t>
  </si>
  <si>
    <t>Kab. Yalimo</t>
  </si>
  <si>
    <t>Kab. Lanny Jaya</t>
  </si>
  <si>
    <t>Kab. Nduga</t>
  </si>
  <si>
    <t>Kab. Dogiyai</t>
  </si>
  <si>
    <t>Kab. Puncak</t>
  </si>
  <si>
    <t>Kab. Intan Jaya</t>
  </si>
  <si>
    <t>Kab. Deiyai</t>
  </si>
  <si>
    <t>Prov. Maluku Utara</t>
  </si>
  <si>
    <t>Kab. Halmahera Tengah</t>
  </si>
  <si>
    <t>Kota Ternate</t>
  </si>
  <si>
    <t>Kab. Halmahera Barat</t>
  </si>
  <si>
    <t>Kab. Halmahera Timur</t>
  </si>
  <si>
    <t>Kab. Halmahera Selatan</t>
  </si>
  <si>
    <t>Kab. Halmahera Utara</t>
  </si>
  <si>
    <t>Kab. Kepulauan Sula</t>
  </si>
  <si>
    <t>Kota Tidore Kepulauan</t>
  </si>
  <si>
    <t>Kab. Pulau Morotai</t>
  </si>
  <si>
    <t>Prov. Banten</t>
  </si>
  <si>
    <t>Kab. Lebak</t>
  </si>
  <si>
    <t>Kab. Pandeglang</t>
  </si>
  <si>
    <t>Kab. Serang</t>
  </si>
  <si>
    <t>Kab. Tangerang</t>
  </si>
  <si>
    <t>Kota Cilegon</t>
  </si>
  <si>
    <t>Kota Tangerang</t>
  </si>
  <si>
    <t>Kota Serang</t>
  </si>
  <si>
    <t>Kota Tangerang Selatan</t>
  </si>
  <si>
    <t>Prov. Bangka Belitung</t>
  </si>
  <si>
    <t>Kab. Bangka</t>
  </si>
  <si>
    <t>Kab. Belitung</t>
  </si>
  <si>
    <t>Kota Pangkal Pinang</t>
  </si>
  <si>
    <t>Kab. Bangka Selatan</t>
  </si>
  <si>
    <t>Kab. Bangka Tengah</t>
  </si>
  <si>
    <t>Kab. Bangka Barat</t>
  </si>
  <si>
    <t>Kab. Belitung Timur</t>
  </si>
  <si>
    <t>Prov. Gorontalo</t>
  </si>
  <si>
    <t>Kab. Boalemo</t>
  </si>
  <si>
    <t>Kab. Gorontalo</t>
  </si>
  <si>
    <t>Kota Gorontalo</t>
  </si>
  <si>
    <t>Kab. Pohuwato</t>
  </si>
  <si>
    <t>Kab. Bone Bolango</t>
  </si>
  <si>
    <t>Kab. Gorontalo Utara</t>
  </si>
  <si>
    <t>Prov. Kepulauan Riau</t>
  </si>
  <si>
    <t>Kab. Karimun</t>
  </si>
  <si>
    <t>Kab. Bintan</t>
  </si>
  <si>
    <t>Kab. Natuna</t>
  </si>
  <si>
    <t>Kota Batam</t>
  </si>
  <si>
    <t>Kota Tanjung Pinang</t>
  </si>
  <si>
    <t>Kab. Lingga</t>
  </si>
  <si>
    <t>Kab. Kepulauan Anambas</t>
  </si>
  <si>
    <t>Prov. Papua Barat</t>
  </si>
  <si>
    <t>Kab. FakFak</t>
  </si>
  <si>
    <t>Kab. Manokwari</t>
  </si>
  <si>
    <t>Kab. Sorong</t>
  </si>
  <si>
    <t>Kota Sorong</t>
  </si>
  <si>
    <t>Kab. Raja Ampat</t>
  </si>
  <si>
    <t>Kab. Sorong Selatan</t>
  </si>
  <si>
    <t>Kab. Teluk Bintuni</t>
  </si>
  <si>
    <t>Kab. Teluk Wondama</t>
  </si>
  <si>
    <t>Kab. Kaimana</t>
  </si>
  <si>
    <t>Kab. Tambrauw</t>
  </si>
  <si>
    <t>Kab. Maybrat</t>
  </si>
  <si>
    <t>Prov. Sulawesi Barat</t>
  </si>
  <si>
    <t>Kab. Majene</t>
  </si>
  <si>
    <t>Kab. Mamuju</t>
  </si>
  <si>
    <t>Kab. Polewali Mandar</t>
  </si>
  <si>
    <t>Kab. Mamasa</t>
  </si>
  <si>
    <t>Kab. Mamuju Utara</t>
  </si>
  <si>
    <t>Status</t>
  </si>
  <si>
    <t>audited</t>
  </si>
  <si>
    <t>Audited</t>
  </si>
  <si>
    <t>perda</t>
  </si>
  <si>
    <t>TOTAL ASET</t>
  </si>
  <si>
    <t>ASET LANCAR</t>
  </si>
  <si>
    <t>Kas dan Setara Kas</t>
  </si>
  <si>
    <t>Investasi Jangka Pendek</t>
  </si>
  <si>
    <t xml:space="preserve"> </t>
  </si>
  <si>
    <t>Piutang Pendapatan</t>
  </si>
  <si>
    <t>Piutang Lainnya</t>
  </si>
  <si>
    <t>Penyisihan Piutang</t>
  </si>
  <si>
    <t>Beban dibayar Dimuka</t>
  </si>
  <si>
    <t>Persediaan</t>
  </si>
  <si>
    <t>Aset untuk Dikonsolidasikan</t>
  </si>
  <si>
    <t>Aset Lancar Lainnya</t>
  </si>
  <si>
    <t>INVESTASI JANGKA PANJANG</t>
  </si>
  <si>
    <t>Investasi Nonpermanen</t>
  </si>
  <si>
    <t>Investasi Permanen</t>
  </si>
  <si>
    <t>ASET TETAP</t>
  </si>
  <si>
    <t>Tanah</t>
  </si>
  <si>
    <t>Peralatan dan Mesin</t>
  </si>
  <si>
    <t>Gedung dan Bangunan</t>
  </si>
  <si>
    <t>Jalan, Irigasi, dan Jaringan</t>
  </si>
  <si>
    <t>Aset Tetap Lainnya</t>
  </si>
  <si>
    <t>Konstruksi dalam Pengerjaan</t>
  </si>
  <si>
    <t>Akumulasi Penyusutan</t>
  </si>
  <si>
    <t>DANA CADANGAN</t>
  </si>
  <si>
    <t>Dana Cadangan</t>
  </si>
  <si>
    <t>ASET LAINNYA</t>
  </si>
  <si>
    <t>Tagihan Jangka Panjang</t>
  </si>
  <si>
    <t>Kemitraan dengan Pihak Ketiga</t>
  </si>
  <si>
    <t>Aset Tak Berwujud</t>
  </si>
  <si>
    <t>Aset Lain-Lain</t>
  </si>
  <si>
    <t>KEWAJIBAN DAN EKUITAS DANA</t>
  </si>
  <si>
    <t>KEWAJIBAN</t>
  </si>
  <si>
    <t>KEWAJIBAN JANGKA PENDEK</t>
  </si>
  <si>
    <t>Utang Perhitungan Fihak Ketiga (PFK)</t>
  </si>
  <si>
    <t>Utang Bunga</t>
  </si>
  <si>
    <t>Bagian Lancar Utang Jangka Panjang</t>
  </si>
  <si>
    <t>Pendapatan Diterima di Muka</t>
  </si>
  <si>
    <t>Utang Belanja</t>
  </si>
  <si>
    <t>Utang Jangka Pendek Lainnya</t>
  </si>
  <si>
    <t>KEWAJIBAN JANGKA PANJANG</t>
  </si>
  <si>
    <t>Utang Dalam Negeri</t>
  </si>
  <si>
    <t>Utang Jangka Panjang Lainnya</t>
  </si>
  <si>
    <t>EKUITAS</t>
  </si>
  <si>
    <t>Ekuitas</t>
  </si>
  <si>
    <t>Balance/ Unbalance</t>
  </si>
  <si>
    <t>Hasil Verifikasi</t>
  </si>
  <si>
    <t/>
  </si>
  <si>
    <t>Keterangan:</t>
  </si>
  <si>
    <t>LRA terdiri dari 524 data pemda dengan rincian sbb:</t>
  </si>
  <si>
    <t>a. Terdapat 400 pemda dengan data LRA Audited</t>
  </si>
  <si>
    <t>b. Terdapat 124 pemda dengan data LRA Perda</t>
  </si>
  <si>
    <t>Klarifikasi perbedaan data :</t>
  </si>
  <si>
    <t>Kota Padang Sidempuan : Kesalahan pada hasil penjumlahan aset lancar (Berkas LHP Aud)</t>
  </si>
  <si>
    <t>Kab. Nias Selatan : Kesalahan pada hasil penjumlahan aset tetap dan kewajiban jangka pendek (Berkas LHP Aud)</t>
  </si>
  <si>
    <t>Kab. Pasaman : Kesalahan pada hasil penjumlahan total aset (Berkas LHP Aud)</t>
  </si>
  <si>
    <t>Kota Banjar : Kesalahan pada hasil penjumlahan ekuitas dan kewajiban (Berkas LHP Aud)</t>
  </si>
  <si>
    <t>Kab. Temanggung : Sudah sesuai dengan LHP Aud</t>
  </si>
  <si>
    <t>Kota Surakarta : Kesalahan pada angka ekuitas (Berkas LHP Aud)</t>
  </si>
  <si>
    <t>Kab. Tana Tidung : Sudah sesuai dengan LHP Aud</t>
  </si>
  <si>
    <t>Kab. Minahasa Tenggara : Kesalahan pada hasil penjumlahan aset termasuk aset lancar dan aset lainnya(Berkas LHP Aud)</t>
  </si>
  <si>
    <t>Kab. Luwu : Kesalahan pada hasil penjumlahan aset lancar (Berkas LHP Aud)</t>
  </si>
  <si>
    <t>Kab. Manggarai :Sudah sesuai dengan LHP Aud</t>
  </si>
  <si>
    <t>Kab. Deiyai : Sudah sesuai dengan LHP 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</si>
</sst>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mbria"/>
      <family val="2"/>
    </font>
    <font>
      <b/>
      <sz val="11"/>
      <color theme="1"/>
      <name val="Cambria"/>
      <family val="1"/>
    </font>
    <font>
      <b/>
      <sz val="11"/>
      <color theme="0"/>
      <name val="Cambria"/>
      <family val="1"/>
    </font>
    <font>
      <sz val="11"/>
      <color theme="1"/>
      <name val="Cambria"/>
      <family val="1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1" applyFont="1" applyFill="1" applyBorder="1"/>
    <xf numFmtId="0" fontId="2" fillId="3" borderId="1" xfId="1" applyFont="1" applyFill="1" applyBorder="1" applyAlignment="1">
      <alignment horizontal="center"/>
    </xf>
    <xf numFmtId="0" fontId="3" fillId="4" borderId="1" xfId="1" applyFont="1" applyFill="1" applyBorder="1"/>
    <xf numFmtId="0" fontId="2" fillId="5" borderId="1" xfId="1" applyFont="1" applyFill="1" applyBorder="1"/>
    <xf numFmtId="43" fontId="2" fillId="5" borderId="1" xfId="2" applyFont="1" applyFill="1" applyBorder="1"/>
    <xf numFmtId="0" fontId="2" fillId="6" borderId="1" xfId="1" applyFont="1" applyFill="1" applyBorder="1"/>
    <xf numFmtId="43" fontId="2" fillId="6" borderId="1" xfId="2" applyFont="1" applyFill="1" applyBorder="1"/>
    <xf numFmtId="0" fontId="4" fillId="0" borderId="0" xfId="1" applyFont="1"/>
    <xf numFmtId="43" fontId="4" fillId="0" borderId="1" xfId="2" applyFont="1" applyBorder="1"/>
    <xf numFmtId="0" fontId="4" fillId="0" borderId="1" xfId="1" applyFont="1" applyBorder="1"/>
    <xf numFmtId="43" fontId="0" fillId="0" borderId="1" xfId="2" applyFont="1" applyBorder="1"/>
    <xf numFmtId="43" fontId="5" fillId="0" borderId="1" xfId="2" applyFont="1" applyBorder="1"/>
    <xf numFmtId="4" fontId="0" fillId="0" borderId="0" xfId="0" applyNumberFormat="1"/>
    <xf numFmtId="43" fontId="0" fillId="0" borderId="1" xfId="0" applyNumberFormat="1" applyBorder="1"/>
    <xf numFmtId="164" fontId="0" fillId="0" borderId="1" xfId="0" applyNumberFormat="1" applyBorder="1"/>
    <xf numFmtId="164" fontId="4" fillId="0" borderId="1" xfId="0" applyNumberFormat="1" applyFont="1" applyBorder="1"/>
    <xf numFmtId="3" fontId="0" fillId="0" borderId="0" xfId="0" applyNumberFormat="1"/>
    <xf numFmtId="0" fontId="1" fillId="0" borderId="1" xfId="1" applyBorder="1"/>
    <xf numFmtId="0" fontId="2" fillId="7" borderId="1" xfId="1" applyFont="1" applyFill="1" applyBorder="1"/>
    <xf numFmtId="43" fontId="2" fillId="7" borderId="1" xfId="2" applyFont="1" applyFill="1" applyBorder="1"/>
    <xf numFmtId="0" fontId="1" fillId="8" borderId="1" xfId="1" applyFill="1" applyBorder="1"/>
    <xf numFmtId="43" fontId="0" fillId="8" borderId="1" xfId="2" applyFont="1" applyFill="1" applyBorder="1"/>
    <xf numFmtId="0" fontId="1" fillId="0" borderId="0" xfId="1"/>
    <xf numFmtId="0" fontId="2" fillId="0" borderId="0" xfId="1" applyFont="1"/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E68"/>
  <sheetViews>
    <sheetView tabSelected="1"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0" sqref="A50"/>
    </sheetView>
  </sheetViews>
  <sheetFormatPr defaultRowHeight="15" x14ac:dyDescent="0.25"/>
  <cols>
    <col min="1" max="1" width="38" bestFit="1" customWidth="1"/>
    <col min="2" max="2" width="26.28515625" bestFit="1" customWidth="1"/>
    <col min="3" max="25" width="24.85546875" bestFit="1" customWidth="1"/>
    <col min="26" max="26" width="26.28515625" bestFit="1" customWidth="1"/>
    <col min="27" max="40" width="24.85546875" bestFit="1" customWidth="1"/>
    <col min="41" max="41" width="26.28515625" bestFit="1" customWidth="1"/>
    <col min="42" max="45" width="24.85546875" bestFit="1" customWidth="1"/>
    <col min="46" max="46" width="25.5703125" bestFit="1" customWidth="1"/>
    <col min="47" max="47" width="23.140625" bestFit="1" customWidth="1"/>
    <col min="48" max="48" width="24.85546875" bestFit="1" customWidth="1"/>
    <col min="49" max="49" width="28.5703125" bestFit="1" customWidth="1"/>
    <col min="50" max="53" width="24.85546875" bestFit="1" customWidth="1"/>
    <col min="54" max="54" width="26.28515625" bestFit="1" customWidth="1"/>
    <col min="55" max="55" width="27.28515625" bestFit="1" customWidth="1"/>
    <col min="56" max="56" width="25.28515625" bestFit="1" customWidth="1"/>
    <col min="57" max="59" width="24.85546875" bestFit="1" customWidth="1"/>
    <col min="60" max="60" width="26.28515625" bestFit="1" customWidth="1"/>
    <col min="61" max="62" width="24.85546875" bestFit="1" customWidth="1"/>
    <col min="63" max="63" width="27.42578125" bestFit="1" customWidth="1"/>
    <col min="64" max="73" width="24.85546875" bestFit="1" customWidth="1"/>
    <col min="74" max="74" width="23.140625" bestFit="1" customWidth="1"/>
    <col min="75" max="75" width="24.85546875" bestFit="1" customWidth="1"/>
    <col min="76" max="76" width="23.140625" bestFit="1" customWidth="1"/>
    <col min="77" max="79" width="24.85546875" bestFit="1" customWidth="1"/>
    <col min="80" max="80" width="26.28515625" bestFit="1" customWidth="1"/>
    <col min="81" max="91" width="24.85546875" bestFit="1" customWidth="1"/>
    <col min="92" max="92" width="25.42578125" bestFit="1" customWidth="1"/>
    <col min="93" max="99" width="24.85546875" bestFit="1" customWidth="1"/>
    <col min="100" max="100" width="28" bestFit="1" customWidth="1"/>
    <col min="101" max="101" width="28.85546875" bestFit="1" customWidth="1"/>
    <col min="102" max="104" width="24.85546875" bestFit="1" customWidth="1"/>
    <col min="105" max="105" width="26.28515625" bestFit="1" customWidth="1"/>
    <col min="106" max="109" width="24.85546875" bestFit="1" customWidth="1"/>
    <col min="110" max="110" width="25.28515625" bestFit="1" customWidth="1"/>
    <col min="111" max="111" width="25.5703125" bestFit="1" customWidth="1"/>
    <col min="112" max="112" width="26.28515625" bestFit="1" customWidth="1"/>
    <col min="113" max="120" width="24.85546875" bestFit="1" customWidth="1"/>
    <col min="121" max="121" width="34.140625" bestFit="1" customWidth="1"/>
    <col min="122" max="147" width="24.85546875" bestFit="1" customWidth="1"/>
    <col min="148" max="148" width="27.7109375" bestFit="1" customWidth="1"/>
    <col min="149" max="149" width="24.85546875" bestFit="1" customWidth="1"/>
    <col min="150" max="150" width="27.5703125" bestFit="1" customWidth="1"/>
    <col min="151" max="154" width="26.28515625" bestFit="1" customWidth="1"/>
    <col min="155" max="167" width="24.85546875" bestFit="1" customWidth="1"/>
    <col min="168" max="169" width="26.28515625" bestFit="1" customWidth="1"/>
    <col min="170" max="171" width="24.85546875" bestFit="1" customWidth="1"/>
    <col min="172" max="172" width="26.28515625" bestFit="1" customWidth="1"/>
    <col min="173" max="178" width="24.85546875" bestFit="1" customWidth="1"/>
    <col min="179" max="179" width="26.28515625" bestFit="1" customWidth="1"/>
    <col min="180" max="211" width="24.85546875" bestFit="1" customWidth="1"/>
    <col min="212" max="212" width="26.28515625" bestFit="1" customWidth="1"/>
    <col min="213" max="220" width="24.85546875" bestFit="1" customWidth="1"/>
    <col min="221" max="221" width="26.28515625" bestFit="1" customWidth="1"/>
    <col min="222" max="244" width="24.85546875" bestFit="1" customWidth="1"/>
    <col min="245" max="245" width="26.28515625" bestFit="1" customWidth="1"/>
    <col min="246" max="257" width="24.85546875" bestFit="1" customWidth="1"/>
    <col min="258" max="258" width="26.28515625" bestFit="1" customWidth="1"/>
    <col min="259" max="259" width="24.85546875" bestFit="1" customWidth="1"/>
    <col min="260" max="260" width="26.28515625" bestFit="1" customWidth="1"/>
    <col min="261" max="274" width="24.85546875" bestFit="1" customWidth="1"/>
    <col min="275" max="275" width="26.7109375" bestFit="1" customWidth="1"/>
    <col min="276" max="278" width="24.85546875" bestFit="1" customWidth="1"/>
    <col min="279" max="279" width="26" bestFit="1" customWidth="1"/>
    <col min="280" max="280" width="26.85546875" bestFit="1" customWidth="1"/>
    <col min="281" max="289" width="24.85546875" bestFit="1" customWidth="1"/>
    <col min="290" max="290" width="26.5703125" bestFit="1" customWidth="1"/>
    <col min="291" max="292" width="24.85546875" bestFit="1" customWidth="1"/>
    <col min="293" max="293" width="26.28515625" bestFit="1" customWidth="1"/>
    <col min="294" max="294" width="26.42578125" bestFit="1" customWidth="1"/>
    <col min="295" max="303" width="24.85546875" bestFit="1" customWidth="1"/>
    <col min="304" max="304" width="26.28515625" bestFit="1" customWidth="1"/>
    <col min="305" max="305" width="24.85546875" bestFit="1" customWidth="1"/>
    <col min="306" max="306" width="26.28515625" bestFit="1" customWidth="1"/>
    <col min="307" max="309" width="24.85546875" bestFit="1" customWidth="1"/>
    <col min="310" max="310" width="26.28515625" bestFit="1" customWidth="1"/>
    <col min="311" max="311" width="24.85546875" bestFit="1" customWidth="1"/>
    <col min="312" max="312" width="26.28515625" bestFit="1" customWidth="1"/>
    <col min="313" max="313" width="27" bestFit="1" customWidth="1"/>
    <col min="314" max="315" width="24.85546875" bestFit="1" customWidth="1"/>
    <col min="316" max="316" width="27.5703125" bestFit="1" customWidth="1"/>
    <col min="317" max="324" width="24.85546875" bestFit="1" customWidth="1"/>
    <col min="325" max="325" width="35.28515625" bestFit="1" customWidth="1"/>
    <col min="326" max="326" width="24.85546875" bestFit="1" customWidth="1"/>
    <col min="327" max="327" width="33.5703125" bestFit="1" customWidth="1"/>
    <col min="328" max="328" width="26" bestFit="1" customWidth="1"/>
    <col min="329" max="329" width="34.5703125" bestFit="1" customWidth="1"/>
    <col min="330" max="330" width="35.5703125" bestFit="1" customWidth="1"/>
    <col min="331" max="332" width="24.85546875" bestFit="1" customWidth="1"/>
    <col min="333" max="333" width="25.5703125" bestFit="1" customWidth="1"/>
    <col min="334" max="344" width="24.85546875" bestFit="1" customWidth="1"/>
    <col min="345" max="345" width="26.28515625" bestFit="1" customWidth="1"/>
    <col min="346" max="355" width="24.85546875" bestFit="1" customWidth="1"/>
    <col min="356" max="356" width="33.5703125" bestFit="1" customWidth="1"/>
    <col min="357" max="360" width="24.85546875" bestFit="1" customWidth="1"/>
    <col min="361" max="361" width="25" bestFit="1" customWidth="1"/>
    <col min="362" max="362" width="25.85546875" bestFit="1" customWidth="1"/>
    <col min="363" max="367" width="24.85546875" bestFit="1" customWidth="1"/>
    <col min="368" max="369" width="26.28515625" bestFit="1" customWidth="1"/>
    <col min="370" max="370" width="26.140625" bestFit="1" customWidth="1"/>
    <col min="371" max="382" width="24.85546875" bestFit="1" customWidth="1"/>
    <col min="383" max="383" width="25.5703125" bestFit="1" customWidth="1"/>
    <col min="384" max="384" width="24.85546875" bestFit="1" customWidth="1"/>
    <col min="385" max="385" width="23.140625" bestFit="1" customWidth="1"/>
    <col min="386" max="386" width="24.85546875" bestFit="1" customWidth="1"/>
    <col min="387" max="387" width="23.140625" bestFit="1" customWidth="1"/>
    <col min="388" max="389" width="26.28515625" bestFit="1" customWidth="1"/>
    <col min="390" max="397" width="24.85546875" bestFit="1" customWidth="1"/>
    <col min="398" max="398" width="28" bestFit="1" customWidth="1"/>
    <col min="399" max="408" width="24.85546875" bestFit="1" customWidth="1"/>
    <col min="409" max="409" width="28.85546875" bestFit="1" customWidth="1"/>
    <col min="410" max="414" width="24.85546875" bestFit="1" customWidth="1"/>
    <col min="415" max="415" width="23.140625" bestFit="1" customWidth="1"/>
    <col min="416" max="420" width="24.85546875" bestFit="1" customWidth="1"/>
    <col min="421" max="421" width="28.42578125" bestFit="1" customWidth="1"/>
    <col min="422" max="422" width="26.5703125" bestFit="1" customWidth="1"/>
    <col min="423" max="432" width="24.85546875" bestFit="1" customWidth="1"/>
    <col min="433" max="433" width="30" bestFit="1" customWidth="1"/>
    <col min="434" max="437" width="24.85546875" bestFit="1" customWidth="1"/>
    <col min="438" max="438" width="26" bestFit="1" customWidth="1"/>
    <col min="439" max="439" width="26.85546875" bestFit="1" customWidth="1"/>
    <col min="440" max="441" width="24.85546875" bestFit="1" customWidth="1"/>
    <col min="442" max="442" width="25.28515625" bestFit="1" customWidth="1"/>
    <col min="443" max="443" width="24.85546875" bestFit="1" customWidth="1"/>
    <col min="444" max="444" width="26.28515625" bestFit="1" customWidth="1"/>
    <col min="445" max="457" width="24.85546875" bestFit="1" customWidth="1"/>
    <col min="458" max="458" width="27" bestFit="1" customWidth="1"/>
    <col min="459" max="465" width="24.85546875" bestFit="1" customWidth="1"/>
    <col min="466" max="466" width="27" bestFit="1" customWidth="1"/>
    <col min="467" max="474" width="24.85546875" bestFit="1" customWidth="1"/>
    <col min="475" max="475" width="25.28515625" bestFit="1" customWidth="1"/>
    <col min="476" max="478" width="24.85546875" bestFit="1" customWidth="1"/>
    <col min="479" max="479" width="25.140625" bestFit="1" customWidth="1"/>
    <col min="480" max="482" width="24.85546875" bestFit="1" customWidth="1"/>
    <col min="483" max="483" width="23.140625" bestFit="1" customWidth="1"/>
    <col min="484" max="484" width="24.85546875" bestFit="1" customWidth="1"/>
    <col min="485" max="485" width="26.28515625" bestFit="1" customWidth="1"/>
    <col min="486" max="488" width="24.85546875" bestFit="1" customWidth="1"/>
    <col min="489" max="489" width="26.28515625" bestFit="1" customWidth="1"/>
    <col min="490" max="492" width="24.85546875" bestFit="1" customWidth="1"/>
    <col min="493" max="493" width="26.28515625" bestFit="1" customWidth="1"/>
    <col min="494" max="507" width="24.85546875" bestFit="1" customWidth="1"/>
    <col min="508" max="508" width="23.140625" bestFit="1" customWidth="1"/>
    <col min="509" max="510" width="24.85546875" bestFit="1" customWidth="1"/>
    <col min="511" max="511" width="26.85546875" bestFit="1" customWidth="1"/>
    <col min="512" max="516" width="24.85546875" bestFit="1" customWidth="1"/>
    <col min="517" max="517" width="26.28515625" bestFit="1" customWidth="1"/>
    <col min="518" max="525" width="24.85546875" bestFit="1" customWidth="1"/>
  </cols>
  <sheetData>
    <row r="1" spans="1:525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  <c r="KU1" s="1">
        <v>306</v>
      </c>
      <c r="KV1" s="1">
        <v>307</v>
      </c>
      <c r="KW1" s="1">
        <v>308</v>
      </c>
      <c r="KX1" s="1">
        <v>309</v>
      </c>
      <c r="KY1" s="1">
        <v>310</v>
      </c>
      <c r="KZ1" s="1">
        <v>311</v>
      </c>
      <c r="LA1" s="1">
        <v>312</v>
      </c>
      <c r="LB1" s="1">
        <v>313</v>
      </c>
      <c r="LC1" s="1">
        <v>314</v>
      </c>
      <c r="LD1" s="1">
        <v>315</v>
      </c>
      <c r="LE1" s="1">
        <v>316</v>
      </c>
      <c r="LF1" s="1">
        <v>317</v>
      </c>
      <c r="LG1" s="1">
        <v>318</v>
      </c>
      <c r="LH1" s="1">
        <v>319</v>
      </c>
      <c r="LI1" s="1">
        <v>320</v>
      </c>
      <c r="LJ1" s="1">
        <v>321</v>
      </c>
      <c r="LK1" s="1">
        <v>322</v>
      </c>
      <c r="LL1" s="1">
        <v>323</v>
      </c>
      <c r="LM1" s="1">
        <v>324</v>
      </c>
      <c r="LN1" s="1">
        <v>325</v>
      </c>
      <c r="LO1" s="1">
        <v>326</v>
      </c>
      <c r="LP1" s="1">
        <v>327</v>
      </c>
      <c r="LQ1" s="1">
        <v>328</v>
      </c>
      <c r="LR1" s="1">
        <v>329</v>
      </c>
      <c r="LS1" s="1">
        <v>330</v>
      </c>
      <c r="LT1" s="1">
        <v>331</v>
      </c>
      <c r="LU1" s="1">
        <v>332</v>
      </c>
      <c r="LV1" s="1">
        <v>333</v>
      </c>
      <c r="LW1" s="1">
        <v>334</v>
      </c>
      <c r="LX1" s="1">
        <v>335</v>
      </c>
      <c r="LY1" s="1">
        <v>336</v>
      </c>
      <c r="LZ1" s="1">
        <v>337</v>
      </c>
      <c r="MA1" s="1">
        <v>338</v>
      </c>
      <c r="MB1" s="1">
        <v>339</v>
      </c>
      <c r="MC1" s="1">
        <v>340</v>
      </c>
      <c r="MD1" s="1">
        <v>341</v>
      </c>
      <c r="ME1" s="1">
        <v>342</v>
      </c>
      <c r="MF1" s="1">
        <v>343</v>
      </c>
      <c r="MG1" s="1">
        <v>344</v>
      </c>
      <c r="MH1" s="1">
        <v>345</v>
      </c>
      <c r="MI1" s="1">
        <v>346</v>
      </c>
      <c r="MJ1" s="1">
        <v>347</v>
      </c>
      <c r="MK1" s="1">
        <v>348</v>
      </c>
      <c r="ML1" s="1">
        <v>349</v>
      </c>
      <c r="MM1" s="1">
        <v>350</v>
      </c>
      <c r="MN1" s="1">
        <v>351</v>
      </c>
      <c r="MO1" s="1">
        <v>352</v>
      </c>
      <c r="MP1" s="1">
        <v>353</v>
      </c>
      <c r="MQ1" s="1">
        <v>354</v>
      </c>
      <c r="MR1" s="1">
        <v>355</v>
      </c>
      <c r="MS1" s="1">
        <v>356</v>
      </c>
      <c r="MT1" s="1">
        <v>357</v>
      </c>
      <c r="MU1" s="1">
        <v>358</v>
      </c>
      <c r="MV1" s="1">
        <v>359</v>
      </c>
      <c r="MW1" s="1">
        <v>360</v>
      </c>
      <c r="MX1" s="1">
        <v>361</v>
      </c>
      <c r="MY1" s="1">
        <v>362</v>
      </c>
      <c r="MZ1" s="1">
        <v>363</v>
      </c>
      <c r="NA1" s="1">
        <v>364</v>
      </c>
      <c r="NB1" s="1">
        <v>365</v>
      </c>
      <c r="NC1" s="1">
        <v>366</v>
      </c>
      <c r="ND1" s="1">
        <v>367</v>
      </c>
      <c r="NE1" s="1">
        <v>368</v>
      </c>
      <c r="NF1" s="1">
        <v>369</v>
      </c>
      <c r="NG1" s="1">
        <v>370</v>
      </c>
      <c r="NH1" s="1">
        <v>371</v>
      </c>
      <c r="NI1" s="1">
        <v>372</v>
      </c>
      <c r="NJ1" s="1">
        <v>373</v>
      </c>
      <c r="NK1" s="1">
        <v>374</v>
      </c>
      <c r="NL1" s="1">
        <v>375</v>
      </c>
      <c r="NM1" s="1">
        <v>376</v>
      </c>
      <c r="NN1" s="1">
        <v>377</v>
      </c>
      <c r="NO1" s="1">
        <v>378</v>
      </c>
      <c r="NP1" s="1">
        <v>379</v>
      </c>
      <c r="NQ1" s="1">
        <v>380</v>
      </c>
      <c r="NR1" s="1">
        <v>381</v>
      </c>
      <c r="NS1" s="1">
        <v>382</v>
      </c>
      <c r="NT1" s="1">
        <v>383</v>
      </c>
      <c r="NU1" s="1">
        <v>384</v>
      </c>
      <c r="NV1" s="1">
        <v>385</v>
      </c>
      <c r="NW1" s="1">
        <v>386</v>
      </c>
      <c r="NX1" s="1">
        <v>387</v>
      </c>
      <c r="NY1" s="1">
        <v>388</v>
      </c>
      <c r="NZ1" s="1">
        <v>389</v>
      </c>
      <c r="OA1" s="1">
        <v>390</v>
      </c>
      <c r="OB1" s="1">
        <v>391</v>
      </c>
      <c r="OC1" s="1">
        <v>392</v>
      </c>
      <c r="OD1" s="1">
        <v>393</v>
      </c>
      <c r="OE1" s="1">
        <v>394</v>
      </c>
      <c r="OF1" s="1">
        <v>395</v>
      </c>
      <c r="OG1" s="1">
        <v>396</v>
      </c>
      <c r="OH1" s="1">
        <v>397</v>
      </c>
      <c r="OI1" s="1">
        <v>398</v>
      </c>
      <c r="OJ1" s="1">
        <v>399</v>
      </c>
      <c r="OK1" s="1">
        <v>400</v>
      </c>
      <c r="OL1" s="1">
        <v>401</v>
      </c>
      <c r="OM1" s="1">
        <v>402</v>
      </c>
      <c r="ON1" s="1">
        <v>403</v>
      </c>
      <c r="OO1" s="1">
        <v>404</v>
      </c>
      <c r="OP1" s="1">
        <v>405</v>
      </c>
      <c r="OQ1" s="1">
        <v>406</v>
      </c>
      <c r="OR1" s="1">
        <v>407</v>
      </c>
      <c r="OS1" s="1">
        <v>408</v>
      </c>
      <c r="OT1" s="1">
        <v>409</v>
      </c>
      <c r="OU1" s="1">
        <v>410</v>
      </c>
      <c r="OV1" s="1">
        <v>411</v>
      </c>
      <c r="OW1" s="1">
        <v>412</v>
      </c>
      <c r="OX1" s="1">
        <v>413</v>
      </c>
      <c r="OY1" s="1">
        <v>414</v>
      </c>
      <c r="OZ1" s="1">
        <v>415</v>
      </c>
      <c r="PA1" s="1">
        <v>416</v>
      </c>
      <c r="PB1" s="1">
        <v>417</v>
      </c>
      <c r="PC1" s="1">
        <v>418</v>
      </c>
      <c r="PD1" s="1">
        <v>419</v>
      </c>
      <c r="PE1" s="1">
        <v>420</v>
      </c>
      <c r="PF1" s="1">
        <v>421</v>
      </c>
      <c r="PG1" s="1">
        <v>422</v>
      </c>
      <c r="PH1" s="1">
        <v>423</v>
      </c>
      <c r="PI1" s="1">
        <v>424</v>
      </c>
      <c r="PJ1" s="1">
        <v>425</v>
      </c>
      <c r="PK1" s="1">
        <v>426</v>
      </c>
      <c r="PL1" s="1">
        <v>427</v>
      </c>
      <c r="PM1" s="1">
        <v>428</v>
      </c>
      <c r="PN1" s="1">
        <v>429</v>
      </c>
      <c r="PO1" s="1">
        <v>430</v>
      </c>
      <c r="PP1" s="1">
        <v>431</v>
      </c>
      <c r="PQ1" s="1">
        <v>432</v>
      </c>
      <c r="PR1" s="1">
        <v>433</v>
      </c>
      <c r="PS1" s="1">
        <v>434</v>
      </c>
      <c r="PT1" s="1">
        <v>435</v>
      </c>
      <c r="PU1" s="1">
        <v>436</v>
      </c>
      <c r="PV1" s="1">
        <v>437</v>
      </c>
      <c r="PW1" s="1">
        <v>438</v>
      </c>
      <c r="PX1" s="1">
        <v>439</v>
      </c>
      <c r="PY1" s="1">
        <v>440</v>
      </c>
      <c r="PZ1" s="1">
        <v>441</v>
      </c>
      <c r="QA1" s="1">
        <v>442</v>
      </c>
      <c r="QB1" s="1">
        <v>443</v>
      </c>
      <c r="QC1" s="1">
        <v>444</v>
      </c>
      <c r="QD1" s="1">
        <v>445</v>
      </c>
      <c r="QE1" s="1">
        <v>446</v>
      </c>
      <c r="QF1" s="1">
        <v>447</v>
      </c>
      <c r="QG1" s="1">
        <v>448</v>
      </c>
      <c r="QH1" s="1">
        <v>449</v>
      </c>
      <c r="QI1" s="1">
        <v>450</v>
      </c>
      <c r="QJ1" s="1">
        <v>451</v>
      </c>
      <c r="QK1" s="1">
        <v>452</v>
      </c>
      <c r="QL1" s="1">
        <v>453</v>
      </c>
      <c r="QM1" s="1">
        <v>454</v>
      </c>
      <c r="QN1" s="1">
        <v>455</v>
      </c>
      <c r="QO1" s="1">
        <v>456</v>
      </c>
      <c r="QP1" s="1">
        <v>457</v>
      </c>
      <c r="QQ1" s="1">
        <v>458</v>
      </c>
      <c r="QR1" s="1">
        <v>459</v>
      </c>
      <c r="QS1" s="1">
        <v>460</v>
      </c>
      <c r="QT1" s="1">
        <v>461</v>
      </c>
      <c r="QU1" s="1">
        <v>462</v>
      </c>
      <c r="QV1" s="1">
        <v>463</v>
      </c>
      <c r="QW1" s="1">
        <v>464</v>
      </c>
      <c r="QX1" s="1">
        <v>465</v>
      </c>
      <c r="QY1" s="1">
        <v>466</v>
      </c>
      <c r="QZ1" s="1">
        <v>467</v>
      </c>
      <c r="RA1" s="1">
        <v>468</v>
      </c>
      <c r="RB1" s="1">
        <v>469</v>
      </c>
      <c r="RC1" s="1">
        <v>470</v>
      </c>
      <c r="RD1" s="1">
        <v>471</v>
      </c>
      <c r="RE1" s="1">
        <v>472</v>
      </c>
      <c r="RF1" s="1">
        <v>473</v>
      </c>
      <c r="RG1" s="1">
        <v>474</v>
      </c>
      <c r="RH1" s="1">
        <v>475</v>
      </c>
      <c r="RI1" s="1">
        <v>476</v>
      </c>
      <c r="RJ1" s="1">
        <v>477</v>
      </c>
      <c r="RK1" s="1">
        <v>478</v>
      </c>
      <c r="RL1" s="1">
        <v>479</v>
      </c>
      <c r="RM1" s="1">
        <v>480</v>
      </c>
      <c r="RN1" s="1">
        <v>481</v>
      </c>
      <c r="RO1" s="1">
        <v>482</v>
      </c>
      <c r="RP1" s="1">
        <v>483</v>
      </c>
      <c r="RQ1" s="1">
        <v>484</v>
      </c>
      <c r="RR1" s="1">
        <v>485</v>
      </c>
      <c r="RS1" s="1">
        <v>486</v>
      </c>
      <c r="RT1" s="1">
        <v>487</v>
      </c>
      <c r="RU1" s="1">
        <v>488</v>
      </c>
      <c r="RV1" s="1">
        <v>489</v>
      </c>
      <c r="RW1" s="1">
        <v>490</v>
      </c>
      <c r="RX1" s="1">
        <v>491</v>
      </c>
      <c r="RY1" s="1">
        <v>492</v>
      </c>
      <c r="RZ1" s="1">
        <v>493</v>
      </c>
      <c r="SA1" s="1">
        <v>494</v>
      </c>
      <c r="SB1" s="1">
        <v>495</v>
      </c>
      <c r="SC1" s="1">
        <v>496</v>
      </c>
      <c r="SD1" s="1">
        <v>497</v>
      </c>
      <c r="SE1" s="1">
        <v>498</v>
      </c>
      <c r="SF1" s="1">
        <v>499</v>
      </c>
      <c r="SG1" s="1">
        <v>500</v>
      </c>
      <c r="SH1" s="1">
        <v>501</v>
      </c>
      <c r="SI1" s="1">
        <v>502</v>
      </c>
      <c r="SJ1" s="1">
        <v>503</v>
      </c>
      <c r="SK1" s="1">
        <v>504</v>
      </c>
      <c r="SL1" s="1">
        <v>505</v>
      </c>
      <c r="SM1" s="1">
        <v>506</v>
      </c>
      <c r="SN1" s="1">
        <v>507</v>
      </c>
      <c r="SO1" s="1">
        <v>508</v>
      </c>
      <c r="SP1" s="1">
        <v>509</v>
      </c>
      <c r="SQ1" s="1">
        <v>510</v>
      </c>
      <c r="SR1" s="1">
        <v>511</v>
      </c>
      <c r="SS1" s="1">
        <v>512</v>
      </c>
      <c r="ST1" s="1">
        <v>513</v>
      </c>
      <c r="SU1" s="1">
        <v>514</v>
      </c>
      <c r="SV1" s="1">
        <v>515</v>
      </c>
      <c r="SW1" s="1">
        <v>516</v>
      </c>
      <c r="SX1" s="1">
        <v>517</v>
      </c>
      <c r="SY1" s="1">
        <v>518</v>
      </c>
      <c r="SZ1" s="1">
        <v>519</v>
      </c>
      <c r="TA1" s="1">
        <v>520</v>
      </c>
      <c r="TB1" s="1">
        <v>521</v>
      </c>
      <c r="TC1" s="1">
        <v>522</v>
      </c>
      <c r="TD1" s="1">
        <v>523</v>
      </c>
      <c r="TE1" s="1">
        <v>524</v>
      </c>
    </row>
    <row r="2" spans="1:525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41</v>
      </c>
      <c r="AP2" s="2" t="s">
        <v>42</v>
      </c>
      <c r="AQ2" s="2" t="s">
        <v>43</v>
      </c>
      <c r="AR2" s="2" t="s">
        <v>44</v>
      </c>
      <c r="AS2" s="2" t="s">
        <v>45</v>
      </c>
      <c r="AT2" s="2" t="s">
        <v>46</v>
      </c>
      <c r="AU2" s="2" t="s">
        <v>47</v>
      </c>
      <c r="AV2" s="2" t="s">
        <v>48</v>
      </c>
      <c r="AW2" s="2" t="s">
        <v>49</v>
      </c>
      <c r="AX2" s="2" t="s">
        <v>50</v>
      </c>
      <c r="AY2" s="2" t="s">
        <v>51</v>
      </c>
      <c r="AZ2" s="2" t="s">
        <v>52</v>
      </c>
      <c r="BA2" s="2" t="s">
        <v>53</v>
      </c>
      <c r="BB2" s="2" t="s">
        <v>54</v>
      </c>
      <c r="BC2" s="2" t="s">
        <v>55</v>
      </c>
      <c r="BD2" s="2" t="s">
        <v>56</v>
      </c>
      <c r="BE2" s="2" t="s">
        <v>57</v>
      </c>
      <c r="BF2" s="2" t="s">
        <v>58</v>
      </c>
      <c r="BG2" s="2" t="s">
        <v>59</v>
      </c>
      <c r="BH2" s="2" t="s">
        <v>60</v>
      </c>
      <c r="BI2" s="2" t="s">
        <v>61</v>
      </c>
      <c r="BJ2" s="2" t="s">
        <v>62</v>
      </c>
      <c r="BK2" s="2" t="s">
        <v>63</v>
      </c>
      <c r="BL2" s="2" t="s">
        <v>64</v>
      </c>
      <c r="BM2" s="2" t="s">
        <v>65</v>
      </c>
      <c r="BN2" s="2" t="s">
        <v>66</v>
      </c>
      <c r="BO2" s="2" t="s">
        <v>67</v>
      </c>
      <c r="BP2" s="2" t="s">
        <v>68</v>
      </c>
      <c r="BQ2" s="2" t="s">
        <v>69</v>
      </c>
      <c r="BR2" s="2" t="s">
        <v>70</v>
      </c>
      <c r="BS2" s="2" t="s">
        <v>71</v>
      </c>
      <c r="BT2" s="2" t="s">
        <v>72</v>
      </c>
      <c r="BU2" s="2" t="s">
        <v>73</v>
      </c>
      <c r="BV2" s="2" t="s">
        <v>74</v>
      </c>
      <c r="BW2" s="2" t="s">
        <v>75</v>
      </c>
      <c r="BX2" s="2" t="s">
        <v>76</v>
      </c>
      <c r="BY2" s="2" t="s">
        <v>77</v>
      </c>
      <c r="BZ2" s="2" t="s">
        <v>78</v>
      </c>
      <c r="CA2" s="2" t="s">
        <v>79</v>
      </c>
      <c r="CB2" s="2" t="s">
        <v>80</v>
      </c>
      <c r="CC2" s="2" t="s">
        <v>81</v>
      </c>
      <c r="CD2" s="2" t="s">
        <v>82</v>
      </c>
      <c r="CE2" s="2" t="s">
        <v>83</v>
      </c>
      <c r="CF2" s="2" t="s">
        <v>84</v>
      </c>
      <c r="CG2" s="2" t="s">
        <v>85</v>
      </c>
      <c r="CH2" s="2" t="s">
        <v>86</v>
      </c>
      <c r="CI2" s="2" t="s">
        <v>87</v>
      </c>
      <c r="CJ2" s="2" t="s">
        <v>88</v>
      </c>
      <c r="CK2" s="2" t="s">
        <v>89</v>
      </c>
      <c r="CL2" s="2" t="s">
        <v>90</v>
      </c>
      <c r="CM2" s="2" t="s">
        <v>91</v>
      </c>
      <c r="CN2" s="2" t="s">
        <v>92</v>
      </c>
      <c r="CO2" s="2" t="s">
        <v>93</v>
      </c>
      <c r="CP2" s="2" t="s">
        <v>94</v>
      </c>
      <c r="CQ2" s="2" t="s">
        <v>95</v>
      </c>
      <c r="CR2" s="2" t="s">
        <v>96</v>
      </c>
      <c r="CS2" s="2" t="s">
        <v>97</v>
      </c>
      <c r="CT2" s="2" t="s">
        <v>98</v>
      </c>
      <c r="CU2" s="2" t="s">
        <v>99</v>
      </c>
      <c r="CV2" s="2" t="s">
        <v>100</v>
      </c>
      <c r="CW2" s="2" t="s">
        <v>101</v>
      </c>
      <c r="CX2" s="2" t="s">
        <v>102</v>
      </c>
      <c r="CY2" s="2" t="s">
        <v>103</v>
      </c>
      <c r="CZ2" s="2" t="s">
        <v>104</v>
      </c>
      <c r="DA2" s="2" t="s">
        <v>105</v>
      </c>
      <c r="DB2" s="2" t="s">
        <v>106</v>
      </c>
      <c r="DC2" s="2" t="s">
        <v>107</v>
      </c>
      <c r="DD2" s="2" t="s">
        <v>108</v>
      </c>
      <c r="DE2" s="2" t="s">
        <v>109</v>
      </c>
      <c r="DF2" s="2" t="s">
        <v>110</v>
      </c>
      <c r="DG2" s="2" t="s">
        <v>111</v>
      </c>
      <c r="DH2" s="2" t="s">
        <v>112</v>
      </c>
      <c r="DI2" s="2" t="s">
        <v>113</v>
      </c>
      <c r="DJ2" s="2" t="s">
        <v>114</v>
      </c>
      <c r="DK2" s="2" t="s">
        <v>115</v>
      </c>
      <c r="DL2" s="2" t="s">
        <v>116</v>
      </c>
      <c r="DM2" s="2" t="s">
        <v>117</v>
      </c>
      <c r="DN2" s="2" t="s">
        <v>118</v>
      </c>
      <c r="DO2" s="2" t="s">
        <v>119</v>
      </c>
      <c r="DP2" s="2" t="s">
        <v>120</v>
      </c>
      <c r="DQ2" s="2" t="s">
        <v>121</v>
      </c>
      <c r="DR2" s="2" t="s">
        <v>122</v>
      </c>
      <c r="DS2" s="2" t="s">
        <v>123</v>
      </c>
      <c r="DT2" s="2" t="s">
        <v>124</v>
      </c>
      <c r="DU2" s="2" t="s">
        <v>125</v>
      </c>
      <c r="DV2" s="2" t="s">
        <v>126</v>
      </c>
      <c r="DW2" s="2" t="s">
        <v>127</v>
      </c>
      <c r="DX2" s="2" t="s">
        <v>128</v>
      </c>
      <c r="DY2" s="2" t="s">
        <v>129</v>
      </c>
      <c r="DZ2" s="2" t="s">
        <v>130</v>
      </c>
      <c r="EA2" s="2" t="s">
        <v>131</v>
      </c>
      <c r="EB2" s="2" t="s">
        <v>132</v>
      </c>
      <c r="EC2" s="2" t="s">
        <v>133</v>
      </c>
      <c r="ED2" s="2" t="s">
        <v>134</v>
      </c>
      <c r="EE2" s="2" t="s">
        <v>135</v>
      </c>
      <c r="EF2" s="2" t="s">
        <v>136</v>
      </c>
      <c r="EG2" s="2" t="s">
        <v>137</v>
      </c>
      <c r="EH2" s="2" t="s">
        <v>138</v>
      </c>
      <c r="EI2" s="2" t="s">
        <v>139</v>
      </c>
      <c r="EJ2" s="2" t="s">
        <v>140</v>
      </c>
      <c r="EK2" s="2" t="s">
        <v>141</v>
      </c>
      <c r="EL2" s="2" t="s">
        <v>142</v>
      </c>
      <c r="EM2" s="2" t="s">
        <v>143</v>
      </c>
      <c r="EN2" s="2" t="s">
        <v>144</v>
      </c>
      <c r="EO2" s="2" t="s">
        <v>145</v>
      </c>
      <c r="EP2" s="2" t="s">
        <v>146</v>
      </c>
      <c r="EQ2" s="2" t="s">
        <v>147</v>
      </c>
      <c r="ER2" s="2" t="s">
        <v>148</v>
      </c>
      <c r="ES2" s="2" t="s">
        <v>149</v>
      </c>
      <c r="ET2" s="2" t="s">
        <v>150</v>
      </c>
      <c r="EU2" s="2" t="s">
        <v>151</v>
      </c>
      <c r="EV2" s="2" t="s">
        <v>152</v>
      </c>
      <c r="EW2" s="2" t="s">
        <v>153</v>
      </c>
      <c r="EX2" s="2" t="s">
        <v>154</v>
      </c>
      <c r="EY2" s="2" t="s">
        <v>155</v>
      </c>
      <c r="EZ2" s="2" t="s">
        <v>156</v>
      </c>
      <c r="FA2" s="2" t="s">
        <v>157</v>
      </c>
      <c r="FB2" s="2" t="s">
        <v>158</v>
      </c>
      <c r="FC2" s="2" t="s">
        <v>159</v>
      </c>
      <c r="FD2" s="2" t="s">
        <v>160</v>
      </c>
      <c r="FE2" s="2" t="s">
        <v>161</v>
      </c>
      <c r="FF2" s="2" t="s">
        <v>162</v>
      </c>
      <c r="FG2" s="2" t="s">
        <v>163</v>
      </c>
      <c r="FH2" s="2" t="s">
        <v>164</v>
      </c>
      <c r="FI2" s="2" t="s">
        <v>165</v>
      </c>
      <c r="FJ2" s="2" t="s">
        <v>166</v>
      </c>
      <c r="FK2" s="2" t="s">
        <v>167</v>
      </c>
      <c r="FL2" s="2" t="s">
        <v>168</v>
      </c>
      <c r="FM2" s="2" t="s">
        <v>169</v>
      </c>
      <c r="FN2" s="2" t="s">
        <v>170</v>
      </c>
      <c r="FO2" s="2" t="s">
        <v>171</v>
      </c>
      <c r="FP2" s="2" t="s">
        <v>172</v>
      </c>
      <c r="FQ2" s="2" t="s">
        <v>173</v>
      </c>
      <c r="FR2" s="2" t="s">
        <v>174</v>
      </c>
      <c r="FS2" s="2" t="s">
        <v>175</v>
      </c>
      <c r="FT2" s="2" t="s">
        <v>176</v>
      </c>
      <c r="FU2" s="2" t="s">
        <v>177</v>
      </c>
      <c r="FV2" s="2" t="s">
        <v>178</v>
      </c>
      <c r="FW2" s="2" t="s">
        <v>179</v>
      </c>
      <c r="FX2" s="2" t="s">
        <v>180</v>
      </c>
      <c r="FY2" s="2" t="s">
        <v>181</v>
      </c>
      <c r="FZ2" s="2" t="s">
        <v>182</v>
      </c>
      <c r="GA2" s="2" t="s">
        <v>183</v>
      </c>
      <c r="GB2" s="2" t="s">
        <v>184</v>
      </c>
      <c r="GC2" s="2" t="s">
        <v>185</v>
      </c>
      <c r="GD2" s="2" t="s">
        <v>186</v>
      </c>
      <c r="GE2" s="2" t="s">
        <v>187</v>
      </c>
      <c r="GF2" s="2" t="s">
        <v>188</v>
      </c>
      <c r="GG2" s="2" t="s">
        <v>189</v>
      </c>
      <c r="GH2" s="2" t="s">
        <v>190</v>
      </c>
      <c r="GI2" s="2" t="s">
        <v>191</v>
      </c>
      <c r="GJ2" s="2" t="s">
        <v>192</v>
      </c>
      <c r="GK2" s="2" t="s">
        <v>193</v>
      </c>
      <c r="GL2" s="2" t="s">
        <v>194</v>
      </c>
      <c r="GM2" s="2" t="s">
        <v>195</v>
      </c>
      <c r="GN2" s="2" t="s">
        <v>196</v>
      </c>
      <c r="GO2" s="2" t="s">
        <v>197</v>
      </c>
      <c r="GP2" s="2" t="s">
        <v>198</v>
      </c>
      <c r="GQ2" s="2" t="s">
        <v>199</v>
      </c>
      <c r="GR2" s="2" t="s">
        <v>200</v>
      </c>
      <c r="GS2" s="2" t="s">
        <v>201</v>
      </c>
      <c r="GT2" s="2" t="s">
        <v>202</v>
      </c>
      <c r="GU2" s="2" t="s">
        <v>203</v>
      </c>
      <c r="GV2" s="2" t="s">
        <v>204</v>
      </c>
      <c r="GW2" s="2" t="s">
        <v>205</v>
      </c>
      <c r="GX2" s="2" t="s">
        <v>206</v>
      </c>
      <c r="GY2" s="2" t="s">
        <v>207</v>
      </c>
      <c r="GZ2" s="2" t="s">
        <v>208</v>
      </c>
      <c r="HA2" s="2" t="s">
        <v>209</v>
      </c>
      <c r="HB2" s="2" t="s">
        <v>210</v>
      </c>
      <c r="HC2" s="2" t="s">
        <v>211</v>
      </c>
      <c r="HD2" s="2" t="s">
        <v>212</v>
      </c>
      <c r="HE2" s="2" t="s">
        <v>213</v>
      </c>
      <c r="HF2" s="2" t="s">
        <v>214</v>
      </c>
      <c r="HG2" s="2" t="s">
        <v>215</v>
      </c>
      <c r="HH2" s="2" t="s">
        <v>216</v>
      </c>
      <c r="HI2" s="2" t="s">
        <v>217</v>
      </c>
      <c r="HJ2" s="2" t="s">
        <v>218</v>
      </c>
      <c r="HK2" s="2" t="s">
        <v>219</v>
      </c>
      <c r="HL2" s="2" t="s">
        <v>220</v>
      </c>
      <c r="HM2" s="2" t="s">
        <v>221</v>
      </c>
      <c r="HN2" s="2" t="s">
        <v>222</v>
      </c>
      <c r="HO2" s="2" t="s">
        <v>223</v>
      </c>
      <c r="HP2" s="2" t="s">
        <v>224</v>
      </c>
      <c r="HQ2" s="2" t="s">
        <v>225</v>
      </c>
      <c r="HR2" s="2" t="s">
        <v>226</v>
      </c>
      <c r="HS2" s="2" t="s">
        <v>227</v>
      </c>
      <c r="HT2" s="2" t="s">
        <v>228</v>
      </c>
      <c r="HU2" s="2" t="s">
        <v>229</v>
      </c>
      <c r="HV2" s="2" t="s">
        <v>230</v>
      </c>
      <c r="HW2" s="2" t="s">
        <v>231</v>
      </c>
      <c r="HX2" s="2" t="s">
        <v>232</v>
      </c>
      <c r="HY2" s="2" t="s">
        <v>233</v>
      </c>
      <c r="HZ2" s="2" t="s">
        <v>234</v>
      </c>
      <c r="IA2" s="2" t="s">
        <v>235</v>
      </c>
      <c r="IB2" s="2" t="s">
        <v>236</v>
      </c>
      <c r="IC2" s="2" t="s">
        <v>237</v>
      </c>
      <c r="ID2" s="2" t="s">
        <v>238</v>
      </c>
      <c r="IE2" s="2" t="s">
        <v>239</v>
      </c>
      <c r="IF2" s="2" t="s">
        <v>240</v>
      </c>
      <c r="IG2" s="2" t="s">
        <v>241</v>
      </c>
      <c r="IH2" s="2" t="s">
        <v>242</v>
      </c>
      <c r="II2" s="2" t="s">
        <v>243</v>
      </c>
      <c r="IJ2" s="2" t="s">
        <v>244</v>
      </c>
      <c r="IK2" s="2" t="s">
        <v>245</v>
      </c>
      <c r="IL2" s="2" t="s">
        <v>246</v>
      </c>
      <c r="IM2" s="2" t="s">
        <v>247</v>
      </c>
      <c r="IN2" s="2" t="s">
        <v>248</v>
      </c>
      <c r="IO2" s="2" t="s">
        <v>249</v>
      </c>
      <c r="IP2" s="2" t="s">
        <v>250</v>
      </c>
      <c r="IQ2" s="2" t="s">
        <v>251</v>
      </c>
      <c r="IR2" s="2" t="s">
        <v>252</v>
      </c>
      <c r="IS2" s="2" t="s">
        <v>253</v>
      </c>
      <c r="IT2" s="2" t="s">
        <v>254</v>
      </c>
      <c r="IU2" s="2" t="s">
        <v>255</v>
      </c>
      <c r="IV2" s="2" t="s">
        <v>256</v>
      </c>
      <c r="IW2" s="2" t="s">
        <v>257</v>
      </c>
      <c r="IX2" s="2" t="s">
        <v>258</v>
      </c>
      <c r="IY2" s="2" t="s">
        <v>259</v>
      </c>
      <c r="IZ2" s="2" t="s">
        <v>260</v>
      </c>
      <c r="JA2" s="2" t="s">
        <v>261</v>
      </c>
      <c r="JB2" s="2" t="s">
        <v>262</v>
      </c>
      <c r="JC2" s="2" t="s">
        <v>263</v>
      </c>
      <c r="JD2" s="2" t="s">
        <v>264</v>
      </c>
      <c r="JE2" s="2" t="s">
        <v>265</v>
      </c>
      <c r="JF2" s="2" t="s">
        <v>266</v>
      </c>
      <c r="JG2" s="2" t="s">
        <v>267</v>
      </c>
      <c r="JH2" s="2" t="s">
        <v>268</v>
      </c>
      <c r="JI2" s="2" t="s">
        <v>269</v>
      </c>
      <c r="JJ2" s="2" t="s">
        <v>270</v>
      </c>
      <c r="JK2" s="2" t="s">
        <v>271</v>
      </c>
      <c r="JL2" s="2" t="s">
        <v>272</v>
      </c>
      <c r="JM2" s="2" t="s">
        <v>273</v>
      </c>
      <c r="JN2" s="2" t="s">
        <v>274</v>
      </c>
      <c r="JO2" s="2" t="s">
        <v>275</v>
      </c>
      <c r="JP2" s="2" t="s">
        <v>276</v>
      </c>
      <c r="JQ2" s="2" t="s">
        <v>277</v>
      </c>
      <c r="JR2" s="2" t="s">
        <v>278</v>
      </c>
      <c r="JS2" s="2" t="s">
        <v>279</v>
      </c>
      <c r="JT2" s="2" t="s">
        <v>280</v>
      </c>
      <c r="JU2" s="2" t="s">
        <v>281</v>
      </c>
      <c r="JV2" s="2" t="s">
        <v>282</v>
      </c>
      <c r="JW2" s="2" t="s">
        <v>283</v>
      </c>
      <c r="JX2" s="2" t="s">
        <v>284</v>
      </c>
      <c r="JY2" s="2" t="s">
        <v>285</v>
      </c>
      <c r="JZ2" s="2" t="s">
        <v>286</v>
      </c>
      <c r="KA2" s="2" t="s">
        <v>287</v>
      </c>
      <c r="KB2" s="2" t="s">
        <v>288</v>
      </c>
      <c r="KC2" s="2" t="s">
        <v>289</v>
      </c>
      <c r="KD2" s="2" t="s">
        <v>290</v>
      </c>
      <c r="KE2" s="2" t="s">
        <v>291</v>
      </c>
      <c r="KF2" s="2" t="s">
        <v>292</v>
      </c>
      <c r="KG2" s="2" t="s">
        <v>293</v>
      </c>
      <c r="KH2" s="2" t="s">
        <v>294</v>
      </c>
      <c r="KI2" s="2" t="s">
        <v>295</v>
      </c>
      <c r="KJ2" s="2" t="s">
        <v>296</v>
      </c>
      <c r="KK2" s="2" t="s">
        <v>297</v>
      </c>
      <c r="KL2" s="2" t="s">
        <v>298</v>
      </c>
      <c r="KM2" s="2" t="s">
        <v>299</v>
      </c>
      <c r="KN2" s="2" t="s">
        <v>300</v>
      </c>
      <c r="KO2" s="2" t="s">
        <v>301</v>
      </c>
      <c r="KP2" s="2" t="s">
        <v>302</v>
      </c>
      <c r="KQ2" s="2" t="s">
        <v>303</v>
      </c>
      <c r="KR2" s="2" t="s">
        <v>304</v>
      </c>
      <c r="KS2" s="2" t="s">
        <v>305</v>
      </c>
      <c r="KT2" s="2" t="s">
        <v>306</v>
      </c>
      <c r="KU2" s="2" t="s">
        <v>307</v>
      </c>
      <c r="KV2" s="2" t="s">
        <v>308</v>
      </c>
      <c r="KW2" s="2" t="s">
        <v>309</v>
      </c>
      <c r="KX2" s="2" t="s">
        <v>310</v>
      </c>
      <c r="KY2" s="2" t="s">
        <v>311</v>
      </c>
      <c r="KZ2" s="2" t="s">
        <v>312</v>
      </c>
      <c r="LA2" s="2" t="s">
        <v>313</v>
      </c>
      <c r="LB2" s="2" t="s">
        <v>314</v>
      </c>
      <c r="LC2" s="2" t="s">
        <v>315</v>
      </c>
      <c r="LD2" s="2" t="s">
        <v>316</v>
      </c>
      <c r="LE2" s="2" t="s">
        <v>317</v>
      </c>
      <c r="LF2" s="2" t="s">
        <v>318</v>
      </c>
      <c r="LG2" s="2" t="s">
        <v>319</v>
      </c>
      <c r="LH2" s="2" t="s">
        <v>320</v>
      </c>
      <c r="LI2" s="2" t="s">
        <v>321</v>
      </c>
      <c r="LJ2" s="2" t="s">
        <v>322</v>
      </c>
      <c r="LK2" s="2" t="s">
        <v>323</v>
      </c>
      <c r="LL2" s="2" t="s">
        <v>324</v>
      </c>
      <c r="LM2" s="2" t="s">
        <v>325</v>
      </c>
      <c r="LN2" s="2" t="s">
        <v>326</v>
      </c>
      <c r="LO2" s="2" t="s">
        <v>327</v>
      </c>
      <c r="LP2" s="2" t="s">
        <v>328</v>
      </c>
      <c r="LQ2" s="2" t="s">
        <v>329</v>
      </c>
      <c r="LR2" s="2" t="s">
        <v>330</v>
      </c>
      <c r="LS2" s="2" t="s">
        <v>331</v>
      </c>
      <c r="LT2" s="2" t="s">
        <v>332</v>
      </c>
      <c r="LU2" s="2" t="s">
        <v>333</v>
      </c>
      <c r="LV2" s="2" t="s">
        <v>334</v>
      </c>
      <c r="LW2" s="2" t="s">
        <v>335</v>
      </c>
      <c r="LX2" s="2" t="s">
        <v>336</v>
      </c>
      <c r="LY2" s="2" t="s">
        <v>337</v>
      </c>
      <c r="LZ2" s="2" t="s">
        <v>338</v>
      </c>
      <c r="MA2" s="2" t="s">
        <v>339</v>
      </c>
      <c r="MB2" s="2" t="s">
        <v>340</v>
      </c>
      <c r="MC2" s="2" t="s">
        <v>341</v>
      </c>
      <c r="MD2" s="2" t="s">
        <v>342</v>
      </c>
      <c r="ME2" s="2" t="s">
        <v>343</v>
      </c>
      <c r="MF2" s="2" t="s">
        <v>344</v>
      </c>
      <c r="MG2" s="2" t="s">
        <v>345</v>
      </c>
      <c r="MH2" s="2" t="s">
        <v>346</v>
      </c>
      <c r="MI2" s="2" t="s">
        <v>347</v>
      </c>
      <c r="MJ2" s="2" t="s">
        <v>348</v>
      </c>
      <c r="MK2" s="2" t="s">
        <v>349</v>
      </c>
      <c r="ML2" s="2" t="s">
        <v>350</v>
      </c>
      <c r="MM2" s="2" t="s">
        <v>351</v>
      </c>
      <c r="MN2" s="2" t="s">
        <v>352</v>
      </c>
      <c r="MO2" s="2" t="s">
        <v>353</v>
      </c>
      <c r="MP2" s="2" t="s">
        <v>354</v>
      </c>
      <c r="MQ2" s="2" t="s">
        <v>355</v>
      </c>
      <c r="MR2" s="2" t="s">
        <v>356</v>
      </c>
      <c r="MS2" s="2" t="s">
        <v>357</v>
      </c>
      <c r="MT2" s="2" t="s">
        <v>358</v>
      </c>
      <c r="MU2" s="2" t="s">
        <v>359</v>
      </c>
      <c r="MV2" s="2" t="s">
        <v>360</v>
      </c>
      <c r="MW2" s="2" t="s">
        <v>361</v>
      </c>
      <c r="MX2" s="2" t="s">
        <v>362</v>
      </c>
      <c r="MY2" s="2" t="s">
        <v>363</v>
      </c>
      <c r="MZ2" s="2" t="s">
        <v>364</v>
      </c>
      <c r="NA2" s="2" t="s">
        <v>365</v>
      </c>
      <c r="NB2" s="2" t="s">
        <v>366</v>
      </c>
      <c r="NC2" s="2" t="s">
        <v>367</v>
      </c>
      <c r="ND2" s="2" t="s">
        <v>368</v>
      </c>
      <c r="NE2" s="2" t="s">
        <v>369</v>
      </c>
      <c r="NF2" s="2" t="s">
        <v>370</v>
      </c>
      <c r="NG2" s="2" t="s">
        <v>371</v>
      </c>
      <c r="NH2" s="2" t="s">
        <v>372</v>
      </c>
      <c r="NI2" s="2" t="s">
        <v>373</v>
      </c>
      <c r="NJ2" s="2" t="s">
        <v>374</v>
      </c>
      <c r="NK2" s="2" t="s">
        <v>375</v>
      </c>
      <c r="NL2" s="2" t="s">
        <v>376</v>
      </c>
      <c r="NM2" s="2" t="s">
        <v>377</v>
      </c>
      <c r="NN2" s="2" t="s">
        <v>378</v>
      </c>
      <c r="NO2" s="2" t="s">
        <v>379</v>
      </c>
      <c r="NP2" s="2" t="s">
        <v>380</v>
      </c>
      <c r="NQ2" s="2" t="s">
        <v>381</v>
      </c>
      <c r="NR2" s="2" t="s">
        <v>382</v>
      </c>
      <c r="NS2" s="2" t="s">
        <v>383</v>
      </c>
      <c r="NT2" s="2" t="s">
        <v>384</v>
      </c>
      <c r="NU2" s="2" t="s">
        <v>385</v>
      </c>
      <c r="NV2" s="2" t="s">
        <v>386</v>
      </c>
      <c r="NW2" s="2" t="s">
        <v>387</v>
      </c>
      <c r="NX2" s="2" t="s">
        <v>388</v>
      </c>
      <c r="NY2" s="2" t="s">
        <v>389</v>
      </c>
      <c r="NZ2" s="2" t="s">
        <v>390</v>
      </c>
      <c r="OA2" s="2" t="s">
        <v>391</v>
      </c>
      <c r="OB2" s="2" t="s">
        <v>392</v>
      </c>
      <c r="OC2" s="2" t="s">
        <v>393</v>
      </c>
      <c r="OD2" s="2" t="s">
        <v>394</v>
      </c>
      <c r="OE2" s="2" t="s">
        <v>395</v>
      </c>
      <c r="OF2" s="2" t="s">
        <v>396</v>
      </c>
      <c r="OG2" s="2" t="s">
        <v>397</v>
      </c>
      <c r="OH2" s="2" t="s">
        <v>398</v>
      </c>
      <c r="OI2" s="2" t="s">
        <v>399</v>
      </c>
      <c r="OJ2" s="2" t="s">
        <v>400</v>
      </c>
      <c r="OK2" s="2" t="s">
        <v>401</v>
      </c>
      <c r="OL2" s="2" t="s">
        <v>402</v>
      </c>
      <c r="OM2" s="2" t="s">
        <v>403</v>
      </c>
      <c r="ON2" s="2" t="s">
        <v>404</v>
      </c>
      <c r="OO2" s="2" t="s">
        <v>405</v>
      </c>
      <c r="OP2" s="2" t="s">
        <v>406</v>
      </c>
      <c r="OQ2" s="2" t="s">
        <v>407</v>
      </c>
      <c r="OR2" s="2" t="s">
        <v>408</v>
      </c>
      <c r="OS2" s="2" t="s">
        <v>409</v>
      </c>
      <c r="OT2" s="2" t="s">
        <v>410</v>
      </c>
      <c r="OU2" s="2" t="s">
        <v>411</v>
      </c>
      <c r="OV2" s="2" t="s">
        <v>412</v>
      </c>
      <c r="OW2" s="2" t="s">
        <v>413</v>
      </c>
      <c r="OX2" s="2" t="s">
        <v>414</v>
      </c>
      <c r="OY2" s="2" t="s">
        <v>415</v>
      </c>
      <c r="OZ2" s="2" t="s">
        <v>416</v>
      </c>
      <c r="PA2" s="2" t="s">
        <v>417</v>
      </c>
      <c r="PB2" s="2" t="s">
        <v>418</v>
      </c>
      <c r="PC2" s="2" t="s">
        <v>419</v>
      </c>
      <c r="PD2" s="2" t="s">
        <v>420</v>
      </c>
      <c r="PE2" s="2" t="s">
        <v>421</v>
      </c>
      <c r="PF2" s="2" t="s">
        <v>422</v>
      </c>
      <c r="PG2" s="2" t="s">
        <v>423</v>
      </c>
      <c r="PH2" s="2" t="s">
        <v>424</v>
      </c>
      <c r="PI2" s="2" t="s">
        <v>425</v>
      </c>
      <c r="PJ2" s="2" t="s">
        <v>426</v>
      </c>
      <c r="PK2" s="2" t="s">
        <v>427</v>
      </c>
      <c r="PL2" s="2" t="s">
        <v>428</v>
      </c>
      <c r="PM2" s="2" t="s">
        <v>429</v>
      </c>
      <c r="PN2" s="2" t="s">
        <v>430</v>
      </c>
      <c r="PO2" s="2" t="s">
        <v>431</v>
      </c>
      <c r="PP2" s="2" t="s">
        <v>432</v>
      </c>
      <c r="PQ2" s="2" t="s">
        <v>433</v>
      </c>
      <c r="PR2" s="2" t="s">
        <v>434</v>
      </c>
      <c r="PS2" s="2" t="s">
        <v>435</v>
      </c>
      <c r="PT2" s="2" t="s">
        <v>436</v>
      </c>
      <c r="PU2" s="2" t="s">
        <v>437</v>
      </c>
      <c r="PV2" s="2" t="s">
        <v>438</v>
      </c>
      <c r="PW2" s="2" t="s">
        <v>439</v>
      </c>
      <c r="PX2" s="2" t="s">
        <v>440</v>
      </c>
      <c r="PY2" s="2" t="s">
        <v>441</v>
      </c>
      <c r="PZ2" s="2" t="s">
        <v>442</v>
      </c>
      <c r="QA2" s="2" t="s">
        <v>443</v>
      </c>
      <c r="QB2" s="2" t="s">
        <v>444</v>
      </c>
      <c r="QC2" s="2" t="s">
        <v>445</v>
      </c>
      <c r="QD2" s="2" t="s">
        <v>446</v>
      </c>
      <c r="QE2" s="2" t="s">
        <v>447</v>
      </c>
      <c r="QF2" s="2" t="s">
        <v>448</v>
      </c>
      <c r="QG2" s="2" t="s">
        <v>449</v>
      </c>
      <c r="QH2" s="2" t="s">
        <v>450</v>
      </c>
      <c r="QI2" s="2" t="s">
        <v>451</v>
      </c>
      <c r="QJ2" s="2" t="s">
        <v>452</v>
      </c>
      <c r="QK2" s="2" t="s">
        <v>453</v>
      </c>
      <c r="QL2" s="2" t="s">
        <v>454</v>
      </c>
      <c r="QM2" s="2" t="s">
        <v>455</v>
      </c>
      <c r="QN2" s="2" t="s">
        <v>456</v>
      </c>
      <c r="QO2" s="2" t="s">
        <v>457</v>
      </c>
      <c r="QP2" s="2" t="s">
        <v>458</v>
      </c>
      <c r="QQ2" s="2" t="s">
        <v>459</v>
      </c>
      <c r="QR2" s="2" t="s">
        <v>460</v>
      </c>
      <c r="QS2" s="2" t="s">
        <v>461</v>
      </c>
      <c r="QT2" s="2" t="s">
        <v>462</v>
      </c>
      <c r="QU2" s="2" t="s">
        <v>463</v>
      </c>
      <c r="QV2" s="2" t="s">
        <v>464</v>
      </c>
      <c r="QW2" s="2" t="s">
        <v>465</v>
      </c>
      <c r="QX2" s="2" t="s">
        <v>466</v>
      </c>
      <c r="QY2" s="2" t="s">
        <v>467</v>
      </c>
      <c r="QZ2" s="2" t="s">
        <v>468</v>
      </c>
      <c r="RA2" s="2" t="s">
        <v>469</v>
      </c>
      <c r="RB2" s="2" t="s">
        <v>470</v>
      </c>
      <c r="RC2" s="2" t="s">
        <v>471</v>
      </c>
      <c r="RD2" s="2" t="s">
        <v>472</v>
      </c>
      <c r="RE2" s="2" t="s">
        <v>473</v>
      </c>
      <c r="RF2" s="2" t="s">
        <v>474</v>
      </c>
      <c r="RG2" s="2" t="s">
        <v>475</v>
      </c>
      <c r="RH2" s="2" t="s">
        <v>476</v>
      </c>
      <c r="RI2" s="2" t="s">
        <v>477</v>
      </c>
      <c r="RJ2" s="2" t="s">
        <v>478</v>
      </c>
      <c r="RK2" s="2" t="s">
        <v>479</v>
      </c>
      <c r="RL2" s="2" t="s">
        <v>480</v>
      </c>
      <c r="RM2" s="2" t="s">
        <v>481</v>
      </c>
      <c r="RN2" s="2" t="s">
        <v>482</v>
      </c>
      <c r="RO2" s="2" t="s">
        <v>483</v>
      </c>
      <c r="RP2" s="2" t="s">
        <v>484</v>
      </c>
      <c r="RQ2" s="2" t="s">
        <v>485</v>
      </c>
      <c r="RR2" s="2" t="s">
        <v>486</v>
      </c>
      <c r="RS2" s="2" t="s">
        <v>487</v>
      </c>
      <c r="RT2" s="2" t="s">
        <v>488</v>
      </c>
      <c r="RU2" s="2" t="s">
        <v>489</v>
      </c>
      <c r="RV2" s="2" t="s">
        <v>490</v>
      </c>
      <c r="RW2" s="2" t="s">
        <v>491</v>
      </c>
      <c r="RX2" s="2" t="s">
        <v>492</v>
      </c>
      <c r="RY2" s="2" t="s">
        <v>493</v>
      </c>
      <c r="RZ2" s="2" t="s">
        <v>494</v>
      </c>
      <c r="SA2" s="2" t="s">
        <v>495</v>
      </c>
      <c r="SB2" s="2" t="s">
        <v>496</v>
      </c>
      <c r="SC2" s="2" t="s">
        <v>497</v>
      </c>
      <c r="SD2" s="2" t="s">
        <v>498</v>
      </c>
      <c r="SE2" s="2" t="s">
        <v>499</v>
      </c>
      <c r="SF2" s="2" t="s">
        <v>500</v>
      </c>
      <c r="SG2" s="2" t="s">
        <v>501</v>
      </c>
      <c r="SH2" s="2" t="s">
        <v>502</v>
      </c>
      <c r="SI2" s="2" t="s">
        <v>503</v>
      </c>
      <c r="SJ2" s="2" t="s">
        <v>504</v>
      </c>
      <c r="SK2" s="2" t="s">
        <v>505</v>
      </c>
      <c r="SL2" s="2" t="s">
        <v>506</v>
      </c>
      <c r="SM2" s="2" t="s">
        <v>507</v>
      </c>
      <c r="SN2" s="2" t="s">
        <v>508</v>
      </c>
      <c r="SO2" s="2" t="s">
        <v>509</v>
      </c>
      <c r="SP2" s="2" t="s">
        <v>510</v>
      </c>
      <c r="SQ2" s="2" t="s">
        <v>511</v>
      </c>
      <c r="SR2" s="2" t="s">
        <v>512</v>
      </c>
      <c r="SS2" s="2" t="s">
        <v>513</v>
      </c>
      <c r="ST2" s="2" t="s">
        <v>514</v>
      </c>
      <c r="SU2" s="2" t="s">
        <v>515</v>
      </c>
      <c r="SV2" s="2" t="s">
        <v>516</v>
      </c>
      <c r="SW2" s="2" t="s">
        <v>517</v>
      </c>
      <c r="SX2" s="2" t="s">
        <v>518</v>
      </c>
      <c r="SY2" s="2" t="s">
        <v>519</v>
      </c>
      <c r="SZ2" s="2" t="s">
        <v>520</v>
      </c>
      <c r="TA2" s="2" t="s">
        <v>521</v>
      </c>
      <c r="TB2" s="2" t="s">
        <v>522</v>
      </c>
      <c r="TC2" s="2" t="s">
        <v>523</v>
      </c>
      <c r="TD2" s="2" t="s">
        <v>524</v>
      </c>
      <c r="TE2" s="2" t="s">
        <v>525</v>
      </c>
    </row>
    <row r="3" spans="1:525" x14ac:dyDescent="0.25">
      <c r="A3" s="3" t="s">
        <v>526</v>
      </c>
      <c r="B3" s="2" t="s">
        <v>527</v>
      </c>
      <c r="C3" s="2" t="s">
        <v>528</v>
      </c>
      <c r="D3" s="2" t="s">
        <v>528</v>
      </c>
      <c r="E3" s="2" t="s">
        <v>528</v>
      </c>
      <c r="F3" s="2" t="s">
        <v>528</v>
      </c>
      <c r="G3" s="2" t="s">
        <v>529</v>
      </c>
      <c r="H3" s="2" t="s">
        <v>527</v>
      </c>
      <c r="I3" s="2" t="s">
        <v>528</v>
      </c>
      <c r="J3" s="2" t="s">
        <v>527</v>
      </c>
      <c r="K3" s="2" t="s">
        <v>529</v>
      </c>
      <c r="L3" s="2" t="s">
        <v>528</v>
      </c>
      <c r="M3" s="2" t="s">
        <v>529</v>
      </c>
      <c r="N3" s="2" t="s">
        <v>527</v>
      </c>
      <c r="O3" s="2" t="s">
        <v>529</v>
      </c>
      <c r="P3" s="2" t="s">
        <v>528</v>
      </c>
      <c r="Q3" s="2" t="s">
        <v>528</v>
      </c>
      <c r="R3" s="2" t="s">
        <v>528</v>
      </c>
      <c r="S3" s="2" t="s">
        <v>528</v>
      </c>
      <c r="T3" s="2" t="s">
        <v>528</v>
      </c>
      <c r="U3" s="2" t="s">
        <v>529</v>
      </c>
      <c r="V3" s="2" t="s">
        <v>528</v>
      </c>
      <c r="W3" s="2" t="s">
        <v>528</v>
      </c>
      <c r="X3" s="2" t="s">
        <v>528</v>
      </c>
      <c r="Y3" s="2" t="s">
        <v>528</v>
      </c>
      <c r="Z3" s="2" t="s">
        <v>528</v>
      </c>
      <c r="AA3" s="2" t="s">
        <v>528</v>
      </c>
      <c r="AB3" s="2" t="s">
        <v>528</v>
      </c>
      <c r="AC3" s="2" t="s">
        <v>528</v>
      </c>
      <c r="AD3" s="2" t="s">
        <v>529</v>
      </c>
      <c r="AE3" s="2" t="s">
        <v>528</v>
      </c>
      <c r="AF3" s="2" t="s">
        <v>528</v>
      </c>
      <c r="AG3" s="2" t="s">
        <v>528</v>
      </c>
      <c r="AH3" s="2" t="s">
        <v>528</v>
      </c>
      <c r="AI3" s="2" t="s">
        <v>529</v>
      </c>
      <c r="AJ3" s="2" t="s">
        <v>529</v>
      </c>
      <c r="AK3" s="2" t="s">
        <v>528</v>
      </c>
      <c r="AL3" s="2" t="s">
        <v>529</v>
      </c>
      <c r="AM3" s="2" t="s">
        <v>529</v>
      </c>
      <c r="AN3" s="2" t="s">
        <v>528</v>
      </c>
      <c r="AO3" s="2" t="s">
        <v>528</v>
      </c>
      <c r="AP3" s="2" t="s">
        <v>528</v>
      </c>
      <c r="AQ3" s="2" t="s">
        <v>528</v>
      </c>
      <c r="AR3" s="2" t="s">
        <v>528</v>
      </c>
      <c r="AS3" s="2" t="s">
        <v>528</v>
      </c>
      <c r="AT3" s="2" t="s">
        <v>528</v>
      </c>
      <c r="AU3" s="2" t="s">
        <v>528</v>
      </c>
      <c r="AV3" s="2" t="s">
        <v>528</v>
      </c>
      <c r="AW3" s="2" t="s">
        <v>528</v>
      </c>
      <c r="AX3" s="2" t="s">
        <v>529</v>
      </c>
      <c r="AY3" s="2" t="s">
        <v>529</v>
      </c>
      <c r="AZ3" s="2" t="s">
        <v>528</v>
      </c>
      <c r="BA3" s="2" t="s">
        <v>528</v>
      </c>
      <c r="BB3" s="2" t="s">
        <v>528</v>
      </c>
      <c r="BC3" s="2" t="s">
        <v>529</v>
      </c>
      <c r="BD3" s="2" t="s">
        <v>529</v>
      </c>
      <c r="BE3" s="2" t="s">
        <v>528</v>
      </c>
      <c r="BF3" s="2" t="s">
        <v>527</v>
      </c>
      <c r="BG3" s="2" t="s">
        <v>529</v>
      </c>
      <c r="BH3" s="2" t="s">
        <v>528</v>
      </c>
      <c r="BI3" s="2" t="s">
        <v>528</v>
      </c>
      <c r="BJ3" s="2" t="s">
        <v>528</v>
      </c>
      <c r="BK3" s="2" t="s">
        <v>528</v>
      </c>
      <c r="BL3" s="2" t="s">
        <v>528</v>
      </c>
      <c r="BM3" s="2" t="s">
        <v>528</v>
      </c>
      <c r="BN3" s="2" t="s">
        <v>528</v>
      </c>
      <c r="BO3" s="2" t="s">
        <v>528</v>
      </c>
      <c r="BP3" s="2" t="s">
        <v>529</v>
      </c>
      <c r="BQ3" s="2" t="s">
        <v>528</v>
      </c>
      <c r="BR3" s="2" t="s">
        <v>528</v>
      </c>
      <c r="BS3" s="2" t="s">
        <v>529</v>
      </c>
      <c r="BT3" s="2" t="s">
        <v>528</v>
      </c>
      <c r="BU3" s="2" t="s">
        <v>528</v>
      </c>
      <c r="BV3" s="2" t="s">
        <v>528</v>
      </c>
      <c r="BW3" s="2" t="s">
        <v>528</v>
      </c>
      <c r="BX3" s="2" t="s">
        <v>528</v>
      </c>
      <c r="BY3" s="2" t="s">
        <v>529</v>
      </c>
      <c r="BZ3" s="2" t="s">
        <v>528</v>
      </c>
      <c r="CA3" s="2" t="s">
        <v>528</v>
      </c>
      <c r="CB3" s="2" t="s">
        <v>527</v>
      </c>
      <c r="CC3" s="2" t="s">
        <v>527</v>
      </c>
      <c r="CD3" s="2" t="s">
        <v>527</v>
      </c>
      <c r="CE3" s="2" t="s">
        <v>527</v>
      </c>
      <c r="CF3" s="2" t="s">
        <v>527</v>
      </c>
      <c r="CG3" s="2" t="s">
        <v>527</v>
      </c>
      <c r="CH3" s="2" t="s">
        <v>527</v>
      </c>
      <c r="CI3" s="2" t="s">
        <v>527</v>
      </c>
      <c r="CJ3" s="2" t="s">
        <v>529</v>
      </c>
      <c r="CK3" s="2" t="s">
        <v>527</v>
      </c>
      <c r="CL3" s="2" t="s">
        <v>528</v>
      </c>
      <c r="CM3" s="2" t="s">
        <v>528</v>
      </c>
      <c r="CN3" s="2" t="s">
        <v>528</v>
      </c>
      <c r="CO3" s="2" t="s">
        <v>529</v>
      </c>
      <c r="CP3" s="2" t="s">
        <v>527</v>
      </c>
      <c r="CQ3" s="2" t="s">
        <v>528</v>
      </c>
      <c r="CR3" s="2" t="s">
        <v>528</v>
      </c>
      <c r="CS3" s="2" t="s">
        <v>528</v>
      </c>
      <c r="CT3" s="2" t="s">
        <v>528</v>
      </c>
      <c r="CU3" s="2" t="s">
        <v>528</v>
      </c>
      <c r="CV3" s="2" t="s">
        <v>528</v>
      </c>
      <c r="CW3" s="2" t="s">
        <v>528</v>
      </c>
      <c r="CX3" s="2" t="s">
        <v>529</v>
      </c>
      <c r="CY3" s="2" t="s">
        <v>529</v>
      </c>
      <c r="CZ3" s="2" t="s">
        <v>528</v>
      </c>
      <c r="DA3" s="2" t="s">
        <v>528</v>
      </c>
      <c r="DB3" s="2" t="s">
        <v>528</v>
      </c>
      <c r="DC3" s="2" t="s">
        <v>529</v>
      </c>
      <c r="DD3" s="2" t="s">
        <v>529</v>
      </c>
      <c r="DE3" s="2" t="s">
        <v>527</v>
      </c>
      <c r="DF3" s="2" t="s">
        <v>528</v>
      </c>
      <c r="DG3" s="2" t="s">
        <v>528</v>
      </c>
      <c r="DH3" s="2" t="s">
        <v>528</v>
      </c>
      <c r="DI3" s="2" t="s">
        <v>528</v>
      </c>
      <c r="DJ3" s="2" t="s">
        <v>529</v>
      </c>
      <c r="DK3" s="2" t="s">
        <v>528</v>
      </c>
      <c r="DL3" s="2" t="s">
        <v>527</v>
      </c>
      <c r="DM3" s="2" t="s">
        <v>528</v>
      </c>
      <c r="DN3" s="2" t="s">
        <v>528</v>
      </c>
      <c r="DO3" s="2" t="s">
        <v>528</v>
      </c>
      <c r="DP3" s="2" t="s">
        <v>528</v>
      </c>
      <c r="DQ3" s="2" t="s">
        <v>527</v>
      </c>
      <c r="DR3" s="2" t="s">
        <v>527</v>
      </c>
      <c r="DS3" s="2" t="s">
        <v>527</v>
      </c>
      <c r="DT3" s="2" t="s">
        <v>527</v>
      </c>
      <c r="DU3" s="2" t="s">
        <v>527</v>
      </c>
      <c r="DV3" s="2" t="s">
        <v>527</v>
      </c>
      <c r="DW3" s="2" t="s">
        <v>527</v>
      </c>
      <c r="DX3" s="2" t="s">
        <v>527</v>
      </c>
      <c r="DY3" s="2" t="s">
        <v>527</v>
      </c>
      <c r="DZ3" s="2" t="s">
        <v>527</v>
      </c>
      <c r="EA3" s="2" t="s">
        <v>528</v>
      </c>
      <c r="EB3" s="2" t="s">
        <v>529</v>
      </c>
      <c r="EC3" s="2" t="s">
        <v>527</v>
      </c>
      <c r="ED3" s="2" t="s">
        <v>529</v>
      </c>
      <c r="EE3" s="2" t="s">
        <v>527</v>
      </c>
      <c r="EF3" s="2" t="s">
        <v>527</v>
      </c>
      <c r="EG3" s="2" t="s">
        <v>528</v>
      </c>
      <c r="EH3" s="2" t="s">
        <v>529</v>
      </c>
      <c r="EI3" s="2" t="s">
        <v>529</v>
      </c>
      <c r="EJ3" s="2" t="s">
        <v>529</v>
      </c>
      <c r="EK3" s="2" t="s">
        <v>527</v>
      </c>
      <c r="EL3" s="2" t="s">
        <v>527</v>
      </c>
      <c r="EM3" s="2" t="s">
        <v>529</v>
      </c>
      <c r="EN3" s="2" t="s">
        <v>527</v>
      </c>
      <c r="EO3" s="2" t="s">
        <v>528</v>
      </c>
      <c r="EP3" s="2" t="s">
        <v>529</v>
      </c>
      <c r="EQ3" s="2" t="s">
        <v>528</v>
      </c>
      <c r="ER3" s="2" t="s">
        <v>528</v>
      </c>
      <c r="ES3" s="2" t="s">
        <v>529</v>
      </c>
      <c r="ET3" s="2" t="s">
        <v>529</v>
      </c>
      <c r="EU3" s="2" t="s">
        <v>528</v>
      </c>
      <c r="EV3" s="2" t="s">
        <v>529</v>
      </c>
      <c r="EW3" s="2" t="s">
        <v>527</v>
      </c>
      <c r="EX3" s="2" t="s">
        <v>528</v>
      </c>
      <c r="EY3" s="2" t="s">
        <v>529</v>
      </c>
      <c r="EZ3" s="2" t="s">
        <v>529</v>
      </c>
      <c r="FA3" s="2" t="s">
        <v>528</v>
      </c>
      <c r="FB3" s="2" t="s">
        <v>529</v>
      </c>
      <c r="FC3" s="2" t="s">
        <v>528</v>
      </c>
      <c r="FD3" s="2" t="s">
        <v>527</v>
      </c>
      <c r="FE3" s="2" t="s">
        <v>529</v>
      </c>
      <c r="FF3" s="2" t="s">
        <v>528</v>
      </c>
      <c r="FG3" s="2" t="s">
        <v>528</v>
      </c>
      <c r="FH3" s="2" t="s">
        <v>529</v>
      </c>
      <c r="FI3" s="2" t="s">
        <v>528</v>
      </c>
      <c r="FJ3" s="2" t="s">
        <v>527</v>
      </c>
      <c r="FK3" s="2" t="s">
        <v>528</v>
      </c>
      <c r="FL3" s="2" t="s">
        <v>529</v>
      </c>
      <c r="FM3" s="2" t="s">
        <v>528</v>
      </c>
      <c r="FN3" s="2" t="s">
        <v>528</v>
      </c>
      <c r="FO3" s="2" t="s">
        <v>528</v>
      </c>
      <c r="FP3" s="2" t="s">
        <v>528</v>
      </c>
      <c r="FQ3" s="2" t="s">
        <v>529</v>
      </c>
      <c r="FR3" s="2" t="s">
        <v>529</v>
      </c>
      <c r="FS3" s="2" t="s">
        <v>527</v>
      </c>
      <c r="FT3" s="2" t="s">
        <v>529</v>
      </c>
      <c r="FU3" s="2" t="s">
        <v>527</v>
      </c>
      <c r="FV3" s="2" t="s">
        <v>527</v>
      </c>
      <c r="FW3" s="2" t="s">
        <v>527</v>
      </c>
      <c r="FX3" s="2" t="s">
        <v>527</v>
      </c>
      <c r="FY3" s="2" t="s">
        <v>527</v>
      </c>
      <c r="FZ3" s="2" t="s">
        <v>527</v>
      </c>
      <c r="GA3" s="2" t="s">
        <v>527</v>
      </c>
      <c r="GB3" s="2" t="s">
        <v>527</v>
      </c>
      <c r="GC3" s="2" t="s">
        <v>527</v>
      </c>
      <c r="GD3" s="2" t="s">
        <v>529</v>
      </c>
      <c r="GE3" s="2" t="s">
        <v>527</v>
      </c>
      <c r="GF3" s="2" t="s">
        <v>527</v>
      </c>
      <c r="GG3" s="2" t="s">
        <v>527</v>
      </c>
      <c r="GH3" s="2" t="s">
        <v>527</v>
      </c>
      <c r="GI3" s="2" t="s">
        <v>527</v>
      </c>
      <c r="GJ3" s="2" t="s">
        <v>529</v>
      </c>
      <c r="GK3" s="2" t="s">
        <v>527</v>
      </c>
      <c r="GL3" s="2" t="s">
        <v>527</v>
      </c>
      <c r="GM3" s="2" t="s">
        <v>527</v>
      </c>
      <c r="GN3" s="2" t="s">
        <v>528</v>
      </c>
      <c r="GO3" s="2" t="s">
        <v>528</v>
      </c>
      <c r="GP3" s="2" t="s">
        <v>528</v>
      </c>
      <c r="GQ3" s="2" t="s">
        <v>528</v>
      </c>
      <c r="GR3" s="2" t="s">
        <v>528</v>
      </c>
      <c r="GS3" s="2" t="s">
        <v>527</v>
      </c>
      <c r="GT3" s="2" t="s">
        <v>528</v>
      </c>
      <c r="GU3" s="2" t="s">
        <v>528</v>
      </c>
      <c r="GV3" s="2" t="s">
        <v>528</v>
      </c>
      <c r="GW3" s="2" t="s">
        <v>528</v>
      </c>
      <c r="GX3" s="2" t="s">
        <v>528</v>
      </c>
      <c r="GY3" s="2" t="s">
        <v>528</v>
      </c>
      <c r="GZ3" s="2" t="s">
        <v>528</v>
      </c>
      <c r="HA3" s="2" t="s">
        <v>528</v>
      </c>
      <c r="HB3" s="2" t="s">
        <v>528</v>
      </c>
      <c r="HC3" s="2" t="s">
        <v>528</v>
      </c>
      <c r="HD3" s="2" t="s">
        <v>528</v>
      </c>
      <c r="HE3" s="2" t="s">
        <v>528</v>
      </c>
      <c r="HF3" s="2" t="s">
        <v>528</v>
      </c>
      <c r="HG3" s="2" t="s">
        <v>528</v>
      </c>
      <c r="HH3" s="2" t="s">
        <v>528</v>
      </c>
      <c r="HI3" s="2" t="s">
        <v>528</v>
      </c>
      <c r="HJ3" s="2" t="s">
        <v>528</v>
      </c>
      <c r="HK3" s="2" t="s">
        <v>528</v>
      </c>
      <c r="HL3" s="2" t="s">
        <v>528</v>
      </c>
      <c r="HM3" s="2" t="s">
        <v>528</v>
      </c>
      <c r="HN3" s="2" t="s">
        <v>528</v>
      </c>
      <c r="HO3" s="2" t="s">
        <v>528</v>
      </c>
      <c r="HP3" s="2" t="s">
        <v>528</v>
      </c>
      <c r="HQ3" s="2" t="s">
        <v>528</v>
      </c>
      <c r="HR3" s="2" t="s">
        <v>528</v>
      </c>
      <c r="HS3" s="2" t="s">
        <v>529</v>
      </c>
      <c r="HT3" s="2" t="s">
        <v>528</v>
      </c>
      <c r="HU3" s="2" t="s">
        <v>529</v>
      </c>
      <c r="HV3" s="2" t="s">
        <v>528</v>
      </c>
      <c r="HW3" s="2" t="s">
        <v>528</v>
      </c>
      <c r="HX3" s="2" t="s">
        <v>528</v>
      </c>
      <c r="HY3" s="2" t="s">
        <v>528</v>
      </c>
      <c r="HZ3" s="2" t="s">
        <v>528</v>
      </c>
      <c r="IA3" s="2" t="s">
        <v>528</v>
      </c>
      <c r="IB3" s="2" t="s">
        <v>528</v>
      </c>
      <c r="IC3" s="2" t="s">
        <v>528</v>
      </c>
      <c r="ID3" s="2" t="s">
        <v>528</v>
      </c>
      <c r="IE3" s="2" t="s">
        <v>528</v>
      </c>
      <c r="IF3" s="2" t="s">
        <v>528</v>
      </c>
      <c r="IG3" s="2" t="s">
        <v>528</v>
      </c>
      <c r="IH3" s="2" t="s">
        <v>528</v>
      </c>
      <c r="II3" s="2" t="s">
        <v>528</v>
      </c>
      <c r="IJ3" s="2" t="s">
        <v>528</v>
      </c>
      <c r="IK3" s="2" t="s">
        <v>528</v>
      </c>
      <c r="IL3" s="2" t="s">
        <v>528</v>
      </c>
      <c r="IM3" s="2" t="s">
        <v>528</v>
      </c>
      <c r="IN3" s="2" t="s">
        <v>528</v>
      </c>
      <c r="IO3" s="2" t="s">
        <v>528</v>
      </c>
      <c r="IP3" s="2" t="s">
        <v>528</v>
      </c>
      <c r="IQ3" s="2" t="s">
        <v>528</v>
      </c>
      <c r="IR3" s="2" t="s">
        <v>528</v>
      </c>
      <c r="IS3" s="2" t="s">
        <v>528</v>
      </c>
      <c r="IT3" s="2" t="s">
        <v>528</v>
      </c>
      <c r="IU3" s="2" t="s">
        <v>528</v>
      </c>
      <c r="IV3" s="2" t="s">
        <v>528</v>
      </c>
      <c r="IW3" s="2" t="s">
        <v>528</v>
      </c>
      <c r="IX3" s="2" t="s">
        <v>528</v>
      </c>
      <c r="IY3" s="2" t="s">
        <v>528</v>
      </c>
      <c r="IZ3" s="2" t="s">
        <v>528</v>
      </c>
      <c r="JA3" s="2" t="s">
        <v>528</v>
      </c>
      <c r="JB3" s="2" t="s">
        <v>528</v>
      </c>
      <c r="JC3" s="2" t="s">
        <v>528</v>
      </c>
      <c r="JD3" s="2" t="s">
        <v>528</v>
      </c>
      <c r="JE3" s="2" t="s">
        <v>528</v>
      </c>
      <c r="JF3" s="2" t="s">
        <v>528</v>
      </c>
      <c r="JG3" s="2" t="s">
        <v>528</v>
      </c>
      <c r="JH3" s="2" t="s">
        <v>528</v>
      </c>
      <c r="JI3" s="2" t="s">
        <v>528</v>
      </c>
      <c r="JJ3" s="2" t="s">
        <v>528</v>
      </c>
      <c r="JK3" s="2" t="s">
        <v>529</v>
      </c>
      <c r="JL3" s="2" t="s">
        <v>527</v>
      </c>
      <c r="JM3" s="2" t="s">
        <v>527</v>
      </c>
      <c r="JN3" s="2" t="s">
        <v>529</v>
      </c>
      <c r="JO3" s="2" t="s">
        <v>527</v>
      </c>
      <c r="JP3" s="2" t="s">
        <v>527</v>
      </c>
      <c r="JQ3" s="2" t="s">
        <v>527</v>
      </c>
      <c r="JR3" s="2" t="s">
        <v>527</v>
      </c>
      <c r="JS3" s="2" t="s">
        <v>527</v>
      </c>
      <c r="JT3" s="2" t="s">
        <v>527</v>
      </c>
      <c r="JU3" s="2" t="s">
        <v>527</v>
      </c>
      <c r="JV3" s="2" t="s">
        <v>527</v>
      </c>
      <c r="JW3" s="2" t="s">
        <v>527</v>
      </c>
      <c r="JX3" s="2" t="s">
        <v>527</v>
      </c>
      <c r="JY3" s="2" t="s">
        <v>527</v>
      </c>
      <c r="JZ3" s="2" t="s">
        <v>527</v>
      </c>
      <c r="KA3" s="2" t="s">
        <v>529</v>
      </c>
      <c r="KB3" s="2" t="s">
        <v>527</v>
      </c>
      <c r="KC3" s="2" t="s">
        <v>527</v>
      </c>
      <c r="KD3" s="2" t="s">
        <v>527</v>
      </c>
      <c r="KE3" s="2" t="s">
        <v>527</v>
      </c>
      <c r="KF3" s="2" t="s">
        <v>529</v>
      </c>
      <c r="KG3" s="2" t="s">
        <v>527</v>
      </c>
      <c r="KH3" s="2" t="s">
        <v>529</v>
      </c>
      <c r="KI3" s="2" t="s">
        <v>527</v>
      </c>
      <c r="KJ3" s="2" t="s">
        <v>529</v>
      </c>
      <c r="KK3" s="2" t="s">
        <v>529</v>
      </c>
      <c r="KL3" s="2" t="s">
        <v>529</v>
      </c>
      <c r="KM3" s="2" t="s">
        <v>529</v>
      </c>
      <c r="KN3" s="2" t="s">
        <v>527</v>
      </c>
      <c r="KO3" s="2" t="s">
        <v>528</v>
      </c>
      <c r="KP3" s="2" t="s">
        <v>527</v>
      </c>
      <c r="KQ3" s="2" t="s">
        <v>528</v>
      </c>
      <c r="KR3" s="2" t="s">
        <v>528</v>
      </c>
      <c r="KS3" s="2" t="s">
        <v>527</v>
      </c>
      <c r="KT3" s="2" t="s">
        <v>528</v>
      </c>
      <c r="KU3" s="2" t="s">
        <v>528</v>
      </c>
      <c r="KV3" s="2" t="s">
        <v>528</v>
      </c>
      <c r="KW3" s="2" t="s">
        <v>528</v>
      </c>
      <c r="KX3" s="2" t="s">
        <v>527</v>
      </c>
      <c r="KY3" s="2" t="s">
        <v>528</v>
      </c>
      <c r="KZ3" s="2" t="s">
        <v>528</v>
      </c>
      <c r="LA3" s="2" t="s">
        <v>527</v>
      </c>
      <c r="LB3" s="2" t="s">
        <v>527</v>
      </c>
      <c r="LC3" s="2" t="s">
        <v>527</v>
      </c>
      <c r="LD3" s="2" t="s">
        <v>529</v>
      </c>
      <c r="LE3" s="2" t="s">
        <v>527</v>
      </c>
      <c r="LF3" s="2" t="s">
        <v>527</v>
      </c>
      <c r="LG3" s="2" t="s">
        <v>527</v>
      </c>
      <c r="LH3" s="2" t="s">
        <v>527</v>
      </c>
      <c r="LI3" s="2" t="s">
        <v>527</v>
      </c>
      <c r="LJ3" s="2" t="s">
        <v>527</v>
      </c>
      <c r="LK3" s="2" t="s">
        <v>527</v>
      </c>
      <c r="LL3" s="2" t="s">
        <v>527</v>
      </c>
      <c r="LM3" s="2" t="s">
        <v>527</v>
      </c>
      <c r="LN3" s="2" t="s">
        <v>527</v>
      </c>
      <c r="LO3" s="2" t="s">
        <v>529</v>
      </c>
      <c r="LP3" s="2" t="s">
        <v>527</v>
      </c>
      <c r="LQ3" s="2" t="s">
        <v>527</v>
      </c>
      <c r="LR3" s="2" t="s">
        <v>527</v>
      </c>
      <c r="LS3" s="2" t="s">
        <v>528</v>
      </c>
      <c r="LT3" s="2" t="s">
        <v>528</v>
      </c>
      <c r="LU3" s="2" t="s">
        <v>527</v>
      </c>
      <c r="LV3" s="2" t="s">
        <v>529</v>
      </c>
      <c r="LW3" s="2" t="s">
        <v>529</v>
      </c>
      <c r="LX3" s="2" t="s">
        <v>527</v>
      </c>
      <c r="LY3" s="2" t="s">
        <v>527</v>
      </c>
      <c r="LZ3" s="2" t="s">
        <v>528</v>
      </c>
      <c r="MA3" s="2" t="s">
        <v>529</v>
      </c>
      <c r="MB3" s="2" t="s">
        <v>529</v>
      </c>
      <c r="MC3" s="2" t="s">
        <v>528</v>
      </c>
      <c r="MD3" s="2" t="s">
        <v>528</v>
      </c>
      <c r="ME3" s="2" t="s">
        <v>528</v>
      </c>
      <c r="MF3" s="2" t="s">
        <v>527</v>
      </c>
      <c r="MG3" s="2" t="s">
        <v>528</v>
      </c>
      <c r="MH3" s="2" t="s">
        <v>529</v>
      </c>
      <c r="MI3" s="2" t="s">
        <v>528</v>
      </c>
      <c r="MJ3" s="2" t="s">
        <v>528</v>
      </c>
      <c r="MK3" s="2" t="s">
        <v>528</v>
      </c>
      <c r="ML3" s="2" t="s">
        <v>528</v>
      </c>
      <c r="MM3" s="2" t="s">
        <v>528</v>
      </c>
      <c r="MN3" s="2" t="s">
        <v>528</v>
      </c>
      <c r="MO3" s="2" t="s">
        <v>529</v>
      </c>
      <c r="MP3" s="2" t="s">
        <v>528</v>
      </c>
      <c r="MQ3" s="2" t="s">
        <v>529</v>
      </c>
      <c r="MR3" s="2" t="s">
        <v>528</v>
      </c>
      <c r="MS3" s="2" t="s">
        <v>527</v>
      </c>
      <c r="MT3" s="2" t="s">
        <v>529</v>
      </c>
      <c r="MU3" s="2" t="s">
        <v>529</v>
      </c>
      <c r="MV3" s="2" t="s">
        <v>529</v>
      </c>
      <c r="MW3" s="2" t="s">
        <v>528</v>
      </c>
      <c r="MX3" s="2" t="s">
        <v>528</v>
      </c>
      <c r="MY3" s="2" t="s">
        <v>529</v>
      </c>
      <c r="MZ3" s="2" t="s">
        <v>529</v>
      </c>
      <c r="NA3" s="2" t="s">
        <v>527</v>
      </c>
      <c r="NB3" s="2" t="s">
        <v>527</v>
      </c>
      <c r="NC3" s="2" t="s">
        <v>529</v>
      </c>
      <c r="ND3" s="2" t="s">
        <v>529</v>
      </c>
      <c r="NE3" s="2" t="s">
        <v>527</v>
      </c>
      <c r="NF3" s="2" t="s">
        <v>529</v>
      </c>
      <c r="NG3" s="2" t="s">
        <v>527</v>
      </c>
      <c r="NH3" s="2" t="s">
        <v>527</v>
      </c>
      <c r="NI3" s="2" t="s">
        <v>529</v>
      </c>
      <c r="NJ3" s="2" t="s">
        <v>527</v>
      </c>
      <c r="NK3" s="2" t="s">
        <v>527</v>
      </c>
      <c r="NL3" s="2" t="s">
        <v>527</v>
      </c>
      <c r="NM3" s="2" t="s">
        <v>528</v>
      </c>
      <c r="NN3" s="2" t="s">
        <v>527</v>
      </c>
      <c r="NO3" s="2" t="s">
        <v>527</v>
      </c>
      <c r="NP3" s="2" t="s">
        <v>529</v>
      </c>
      <c r="NQ3" s="2" t="s">
        <v>528</v>
      </c>
      <c r="NR3" s="2" t="s">
        <v>528</v>
      </c>
      <c r="NS3" s="2" t="s">
        <v>528</v>
      </c>
      <c r="NT3" s="2" t="s">
        <v>528</v>
      </c>
      <c r="NU3" s="2" t="s">
        <v>528</v>
      </c>
      <c r="NV3" s="2" t="s">
        <v>529</v>
      </c>
      <c r="NW3" s="2" t="s">
        <v>528</v>
      </c>
      <c r="NX3" s="2" t="s">
        <v>527</v>
      </c>
      <c r="NY3" s="2" t="s">
        <v>529</v>
      </c>
      <c r="NZ3" s="2" t="s">
        <v>529</v>
      </c>
      <c r="OA3" s="2" t="s">
        <v>528</v>
      </c>
      <c r="OB3" s="2" t="s">
        <v>529</v>
      </c>
      <c r="OC3" s="2" t="s">
        <v>528</v>
      </c>
      <c r="OD3" s="2" t="s">
        <v>528</v>
      </c>
      <c r="OE3" s="2" t="s">
        <v>527</v>
      </c>
      <c r="OF3" s="2" t="s">
        <v>528</v>
      </c>
      <c r="OG3" s="2" t="s">
        <v>528</v>
      </c>
      <c r="OH3" s="2" t="s">
        <v>528</v>
      </c>
      <c r="OI3" s="2" t="s">
        <v>528</v>
      </c>
      <c r="OJ3" s="2" t="s">
        <v>528</v>
      </c>
      <c r="OK3" s="2" t="s">
        <v>528</v>
      </c>
      <c r="OL3" s="2" t="s">
        <v>528</v>
      </c>
      <c r="OM3" s="2" t="s">
        <v>529</v>
      </c>
      <c r="ON3" s="2" t="s">
        <v>528</v>
      </c>
      <c r="OO3" s="2" t="s">
        <v>529</v>
      </c>
      <c r="OP3" s="2" t="s">
        <v>528</v>
      </c>
      <c r="OQ3" s="2" t="s">
        <v>527</v>
      </c>
      <c r="OR3" s="2" t="s">
        <v>529</v>
      </c>
      <c r="OS3" s="2" t="s">
        <v>528</v>
      </c>
      <c r="OT3" s="2" t="s">
        <v>529</v>
      </c>
      <c r="OU3" s="2" t="s">
        <v>529</v>
      </c>
      <c r="OV3" s="2" t="s">
        <v>528</v>
      </c>
      <c r="OW3" s="2" t="s">
        <v>528</v>
      </c>
      <c r="OX3" s="2" t="s">
        <v>528</v>
      </c>
      <c r="OY3" s="2" t="s">
        <v>527</v>
      </c>
      <c r="OZ3" s="2" t="s">
        <v>529</v>
      </c>
      <c r="PA3" s="2" t="s">
        <v>528</v>
      </c>
      <c r="PB3" s="2" t="s">
        <v>528</v>
      </c>
      <c r="PC3" s="2" t="s">
        <v>529</v>
      </c>
      <c r="PD3" s="2" t="s">
        <v>528</v>
      </c>
      <c r="PE3" s="2" t="s">
        <v>528</v>
      </c>
      <c r="PF3" s="2" t="s">
        <v>527</v>
      </c>
      <c r="PG3" s="2" t="s">
        <v>527</v>
      </c>
      <c r="PH3" s="2" t="s">
        <v>529</v>
      </c>
      <c r="PI3" s="2" t="s">
        <v>527</v>
      </c>
      <c r="PJ3" s="2" t="s">
        <v>527</v>
      </c>
      <c r="PK3" s="2" t="s">
        <v>528</v>
      </c>
      <c r="PL3" s="2" t="s">
        <v>529</v>
      </c>
      <c r="PM3" s="2" t="s">
        <v>527</v>
      </c>
      <c r="PN3" s="2" t="s">
        <v>527</v>
      </c>
      <c r="PO3" s="2" t="s">
        <v>527</v>
      </c>
      <c r="PP3" s="2" t="s">
        <v>527</v>
      </c>
      <c r="PQ3" s="2" t="s">
        <v>527</v>
      </c>
      <c r="PR3" s="2" t="s">
        <v>529</v>
      </c>
      <c r="PS3" s="2" t="s">
        <v>527</v>
      </c>
      <c r="PT3" s="2" t="s">
        <v>528</v>
      </c>
      <c r="PU3" s="2" t="s">
        <v>528</v>
      </c>
      <c r="PV3" s="2" t="s">
        <v>528</v>
      </c>
      <c r="PW3" s="2" t="s">
        <v>528</v>
      </c>
      <c r="PX3" s="2" t="s">
        <v>528</v>
      </c>
      <c r="PY3" s="2" t="s">
        <v>528</v>
      </c>
      <c r="PZ3" s="2" t="s">
        <v>527</v>
      </c>
      <c r="QA3" s="2" t="s">
        <v>527</v>
      </c>
      <c r="QB3" s="2" t="s">
        <v>529</v>
      </c>
      <c r="QC3" s="2" t="s">
        <v>529</v>
      </c>
      <c r="QD3" s="2" t="s">
        <v>528</v>
      </c>
      <c r="QE3" s="2" t="s">
        <v>529</v>
      </c>
      <c r="QF3" s="2" t="s">
        <v>528</v>
      </c>
      <c r="QG3" s="2" t="s">
        <v>527</v>
      </c>
      <c r="QH3" s="2" t="s">
        <v>527</v>
      </c>
      <c r="QI3" s="2" t="s">
        <v>528</v>
      </c>
      <c r="QJ3" s="2" t="s">
        <v>529</v>
      </c>
      <c r="QK3" s="2" t="s">
        <v>529</v>
      </c>
      <c r="QL3" s="2" t="s">
        <v>529</v>
      </c>
      <c r="QM3" s="2" t="s">
        <v>529</v>
      </c>
      <c r="QN3" s="2" t="s">
        <v>528</v>
      </c>
      <c r="QO3" s="2" t="s">
        <v>529</v>
      </c>
      <c r="QP3" s="2" t="s">
        <v>529</v>
      </c>
      <c r="QQ3" s="2" t="s">
        <v>529</v>
      </c>
      <c r="QR3" s="2" t="s">
        <v>529</v>
      </c>
      <c r="QS3" s="2" t="s">
        <v>529</v>
      </c>
      <c r="QT3" s="2" t="s">
        <v>528</v>
      </c>
      <c r="QU3" s="2" t="s">
        <v>528</v>
      </c>
      <c r="QV3" s="2" t="s">
        <v>529</v>
      </c>
      <c r="QW3" s="2" t="s">
        <v>527</v>
      </c>
      <c r="QX3" s="2" t="s">
        <v>528</v>
      </c>
      <c r="QY3" s="2" t="s">
        <v>529</v>
      </c>
      <c r="QZ3" s="2" t="s">
        <v>528</v>
      </c>
      <c r="RA3" s="2" t="s">
        <v>528</v>
      </c>
      <c r="RB3" s="2" t="s">
        <v>528</v>
      </c>
      <c r="RC3" s="2" t="s">
        <v>528</v>
      </c>
      <c r="RD3" s="2" t="s">
        <v>529</v>
      </c>
      <c r="RE3" s="2" t="s">
        <v>528</v>
      </c>
      <c r="RF3" s="2" t="s">
        <v>529</v>
      </c>
      <c r="RG3" s="2" t="s">
        <v>529</v>
      </c>
      <c r="RH3" s="2" t="s">
        <v>528</v>
      </c>
      <c r="RI3" s="2" t="s">
        <v>529</v>
      </c>
      <c r="RJ3" s="2" t="s">
        <v>528</v>
      </c>
      <c r="RK3" s="2" t="s">
        <v>528</v>
      </c>
      <c r="RL3" s="2" t="s">
        <v>528</v>
      </c>
      <c r="RM3" s="2" t="s">
        <v>527</v>
      </c>
      <c r="RN3" s="2" t="s">
        <v>529</v>
      </c>
      <c r="RO3" s="2" t="s">
        <v>529</v>
      </c>
      <c r="RP3" s="2" t="s">
        <v>529</v>
      </c>
      <c r="RQ3" s="2" t="s">
        <v>529</v>
      </c>
      <c r="RR3" s="2" t="s">
        <v>527</v>
      </c>
      <c r="RS3" s="2" t="s">
        <v>527</v>
      </c>
      <c r="RT3" s="2" t="s">
        <v>527</v>
      </c>
      <c r="RU3" s="2" t="s">
        <v>527</v>
      </c>
      <c r="RV3" s="2" t="s">
        <v>527</v>
      </c>
      <c r="RW3" s="2" t="s">
        <v>527</v>
      </c>
      <c r="RX3" s="2" t="s">
        <v>527</v>
      </c>
      <c r="RY3" s="2" t="s">
        <v>527</v>
      </c>
      <c r="RZ3" s="2" t="s">
        <v>527</v>
      </c>
      <c r="SA3" s="2" t="s">
        <v>527</v>
      </c>
      <c r="SB3" s="2" t="s">
        <v>527</v>
      </c>
      <c r="SC3" s="2" t="s">
        <v>527</v>
      </c>
      <c r="SD3" s="2" t="s">
        <v>529</v>
      </c>
      <c r="SE3" s="2" t="s">
        <v>529</v>
      </c>
      <c r="SF3" s="2" t="s">
        <v>529</v>
      </c>
      <c r="SG3" s="2" t="s">
        <v>529</v>
      </c>
      <c r="SH3" s="2" t="s">
        <v>527</v>
      </c>
      <c r="SI3" s="2" t="s">
        <v>529</v>
      </c>
      <c r="SJ3" s="2" t="s">
        <v>527</v>
      </c>
      <c r="SK3" s="2" t="s">
        <v>529</v>
      </c>
      <c r="SL3" s="2" t="s">
        <v>527</v>
      </c>
      <c r="SM3" s="2" t="s">
        <v>529</v>
      </c>
      <c r="SN3" s="2" t="s">
        <v>527</v>
      </c>
      <c r="SO3" s="2" t="s">
        <v>527</v>
      </c>
      <c r="SP3" s="2" t="s">
        <v>527</v>
      </c>
      <c r="SQ3" s="2" t="s">
        <v>529</v>
      </c>
      <c r="SR3" s="2" t="s">
        <v>528</v>
      </c>
      <c r="SS3" s="2" t="s">
        <v>528</v>
      </c>
      <c r="ST3" s="2" t="s">
        <v>527</v>
      </c>
      <c r="SU3" s="2" t="s">
        <v>527</v>
      </c>
      <c r="SV3" s="2" t="s">
        <v>529</v>
      </c>
      <c r="SW3" s="2" t="s">
        <v>527</v>
      </c>
      <c r="SX3" s="2" t="s">
        <v>529</v>
      </c>
      <c r="SY3" s="2" t="s">
        <v>529</v>
      </c>
      <c r="SZ3" s="2" t="s">
        <v>527</v>
      </c>
      <c r="TA3" s="2" t="s">
        <v>529</v>
      </c>
      <c r="TB3" s="2" t="s">
        <v>527</v>
      </c>
      <c r="TC3" s="2" t="s">
        <v>527</v>
      </c>
      <c r="TD3" s="2" t="s">
        <v>527</v>
      </c>
      <c r="TE3" s="2" t="s">
        <v>527</v>
      </c>
    </row>
    <row r="4" spans="1:525" x14ac:dyDescent="0.25">
      <c r="A4" s="4" t="s">
        <v>530</v>
      </c>
      <c r="B4" s="5">
        <f>B5+B15+B18+B26+B28</f>
        <v>20128519964572.008</v>
      </c>
      <c r="C4" s="5">
        <f t="shared" ref="C4:BN4" si="0">C5+C15+C18+C26+C28</f>
        <v>3476863370091.4297</v>
      </c>
      <c r="D4" s="5">
        <f t="shared" si="0"/>
        <v>2578429690865.7603</v>
      </c>
      <c r="E4" s="5">
        <f t="shared" si="0"/>
        <v>1520640283310.1399</v>
      </c>
      <c r="F4" s="5">
        <f t="shared" si="0"/>
        <v>1041830624844.29</v>
      </c>
      <c r="G4" s="5">
        <f t="shared" si="0"/>
        <v>2260303236892.0601</v>
      </c>
      <c r="H4" s="5">
        <f t="shared" si="0"/>
        <v>1955403000135.48</v>
      </c>
      <c r="I4" s="5">
        <f t="shared" si="0"/>
        <v>2566192785273.1104</v>
      </c>
      <c r="J4" s="5">
        <f t="shared" si="0"/>
        <v>4764482674069.0898</v>
      </c>
      <c r="K4" s="5">
        <f t="shared" si="0"/>
        <v>2056270988128.5701</v>
      </c>
      <c r="L4" s="5">
        <f t="shared" si="0"/>
        <v>1928280012200.71</v>
      </c>
      <c r="M4" s="5">
        <f t="shared" si="0"/>
        <v>1279334178853.74</v>
      </c>
      <c r="N4" s="5">
        <f t="shared" si="0"/>
        <v>4532075638739</v>
      </c>
      <c r="O4" s="5">
        <f t="shared" si="0"/>
        <v>2071812528963.97</v>
      </c>
      <c r="P4" s="5">
        <f t="shared" si="0"/>
        <v>1171458302377.6399</v>
      </c>
      <c r="Q4" s="5">
        <f t="shared" si="0"/>
        <v>1059945155747.2899</v>
      </c>
      <c r="R4" s="5">
        <f t="shared" si="0"/>
        <v>1196576191861.5798</v>
      </c>
      <c r="S4" s="5">
        <f t="shared" si="0"/>
        <v>1134599181003.1001</v>
      </c>
      <c r="T4" s="5">
        <f t="shared" si="0"/>
        <v>1324085407911.0901</v>
      </c>
      <c r="U4" s="5">
        <f t="shared" si="0"/>
        <v>1361788199352.78</v>
      </c>
      <c r="V4" s="5">
        <f t="shared" si="0"/>
        <v>1406329564943.1702</v>
      </c>
      <c r="W4" s="5">
        <f t="shared" si="0"/>
        <v>1311381809270.74</v>
      </c>
      <c r="X4" s="5">
        <f t="shared" si="0"/>
        <v>675728106276.13</v>
      </c>
      <c r="Y4" s="5">
        <f t="shared" si="0"/>
        <v>663996664308.27991</v>
      </c>
      <c r="Z4" s="5">
        <f t="shared" si="0"/>
        <v>14583981924092.74</v>
      </c>
      <c r="AA4" s="5">
        <f t="shared" si="0"/>
        <v>2727281811390.4395</v>
      </c>
      <c r="AB4" s="5">
        <f t="shared" si="0"/>
        <v>1738218936593.5498</v>
      </c>
      <c r="AC4" s="5">
        <f t="shared" si="0"/>
        <v>4245917800904.3999</v>
      </c>
      <c r="AD4" s="5">
        <f t="shared" si="0"/>
        <v>2125571240466.22</v>
      </c>
      <c r="AE4" s="5">
        <f t="shared" si="0"/>
        <v>1872065381709.48</v>
      </c>
      <c r="AF4" s="5">
        <f t="shared" si="0"/>
        <v>3025497666370.9302</v>
      </c>
      <c r="AG4" s="5">
        <f t="shared" si="0"/>
        <v>2170649600918.0203</v>
      </c>
      <c r="AH4" s="5">
        <f t="shared" si="0"/>
        <v>1705792090138.6592</v>
      </c>
      <c r="AI4" s="5">
        <f t="shared" si="0"/>
        <v>1909964822453.9404</v>
      </c>
      <c r="AJ4" s="5">
        <f t="shared" si="0"/>
        <v>1787356740503.7002</v>
      </c>
      <c r="AK4" s="5">
        <f t="shared" si="0"/>
        <v>1455706751126.22</v>
      </c>
      <c r="AL4" s="5">
        <f t="shared" si="0"/>
        <v>1558477066573.29</v>
      </c>
      <c r="AM4" s="5">
        <f t="shared" si="0"/>
        <v>1560847716615.52</v>
      </c>
      <c r="AN4" s="5">
        <f t="shared" si="0"/>
        <v>2408639926552.98</v>
      </c>
      <c r="AO4" s="5">
        <f t="shared" si="0"/>
        <v>24793716376864.613</v>
      </c>
      <c r="AP4" s="5">
        <f t="shared" si="0"/>
        <v>2355388508978.8701</v>
      </c>
      <c r="AQ4" s="5">
        <f t="shared" si="0"/>
        <v>1388843464888.53</v>
      </c>
      <c r="AR4" s="5">
        <f t="shared" si="0"/>
        <v>1611334476435.1602</v>
      </c>
      <c r="AS4" s="5">
        <f t="shared" si="0"/>
        <v>602009528514.60986</v>
      </c>
      <c r="AT4" s="5">
        <f t="shared" si="0"/>
        <v>762169088547.15002</v>
      </c>
      <c r="AU4" s="5">
        <f t="shared" si="0"/>
        <v>1074107609139.91</v>
      </c>
      <c r="AV4" s="5">
        <f t="shared" si="0"/>
        <v>1214268879256.3801</v>
      </c>
      <c r="AW4" s="5">
        <f t="shared" si="0"/>
        <v>1463110342949.1797</v>
      </c>
      <c r="AX4" s="5">
        <f t="shared" si="0"/>
        <v>1289723462264.72</v>
      </c>
      <c r="AY4" s="5">
        <f t="shared" si="0"/>
        <v>1567827175811.5898</v>
      </c>
      <c r="AZ4" s="5">
        <f t="shared" si="0"/>
        <v>1180856065822.0498</v>
      </c>
      <c r="BA4" s="5">
        <f t="shared" si="0"/>
        <v>772221171474.17017</v>
      </c>
      <c r="BB4" s="5">
        <f t="shared" si="0"/>
        <v>1510929752464.3301</v>
      </c>
      <c r="BC4" s="5">
        <f t="shared" si="0"/>
        <v>1449623619808.8198</v>
      </c>
      <c r="BD4" s="5">
        <f t="shared" si="0"/>
        <v>1558861551118.24</v>
      </c>
      <c r="BE4" s="5">
        <f t="shared" si="0"/>
        <v>575873744372.55005</v>
      </c>
      <c r="BF4" s="5">
        <f t="shared" si="0"/>
        <v>521720756955.87</v>
      </c>
      <c r="BG4" s="5">
        <f t="shared" si="0"/>
        <v>590465082810.57007</v>
      </c>
      <c r="BH4" s="5">
        <f t="shared" si="0"/>
        <v>8780154849626.5098</v>
      </c>
      <c r="BI4" s="5">
        <f t="shared" si="0"/>
        <v>1734565597919.97</v>
      </c>
      <c r="BJ4" s="5">
        <f t="shared" si="0"/>
        <v>2798725545280.5806</v>
      </c>
      <c r="BK4" s="5">
        <f t="shared" si="0"/>
        <v>1450847031973.8101</v>
      </c>
      <c r="BL4" s="5">
        <f t="shared" si="0"/>
        <v>855118993785.21997</v>
      </c>
      <c r="BM4" s="5">
        <f t="shared" si="0"/>
        <v>2056569970961.26</v>
      </c>
      <c r="BN4" s="5">
        <f t="shared" si="0"/>
        <v>1425714800055.9099</v>
      </c>
      <c r="BO4" s="5">
        <f t="shared" ref="BO4:DZ4" si="1">BO5+BO15+BO18+BO26+BO28</f>
        <v>1698676376312.96</v>
      </c>
      <c r="BP4" s="5">
        <f t="shared" si="1"/>
        <v>1586742736933.45</v>
      </c>
      <c r="BQ4" s="5">
        <f t="shared" si="1"/>
        <v>958274469257.14001</v>
      </c>
      <c r="BR4" s="5">
        <f t="shared" si="1"/>
        <v>1839137716525.0701</v>
      </c>
      <c r="BS4" s="5">
        <f t="shared" si="1"/>
        <v>842727463297.83997</v>
      </c>
      <c r="BT4" s="5">
        <f t="shared" si="1"/>
        <v>5226920846794.0186</v>
      </c>
      <c r="BU4" s="5">
        <f t="shared" si="1"/>
        <v>1097948433278.37</v>
      </c>
      <c r="BV4" s="5">
        <f t="shared" si="1"/>
        <v>920236528894.94006</v>
      </c>
      <c r="BW4" s="5">
        <f t="shared" si="1"/>
        <v>1350747576476.1199</v>
      </c>
      <c r="BX4" s="5">
        <f t="shared" si="1"/>
        <v>1067779519647.96</v>
      </c>
      <c r="BY4" s="5">
        <f t="shared" si="1"/>
        <v>1942369568541.9399</v>
      </c>
      <c r="BZ4" s="5">
        <f t="shared" si="1"/>
        <v>1323627965535.97</v>
      </c>
      <c r="CA4" s="5">
        <f t="shared" si="1"/>
        <v>1327611170615.6501</v>
      </c>
      <c r="CB4" s="5">
        <f t="shared" si="1"/>
        <v>26156053240330.402</v>
      </c>
      <c r="CC4" s="5">
        <f t="shared" si="1"/>
        <v>11293760625063.369</v>
      </c>
      <c r="CD4" s="5">
        <f t="shared" si="1"/>
        <v>4338087943348.4399</v>
      </c>
      <c r="CE4" s="5">
        <f t="shared" si="1"/>
        <v>4681137055090.5303</v>
      </c>
      <c r="CF4" s="5">
        <f t="shared" si="1"/>
        <v>6161401298118.7695</v>
      </c>
      <c r="CG4" s="5">
        <f t="shared" si="1"/>
        <v>3506225606642.5801</v>
      </c>
      <c r="CH4" s="5">
        <f t="shared" si="1"/>
        <v>3736276045612.7202</v>
      </c>
      <c r="CI4" s="5">
        <f t="shared" si="1"/>
        <v>7867528026366.9297</v>
      </c>
      <c r="CJ4" s="5">
        <f t="shared" si="1"/>
        <v>3204694120979.1401</v>
      </c>
      <c r="CK4" s="5">
        <f t="shared" si="1"/>
        <v>10575452718595.221</v>
      </c>
      <c r="CL4" s="5">
        <f t="shared" si="1"/>
        <v>3412477983077.25</v>
      </c>
      <c r="CM4" s="5">
        <f t="shared" si="1"/>
        <v>6581493031217.3301</v>
      </c>
      <c r="CN4" s="5">
        <f t="shared" si="1"/>
        <v>3035197125701.0098</v>
      </c>
      <c r="CO4" s="5">
        <f t="shared" si="1"/>
        <v>7453302500027.3701</v>
      </c>
      <c r="CP4" s="5">
        <f t="shared" si="1"/>
        <v>2003333596237.6899</v>
      </c>
      <c r="CQ4" s="5">
        <f t="shared" si="1"/>
        <v>1952807205591.98</v>
      </c>
      <c r="CR4" s="5">
        <f t="shared" si="1"/>
        <v>1679911334884.5598</v>
      </c>
      <c r="CS4" s="5">
        <f t="shared" si="1"/>
        <v>2009455580453.3799</v>
      </c>
      <c r="CT4" s="5">
        <f t="shared" si="1"/>
        <v>2001854184906.5</v>
      </c>
      <c r="CU4" s="5">
        <f t="shared" si="1"/>
        <v>2373554370182.0498</v>
      </c>
      <c r="CV4" s="5">
        <f t="shared" si="1"/>
        <v>3372137477899.9502</v>
      </c>
      <c r="CW4" s="5">
        <f t="shared" si="1"/>
        <v>2616101048725.25</v>
      </c>
      <c r="CX4" s="5">
        <f t="shared" si="1"/>
        <v>2504774861057.0898</v>
      </c>
      <c r="CY4" s="5">
        <f t="shared" si="1"/>
        <v>2834180148702.3799</v>
      </c>
      <c r="CZ4" s="5">
        <f t="shared" si="1"/>
        <v>908090059439.95996</v>
      </c>
      <c r="DA4" s="5">
        <f t="shared" si="1"/>
        <v>16739455591939.762</v>
      </c>
      <c r="DB4" s="5">
        <f t="shared" si="1"/>
        <v>2598749490575.3501</v>
      </c>
      <c r="DC4" s="5">
        <f t="shared" si="1"/>
        <v>9159569158119.8418</v>
      </c>
      <c r="DD4" s="5">
        <f t="shared" si="1"/>
        <v>4473359028157.8496</v>
      </c>
      <c r="DE4" s="5">
        <f t="shared" si="1"/>
        <v>4656391796361.0996</v>
      </c>
      <c r="DF4" s="5">
        <f t="shared" si="1"/>
        <v>3432033942822.1704</v>
      </c>
      <c r="DG4" s="5">
        <f t="shared" si="1"/>
        <v>3618890005429.6704</v>
      </c>
      <c r="DH4" s="5">
        <f t="shared" si="1"/>
        <v>6164164246196.1289</v>
      </c>
      <c r="DI4" s="5">
        <f t="shared" si="1"/>
        <v>2185967112419.5403</v>
      </c>
      <c r="DJ4" s="5">
        <f t="shared" si="1"/>
        <v>1785979221803.0901</v>
      </c>
      <c r="DK4" s="5">
        <f t="shared" si="1"/>
        <v>1764075813733.6199</v>
      </c>
      <c r="DL4" s="5">
        <f t="shared" si="1"/>
        <v>3470549617216.23</v>
      </c>
      <c r="DM4" s="5">
        <f t="shared" si="1"/>
        <v>2199004768419.1001</v>
      </c>
      <c r="DN4" s="5">
        <f t="shared" si="1"/>
        <v>1800361203685.99</v>
      </c>
      <c r="DO4" s="5">
        <f t="shared" si="1"/>
        <v>2378777810671.79</v>
      </c>
      <c r="DP4" s="5">
        <f t="shared" si="1"/>
        <v>1186605778745.1201</v>
      </c>
      <c r="DQ4" s="5">
        <f t="shared" si="1"/>
        <v>2919955605099.9502</v>
      </c>
      <c r="DR4" s="5">
        <f t="shared" si="1"/>
        <v>1173520395449.7</v>
      </c>
      <c r="DS4" s="5">
        <f t="shared" si="1"/>
        <v>2057680742522.73</v>
      </c>
      <c r="DT4" s="5">
        <f t="shared" si="1"/>
        <v>1619532679843.3101</v>
      </c>
      <c r="DU4" s="5">
        <f t="shared" si="1"/>
        <v>2919955605099.9502</v>
      </c>
      <c r="DV4" s="5">
        <f t="shared" si="1"/>
        <v>990790062767.95007</v>
      </c>
      <c r="DW4" s="5">
        <f t="shared" si="1"/>
        <v>1372573868243.8401</v>
      </c>
      <c r="DX4" s="5">
        <f t="shared" si="1"/>
        <v>1342012079108.29</v>
      </c>
      <c r="DY4" s="5">
        <f t="shared" si="1"/>
        <v>1500224333301.3501</v>
      </c>
      <c r="DZ4" s="5">
        <f t="shared" si="1"/>
        <v>1545905277152.3599</v>
      </c>
      <c r="EA4" s="5">
        <f t="shared" ref="EA4:GL4" si="2">EA5+EA15+EA18+EA26+EA28</f>
        <v>846756481736.47998</v>
      </c>
      <c r="EB4" s="5">
        <f t="shared" si="2"/>
        <v>6979456466835.1797</v>
      </c>
      <c r="EC4" s="5">
        <f t="shared" si="2"/>
        <v>2239077097417.6499</v>
      </c>
      <c r="ED4" s="5">
        <f t="shared" si="2"/>
        <v>2387169753666.1797</v>
      </c>
      <c r="EE4" s="5">
        <f t="shared" si="2"/>
        <v>2888237346429.1094</v>
      </c>
      <c r="EF4" s="5">
        <f t="shared" si="2"/>
        <v>2552379547195.6499</v>
      </c>
      <c r="EG4" s="5">
        <f t="shared" si="2"/>
        <v>2233998772664.6899</v>
      </c>
      <c r="EH4" s="5">
        <f t="shared" si="2"/>
        <v>1777136851579.3098</v>
      </c>
      <c r="EI4" s="5">
        <f t="shared" si="2"/>
        <v>2779005105198.2803</v>
      </c>
      <c r="EJ4" s="5">
        <f t="shared" si="2"/>
        <v>2281986156019.29</v>
      </c>
      <c r="EK4" s="5">
        <f t="shared" si="2"/>
        <v>3157835330454.77</v>
      </c>
      <c r="EL4" s="5">
        <f t="shared" si="2"/>
        <v>2069858700009.48</v>
      </c>
      <c r="EM4" s="5">
        <f t="shared" si="2"/>
        <v>954372086622.5</v>
      </c>
      <c r="EN4" s="5">
        <f t="shared" si="2"/>
        <v>1182673142761.6101</v>
      </c>
      <c r="EO4" s="5">
        <f t="shared" si="2"/>
        <v>658015248120.70996</v>
      </c>
      <c r="EP4" s="5">
        <f t="shared" si="2"/>
        <v>2779005105198.2803</v>
      </c>
      <c r="EQ4" s="5">
        <f t="shared" si="2"/>
        <v>405660082519504</v>
      </c>
      <c r="ER4" s="5">
        <f t="shared" si="2"/>
        <v>25506958756384.008</v>
      </c>
      <c r="ES4" s="5">
        <f t="shared" si="2"/>
        <v>7548642443220.4404</v>
      </c>
      <c r="ET4" s="5">
        <f t="shared" si="2"/>
        <v>8309527686947.9902</v>
      </c>
      <c r="EU4" s="5">
        <f t="shared" si="2"/>
        <v>15017930236200.781</v>
      </c>
      <c r="EV4" s="5">
        <f t="shared" si="2"/>
        <v>4450130458197.5098</v>
      </c>
      <c r="EW4" s="5">
        <f t="shared" si="2"/>
        <v>4376329402066.5</v>
      </c>
      <c r="EX4" s="5">
        <f t="shared" si="2"/>
        <v>3201752187395.5</v>
      </c>
      <c r="EY4" s="5">
        <f t="shared" si="2"/>
        <v>3966764515560.9102</v>
      </c>
      <c r="EZ4" s="5">
        <f t="shared" si="2"/>
        <v>4134500256796.6699</v>
      </c>
      <c r="FA4" s="5">
        <f t="shared" si="2"/>
        <v>4814828041005.0293</v>
      </c>
      <c r="FB4" s="5">
        <f t="shared" si="2"/>
        <v>3415194896665.5801</v>
      </c>
      <c r="FC4" s="5">
        <f t="shared" si="2"/>
        <v>3699212909208.8101</v>
      </c>
      <c r="FD4" s="5">
        <f t="shared" si="2"/>
        <v>1807442360768.4099</v>
      </c>
      <c r="FE4" s="5">
        <f t="shared" si="2"/>
        <v>3875064302848.6895</v>
      </c>
      <c r="FF4" s="5">
        <f t="shared" si="2"/>
        <v>4246049809489.8203</v>
      </c>
      <c r="FG4" s="5">
        <f t="shared" si="2"/>
        <v>2586424359513.7896</v>
      </c>
      <c r="FH4" s="5">
        <f t="shared" si="2"/>
        <v>3274456774144.3506</v>
      </c>
      <c r="FI4" s="5">
        <f t="shared" si="2"/>
        <v>23042241764568.371</v>
      </c>
      <c r="FJ4" s="5">
        <f t="shared" si="2"/>
        <v>5539575105090.1504</v>
      </c>
      <c r="FK4" s="5">
        <f t="shared" si="2"/>
        <v>5438033205130.5498</v>
      </c>
      <c r="FL4" s="5">
        <f t="shared" si="2"/>
        <v>2818228815255.6699</v>
      </c>
      <c r="FM4" s="5">
        <f t="shared" si="2"/>
        <v>6970086707897.4795</v>
      </c>
      <c r="FN4" s="5">
        <f t="shared" si="2"/>
        <v>1557705670045.5</v>
      </c>
      <c r="FO4" s="5">
        <f t="shared" si="2"/>
        <v>3356331263849.1997</v>
      </c>
      <c r="FP4" s="5">
        <f t="shared" si="2"/>
        <v>1972931804428.3999</v>
      </c>
      <c r="FQ4" s="5">
        <f t="shared" si="2"/>
        <v>1540181128551.4102</v>
      </c>
      <c r="FR4" s="5">
        <f t="shared" si="2"/>
        <v>2495377407316.3398</v>
      </c>
      <c r="FS4" s="5">
        <f t="shared" si="2"/>
        <v>23688246919958.34</v>
      </c>
      <c r="FT4" s="5">
        <f t="shared" si="2"/>
        <v>2974824342748</v>
      </c>
      <c r="FU4" s="5">
        <f t="shared" si="2"/>
        <v>5718535365232.6309</v>
      </c>
      <c r="FV4" s="5">
        <f t="shared" si="2"/>
        <v>2515894596824.1504</v>
      </c>
      <c r="FW4" s="5">
        <f t="shared" si="2"/>
        <v>2301203417899.1001</v>
      </c>
      <c r="FX4" s="5">
        <f t="shared" si="2"/>
        <v>2568486391950.3701</v>
      </c>
      <c r="FY4" s="5">
        <f t="shared" si="2"/>
        <v>2661305757441.5703</v>
      </c>
      <c r="FZ4" s="5">
        <f t="shared" si="2"/>
        <v>3707595283524.9399</v>
      </c>
      <c r="GA4" s="5">
        <f t="shared" si="2"/>
        <v>2657255675110.71</v>
      </c>
      <c r="GB4" s="5">
        <f t="shared" si="2"/>
        <v>2354118079503.4497</v>
      </c>
      <c r="GC4" s="5">
        <f t="shared" si="2"/>
        <v>4359767928375.73</v>
      </c>
      <c r="GD4" s="5">
        <f t="shared" si="2"/>
        <v>2516480436376.3301</v>
      </c>
      <c r="GE4" s="5">
        <f t="shared" si="2"/>
        <v>3261629442888.98</v>
      </c>
      <c r="GF4" s="5">
        <f t="shared" si="2"/>
        <v>3033367556685.3999</v>
      </c>
      <c r="GG4" s="5">
        <f t="shared" si="2"/>
        <v>6281222999736.79</v>
      </c>
      <c r="GH4" s="5">
        <f t="shared" si="2"/>
        <v>3422011142727.4897</v>
      </c>
      <c r="GI4" s="5">
        <f t="shared" si="2"/>
        <v>2637938457474.5903</v>
      </c>
      <c r="GJ4" s="5">
        <f t="shared" si="2"/>
        <v>2022087748464.76</v>
      </c>
      <c r="GK4" s="5">
        <f t="shared" si="2"/>
        <v>2482582946232.6504</v>
      </c>
      <c r="GL4" s="5">
        <f t="shared" si="2"/>
        <v>2703348941448.71</v>
      </c>
      <c r="GM4" s="5">
        <f t="shared" ref="GM4:IX4" si="3">GM5+GM15+GM18+GM26+GM28</f>
        <v>2122903437508</v>
      </c>
      <c r="GN4" s="5">
        <f t="shared" si="3"/>
        <v>2198204188183.7202</v>
      </c>
      <c r="GO4" s="5">
        <f t="shared" si="3"/>
        <v>1720547288999.8101</v>
      </c>
      <c r="GP4" s="5">
        <f t="shared" si="3"/>
        <v>2201929332430.71</v>
      </c>
      <c r="GQ4" s="5">
        <f t="shared" si="3"/>
        <v>2362868977611.1997</v>
      </c>
      <c r="GR4" s="5">
        <f t="shared" si="3"/>
        <v>1877777633224.6602</v>
      </c>
      <c r="GS4" s="5">
        <f t="shared" si="3"/>
        <v>2540361400343.6597</v>
      </c>
      <c r="GT4" s="5">
        <f t="shared" si="3"/>
        <v>2747150668999.7598</v>
      </c>
      <c r="GU4" s="5">
        <f t="shared" si="3"/>
        <v>3815167723143.1001</v>
      </c>
      <c r="GV4" s="5">
        <f t="shared" si="3"/>
        <v>2468385322425.2598</v>
      </c>
      <c r="GW4" s="5">
        <f t="shared" si="3"/>
        <v>2123402967041.7502</v>
      </c>
      <c r="GX4" s="5">
        <f t="shared" si="3"/>
        <v>2238972857341.6201</v>
      </c>
      <c r="GY4" s="5">
        <f t="shared" si="3"/>
        <v>1764541562235.1199</v>
      </c>
      <c r="GZ4" s="5">
        <f t="shared" si="3"/>
        <v>7429808329458</v>
      </c>
      <c r="HA4" s="5">
        <f t="shared" si="3"/>
        <v>7095788997723.2715</v>
      </c>
      <c r="HB4" s="5">
        <f t="shared" si="3"/>
        <v>2002349845219.5601</v>
      </c>
      <c r="HC4" s="5">
        <f t="shared" si="3"/>
        <v>6313759966766.4404</v>
      </c>
      <c r="HD4" s="5">
        <f t="shared" si="3"/>
        <v>3206001751708.6499</v>
      </c>
      <c r="HE4" s="5">
        <f t="shared" si="3"/>
        <v>1824767437498.7498</v>
      </c>
      <c r="HF4" s="5">
        <f t="shared" si="3"/>
        <v>1483447764569.02</v>
      </c>
      <c r="HG4" s="5">
        <f t="shared" si="3"/>
        <v>3766716105470.02</v>
      </c>
      <c r="HH4" s="5">
        <f t="shared" si="3"/>
        <v>4280459057193.9497</v>
      </c>
      <c r="HI4" s="5">
        <f t="shared" si="3"/>
        <v>36937172461921.039</v>
      </c>
      <c r="HJ4" s="5">
        <f t="shared" si="3"/>
        <v>2394273138131.0098</v>
      </c>
      <c r="HK4" s="5">
        <f t="shared" si="3"/>
        <v>2609192785338.3701</v>
      </c>
      <c r="HL4" s="5">
        <f t="shared" si="3"/>
        <v>2874156423723.1001</v>
      </c>
      <c r="HM4" s="5">
        <f t="shared" si="3"/>
        <v>4571923329592.6006</v>
      </c>
      <c r="HN4" s="5">
        <f t="shared" si="3"/>
        <v>2219610732850.5703</v>
      </c>
      <c r="HO4" s="5">
        <f t="shared" si="3"/>
        <v>5487252274324.0088</v>
      </c>
      <c r="HP4" s="5">
        <f t="shared" si="3"/>
        <v>5105740514376.4199</v>
      </c>
      <c r="HQ4" s="5">
        <f t="shared" si="3"/>
        <v>4054362995330.7998</v>
      </c>
      <c r="HR4" s="5">
        <f t="shared" si="3"/>
        <v>3288702244765.8799</v>
      </c>
      <c r="HS4" s="5">
        <f t="shared" si="3"/>
        <v>3635719961252.8999</v>
      </c>
      <c r="HT4" s="5">
        <f t="shared" si="3"/>
        <v>2283163251763.6001</v>
      </c>
      <c r="HU4" s="5">
        <f t="shared" si="3"/>
        <v>5255838238717.4404</v>
      </c>
      <c r="HV4" s="5">
        <f t="shared" si="3"/>
        <v>2648934954741.77</v>
      </c>
      <c r="HW4" s="5">
        <f t="shared" si="3"/>
        <v>5944030513016.4883</v>
      </c>
      <c r="HX4" s="5">
        <f t="shared" si="3"/>
        <v>3585916413310.2505</v>
      </c>
      <c r="HY4" s="5">
        <f t="shared" si="3"/>
        <v>1922599368730.4297</v>
      </c>
      <c r="HZ4" s="5">
        <f t="shared" si="3"/>
        <v>2489546676670.1299</v>
      </c>
      <c r="IA4" s="5">
        <f t="shared" si="3"/>
        <v>1548126482775.46</v>
      </c>
      <c r="IB4" s="5">
        <f t="shared" si="3"/>
        <v>2530674183567.0903</v>
      </c>
      <c r="IC4" s="5">
        <f t="shared" si="3"/>
        <v>3015410133372.8398</v>
      </c>
      <c r="ID4" s="5">
        <f t="shared" si="3"/>
        <v>2715827287723.5195</v>
      </c>
      <c r="IE4" s="5">
        <f t="shared" si="3"/>
        <v>2558279514435.0894</v>
      </c>
      <c r="IF4" s="5">
        <f t="shared" si="3"/>
        <v>3687896461300.1499</v>
      </c>
      <c r="IG4" s="5">
        <f t="shared" si="3"/>
        <v>8706645052259.9902</v>
      </c>
      <c r="IH4" s="5">
        <f t="shared" si="3"/>
        <v>2062703077628.2803</v>
      </c>
      <c r="II4" s="5">
        <f t="shared" si="3"/>
        <v>2986649964544.2295</v>
      </c>
      <c r="IJ4" s="5">
        <f t="shared" si="3"/>
        <v>1927884310770.72</v>
      </c>
      <c r="IK4" s="5">
        <f t="shared" si="3"/>
        <v>3716653151627.6304</v>
      </c>
      <c r="IL4" s="5">
        <f t="shared" si="3"/>
        <v>2138130003488.1602</v>
      </c>
      <c r="IM4" s="5">
        <f t="shared" si="3"/>
        <v>1897581826867.78</v>
      </c>
      <c r="IN4" s="5">
        <f t="shared" si="3"/>
        <v>2772836198099.1304</v>
      </c>
      <c r="IO4" s="5">
        <f t="shared" si="3"/>
        <v>3091907760094.8301</v>
      </c>
      <c r="IP4" s="5">
        <f t="shared" si="3"/>
        <v>5242132094044.7207</v>
      </c>
      <c r="IQ4" s="5">
        <f t="shared" si="3"/>
        <v>1670698403131.6099</v>
      </c>
      <c r="IR4" s="5">
        <f t="shared" si="3"/>
        <v>1383352274151.3198</v>
      </c>
      <c r="IS4" s="5">
        <f t="shared" si="3"/>
        <v>1610683606364.9902</v>
      </c>
      <c r="IT4" s="5">
        <f t="shared" si="3"/>
        <v>37450893488257.289</v>
      </c>
      <c r="IU4" s="5">
        <f t="shared" si="3"/>
        <v>1192702794835.48</v>
      </c>
      <c r="IV4" s="5">
        <f t="shared" si="3"/>
        <v>4848176723254.7598</v>
      </c>
      <c r="IW4" s="5">
        <f t="shared" si="3"/>
        <v>1717578159557.4998</v>
      </c>
      <c r="IX4" s="5">
        <f t="shared" si="3"/>
        <v>2490376967012.0698</v>
      </c>
      <c r="IY4" s="5">
        <f t="shared" ref="IY4:LJ4" si="4">IY5+IY15+IY18+IY26+IY28</f>
        <v>2852651057923.98</v>
      </c>
      <c r="IZ4" s="5">
        <f t="shared" si="4"/>
        <v>4323502311816.7695</v>
      </c>
      <c r="JA4" s="5">
        <f t="shared" si="4"/>
        <v>1258287657820.3604</v>
      </c>
      <c r="JB4" s="5">
        <f t="shared" si="4"/>
        <v>2143631751932.26</v>
      </c>
      <c r="JC4" s="5">
        <f t="shared" si="4"/>
        <v>1417275780311.5303</v>
      </c>
      <c r="JD4" s="5">
        <f t="shared" si="4"/>
        <v>1545734294733.0701</v>
      </c>
      <c r="JE4" s="5">
        <f t="shared" si="4"/>
        <v>3687676788154.4399</v>
      </c>
      <c r="JF4" s="5">
        <f t="shared" si="4"/>
        <v>1602234068105.4702</v>
      </c>
      <c r="JG4" s="5">
        <f t="shared" si="4"/>
        <v>1501087445680.03</v>
      </c>
      <c r="JH4" s="5">
        <f t="shared" si="4"/>
        <v>1509468138891.4602</v>
      </c>
      <c r="JI4" s="5">
        <f t="shared" si="4"/>
        <v>902803551848.06995</v>
      </c>
      <c r="JJ4" s="5">
        <f t="shared" si="4"/>
        <v>1505920352484.8596</v>
      </c>
      <c r="JK4" s="5">
        <f t="shared" si="4"/>
        <v>9380673537051.2598</v>
      </c>
      <c r="JL4" s="5">
        <f t="shared" si="4"/>
        <v>1476667672879.47</v>
      </c>
      <c r="JM4" s="5">
        <f t="shared" si="4"/>
        <v>2370362617268.75</v>
      </c>
      <c r="JN4" s="5">
        <f t="shared" si="4"/>
        <v>2825441612265.0698</v>
      </c>
      <c r="JO4" s="5">
        <f t="shared" si="4"/>
        <v>2876887624049.8696</v>
      </c>
      <c r="JP4" s="5">
        <f t="shared" si="4"/>
        <v>2994069813101.8804</v>
      </c>
      <c r="JQ4" s="5">
        <f t="shared" si="4"/>
        <v>1830751371453.8101</v>
      </c>
      <c r="JR4" s="5">
        <f t="shared" si="4"/>
        <v>2990532983283.3203</v>
      </c>
      <c r="JS4" s="5">
        <f t="shared" si="4"/>
        <v>2729167581772.5498</v>
      </c>
      <c r="JT4" s="5">
        <f t="shared" si="4"/>
        <v>1893113657705.3601</v>
      </c>
      <c r="JU4" s="5">
        <f t="shared" si="4"/>
        <v>1683844130726.76</v>
      </c>
      <c r="JV4" s="5">
        <f t="shared" si="4"/>
        <v>1941380133166.01</v>
      </c>
      <c r="JW4" s="5">
        <f t="shared" si="4"/>
        <v>2368865705543.3398</v>
      </c>
      <c r="JX4" s="5">
        <f t="shared" si="4"/>
        <v>2722994752366.48</v>
      </c>
      <c r="JY4" s="5">
        <f t="shared" si="4"/>
        <v>1009266415426.73</v>
      </c>
      <c r="JZ4" s="5">
        <f t="shared" si="4"/>
        <v>10280018544024.799</v>
      </c>
      <c r="KA4" s="5">
        <f t="shared" si="4"/>
        <v>3029040519580.8096</v>
      </c>
      <c r="KB4" s="5">
        <f t="shared" si="4"/>
        <v>2180013838699.2498</v>
      </c>
      <c r="KC4" s="5">
        <f t="shared" si="4"/>
        <v>2312605220548.54</v>
      </c>
      <c r="KD4" s="5">
        <f t="shared" si="4"/>
        <v>2222331123797.1899</v>
      </c>
      <c r="KE4" s="5">
        <f t="shared" si="4"/>
        <v>1811880856582.8503</v>
      </c>
      <c r="KF4" s="5">
        <f t="shared" si="4"/>
        <v>2935326922197.6304</v>
      </c>
      <c r="KG4" s="5">
        <f t="shared" si="4"/>
        <v>2536970371448.6001</v>
      </c>
      <c r="KH4" s="5">
        <f t="shared" si="4"/>
        <v>2872035817309.6201</v>
      </c>
      <c r="KI4" s="5">
        <f t="shared" si="4"/>
        <v>2054000546321</v>
      </c>
      <c r="KJ4" s="5">
        <f t="shared" si="4"/>
        <v>2079994170925.1597</v>
      </c>
      <c r="KK4" s="5">
        <f t="shared" si="4"/>
        <v>3431572310647.6099</v>
      </c>
      <c r="KL4" s="5">
        <f t="shared" si="4"/>
        <v>1886953277084.6101</v>
      </c>
      <c r="KM4" s="5">
        <f t="shared" si="4"/>
        <v>3173325982442.7705</v>
      </c>
      <c r="KN4" s="5">
        <f t="shared" si="4"/>
        <v>27644918991480.207</v>
      </c>
      <c r="KO4" s="5">
        <f t="shared" si="4"/>
        <v>6488825704453.8398</v>
      </c>
      <c r="KP4" s="5">
        <f t="shared" si="4"/>
        <v>5870961439970.7295</v>
      </c>
      <c r="KQ4" s="5">
        <f t="shared" si="4"/>
        <v>21050162576653.641</v>
      </c>
      <c r="KR4" s="5">
        <f t="shared" si="4"/>
        <v>6708207171060.1816</v>
      </c>
      <c r="KS4" s="5">
        <f t="shared" si="4"/>
        <v>8237679803247.5293</v>
      </c>
      <c r="KT4" s="5">
        <f t="shared" si="4"/>
        <v>5818903013024.1797</v>
      </c>
      <c r="KU4" s="5">
        <f t="shared" si="4"/>
        <v>6202749598059.8799</v>
      </c>
      <c r="KV4" s="5">
        <f t="shared" si="4"/>
        <v>6116057451243.79</v>
      </c>
      <c r="KW4" s="5">
        <f t="shared" si="4"/>
        <v>6923346159131.541</v>
      </c>
      <c r="KX4" s="5">
        <f t="shared" si="4"/>
        <v>4898356838273.04</v>
      </c>
      <c r="KY4" s="5">
        <f t="shared" si="4"/>
        <v>10480678263259.631</v>
      </c>
      <c r="KZ4" s="5">
        <f t="shared" si="4"/>
        <v>7081455587749.5205</v>
      </c>
      <c r="LA4" s="5">
        <f t="shared" si="4"/>
        <v>4289730192976.3804</v>
      </c>
      <c r="LB4" s="5">
        <f t="shared" si="4"/>
        <v>2951897017452.2998</v>
      </c>
      <c r="LC4" s="5">
        <f t="shared" si="4"/>
        <v>3462300498830.0801</v>
      </c>
      <c r="LD4" s="5">
        <f t="shared" si="4"/>
        <v>993527491480.24988</v>
      </c>
      <c r="LE4" s="5">
        <f t="shared" si="4"/>
        <v>1249635725866.1299</v>
      </c>
      <c r="LF4" s="5">
        <f t="shared" si="4"/>
        <v>1216433161810.5898</v>
      </c>
      <c r="LG4" s="5">
        <f t="shared" si="4"/>
        <v>1190656758158.3301</v>
      </c>
      <c r="LH4" s="5">
        <f t="shared" si="4"/>
        <v>2333457123758.2402</v>
      </c>
      <c r="LI4" s="5">
        <f t="shared" si="4"/>
        <v>1134253149790.25</v>
      </c>
      <c r="LJ4" s="5">
        <f t="shared" si="4"/>
        <v>948333834043.86011</v>
      </c>
      <c r="LK4" s="5">
        <f t="shared" ref="LK4:NV4" si="5">LK5+LK15+LK18+LK26+LK28</f>
        <v>1068718031584.25</v>
      </c>
      <c r="LL4" s="5">
        <f t="shared" si="5"/>
        <v>1054348287469.8401</v>
      </c>
      <c r="LM4" s="5">
        <f t="shared" si="5"/>
        <v>1041829161447.6599</v>
      </c>
      <c r="LN4" s="5">
        <f t="shared" si="5"/>
        <v>750065366542.95007</v>
      </c>
      <c r="LO4" s="5">
        <f t="shared" si="5"/>
        <v>791424917981.38</v>
      </c>
      <c r="LP4" s="5">
        <f t="shared" si="5"/>
        <v>939181659478.60999</v>
      </c>
      <c r="LQ4" s="5">
        <f t="shared" si="5"/>
        <v>604144963828.05994</v>
      </c>
      <c r="LR4" s="5">
        <f t="shared" si="5"/>
        <v>597349320104.49011</v>
      </c>
      <c r="LS4" s="5">
        <f t="shared" si="5"/>
        <v>4820504494260.5195</v>
      </c>
      <c r="LT4" s="5">
        <f t="shared" si="5"/>
        <v>1789420733054.4402</v>
      </c>
      <c r="LU4" s="5">
        <f t="shared" si="5"/>
        <v>1682683492038.8101</v>
      </c>
      <c r="LV4" s="5">
        <f t="shared" si="5"/>
        <v>1264160450961.05</v>
      </c>
      <c r="LW4" s="5">
        <f t="shared" si="5"/>
        <v>2523350894864.4297</v>
      </c>
      <c r="LX4" s="5">
        <f t="shared" si="5"/>
        <v>1647302686887.5498</v>
      </c>
      <c r="LY4" s="5">
        <f t="shared" si="5"/>
        <v>1866577117823.47</v>
      </c>
      <c r="LZ4" s="5">
        <f t="shared" si="5"/>
        <v>1642066857518.2998</v>
      </c>
      <c r="MA4" s="5">
        <f t="shared" si="5"/>
        <v>1744596843501.5701</v>
      </c>
      <c r="MB4" s="5">
        <f t="shared" si="5"/>
        <v>1634183476290.9299</v>
      </c>
      <c r="MC4" s="5">
        <f t="shared" si="5"/>
        <v>1536566960099.24</v>
      </c>
      <c r="MD4" s="5">
        <f t="shared" si="5"/>
        <v>1063751903244.03</v>
      </c>
      <c r="ME4" s="5">
        <f t="shared" si="5"/>
        <v>11356518073049.441</v>
      </c>
      <c r="MF4" s="5">
        <f t="shared" si="5"/>
        <v>1448128588612.27</v>
      </c>
      <c r="MG4" s="5">
        <f t="shared" si="5"/>
        <v>2019577070095.1504</v>
      </c>
      <c r="MH4" s="5">
        <f t="shared" si="5"/>
        <v>2519839905330.8198</v>
      </c>
      <c r="MI4" s="5">
        <f t="shared" si="5"/>
        <v>1096144339060.62</v>
      </c>
      <c r="MJ4" s="5">
        <f t="shared" si="5"/>
        <v>1424160330311.2102</v>
      </c>
      <c r="MK4" s="5">
        <f t="shared" si="5"/>
        <v>2244498918304.1401</v>
      </c>
      <c r="ML4" s="5">
        <f t="shared" si="5"/>
        <v>1570754809213.7002</v>
      </c>
      <c r="MM4" s="5">
        <f t="shared" si="5"/>
        <v>1436806297335.52</v>
      </c>
      <c r="MN4" s="5">
        <f t="shared" si="5"/>
        <v>1556740581031.1399</v>
      </c>
      <c r="MO4" s="5">
        <f t="shared" si="5"/>
        <v>1773059092175.9399</v>
      </c>
      <c r="MP4" s="5">
        <f t="shared" si="5"/>
        <v>1124837121391.49</v>
      </c>
      <c r="MQ4" s="5">
        <f t="shared" si="5"/>
        <v>1302881851409.5601</v>
      </c>
      <c r="MR4" s="5">
        <f t="shared" si="5"/>
        <v>2373112636717.7803</v>
      </c>
      <c r="MS4" s="5">
        <f t="shared" si="5"/>
        <v>1939737495605.6504</v>
      </c>
      <c r="MT4" s="5">
        <f t="shared" si="5"/>
        <v>2123493186250.8701</v>
      </c>
      <c r="MU4" s="5">
        <f t="shared" si="5"/>
        <v>1848943633140.3499</v>
      </c>
      <c r="MV4" s="5">
        <f t="shared" si="5"/>
        <v>2283644105651.5601</v>
      </c>
      <c r="MW4" s="5">
        <f t="shared" si="5"/>
        <v>1505332337261.1099</v>
      </c>
      <c r="MX4" s="5">
        <f t="shared" si="5"/>
        <v>1504981851894.1702</v>
      </c>
      <c r="MY4" s="5">
        <f t="shared" si="5"/>
        <v>1472577539859.5598</v>
      </c>
      <c r="MZ4" s="5">
        <f t="shared" si="5"/>
        <v>1263452379491.95</v>
      </c>
      <c r="NA4" s="5">
        <f t="shared" si="5"/>
        <v>1858580894384.75</v>
      </c>
      <c r="NB4" s="5">
        <f t="shared" si="5"/>
        <v>9605924543083.459</v>
      </c>
      <c r="NC4" s="5">
        <f t="shared" si="5"/>
        <v>840513453541.18005</v>
      </c>
      <c r="ND4" s="5">
        <f t="shared" si="5"/>
        <v>6826314825746.0898</v>
      </c>
      <c r="NE4" s="5">
        <f t="shared" si="5"/>
        <v>2000117088335.5398</v>
      </c>
      <c r="NF4" s="5">
        <f t="shared" si="5"/>
        <v>1980516411061.1699</v>
      </c>
      <c r="NG4" s="5">
        <f t="shared" si="5"/>
        <v>2522457139034.5298</v>
      </c>
      <c r="NH4" s="5">
        <f t="shared" si="5"/>
        <v>1413230266693.04</v>
      </c>
      <c r="NI4" s="5">
        <f t="shared" si="5"/>
        <v>3595969337887.5698</v>
      </c>
      <c r="NJ4" s="5">
        <f t="shared" si="5"/>
        <v>1233040157976.8</v>
      </c>
      <c r="NK4" s="5">
        <f t="shared" si="5"/>
        <v>1574840976628.8301</v>
      </c>
      <c r="NL4" s="5">
        <f t="shared" si="5"/>
        <v>856060869680.10999</v>
      </c>
      <c r="NM4" s="5">
        <f t="shared" si="5"/>
        <v>1327882386549.6699</v>
      </c>
      <c r="NN4" s="5">
        <f t="shared" si="5"/>
        <v>1479954681456.4702</v>
      </c>
      <c r="NO4" s="5">
        <f t="shared" si="5"/>
        <v>1165060335975.3997</v>
      </c>
      <c r="NP4" s="5">
        <f t="shared" si="5"/>
        <v>1067878075377.14</v>
      </c>
      <c r="NQ4" s="5">
        <f t="shared" si="5"/>
        <v>6086194157847.9297</v>
      </c>
      <c r="NR4" s="5">
        <f t="shared" si="5"/>
        <v>6867820899395.6689</v>
      </c>
      <c r="NS4" s="5">
        <f t="shared" si="5"/>
        <v>713958370318.65002</v>
      </c>
      <c r="NT4" s="5">
        <f t="shared" si="5"/>
        <v>1375638088284.74</v>
      </c>
      <c r="NU4" s="5">
        <f t="shared" si="5"/>
        <v>1495304016558.9802</v>
      </c>
      <c r="NV4" s="5">
        <f t="shared" si="5"/>
        <v>1552344266922.1499</v>
      </c>
      <c r="NW4" s="5">
        <f t="shared" ref="NW4:QH4" si="6">NW5+NW15+NW18+NW26+NW28</f>
        <v>1182906936208.25</v>
      </c>
      <c r="NX4" s="5">
        <f t="shared" si="6"/>
        <v>738968947704.72009</v>
      </c>
      <c r="NY4" s="5">
        <f t="shared" si="6"/>
        <v>2476067687966.5103</v>
      </c>
      <c r="NZ4" s="5">
        <f t="shared" si="6"/>
        <v>3309788098518</v>
      </c>
      <c r="OA4" s="5">
        <f t="shared" si="6"/>
        <v>11163037036079.918</v>
      </c>
      <c r="OB4" s="5">
        <f t="shared" si="6"/>
        <v>2060209870750.04</v>
      </c>
      <c r="OC4" s="5">
        <f t="shared" si="6"/>
        <v>1057204641803.23</v>
      </c>
      <c r="OD4" s="5">
        <f t="shared" si="6"/>
        <v>1286949878459.2</v>
      </c>
      <c r="OE4" s="5">
        <f t="shared" si="6"/>
        <v>2466571859873.1001</v>
      </c>
      <c r="OF4" s="5">
        <f t="shared" si="6"/>
        <v>2486041641605.5898</v>
      </c>
      <c r="OG4" s="5">
        <f t="shared" si="6"/>
        <v>2277236670752.3799</v>
      </c>
      <c r="OH4" s="5">
        <f t="shared" si="6"/>
        <v>2607883070257.5898</v>
      </c>
      <c r="OI4" s="5">
        <f t="shared" si="6"/>
        <v>1017172499154.16</v>
      </c>
      <c r="OJ4" s="5">
        <f t="shared" si="6"/>
        <v>1663387032601.1899</v>
      </c>
      <c r="OK4" s="5">
        <f t="shared" si="6"/>
        <v>803160797486.59009</v>
      </c>
      <c r="OL4" s="5">
        <f t="shared" si="6"/>
        <v>5708282318594.6602</v>
      </c>
      <c r="OM4" s="5">
        <f t="shared" si="6"/>
        <v>1113985173028.3</v>
      </c>
      <c r="ON4" s="5">
        <f t="shared" si="6"/>
        <v>1439333333493.99</v>
      </c>
      <c r="OO4" s="5">
        <f t="shared" si="6"/>
        <v>1432796305978.2</v>
      </c>
      <c r="OP4" s="5">
        <f t="shared" si="6"/>
        <v>1381051989879.6201</v>
      </c>
      <c r="OQ4" s="5">
        <f t="shared" si="6"/>
        <v>1768471501080.6899</v>
      </c>
      <c r="OR4" s="5">
        <f t="shared" si="6"/>
        <v>845706114359.34985</v>
      </c>
      <c r="OS4" s="5">
        <f t="shared" si="6"/>
        <v>1552116166279.3499</v>
      </c>
      <c r="OT4" s="5">
        <f t="shared" si="6"/>
        <v>1296555331460.3999</v>
      </c>
      <c r="OU4" s="5">
        <f t="shared" si="6"/>
        <v>1308875320749.5798</v>
      </c>
      <c r="OV4" s="5">
        <f t="shared" si="6"/>
        <v>1176183179091.73</v>
      </c>
      <c r="OW4" s="5">
        <f t="shared" si="6"/>
        <v>1900492226897.3098</v>
      </c>
      <c r="OX4" s="5">
        <f t="shared" si="6"/>
        <v>1466492708080.1699</v>
      </c>
      <c r="OY4" s="5">
        <f t="shared" si="6"/>
        <v>1636563896215.8601</v>
      </c>
      <c r="OZ4" s="5">
        <f t="shared" si="6"/>
        <v>1932498508158.52</v>
      </c>
      <c r="PA4" s="5">
        <f t="shared" si="6"/>
        <v>1196226320911.3601</v>
      </c>
      <c r="PB4" s="5">
        <f t="shared" si="6"/>
        <v>1630214108850.04</v>
      </c>
      <c r="PC4" s="5">
        <f t="shared" si="6"/>
        <v>832346540307.01001</v>
      </c>
      <c r="PD4" s="5">
        <f t="shared" si="6"/>
        <v>1038667911307.4901</v>
      </c>
      <c r="PE4" s="5">
        <f t="shared" si="6"/>
        <v>924378383978.43994</v>
      </c>
      <c r="PF4" s="5">
        <f t="shared" si="6"/>
        <v>806266724635.77002</v>
      </c>
      <c r="PG4" s="5">
        <f t="shared" si="6"/>
        <v>571645199188.97998</v>
      </c>
      <c r="PH4" s="5">
        <f t="shared" si="6"/>
        <v>4685497285806.1006</v>
      </c>
      <c r="PI4" s="5">
        <f t="shared" si="6"/>
        <v>1131965561177.6201</v>
      </c>
      <c r="PJ4" s="5">
        <f t="shared" si="6"/>
        <v>2104044206923.8401</v>
      </c>
      <c r="PK4" s="5">
        <f t="shared" si="6"/>
        <v>1167135163583.6599</v>
      </c>
      <c r="PL4" s="5">
        <f t="shared" si="6"/>
        <v>1064800707242.49</v>
      </c>
      <c r="PM4" s="5">
        <f t="shared" si="6"/>
        <v>1333740593544.98</v>
      </c>
      <c r="PN4" s="5">
        <f t="shared" si="6"/>
        <v>1038919186875.61</v>
      </c>
      <c r="PO4" s="5">
        <f t="shared" si="6"/>
        <v>1509709640923</v>
      </c>
      <c r="PP4" s="5">
        <f t="shared" si="6"/>
        <v>934019641973.01001</v>
      </c>
      <c r="PQ4" s="5">
        <f t="shared" si="6"/>
        <v>513004173680.34003</v>
      </c>
      <c r="PR4" s="5">
        <f t="shared" si="6"/>
        <v>665347968112.78003</v>
      </c>
      <c r="PS4" s="5">
        <f t="shared" si="6"/>
        <v>607776804707.96997</v>
      </c>
      <c r="PT4" s="5">
        <f t="shared" si="6"/>
        <v>16998626993863</v>
      </c>
      <c r="PU4" s="5">
        <f t="shared" si="6"/>
        <v>1676490042542.8499</v>
      </c>
      <c r="PV4" s="5">
        <f t="shared" si="6"/>
        <v>2164141117962.25</v>
      </c>
      <c r="PW4" s="5">
        <f t="shared" si="6"/>
        <v>2155271947869</v>
      </c>
      <c r="PX4" s="5">
        <f t="shared" si="6"/>
        <v>7209339783602</v>
      </c>
      <c r="PY4" s="5">
        <f t="shared" si="6"/>
        <v>3508436738315.6001</v>
      </c>
      <c r="PZ4" s="5">
        <f t="shared" si="6"/>
        <v>2055405525410</v>
      </c>
      <c r="QA4" s="5">
        <f t="shared" si="6"/>
        <v>2173114735027</v>
      </c>
      <c r="QB4" s="5">
        <f t="shared" si="6"/>
        <v>1254293053091</v>
      </c>
      <c r="QC4" s="5">
        <f t="shared" si="6"/>
        <v>1422787979514.1399</v>
      </c>
      <c r="QD4" s="5">
        <f t="shared" si="6"/>
        <v>2098799466589.28</v>
      </c>
      <c r="QE4" s="5">
        <f t="shared" si="6"/>
        <v>1358726247123</v>
      </c>
      <c r="QF4" s="5">
        <f t="shared" si="6"/>
        <v>2262560549192.0098</v>
      </c>
      <c r="QG4" s="5">
        <f t="shared" si="6"/>
        <v>1531656510961.21</v>
      </c>
      <c r="QH4" s="5">
        <f t="shared" si="6"/>
        <v>2336638707129</v>
      </c>
      <c r="QI4" s="5">
        <f t="shared" ref="QI4:ST4" si="7">QI5+QI15+QI18+QI26+QI28</f>
        <v>1608292640238.01</v>
      </c>
      <c r="QJ4" s="5">
        <f t="shared" si="7"/>
        <v>2280981434563.7002</v>
      </c>
      <c r="QK4" s="5">
        <f t="shared" si="7"/>
        <v>2203518673780</v>
      </c>
      <c r="QL4" s="5">
        <f t="shared" si="7"/>
        <v>1831725945652</v>
      </c>
      <c r="QM4" s="5">
        <f t="shared" si="7"/>
        <v>1679524211356.5898</v>
      </c>
      <c r="QN4" s="5">
        <f t="shared" si="7"/>
        <v>1729102419566</v>
      </c>
      <c r="QO4" s="5">
        <f t="shared" si="7"/>
        <v>2155607408620.6899</v>
      </c>
      <c r="QP4" s="5">
        <f t="shared" si="7"/>
        <v>1347995923853</v>
      </c>
      <c r="QQ4" s="5">
        <f t="shared" si="7"/>
        <v>1177478801620.3999</v>
      </c>
      <c r="QR4" s="5">
        <f t="shared" si="7"/>
        <v>1105983593324</v>
      </c>
      <c r="QS4" s="5">
        <f t="shared" si="7"/>
        <v>993049043411</v>
      </c>
      <c r="QT4" s="5">
        <f t="shared" si="7"/>
        <v>850979077454</v>
      </c>
      <c r="QU4" s="5">
        <f t="shared" si="7"/>
        <v>1269526428259</v>
      </c>
      <c r="QV4" s="5">
        <f t="shared" si="7"/>
        <v>1301728712887</v>
      </c>
      <c r="QW4" s="5">
        <f t="shared" si="7"/>
        <v>765724838437</v>
      </c>
      <c r="QX4" s="5">
        <f t="shared" si="7"/>
        <v>2393848347273.1401</v>
      </c>
      <c r="QY4" s="5">
        <f t="shared" si="7"/>
        <v>1276054090364.3999</v>
      </c>
      <c r="QZ4" s="5">
        <f t="shared" si="7"/>
        <v>1451784567558</v>
      </c>
      <c r="RA4" s="5">
        <f t="shared" si="7"/>
        <v>809545282779.6001</v>
      </c>
      <c r="RB4" s="5">
        <f t="shared" si="7"/>
        <v>1571640912973.29</v>
      </c>
      <c r="RC4" s="5">
        <f t="shared" si="7"/>
        <v>1092228392402.2599</v>
      </c>
      <c r="RD4" s="5">
        <f t="shared" si="7"/>
        <v>1163315839888.49</v>
      </c>
      <c r="RE4" s="5">
        <f t="shared" si="7"/>
        <v>1408348552218.24</v>
      </c>
      <c r="RF4" s="5">
        <f t="shared" si="7"/>
        <v>1073626971928.91</v>
      </c>
      <c r="RG4" s="5">
        <f t="shared" si="7"/>
        <v>539970099896.21002</v>
      </c>
      <c r="RH4" s="5">
        <f t="shared" si="7"/>
        <v>10721196921977.432</v>
      </c>
      <c r="RI4" s="5">
        <f t="shared" si="7"/>
        <v>4969300833576.5303</v>
      </c>
      <c r="RJ4" s="5">
        <f t="shared" si="7"/>
        <v>2438787238061.4902</v>
      </c>
      <c r="RK4" s="5">
        <f t="shared" si="7"/>
        <v>3814583328737.7798</v>
      </c>
      <c r="RL4" s="5">
        <f t="shared" si="7"/>
        <v>8481776629084.6211</v>
      </c>
      <c r="RM4" s="5">
        <f t="shared" si="7"/>
        <v>2836077189060</v>
      </c>
      <c r="RN4" s="5">
        <f t="shared" si="7"/>
        <v>4686840398508.2393</v>
      </c>
      <c r="RO4" s="5">
        <f t="shared" si="7"/>
        <v>1593483954120.4099</v>
      </c>
      <c r="RP4" s="5">
        <f t="shared" si="7"/>
        <v>4299900913614.5103</v>
      </c>
      <c r="RQ4" s="5">
        <f t="shared" si="7"/>
        <v>3981917411995.4497</v>
      </c>
      <c r="RR4" s="5">
        <f t="shared" si="7"/>
        <v>1897581046146.26</v>
      </c>
      <c r="RS4" s="5">
        <f t="shared" si="7"/>
        <v>1894649421110.3899</v>
      </c>
      <c r="RT4" s="5">
        <f t="shared" si="7"/>
        <v>1939454811083.6899</v>
      </c>
      <c r="RU4" s="5">
        <f t="shared" si="7"/>
        <v>1591638077390.6201</v>
      </c>
      <c r="RV4" s="5">
        <f t="shared" si="7"/>
        <v>1295445275440.75</v>
      </c>
      <c r="RW4" s="5">
        <f t="shared" si="7"/>
        <v>1685517790889.8098</v>
      </c>
      <c r="RX4" s="5">
        <f t="shared" si="7"/>
        <v>1447674243359.5703</v>
      </c>
      <c r="RY4" s="5">
        <f t="shared" si="7"/>
        <v>1811889663728.5498</v>
      </c>
      <c r="RZ4" s="5">
        <f t="shared" si="7"/>
        <v>1073601457422.3</v>
      </c>
      <c r="SA4" s="5">
        <f t="shared" si="7"/>
        <v>1909366877321.4399</v>
      </c>
      <c r="SB4" s="5">
        <f t="shared" si="7"/>
        <v>1488494749128.3899</v>
      </c>
      <c r="SC4" s="5">
        <f t="shared" si="7"/>
        <v>1245168914114.5698</v>
      </c>
      <c r="SD4" s="5">
        <f t="shared" si="7"/>
        <v>970891763767.55994</v>
      </c>
      <c r="SE4" s="5">
        <f t="shared" si="7"/>
        <v>869115513155.06995</v>
      </c>
      <c r="SF4" s="5">
        <f t="shared" si="7"/>
        <v>4454845161796.8906</v>
      </c>
      <c r="SG4" s="5">
        <f t="shared" si="7"/>
        <v>2208556851137.46</v>
      </c>
      <c r="SH4" s="5">
        <f t="shared" si="7"/>
        <v>2758308048124.4404</v>
      </c>
      <c r="SI4" s="5">
        <f t="shared" si="7"/>
        <v>3357276029481.02</v>
      </c>
      <c r="SJ4" s="5">
        <f t="shared" si="7"/>
        <v>3542910519376.1104</v>
      </c>
      <c r="SK4" s="5">
        <f t="shared" si="7"/>
        <v>1593307467417.0601</v>
      </c>
      <c r="SL4" s="5">
        <f t="shared" si="7"/>
        <v>1508166586347.75</v>
      </c>
      <c r="SM4" s="5">
        <f t="shared" si="7"/>
        <v>1377451398580.23</v>
      </c>
      <c r="SN4" s="5">
        <f t="shared" si="7"/>
        <v>8345973275335.4492</v>
      </c>
      <c r="SO4" s="5">
        <f t="shared" si="7"/>
        <v>2093243075875.3301</v>
      </c>
      <c r="SP4" s="5">
        <f t="shared" si="7"/>
        <v>2445887919331.7305</v>
      </c>
      <c r="SQ4" s="5">
        <f t="shared" si="7"/>
        <v>2882096175666.0996</v>
      </c>
      <c r="SR4" s="5">
        <f t="shared" si="7"/>
        <v>1872604578142.01</v>
      </c>
      <c r="SS4" s="5">
        <f t="shared" si="7"/>
        <v>2231240588104.79</v>
      </c>
      <c r="ST4" s="5">
        <f t="shared" si="7"/>
        <v>1771542974200.5498</v>
      </c>
      <c r="SU4" s="5">
        <f t="shared" ref="SU4:TE4" si="8">SU5+SU15+SU18+SU26+SU28</f>
        <v>3789868667112.3398</v>
      </c>
      <c r="SV4" s="5">
        <f t="shared" si="8"/>
        <v>1564150889304</v>
      </c>
      <c r="SW4" s="5">
        <f t="shared" si="8"/>
        <v>2018536626461.05</v>
      </c>
      <c r="SX4" s="5">
        <f t="shared" si="8"/>
        <v>1064456849442.5901</v>
      </c>
      <c r="SY4" s="5">
        <f t="shared" si="8"/>
        <v>850361572523</v>
      </c>
      <c r="SZ4" s="5">
        <f t="shared" si="8"/>
        <v>1150698776041.3901</v>
      </c>
      <c r="TA4" s="5">
        <f t="shared" si="8"/>
        <v>1244511461637.8301</v>
      </c>
      <c r="TB4" s="5">
        <f t="shared" si="8"/>
        <v>1648410314750.1899</v>
      </c>
      <c r="TC4" s="5">
        <f t="shared" si="8"/>
        <v>1086535958329.8201</v>
      </c>
      <c r="TD4" s="5">
        <f t="shared" si="8"/>
        <v>913230357495.73999</v>
      </c>
      <c r="TE4" s="5">
        <f t="shared" si="8"/>
        <v>892922107332.51001</v>
      </c>
    </row>
    <row r="5" spans="1:525" x14ac:dyDescent="0.25">
      <c r="A5" s="6" t="s">
        <v>531</v>
      </c>
      <c r="B5" s="7">
        <f>SUM(B6:B14)</f>
        <v>3878546152529.8301</v>
      </c>
      <c r="C5" s="7">
        <f t="shared" ref="C5:BN5" si="9">SUM(C6:C14)</f>
        <v>73953250334.669998</v>
      </c>
      <c r="D5" s="7">
        <f t="shared" si="9"/>
        <v>161116774533.14001</v>
      </c>
      <c r="E5" s="7">
        <f t="shared" si="9"/>
        <v>27694964327.139999</v>
      </c>
      <c r="F5" s="7">
        <f t="shared" si="9"/>
        <v>39660901004.050003</v>
      </c>
      <c r="G5" s="7">
        <f t="shared" si="9"/>
        <v>119859892381.64999</v>
      </c>
      <c r="H5" s="7">
        <f t="shared" si="9"/>
        <v>67574981861.480003</v>
      </c>
      <c r="I5" s="7">
        <f t="shared" si="9"/>
        <v>112258677866.03999</v>
      </c>
      <c r="J5" s="7">
        <f t="shared" si="9"/>
        <v>78494041523.75</v>
      </c>
      <c r="K5" s="7">
        <f t="shared" si="9"/>
        <v>52187951614.010002</v>
      </c>
      <c r="L5" s="7">
        <f t="shared" si="9"/>
        <v>121336434061.71001</v>
      </c>
      <c r="M5" s="7">
        <f t="shared" si="9"/>
        <v>41413551614.710007</v>
      </c>
      <c r="N5" s="7">
        <f t="shared" si="9"/>
        <v>89150256275</v>
      </c>
      <c r="O5" s="7">
        <f t="shared" si="9"/>
        <v>88929930926.819992</v>
      </c>
      <c r="P5" s="7">
        <f t="shared" si="9"/>
        <v>43736517427.520004</v>
      </c>
      <c r="Q5" s="7">
        <f t="shared" si="9"/>
        <v>27598488868.079998</v>
      </c>
      <c r="R5" s="7">
        <f t="shared" si="9"/>
        <v>18784020316.389999</v>
      </c>
      <c r="S5" s="7">
        <f t="shared" si="9"/>
        <v>71271547235.820007</v>
      </c>
      <c r="T5" s="7">
        <f t="shared" si="9"/>
        <v>83108141556.089996</v>
      </c>
      <c r="U5" s="7">
        <f t="shared" si="9"/>
        <v>49162531585.779999</v>
      </c>
      <c r="V5" s="7">
        <f t="shared" si="9"/>
        <v>90687543798.589996</v>
      </c>
      <c r="W5" s="7">
        <f t="shared" si="9"/>
        <v>16597019396.759998</v>
      </c>
      <c r="X5" s="7">
        <f t="shared" si="9"/>
        <v>28626339797.130001</v>
      </c>
      <c r="Y5" s="7">
        <f t="shared" si="9"/>
        <v>6399401817.0799999</v>
      </c>
      <c r="Z5" s="7">
        <f t="shared" si="9"/>
        <v>190789478526.73999</v>
      </c>
      <c r="AA5" s="7">
        <f t="shared" si="9"/>
        <v>178644712559.83002</v>
      </c>
      <c r="AB5" s="7">
        <f t="shared" si="9"/>
        <v>95668837151.470001</v>
      </c>
      <c r="AC5" s="7">
        <f t="shared" si="9"/>
        <v>251368894975.82999</v>
      </c>
      <c r="AD5" s="7">
        <f t="shared" si="9"/>
        <v>139601317756.06</v>
      </c>
      <c r="AE5" s="7">
        <f t="shared" si="9"/>
        <v>138016788299.34998</v>
      </c>
      <c r="AF5" s="7">
        <f t="shared" si="9"/>
        <v>221482737474.83002</v>
      </c>
      <c r="AG5" s="7">
        <f t="shared" si="9"/>
        <v>123787008266.75999</v>
      </c>
      <c r="AH5" s="7">
        <f t="shared" si="9"/>
        <v>127823921045.75999</v>
      </c>
      <c r="AI5" s="7">
        <f t="shared" si="9"/>
        <v>149897573423.63</v>
      </c>
      <c r="AJ5" s="7">
        <f t="shared" si="9"/>
        <v>105199787416.37</v>
      </c>
      <c r="AK5" s="7">
        <f t="shared" si="9"/>
        <v>47848705357.589996</v>
      </c>
      <c r="AL5" s="7">
        <f t="shared" si="9"/>
        <v>90258839376.640015</v>
      </c>
      <c r="AM5" s="7">
        <f t="shared" si="9"/>
        <v>162487920098.59</v>
      </c>
      <c r="AN5" s="7">
        <f t="shared" si="9"/>
        <v>181629600421.87</v>
      </c>
      <c r="AO5" s="7">
        <f t="shared" si="9"/>
        <v>1395423486325.29</v>
      </c>
      <c r="AP5" s="7">
        <f t="shared" si="9"/>
        <v>105288126174.87001</v>
      </c>
      <c r="AQ5" s="7">
        <f t="shared" si="9"/>
        <v>61585696953.530006</v>
      </c>
      <c r="AR5" s="7">
        <f t="shared" si="9"/>
        <v>170201577637.56</v>
      </c>
      <c r="AS5" s="7">
        <f t="shared" si="9"/>
        <v>103833033363.20999</v>
      </c>
      <c r="AT5" s="7">
        <f t="shared" si="9"/>
        <v>70396527441.649994</v>
      </c>
      <c r="AU5" s="7">
        <f t="shared" si="9"/>
        <v>60809979645.719994</v>
      </c>
      <c r="AV5" s="7">
        <f t="shared" si="9"/>
        <v>-34893917080.030006</v>
      </c>
      <c r="AW5" s="7">
        <f t="shared" si="9"/>
        <v>128526427356.57999</v>
      </c>
      <c r="AX5" s="7">
        <f t="shared" si="9"/>
        <v>119767690647.45</v>
      </c>
      <c r="AY5" s="7">
        <f t="shared" si="9"/>
        <v>92505064274.179993</v>
      </c>
      <c r="AZ5" s="7">
        <f t="shared" si="9"/>
        <v>76066104265.400009</v>
      </c>
      <c r="BA5" s="7">
        <f t="shared" si="9"/>
        <v>92966651454.940002</v>
      </c>
      <c r="BB5" s="7">
        <f t="shared" si="9"/>
        <v>83727670785.600006</v>
      </c>
      <c r="BC5" s="7">
        <f t="shared" si="9"/>
        <v>140655078687.81</v>
      </c>
      <c r="BD5" s="7">
        <f t="shared" si="9"/>
        <v>74827092910.229996</v>
      </c>
      <c r="BE5" s="7">
        <f t="shared" si="9"/>
        <v>47235559863.550003</v>
      </c>
      <c r="BF5" s="7">
        <f t="shared" si="9"/>
        <v>80160559489.869995</v>
      </c>
      <c r="BG5" s="7">
        <f t="shared" si="9"/>
        <v>106706237862.42</v>
      </c>
      <c r="BH5" s="7">
        <f t="shared" si="9"/>
        <v>355402705162.85999</v>
      </c>
      <c r="BI5" s="7">
        <f t="shared" si="9"/>
        <v>78969095692.860001</v>
      </c>
      <c r="BJ5" s="7">
        <f t="shared" si="9"/>
        <v>90307779172.240021</v>
      </c>
      <c r="BK5" s="7">
        <f t="shared" si="9"/>
        <v>219921838172.34</v>
      </c>
      <c r="BL5" s="7">
        <f t="shared" si="9"/>
        <v>84821512398.640015</v>
      </c>
      <c r="BM5" s="7">
        <f t="shared" si="9"/>
        <v>117239548888.48001</v>
      </c>
      <c r="BN5" s="7">
        <f t="shared" si="9"/>
        <v>113507371559.26001</v>
      </c>
      <c r="BO5" s="7">
        <f t="shared" ref="BO5:DZ5" si="10">SUM(BO6:BO14)</f>
        <v>80752066456.459991</v>
      </c>
      <c r="BP5" s="7">
        <f t="shared" si="10"/>
        <v>78791724798.910004</v>
      </c>
      <c r="BQ5" s="7">
        <f t="shared" si="10"/>
        <v>117606816412.13998</v>
      </c>
      <c r="BR5" s="7">
        <f t="shared" si="10"/>
        <v>87064814661.23999</v>
      </c>
      <c r="BS5" s="7">
        <f t="shared" si="10"/>
        <v>88522251735.380005</v>
      </c>
      <c r="BT5" s="7">
        <f t="shared" si="10"/>
        <v>412550833990.97998</v>
      </c>
      <c r="BU5" s="7">
        <f t="shared" si="10"/>
        <v>73601823829.23999</v>
      </c>
      <c r="BV5" s="7">
        <f t="shared" si="10"/>
        <v>64704478745.100006</v>
      </c>
      <c r="BW5" s="7">
        <f>SUM(BW6:BW14)</f>
        <v>85807987183.720001</v>
      </c>
      <c r="BX5" s="7">
        <f t="shared" si="10"/>
        <v>98304853529.449997</v>
      </c>
      <c r="BY5" s="7">
        <f t="shared" si="10"/>
        <v>103371298690.5</v>
      </c>
      <c r="BZ5" s="7">
        <f t="shared" si="10"/>
        <v>44455930648.970001</v>
      </c>
      <c r="CA5" s="7">
        <f t="shared" si="10"/>
        <v>44266108602.760002</v>
      </c>
      <c r="CB5" s="7">
        <f t="shared" si="10"/>
        <v>1805570168241.1802</v>
      </c>
      <c r="CC5" s="7">
        <f t="shared" si="10"/>
        <v>899076298966.69995</v>
      </c>
      <c r="CD5" s="7">
        <f t="shared" si="10"/>
        <v>541671585310.83997</v>
      </c>
      <c r="CE5" s="7">
        <f t="shared" si="10"/>
        <v>576552350664.51001</v>
      </c>
      <c r="CF5" s="7">
        <f t="shared" si="10"/>
        <v>657658931047.67004</v>
      </c>
      <c r="CG5" s="7">
        <f t="shared" si="10"/>
        <v>373363024162.41998</v>
      </c>
      <c r="CH5" s="7">
        <f t="shared" si="10"/>
        <v>689129906625.77014</v>
      </c>
      <c r="CI5" s="7">
        <f t="shared" si="10"/>
        <v>263076069994.5</v>
      </c>
      <c r="CJ5" s="7">
        <f t="shared" si="10"/>
        <v>169850682678.60999</v>
      </c>
      <c r="CK5" s="7">
        <f t="shared" si="10"/>
        <v>1023737848613.7899</v>
      </c>
      <c r="CL5" s="7">
        <f t="shared" si="10"/>
        <v>378997523816.69</v>
      </c>
      <c r="CM5" s="7">
        <f t="shared" si="10"/>
        <v>893175404812.67993</v>
      </c>
      <c r="CN5" s="7">
        <f t="shared" si="10"/>
        <v>486457013593.73993</v>
      </c>
      <c r="CO5" s="7">
        <f t="shared" si="10"/>
        <v>766840780759.79004</v>
      </c>
      <c r="CP5" s="7">
        <f t="shared" si="10"/>
        <v>118777740983.2</v>
      </c>
      <c r="CQ5" s="7">
        <f t="shared" si="10"/>
        <v>106728807840.81999</v>
      </c>
      <c r="CR5" s="7">
        <f t="shared" si="10"/>
        <v>99752600063.410004</v>
      </c>
      <c r="CS5" s="7">
        <f t="shared" si="10"/>
        <v>101369983042.07001</v>
      </c>
      <c r="CT5" s="7">
        <f t="shared" si="10"/>
        <v>90723499899.949997</v>
      </c>
      <c r="CU5" s="7">
        <f t="shared" si="10"/>
        <v>153390712250.04999</v>
      </c>
      <c r="CV5" s="7">
        <f t="shared" si="10"/>
        <v>477614903891.89001</v>
      </c>
      <c r="CW5" s="7">
        <f t="shared" si="10"/>
        <v>108070619588.45999</v>
      </c>
      <c r="CX5" s="7">
        <f t="shared" si="10"/>
        <v>113748966670.09</v>
      </c>
      <c r="CY5" s="7">
        <f t="shared" si="10"/>
        <v>211251685548.40002</v>
      </c>
      <c r="CZ5" s="7">
        <f t="shared" si="10"/>
        <v>129357930801.40001</v>
      </c>
      <c r="DA5" s="7">
        <f t="shared" si="10"/>
        <v>471835457418.48999</v>
      </c>
      <c r="DB5" s="7">
        <f t="shared" si="10"/>
        <v>87959568817.190002</v>
      </c>
      <c r="DC5" s="7">
        <f t="shared" si="10"/>
        <v>596715805818.84998</v>
      </c>
      <c r="DD5" s="7">
        <f t="shared" si="10"/>
        <v>243164451879.32001</v>
      </c>
      <c r="DE5" s="7">
        <f t="shared" si="10"/>
        <v>250362229929.53003</v>
      </c>
      <c r="DF5" s="7">
        <f t="shared" si="10"/>
        <v>61184662413.229996</v>
      </c>
      <c r="DG5" s="7">
        <f t="shared" si="10"/>
        <v>136809032995.97</v>
      </c>
      <c r="DH5" s="7">
        <f t="shared" si="10"/>
        <v>520918698644.64001</v>
      </c>
      <c r="DI5" s="7">
        <f t="shared" si="10"/>
        <v>184646052761.87003</v>
      </c>
      <c r="DJ5" s="7">
        <f t="shared" si="10"/>
        <v>73906909111.75</v>
      </c>
      <c r="DK5" s="7">
        <f t="shared" si="10"/>
        <v>66083128758.220001</v>
      </c>
      <c r="DL5" s="7">
        <f t="shared" si="10"/>
        <v>276359720942.25</v>
      </c>
      <c r="DM5" s="7">
        <f t="shared" si="10"/>
        <v>94665277756.669998</v>
      </c>
      <c r="DN5" s="7">
        <f t="shared" si="10"/>
        <v>48153855787.169998</v>
      </c>
      <c r="DO5" s="7">
        <f t="shared" si="10"/>
        <v>163541121668.49002</v>
      </c>
      <c r="DP5" s="7">
        <f t="shared" si="10"/>
        <v>113526240146.26001</v>
      </c>
      <c r="DQ5" s="7">
        <f t="shared" si="10"/>
        <v>274531585151.62003</v>
      </c>
      <c r="DR5" s="7">
        <f t="shared" si="10"/>
        <v>66418854806.949997</v>
      </c>
      <c r="DS5" s="7">
        <f t="shared" si="10"/>
        <v>89189769996.480011</v>
      </c>
      <c r="DT5" s="7">
        <f t="shared" si="10"/>
        <v>100716113464.69</v>
      </c>
      <c r="DU5" s="7">
        <f t="shared" si="10"/>
        <v>274531585151.62003</v>
      </c>
      <c r="DV5" s="7">
        <f t="shared" si="10"/>
        <v>33765045802.75</v>
      </c>
      <c r="DW5" s="7">
        <f t="shared" si="10"/>
        <v>113145920040.73999</v>
      </c>
      <c r="DX5" s="7">
        <f t="shared" si="10"/>
        <v>53786432063.529999</v>
      </c>
      <c r="DY5" s="7">
        <f t="shared" si="10"/>
        <v>60871979687.350006</v>
      </c>
      <c r="DZ5" s="7">
        <f t="shared" si="10"/>
        <v>80345118628.75</v>
      </c>
      <c r="EA5" s="7">
        <f t="shared" ref="EA5:GL5" si="11">SUM(EA6:EA14)</f>
        <v>18609959915.580002</v>
      </c>
      <c r="EB5" s="7">
        <f t="shared" si="11"/>
        <v>118813590126.39</v>
      </c>
      <c r="EC5" s="7">
        <f t="shared" si="11"/>
        <v>97479733997.920013</v>
      </c>
      <c r="ED5" s="7">
        <f t="shared" si="11"/>
        <v>188331895333.35001</v>
      </c>
      <c r="EE5" s="7">
        <f t="shared" si="11"/>
        <v>221358807092.87</v>
      </c>
      <c r="EF5" s="7">
        <f t="shared" si="11"/>
        <v>86992944793.940002</v>
      </c>
      <c r="EG5" s="7">
        <f t="shared" si="11"/>
        <v>107272943675.01001</v>
      </c>
      <c r="EH5" s="7">
        <f t="shared" si="11"/>
        <v>52751907211.970001</v>
      </c>
      <c r="EI5" s="7">
        <f t="shared" si="11"/>
        <v>72799879657.559998</v>
      </c>
      <c r="EJ5" s="7">
        <f t="shared" si="11"/>
        <v>118362566847.62001</v>
      </c>
      <c r="EK5" s="7">
        <f t="shared" si="11"/>
        <v>231241178373.14999</v>
      </c>
      <c r="EL5" s="7">
        <f t="shared" si="11"/>
        <v>122062289706.45001</v>
      </c>
      <c r="EM5" s="7">
        <f t="shared" si="11"/>
        <v>123687207649.5</v>
      </c>
      <c r="EN5" s="7">
        <f t="shared" si="11"/>
        <v>77912731131.360001</v>
      </c>
      <c r="EO5" s="7">
        <f t="shared" si="11"/>
        <v>72696927893.350006</v>
      </c>
      <c r="EP5" s="7">
        <f t="shared" si="11"/>
        <v>72799879657.559998</v>
      </c>
      <c r="EQ5" s="7">
        <f t="shared" si="11"/>
        <v>11831945211932</v>
      </c>
      <c r="ER5" s="7">
        <f t="shared" si="11"/>
        <v>3774143131757.1396</v>
      </c>
      <c r="ES5" s="7">
        <f t="shared" si="11"/>
        <v>485638640812.87</v>
      </c>
      <c r="ET5" s="7">
        <f t="shared" si="11"/>
        <v>1337267803677.9299</v>
      </c>
      <c r="EU5" s="7">
        <f t="shared" si="11"/>
        <v>829903621181.79993</v>
      </c>
      <c r="EV5" s="7">
        <f t="shared" si="11"/>
        <v>201665671563.89999</v>
      </c>
      <c r="EW5" s="7">
        <f t="shared" si="11"/>
        <v>257465175022.10999</v>
      </c>
      <c r="EX5" s="7">
        <f t="shared" si="11"/>
        <v>134552093611.65001</v>
      </c>
      <c r="EY5" s="7">
        <f t="shared" si="11"/>
        <v>228394895903</v>
      </c>
      <c r="EZ5" s="7">
        <f t="shared" si="11"/>
        <v>210024226844.01999</v>
      </c>
      <c r="FA5" s="7">
        <f t="shared" si="11"/>
        <v>800394415389.27014</v>
      </c>
      <c r="FB5" s="7">
        <f t="shared" si="11"/>
        <v>96185968988.220001</v>
      </c>
      <c r="FC5" s="7">
        <f t="shared" si="11"/>
        <v>184055993461.65002</v>
      </c>
      <c r="FD5" s="7">
        <f t="shared" si="11"/>
        <v>74349854287.610001</v>
      </c>
      <c r="FE5" s="7">
        <f t="shared" si="11"/>
        <v>189094391426.28998</v>
      </c>
      <c r="FF5" s="7">
        <f t="shared" si="11"/>
        <v>195820521807.89999</v>
      </c>
      <c r="FG5" s="7">
        <f t="shared" si="11"/>
        <v>161632454975.52002</v>
      </c>
      <c r="FH5" s="7">
        <f t="shared" si="11"/>
        <v>169164375900</v>
      </c>
      <c r="FI5" s="7">
        <f t="shared" si="11"/>
        <v>927934198221.53992</v>
      </c>
      <c r="FJ5" s="7">
        <f t="shared" si="11"/>
        <v>473271392433.42999</v>
      </c>
      <c r="FK5" s="7">
        <f t="shared" si="11"/>
        <v>673738999851.40002</v>
      </c>
      <c r="FL5" s="7">
        <f t="shared" si="11"/>
        <v>171195715641</v>
      </c>
      <c r="FM5" s="7">
        <f t="shared" si="11"/>
        <v>712651920721.26001</v>
      </c>
      <c r="FN5" s="7">
        <f t="shared" si="11"/>
        <v>94691212714.5</v>
      </c>
      <c r="FO5" s="7">
        <f t="shared" si="11"/>
        <v>179793563704.20999</v>
      </c>
      <c r="FP5" s="7">
        <f t="shared" si="11"/>
        <v>304458249464.65002</v>
      </c>
      <c r="FQ5" s="7">
        <f t="shared" si="11"/>
        <v>103493968993.47</v>
      </c>
      <c r="FR5" s="7">
        <f t="shared" si="11"/>
        <v>366823525403.78009</v>
      </c>
      <c r="FS5" s="7">
        <f t="shared" si="11"/>
        <v>2589949172591.5</v>
      </c>
      <c r="FT5" s="7">
        <f t="shared" si="11"/>
        <v>297709341092</v>
      </c>
      <c r="FU5" s="7">
        <f t="shared" si="11"/>
        <v>437419965153.40997</v>
      </c>
      <c r="FV5" s="7">
        <f t="shared" si="11"/>
        <v>180600314557.37</v>
      </c>
      <c r="FW5" s="7">
        <f t="shared" si="11"/>
        <v>145456668621.10001</v>
      </c>
      <c r="FX5" s="7">
        <f t="shared" si="11"/>
        <v>173815880065.32001</v>
      </c>
      <c r="FY5" s="7">
        <f t="shared" si="11"/>
        <v>422818783076.12006</v>
      </c>
      <c r="FZ5" s="7">
        <f t="shared" si="11"/>
        <v>386703255480.33997</v>
      </c>
      <c r="GA5" s="7">
        <f t="shared" si="11"/>
        <v>206916756606.85001</v>
      </c>
      <c r="GB5" s="7">
        <f t="shared" si="11"/>
        <v>236065019086</v>
      </c>
      <c r="GC5" s="7">
        <f t="shared" si="11"/>
        <v>193824772047.29999</v>
      </c>
      <c r="GD5" s="7">
        <f t="shared" si="11"/>
        <v>282221932629.40002</v>
      </c>
      <c r="GE5" s="7">
        <f t="shared" si="11"/>
        <v>214739434811.40002</v>
      </c>
      <c r="GF5" s="7">
        <f t="shared" si="11"/>
        <v>294405561418.31</v>
      </c>
      <c r="GG5" s="7">
        <f t="shared" si="11"/>
        <v>285620514893.06</v>
      </c>
      <c r="GH5" s="7">
        <f t="shared" si="11"/>
        <v>352379924515.35999</v>
      </c>
      <c r="GI5" s="7">
        <f t="shared" si="11"/>
        <v>445777616925.22998</v>
      </c>
      <c r="GJ5" s="7">
        <f t="shared" si="11"/>
        <v>286781116714.35999</v>
      </c>
      <c r="GK5" s="7">
        <f t="shared" si="11"/>
        <v>121845048707.07001</v>
      </c>
      <c r="GL5" s="7">
        <f t="shared" si="11"/>
        <v>245234766648</v>
      </c>
      <c r="GM5" s="7">
        <f t="shared" ref="GM5:IX5" si="12">SUM(GM6:GM14)</f>
        <v>170167703340</v>
      </c>
      <c r="GN5" s="7">
        <f t="shared" si="12"/>
        <v>255153141034.37003</v>
      </c>
      <c r="GO5" s="7">
        <f t="shared" si="12"/>
        <v>204738774831.68997</v>
      </c>
      <c r="GP5" s="7">
        <f t="shared" si="12"/>
        <v>187309801908.34</v>
      </c>
      <c r="GQ5" s="7">
        <f t="shared" si="12"/>
        <v>259980286802.58002</v>
      </c>
      <c r="GR5" s="7">
        <f t="shared" si="12"/>
        <v>292792954047</v>
      </c>
      <c r="GS5" s="7">
        <f t="shared" si="12"/>
        <v>184084133421.60001</v>
      </c>
      <c r="GT5" s="7">
        <f t="shared" si="12"/>
        <v>126673272852.25999</v>
      </c>
      <c r="GU5" s="7">
        <f t="shared" si="12"/>
        <v>203929168977.71997</v>
      </c>
      <c r="GV5" s="7">
        <f t="shared" si="12"/>
        <v>323197871112.25</v>
      </c>
      <c r="GW5" s="7">
        <f t="shared" si="12"/>
        <v>135072799188.7</v>
      </c>
      <c r="GX5" s="7">
        <f t="shared" si="12"/>
        <v>115161898478.39</v>
      </c>
      <c r="GY5" s="7">
        <f t="shared" si="12"/>
        <v>227671531202.76999</v>
      </c>
      <c r="GZ5" s="7">
        <f t="shared" si="12"/>
        <v>1015878042270</v>
      </c>
      <c r="HA5" s="7">
        <f t="shared" si="12"/>
        <v>247147095479.64001</v>
      </c>
      <c r="HB5" s="7">
        <f t="shared" si="12"/>
        <v>265945777048.14001</v>
      </c>
      <c r="HC5" s="7">
        <f t="shared" si="12"/>
        <v>505567312678.15002</v>
      </c>
      <c r="HD5" s="7">
        <f t="shared" si="12"/>
        <v>295941580816.98999</v>
      </c>
      <c r="HE5" s="7">
        <f t="shared" si="12"/>
        <v>192061808425.85001</v>
      </c>
      <c r="HF5" s="7">
        <f t="shared" si="12"/>
        <v>170155271814.18002</v>
      </c>
      <c r="HG5" s="7">
        <f t="shared" si="12"/>
        <v>600467676523.77991</v>
      </c>
      <c r="HH5" s="7">
        <f t="shared" si="12"/>
        <v>354310431637.46997</v>
      </c>
      <c r="HI5" s="7">
        <f t="shared" si="12"/>
        <v>3073737346782.3403</v>
      </c>
      <c r="HJ5" s="7">
        <f t="shared" si="12"/>
        <v>127902244292.89</v>
      </c>
      <c r="HK5" s="7">
        <f t="shared" si="12"/>
        <v>315681424602.09003</v>
      </c>
      <c r="HL5" s="7">
        <f t="shared" si="12"/>
        <v>239874685306.76001</v>
      </c>
      <c r="HM5" s="7">
        <f t="shared" si="12"/>
        <v>463489270713.67993</v>
      </c>
      <c r="HN5" s="7">
        <f t="shared" si="12"/>
        <v>130882217119.09</v>
      </c>
      <c r="HO5" s="7">
        <f t="shared" si="12"/>
        <v>301567072491.39996</v>
      </c>
      <c r="HP5" s="7">
        <f t="shared" si="12"/>
        <v>422050339157.62</v>
      </c>
      <c r="HQ5" s="7">
        <f t="shared" si="12"/>
        <v>290348178543.83997</v>
      </c>
      <c r="HR5" s="7">
        <f t="shared" si="12"/>
        <v>482508509202.31006</v>
      </c>
      <c r="HS5" s="7">
        <f t="shared" si="12"/>
        <v>178754081363.70001</v>
      </c>
      <c r="HT5" s="7">
        <f t="shared" si="12"/>
        <v>278163886464.59998</v>
      </c>
      <c r="HU5" s="7">
        <f t="shared" si="12"/>
        <v>186514537464.5</v>
      </c>
      <c r="HV5" s="7">
        <f t="shared" si="12"/>
        <v>176688334476.01999</v>
      </c>
      <c r="HW5" s="7">
        <f t="shared" si="12"/>
        <v>246151506668.80002</v>
      </c>
      <c r="HX5" s="7">
        <f t="shared" si="12"/>
        <v>437859995697.85004</v>
      </c>
      <c r="HY5" s="7">
        <f t="shared" si="12"/>
        <v>287667613271.44</v>
      </c>
      <c r="HZ5" s="7">
        <f t="shared" si="12"/>
        <v>188416452386.70001</v>
      </c>
      <c r="IA5" s="7">
        <f t="shared" si="12"/>
        <v>95167981967.800003</v>
      </c>
      <c r="IB5" s="7">
        <f t="shared" si="12"/>
        <v>241998893356.79001</v>
      </c>
      <c r="IC5" s="7">
        <f t="shared" si="12"/>
        <v>398270806597.75</v>
      </c>
      <c r="ID5" s="7">
        <f t="shared" si="12"/>
        <v>165011662581.26001</v>
      </c>
      <c r="IE5" s="7">
        <f t="shared" si="12"/>
        <v>217582721352.66</v>
      </c>
      <c r="IF5" s="7">
        <f t="shared" si="12"/>
        <v>141359532830.13</v>
      </c>
      <c r="IG5" s="7">
        <f t="shared" si="12"/>
        <v>777412446229.29993</v>
      </c>
      <c r="IH5" s="7">
        <f t="shared" si="12"/>
        <v>112161153655.92999</v>
      </c>
      <c r="II5" s="7">
        <f t="shared" si="12"/>
        <v>318246736236.31</v>
      </c>
      <c r="IJ5" s="7">
        <f t="shared" si="12"/>
        <v>169133520310.10999</v>
      </c>
      <c r="IK5" s="7">
        <f t="shared" si="12"/>
        <v>284922539038.41003</v>
      </c>
      <c r="IL5" s="7">
        <f t="shared" si="12"/>
        <v>228791825025.58997</v>
      </c>
      <c r="IM5" s="7">
        <f t="shared" si="12"/>
        <v>96854220126.700012</v>
      </c>
      <c r="IN5" s="7">
        <f t="shared" si="12"/>
        <v>282510375076.42999</v>
      </c>
      <c r="IO5" s="7">
        <f t="shared" si="12"/>
        <v>193114506939.23001</v>
      </c>
      <c r="IP5" s="7">
        <f t="shared" si="12"/>
        <v>267238853237.06995</v>
      </c>
      <c r="IQ5" s="7">
        <f t="shared" si="12"/>
        <v>152619065226.13998</v>
      </c>
      <c r="IR5" s="7">
        <f t="shared" si="12"/>
        <v>76416182107.380005</v>
      </c>
      <c r="IS5" s="7">
        <f t="shared" si="12"/>
        <v>105523394053.21001</v>
      </c>
      <c r="IT5" s="7">
        <f t="shared" si="12"/>
        <v>1398840797561.1099</v>
      </c>
      <c r="IU5" s="7">
        <f t="shared" si="12"/>
        <v>173520109216.72</v>
      </c>
      <c r="IV5" s="7">
        <f t="shared" si="12"/>
        <v>417671533223.65002</v>
      </c>
      <c r="IW5" s="7">
        <f t="shared" si="12"/>
        <v>131728484121.74998</v>
      </c>
      <c r="IX5" s="7">
        <f t="shared" si="12"/>
        <v>78123946589.080002</v>
      </c>
      <c r="IY5" s="7">
        <f t="shared" ref="IY5:LJ5" si="13">SUM(IY6:IY14)</f>
        <v>92996547630.37001</v>
      </c>
      <c r="IZ5" s="7">
        <f t="shared" si="13"/>
        <v>201574169605.60001</v>
      </c>
      <c r="JA5" s="7">
        <f t="shared" si="13"/>
        <v>89622850040.640015</v>
      </c>
      <c r="JB5" s="7">
        <f t="shared" si="13"/>
        <v>94472053253.940002</v>
      </c>
      <c r="JC5" s="7">
        <f t="shared" si="13"/>
        <v>77018340784.550003</v>
      </c>
      <c r="JD5" s="7">
        <f t="shared" si="13"/>
        <v>179911077449.69003</v>
      </c>
      <c r="JE5" s="7">
        <f t="shared" si="13"/>
        <v>152685503383.35001</v>
      </c>
      <c r="JF5" s="7">
        <f t="shared" si="13"/>
        <v>31389584416.18</v>
      </c>
      <c r="JG5" s="7">
        <f t="shared" si="13"/>
        <v>79194060223.12001</v>
      </c>
      <c r="JH5" s="7">
        <f t="shared" si="13"/>
        <v>15814392546.27</v>
      </c>
      <c r="JI5" s="7">
        <f t="shared" si="13"/>
        <v>30166881201.459999</v>
      </c>
      <c r="JJ5" s="7">
        <f t="shared" si="13"/>
        <v>51412012101.419998</v>
      </c>
      <c r="JK5" s="7">
        <f t="shared" si="13"/>
        <v>477338074509.13</v>
      </c>
      <c r="JL5" s="7">
        <f t="shared" si="13"/>
        <v>115027311286.31999</v>
      </c>
      <c r="JM5" s="7">
        <f t="shared" si="13"/>
        <v>342277793086.90997</v>
      </c>
      <c r="JN5" s="7">
        <f t="shared" si="13"/>
        <v>216319812034.95999</v>
      </c>
      <c r="JO5" s="7">
        <f t="shared" si="13"/>
        <v>182387713600.75</v>
      </c>
      <c r="JP5" s="7">
        <f t="shared" si="13"/>
        <v>311872685378.47998</v>
      </c>
      <c r="JQ5" s="7">
        <f t="shared" si="13"/>
        <v>103535341632.08</v>
      </c>
      <c r="JR5" s="7">
        <f t="shared" si="13"/>
        <v>208903822958.63998</v>
      </c>
      <c r="JS5" s="7">
        <f t="shared" si="13"/>
        <v>209453222460.13</v>
      </c>
      <c r="JT5" s="7">
        <f t="shared" si="13"/>
        <v>97013971094.589996</v>
      </c>
      <c r="JU5" s="7">
        <f t="shared" si="13"/>
        <v>105766361935.42001</v>
      </c>
      <c r="JV5" s="7">
        <f t="shared" si="13"/>
        <v>36871443724.160004</v>
      </c>
      <c r="JW5" s="7">
        <f t="shared" si="13"/>
        <v>114486337916.61</v>
      </c>
      <c r="JX5" s="7">
        <f t="shared" si="13"/>
        <v>307690386192.89001</v>
      </c>
      <c r="JY5" s="7">
        <f t="shared" si="13"/>
        <v>82579917515.889999</v>
      </c>
      <c r="JZ5" s="7">
        <f t="shared" si="13"/>
        <v>960762073622.86011</v>
      </c>
      <c r="KA5" s="7">
        <f t="shared" si="13"/>
        <v>411445677587.35999</v>
      </c>
      <c r="KB5" s="7">
        <f t="shared" si="13"/>
        <v>209790919102.56</v>
      </c>
      <c r="KC5" s="7">
        <f t="shared" si="13"/>
        <v>250534652355.85999</v>
      </c>
      <c r="KD5" s="7">
        <f t="shared" si="13"/>
        <v>254793919259.97</v>
      </c>
      <c r="KE5" s="7">
        <f t="shared" si="13"/>
        <v>367975666326.81</v>
      </c>
      <c r="KF5" s="7">
        <f t="shared" si="13"/>
        <v>475527086605.89001</v>
      </c>
      <c r="KG5" s="7">
        <f t="shared" si="13"/>
        <v>294264462185.59998</v>
      </c>
      <c r="KH5" s="7">
        <f t="shared" si="13"/>
        <v>1295007969756.4001</v>
      </c>
      <c r="KI5" s="7">
        <f t="shared" si="13"/>
        <v>191991404643.42001</v>
      </c>
      <c r="KJ5" s="7">
        <f t="shared" si="13"/>
        <v>214478074192.22</v>
      </c>
      <c r="KK5" s="7">
        <f t="shared" si="13"/>
        <v>289106492806.91998</v>
      </c>
      <c r="KL5" s="7">
        <f t="shared" si="13"/>
        <v>244803526380.5</v>
      </c>
      <c r="KM5" s="7">
        <f t="shared" si="13"/>
        <v>386975424060.98004</v>
      </c>
      <c r="KN5" s="7">
        <f t="shared" si="13"/>
        <v>3189372457985.7798</v>
      </c>
      <c r="KO5" s="7">
        <f t="shared" si="13"/>
        <v>1604821025746.46</v>
      </c>
      <c r="KP5" s="7">
        <f t="shared" si="13"/>
        <v>1537206696058.4199</v>
      </c>
      <c r="KQ5" s="7">
        <f t="shared" si="13"/>
        <v>2203581676156.9399</v>
      </c>
      <c r="KR5" s="7">
        <f t="shared" si="13"/>
        <v>250345131138.82004</v>
      </c>
      <c r="KS5" s="7">
        <f t="shared" si="13"/>
        <v>520630272666.79999</v>
      </c>
      <c r="KT5" s="7">
        <f t="shared" si="13"/>
        <v>649880008708.31995</v>
      </c>
      <c r="KU5" s="7">
        <f t="shared" si="13"/>
        <v>644172401498.78992</v>
      </c>
      <c r="KV5" s="7">
        <f t="shared" si="13"/>
        <v>344607109661.23999</v>
      </c>
      <c r="KW5" s="7">
        <f t="shared" si="13"/>
        <v>1054699275538.17</v>
      </c>
      <c r="KX5" s="7">
        <f t="shared" si="13"/>
        <v>433764164736.02002</v>
      </c>
      <c r="KY5" s="7">
        <f t="shared" si="13"/>
        <v>1110179260562.96</v>
      </c>
      <c r="KZ5" s="7">
        <f t="shared" si="13"/>
        <v>613701352095.75</v>
      </c>
      <c r="LA5" s="7">
        <f t="shared" si="13"/>
        <v>326804923634.77002</v>
      </c>
      <c r="LB5" s="7">
        <f t="shared" si="13"/>
        <v>771918883766.22998</v>
      </c>
      <c r="LC5" s="7">
        <f t="shared" si="13"/>
        <v>333700264606.87</v>
      </c>
      <c r="LD5" s="7">
        <f t="shared" si="13"/>
        <v>73665806676.940002</v>
      </c>
      <c r="LE5" s="7">
        <f t="shared" si="13"/>
        <v>85939334536.080002</v>
      </c>
      <c r="LF5" s="7">
        <f t="shared" si="13"/>
        <v>58562655674.830002</v>
      </c>
      <c r="LG5" s="7">
        <f t="shared" si="13"/>
        <v>67358194426.659996</v>
      </c>
      <c r="LH5" s="7">
        <f t="shared" si="13"/>
        <v>249789769432.45999</v>
      </c>
      <c r="LI5" s="7">
        <f t="shared" si="13"/>
        <v>64760328783.989998</v>
      </c>
      <c r="LJ5" s="7">
        <f t="shared" si="13"/>
        <v>65495137057.779999</v>
      </c>
      <c r="LK5" s="7">
        <f t="shared" ref="LK5:NV5" si="14">SUM(LK6:LK14)</f>
        <v>40859346006.75</v>
      </c>
      <c r="LL5" s="7">
        <f t="shared" si="14"/>
        <v>78021519552.559998</v>
      </c>
      <c r="LM5" s="7">
        <f t="shared" si="14"/>
        <v>79265596870.940002</v>
      </c>
      <c r="LN5" s="7">
        <f t="shared" si="14"/>
        <v>78478081780.779999</v>
      </c>
      <c r="LO5" s="7">
        <f t="shared" si="14"/>
        <v>44451556308.82</v>
      </c>
      <c r="LP5" s="7">
        <f t="shared" si="14"/>
        <v>80454703385.529999</v>
      </c>
      <c r="LQ5" s="7">
        <f t="shared" si="14"/>
        <v>25852618737.950001</v>
      </c>
      <c r="LR5" s="7">
        <f t="shared" si="14"/>
        <v>61968958638.490005</v>
      </c>
      <c r="LS5" s="7">
        <f t="shared" si="14"/>
        <v>183806783763.82999</v>
      </c>
      <c r="LT5" s="7">
        <f t="shared" si="14"/>
        <v>107938353618.26001</v>
      </c>
      <c r="LU5" s="7">
        <f t="shared" si="14"/>
        <v>88140359198.290009</v>
      </c>
      <c r="LV5" s="7">
        <f t="shared" si="14"/>
        <v>68642766456.30999</v>
      </c>
      <c r="LW5" s="7">
        <f t="shared" si="14"/>
        <v>56315077661.449997</v>
      </c>
      <c r="LX5" s="7">
        <f t="shared" si="14"/>
        <v>67406025908.530006</v>
      </c>
      <c r="LY5" s="7">
        <f t="shared" si="14"/>
        <v>61539193983.510002</v>
      </c>
      <c r="LZ5" s="7">
        <f t="shared" si="14"/>
        <v>54005317385.400002</v>
      </c>
      <c r="MA5" s="7">
        <f t="shared" si="14"/>
        <v>117074811688.99998</v>
      </c>
      <c r="MB5" s="7">
        <f t="shared" si="14"/>
        <v>79829908157.820007</v>
      </c>
      <c r="MC5" s="7">
        <f t="shared" si="14"/>
        <v>62321904901.310005</v>
      </c>
      <c r="MD5" s="7">
        <f t="shared" si="14"/>
        <v>58767585823.289993</v>
      </c>
      <c r="ME5" s="7">
        <f t="shared" si="14"/>
        <v>707615730834.20996</v>
      </c>
      <c r="MF5" s="7">
        <f t="shared" si="14"/>
        <v>14294052365.68</v>
      </c>
      <c r="MG5" s="7">
        <f t="shared" si="14"/>
        <v>93570396365.949997</v>
      </c>
      <c r="MH5" s="7">
        <f t="shared" si="14"/>
        <v>114318573583.89</v>
      </c>
      <c r="MI5" s="7">
        <f t="shared" si="14"/>
        <v>89151147652.480011</v>
      </c>
      <c r="MJ5" s="7">
        <f t="shared" si="14"/>
        <v>30628253684.220001</v>
      </c>
      <c r="MK5" s="7">
        <f t="shared" si="14"/>
        <v>203256426475.81</v>
      </c>
      <c r="ML5" s="7">
        <f t="shared" si="14"/>
        <v>28656466632.009998</v>
      </c>
      <c r="MM5" s="7">
        <f t="shared" si="14"/>
        <v>74649927484.320007</v>
      </c>
      <c r="MN5" s="7">
        <f t="shared" si="14"/>
        <v>32180925807.93</v>
      </c>
      <c r="MO5" s="7">
        <f t="shared" si="14"/>
        <v>16220433228.190001</v>
      </c>
      <c r="MP5" s="7">
        <f t="shared" si="14"/>
        <v>173022998584.81</v>
      </c>
      <c r="MQ5" s="7">
        <f t="shared" si="14"/>
        <v>18207634628.470001</v>
      </c>
      <c r="MR5" s="7">
        <f t="shared" si="14"/>
        <v>202279427258.13998</v>
      </c>
      <c r="MS5" s="7">
        <f t="shared" si="14"/>
        <v>77249128957.539993</v>
      </c>
      <c r="MT5" s="7">
        <f t="shared" si="14"/>
        <v>76032653262.570007</v>
      </c>
      <c r="MU5" s="7">
        <f t="shared" si="14"/>
        <v>66445633488.169998</v>
      </c>
      <c r="MV5" s="7">
        <f t="shared" si="14"/>
        <v>8685365175.8400002</v>
      </c>
      <c r="MW5" s="7">
        <f t="shared" si="14"/>
        <v>90854726498.789993</v>
      </c>
      <c r="MX5" s="7">
        <f t="shared" si="14"/>
        <v>81447236817.160004</v>
      </c>
      <c r="MY5" s="7">
        <f t="shared" si="14"/>
        <v>84275271905.190002</v>
      </c>
      <c r="MZ5" s="7">
        <f t="shared" si="14"/>
        <v>173600615345.28003</v>
      </c>
      <c r="NA5" s="7">
        <f t="shared" si="14"/>
        <v>48328552866.010002</v>
      </c>
      <c r="NB5" s="7">
        <f t="shared" si="14"/>
        <v>330090614855.83997</v>
      </c>
      <c r="NC5" s="7">
        <f t="shared" si="14"/>
        <v>33722975496.759998</v>
      </c>
      <c r="ND5" s="7">
        <f t="shared" si="14"/>
        <v>384131574393.03998</v>
      </c>
      <c r="NE5" s="7">
        <f t="shared" si="14"/>
        <v>166909991782.19</v>
      </c>
      <c r="NF5" s="7">
        <f t="shared" si="14"/>
        <v>82026636404.440002</v>
      </c>
      <c r="NG5" s="7">
        <f t="shared" si="14"/>
        <v>124780760463.77</v>
      </c>
      <c r="NH5" s="7">
        <f t="shared" si="14"/>
        <v>98777871107.040009</v>
      </c>
      <c r="NI5" s="7">
        <f t="shared" si="14"/>
        <v>149856238902.94998</v>
      </c>
      <c r="NJ5" s="7">
        <f t="shared" si="14"/>
        <v>145877761215.13</v>
      </c>
      <c r="NK5" s="7">
        <f t="shared" si="14"/>
        <v>92915755715.830002</v>
      </c>
      <c r="NL5" s="7">
        <f t="shared" si="14"/>
        <v>174423442345.22</v>
      </c>
      <c r="NM5" s="7">
        <f t="shared" si="14"/>
        <v>75092596933.669998</v>
      </c>
      <c r="NN5" s="7">
        <f t="shared" si="14"/>
        <v>109094544268.43001</v>
      </c>
      <c r="NO5" s="7">
        <f t="shared" si="14"/>
        <v>57624119250.269997</v>
      </c>
      <c r="NP5" s="7">
        <f t="shared" si="14"/>
        <v>52345213246.5</v>
      </c>
      <c r="NQ5" s="7">
        <f t="shared" si="14"/>
        <v>1167635247009.3901</v>
      </c>
      <c r="NR5" s="7">
        <f t="shared" si="14"/>
        <v>1346234012238.6597</v>
      </c>
      <c r="NS5" s="7">
        <f t="shared" si="14"/>
        <v>138818846371.02002</v>
      </c>
      <c r="NT5" s="7">
        <f t="shared" si="14"/>
        <v>168215004158.17999</v>
      </c>
      <c r="NU5" s="7">
        <f t="shared" si="14"/>
        <v>246789797215.06998</v>
      </c>
      <c r="NV5" s="7">
        <f t="shared" si="14"/>
        <v>141160159859.04999</v>
      </c>
      <c r="NW5" s="7">
        <f t="shared" ref="NW5:QH5" si="15">SUM(NW6:NW14)</f>
        <v>153650473224.37</v>
      </c>
      <c r="NX5" s="7">
        <f t="shared" si="15"/>
        <v>140977518617.26001</v>
      </c>
      <c r="NY5" s="7">
        <f t="shared" si="15"/>
        <v>209866021971.27002</v>
      </c>
      <c r="NZ5" s="7">
        <f t="shared" si="15"/>
        <v>448014922989</v>
      </c>
      <c r="OA5" s="7">
        <f t="shared" si="15"/>
        <v>100140031987.14001</v>
      </c>
      <c r="OB5" s="7">
        <f t="shared" si="15"/>
        <v>83491248497.600006</v>
      </c>
      <c r="OC5" s="7">
        <f t="shared" si="15"/>
        <v>25329330626.52</v>
      </c>
      <c r="OD5" s="7">
        <f t="shared" si="15"/>
        <v>121078945661.44</v>
      </c>
      <c r="OE5" s="7">
        <f t="shared" si="15"/>
        <v>126713039483.89</v>
      </c>
      <c r="OF5" s="7">
        <f t="shared" si="15"/>
        <v>50023432692.760002</v>
      </c>
      <c r="OG5" s="7">
        <f t="shared" si="15"/>
        <v>108815710840.93001</v>
      </c>
      <c r="OH5" s="7">
        <f t="shared" si="15"/>
        <v>167221941127.19</v>
      </c>
      <c r="OI5" s="7">
        <f t="shared" si="15"/>
        <v>50924888023.5</v>
      </c>
      <c r="OJ5" s="7">
        <f t="shared" si="15"/>
        <v>81317856280.700012</v>
      </c>
      <c r="OK5" s="7">
        <f t="shared" si="15"/>
        <v>64355743224.380005</v>
      </c>
      <c r="OL5" s="7">
        <f t="shared" si="15"/>
        <v>291862327391</v>
      </c>
      <c r="OM5" s="7">
        <f t="shared" si="15"/>
        <v>58844494647.470001</v>
      </c>
      <c r="ON5" s="7">
        <f t="shared" si="15"/>
        <v>130761292879.73001</v>
      </c>
      <c r="OO5" s="7">
        <f t="shared" si="15"/>
        <v>130477139915.81</v>
      </c>
      <c r="OP5" s="7">
        <f t="shared" si="15"/>
        <v>120933099889.04001</v>
      </c>
      <c r="OQ5" s="7">
        <f t="shared" si="15"/>
        <v>147157029273.14001</v>
      </c>
      <c r="OR5" s="7">
        <f t="shared" si="15"/>
        <v>54911772281.839989</v>
      </c>
      <c r="OS5" s="7">
        <f t="shared" si="15"/>
        <v>61770651215.179993</v>
      </c>
      <c r="OT5" s="7">
        <f t="shared" si="15"/>
        <v>66762009694.660004</v>
      </c>
      <c r="OU5" s="7">
        <f t="shared" si="15"/>
        <v>61960890177.239998</v>
      </c>
      <c r="OV5" s="7">
        <f t="shared" si="15"/>
        <v>81774044796.62001</v>
      </c>
      <c r="OW5" s="7">
        <f t="shared" si="15"/>
        <v>84507037395.520004</v>
      </c>
      <c r="OX5" s="7">
        <f t="shared" si="15"/>
        <v>166935279013.34003</v>
      </c>
      <c r="OY5" s="7">
        <f t="shared" si="15"/>
        <v>138184759856.29999</v>
      </c>
      <c r="OZ5" s="7">
        <f t="shared" si="15"/>
        <v>117358049665.90999</v>
      </c>
      <c r="PA5" s="7">
        <f t="shared" si="15"/>
        <v>53784042125.199997</v>
      </c>
      <c r="PB5" s="7">
        <f t="shared" si="15"/>
        <v>49871285059.229996</v>
      </c>
      <c r="PC5" s="7">
        <f t="shared" si="15"/>
        <v>83297889761.200012</v>
      </c>
      <c r="PD5" s="7">
        <f t="shared" si="15"/>
        <v>83431416691.12999</v>
      </c>
      <c r="PE5" s="7">
        <f t="shared" si="15"/>
        <v>41838503751.620003</v>
      </c>
      <c r="PF5" s="7">
        <f t="shared" si="15"/>
        <v>27825290820.77</v>
      </c>
      <c r="PG5" s="7">
        <f t="shared" si="15"/>
        <v>132533731496.3</v>
      </c>
      <c r="PH5" s="7">
        <f t="shared" si="15"/>
        <v>103753338513.50998</v>
      </c>
      <c r="PI5" s="7">
        <f t="shared" si="15"/>
        <v>90861871584.720016</v>
      </c>
      <c r="PJ5" s="7">
        <f t="shared" si="15"/>
        <v>100632266529.92001</v>
      </c>
      <c r="PK5" s="7">
        <f t="shared" si="15"/>
        <v>84092404806.580002</v>
      </c>
      <c r="PL5" s="7">
        <f t="shared" si="15"/>
        <v>24393683128.5</v>
      </c>
      <c r="PM5" s="7">
        <f t="shared" si="15"/>
        <v>35688970640.209999</v>
      </c>
      <c r="PN5" s="7">
        <f t="shared" si="15"/>
        <v>35510353151.870003</v>
      </c>
      <c r="PO5" s="7">
        <f t="shared" si="15"/>
        <v>110643962328</v>
      </c>
      <c r="PP5" s="7">
        <f t="shared" si="15"/>
        <v>138029108363.47</v>
      </c>
      <c r="PQ5" s="7">
        <f t="shared" si="15"/>
        <v>52481889748.340004</v>
      </c>
      <c r="PR5" s="7">
        <f t="shared" si="15"/>
        <v>147240134432.92001</v>
      </c>
      <c r="PS5" s="7">
        <f t="shared" si="15"/>
        <v>53906558937.520004</v>
      </c>
      <c r="PT5" s="7">
        <f t="shared" si="15"/>
        <v>985969083943</v>
      </c>
      <c r="PU5" s="7">
        <f t="shared" si="15"/>
        <v>99612522336.730011</v>
      </c>
      <c r="PV5" s="7">
        <f t="shared" si="15"/>
        <v>174808765277.60001</v>
      </c>
      <c r="PW5" s="7">
        <f t="shared" si="15"/>
        <v>35486081195</v>
      </c>
      <c r="PX5" s="7">
        <f t="shared" si="15"/>
        <v>324077745274</v>
      </c>
      <c r="PY5" s="7">
        <f t="shared" si="15"/>
        <v>325292169006.59998</v>
      </c>
      <c r="PZ5" s="7">
        <f t="shared" si="15"/>
        <v>12988991555</v>
      </c>
      <c r="QA5" s="7">
        <f t="shared" si="15"/>
        <v>115867001487</v>
      </c>
      <c r="QB5" s="7">
        <f t="shared" si="15"/>
        <v>14496411298</v>
      </c>
      <c r="QC5" s="7">
        <f t="shared" si="15"/>
        <v>81525203200.139999</v>
      </c>
      <c r="QD5" s="7">
        <f t="shared" si="15"/>
        <v>175722570013.89999</v>
      </c>
      <c r="QE5" s="7">
        <f t="shared" si="15"/>
        <v>76894264198</v>
      </c>
      <c r="QF5" s="7">
        <f t="shared" si="15"/>
        <v>34702027340</v>
      </c>
      <c r="QG5" s="7">
        <f t="shared" si="15"/>
        <v>45821092740.370003</v>
      </c>
      <c r="QH5" s="7">
        <f t="shared" si="15"/>
        <v>103732015948</v>
      </c>
      <c r="QI5" s="7">
        <f t="shared" ref="QI5:ST5" si="16">SUM(QI6:QI14)</f>
        <v>169092006295.01001</v>
      </c>
      <c r="QJ5" s="7">
        <f t="shared" si="16"/>
        <v>47090289101.699997</v>
      </c>
      <c r="QK5" s="7">
        <f t="shared" si="16"/>
        <v>177577433176</v>
      </c>
      <c r="QL5" s="7">
        <f t="shared" si="16"/>
        <v>153506572642</v>
      </c>
      <c r="QM5" s="7">
        <f t="shared" si="16"/>
        <v>148561311108.41</v>
      </c>
      <c r="QN5" s="7">
        <f t="shared" si="16"/>
        <v>47669517656</v>
      </c>
      <c r="QO5" s="7">
        <f t="shared" si="16"/>
        <v>367286562840</v>
      </c>
      <c r="QP5" s="7">
        <f t="shared" si="16"/>
        <v>358356924294</v>
      </c>
      <c r="QQ5" s="7">
        <f t="shared" si="16"/>
        <v>61573370039</v>
      </c>
      <c r="QR5" s="7">
        <f t="shared" si="16"/>
        <v>17002441132</v>
      </c>
      <c r="QS5" s="7">
        <f t="shared" si="16"/>
        <v>21082018900</v>
      </c>
      <c r="QT5" s="7">
        <f t="shared" si="16"/>
        <v>164080994655</v>
      </c>
      <c r="QU5" s="7">
        <f t="shared" si="16"/>
        <v>276686782888</v>
      </c>
      <c r="QV5" s="7">
        <f t="shared" si="16"/>
        <v>90309189624</v>
      </c>
      <c r="QW5" s="7">
        <f t="shared" si="16"/>
        <v>77192556654</v>
      </c>
      <c r="QX5" s="7">
        <f t="shared" si="16"/>
        <v>58103011039.139999</v>
      </c>
      <c r="QY5" s="7">
        <f t="shared" si="16"/>
        <v>62327646123.25</v>
      </c>
      <c r="QZ5" s="7">
        <f t="shared" si="16"/>
        <v>10169961313</v>
      </c>
      <c r="RA5" s="7">
        <f t="shared" si="16"/>
        <v>27557125260.23</v>
      </c>
      <c r="RB5" s="7">
        <f t="shared" si="16"/>
        <v>72189325508.130005</v>
      </c>
      <c r="RC5" s="7">
        <f t="shared" si="16"/>
        <v>26395240198.540001</v>
      </c>
      <c r="RD5" s="7">
        <f t="shared" si="16"/>
        <v>32713366796.490002</v>
      </c>
      <c r="RE5" s="7">
        <f t="shared" si="16"/>
        <v>6823465486.2399998</v>
      </c>
      <c r="RF5" s="7">
        <f t="shared" si="16"/>
        <v>65404970675.850006</v>
      </c>
      <c r="RG5" s="7">
        <f t="shared" si="16"/>
        <v>39446891422.440002</v>
      </c>
      <c r="RH5" s="7">
        <f t="shared" si="16"/>
        <v>1261666060950.97</v>
      </c>
      <c r="RI5" s="7">
        <f t="shared" si="16"/>
        <v>145493285958</v>
      </c>
      <c r="RJ5" s="7">
        <f t="shared" si="16"/>
        <v>295828099084.45001</v>
      </c>
      <c r="RK5" s="7">
        <f t="shared" si="16"/>
        <v>446744734970.72003</v>
      </c>
      <c r="RL5" s="7">
        <f t="shared" si="16"/>
        <v>852635614825.16003</v>
      </c>
      <c r="RM5" s="7">
        <f t="shared" si="16"/>
        <v>342133552261</v>
      </c>
      <c r="RN5" s="7">
        <f t="shared" si="16"/>
        <v>618785760096.72998</v>
      </c>
      <c r="RO5" s="7">
        <f t="shared" si="16"/>
        <v>80791829022</v>
      </c>
      <c r="RP5" s="7">
        <f t="shared" si="16"/>
        <v>651455521833.84998</v>
      </c>
      <c r="RQ5" s="7">
        <f t="shared" si="16"/>
        <v>228843544644.57001</v>
      </c>
      <c r="RR5" s="7">
        <f t="shared" si="16"/>
        <v>119440739512.69</v>
      </c>
      <c r="RS5" s="7">
        <f t="shared" si="16"/>
        <v>136781281986.50002</v>
      </c>
      <c r="RT5" s="7">
        <f t="shared" si="16"/>
        <v>154732520197.04001</v>
      </c>
      <c r="RU5" s="7">
        <f t="shared" si="16"/>
        <v>79872272296.500015</v>
      </c>
      <c r="RV5" s="7">
        <f t="shared" si="16"/>
        <v>63503552280.040001</v>
      </c>
      <c r="RW5" s="7">
        <f t="shared" si="16"/>
        <v>84772461224.449997</v>
      </c>
      <c r="RX5" s="7">
        <f t="shared" si="16"/>
        <v>175338593044.47</v>
      </c>
      <c r="RY5" s="7">
        <f t="shared" si="16"/>
        <v>158953678966.73001</v>
      </c>
      <c r="RZ5" s="7">
        <f t="shared" si="16"/>
        <v>27556101730.940002</v>
      </c>
      <c r="SA5" s="7">
        <f t="shared" si="16"/>
        <v>100791709094.76001</v>
      </c>
      <c r="SB5" s="7">
        <f t="shared" si="16"/>
        <v>48484559441.720001</v>
      </c>
      <c r="SC5" s="7">
        <f t="shared" si="16"/>
        <v>32523857500.66</v>
      </c>
      <c r="SD5" s="7">
        <f t="shared" si="16"/>
        <v>27900760497.850002</v>
      </c>
      <c r="SE5" s="7">
        <f t="shared" si="16"/>
        <v>28538399632.07</v>
      </c>
      <c r="SF5" s="7">
        <f t="shared" si="16"/>
        <v>675799363465.09998</v>
      </c>
      <c r="SG5" s="7">
        <f t="shared" si="16"/>
        <v>156123941329.35001</v>
      </c>
      <c r="SH5" s="7">
        <f t="shared" si="16"/>
        <v>234459260780.20001</v>
      </c>
      <c r="SI5" s="7">
        <f t="shared" si="16"/>
        <v>131602931987.70001</v>
      </c>
      <c r="SJ5" s="7">
        <f t="shared" si="16"/>
        <v>592012645273.92004</v>
      </c>
      <c r="SK5" s="7">
        <f t="shared" si="16"/>
        <v>290461601003.12</v>
      </c>
      <c r="SL5" s="7">
        <f t="shared" si="16"/>
        <v>85408222338.559998</v>
      </c>
      <c r="SM5" s="7">
        <f t="shared" si="16"/>
        <v>178662973956.57999</v>
      </c>
      <c r="SN5" s="7">
        <f t="shared" si="16"/>
        <v>1396628102423.1799</v>
      </c>
      <c r="SO5" s="7">
        <f t="shared" si="16"/>
        <v>169191155808.39001</v>
      </c>
      <c r="SP5" s="7">
        <f t="shared" si="16"/>
        <v>66144245893.989998</v>
      </c>
      <c r="SQ5" s="7">
        <f t="shared" si="16"/>
        <v>238039386989.95999</v>
      </c>
      <c r="SR5" s="7">
        <f t="shared" si="16"/>
        <v>24864592151</v>
      </c>
      <c r="SS5" s="7">
        <f t="shared" si="16"/>
        <v>87333617538.779984</v>
      </c>
      <c r="ST5" s="7">
        <f t="shared" si="16"/>
        <v>108135423011.89999</v>
      </c>
      <c r="SU5" s="7">
        <f t="shared" ref="SU5:TE5" si="17">SUM(SU6:SU14)</f>
        <v>519067621008.34003</v>
      </c>
      <c r="SV5" s="7">
        <f t="shared" si="17"/>
        <v>43230879433</v>
      </c>
      <c r="SW5" s="7">
        <f t="shared" si="17"/>
        <v>101085607684.81</v>
      </c>
      <c r="SX5" s="7">
        <f t="shared" si="17"/>
        <v>23618335760</v>
      </c>
      <c r="SY5" s="7">
        <f t="shared" si="17"/>
        <v>71518994272</v>
      </c>
      <c r="SZ5" s="7">
        <f t="shared" si="17"/>
        <v>146799427358.81</v>
      </c>
      <c r="TA5" s="7">
        <f t="shared" si="17"/>
        <v>14672812589.610001</v>
      </c>
      <c r="TB5" s="7">
        <f t="shared" si="17"/>
        <v>50346328667.040001</v>
      </c>
      <c r="TC5" s="7">
        <f t="shared" si="17"/>
        <v>18832554341.659996</v>
      </c>
      <c r="TD5" s="7">
        <f t="shared" si="17"/>
        <v>28254840628.93</v>
      </c>
      <c r="TE5" s="7">
        <f t="shared" si="17"/>
        <v>93343811304.850006</v>
      </c>
    </row>
    <row r="6" spans="1:525" x14ac:dyDescent="0.25">
      <c r="A6" s="8" t="s">
        <v>532</v>
      </c>
      <c r="B6" s="9">
        <v>1400667331803.27</v>
      </c>
      <c r="C6" s="9">
        <v>66372313209.279999</v>
      </c>
      <c r="D6" s="9">
        <v>134190798669.5</v>
      </c>
      <c r="E6" s="9">
        <v>11167876922.389999</v>
      </c>
      <c r="F6" s="9">
        <v>32334364028.610001</v>
      </c>
      <c r="G6" s="9">
        <v>103367323045.87</v>
      </c>
      <c r="H6" s="9">
        <v>58211769457.480003</v>
      </c>
      <c r="I6" s="9">
        <v>96045873955.919998</v>
      </c>
      <c r="J6" s="9">
        <v>61952353890.139999</v>
      </c>
      <c r="K6" s="9">
        <v>37217308017.010002</v>
      </c>
      <c r="L6" s="9">
        <v>100249160024.71001</v>
      </c>
      <c r="M6" s="9">
        <v>37500532181.230003</v>
      </c>
      <c r="N6" s="9">
        <v>63646132824</v>
      </c>
      <c r="O6" s="9">
        <v>69862601970.429993</v>
      </c>
      <c r="P6" s="9">
        <v>29262892014.540001</v>
      </c>
      <c r="Q6" s="9">
        <v>21592671904.099998</v>
      </c>
      <c r="R6" s="9">
        <v>8635275771.1100006</v>
      </c>
      <c r="S6" s="9">
        <v>58766435216.82</v>
      </c>
      <c r="T6" s="9">
        <v>72389821278.979996</v>
      </c>
      <c r="U6" s="9">
        <v>41746370270.68</v>
      </c>
      <c r="V6" s="9">
        <v>82921011802.789993</v>
      </c>
      <c r="W6" s="9">
        <v>12453615240.459999</v>
      </c>
      <c r="X6" s="9">
        <v>24823702776.130001</v>
      </c>
      <c r="Y6" s="9">
        <v>2817421131.0799999</v>
      </c>
      <c r="Z6" s="9">
        <v>55755708210.790001</v>
      </c>
      <c r="AA6" s="9">
        <v>63629999856.639999</v>
      </c>
      <c r="AB6" s="9">
        <v>59554528326.150002</v>
      </c>
      <c r="AC6" s="9">
        <v>53098119328.57</v>
      </c>
      <c r="AD6" s="9">
        <v>72298851031.630005</v>
      </c>
      <c r="AE6" s="9">
        <v>42128695886.870003</v>
      </c>
      <c r="AF6" s="9">
        <v>109940414734.58</v>
      </c>
      <c r="AG6" s="9">
        <v>61533575569.720001</v>
      </c>
      <c r="AH6" s="9">
        <v>100274227070.59</v>
      </c>
      <c r="AI6" s="9">
        <v>30849175851.830002</v>
      </c>
      <c r="AJ6" s="9">
        <v>50207164547.860001</v>
      </c>
      <c r="AK6" s="9">
        <v>36930647269.869995</v>
      </c>
      <c r="AL6" s="9">
        <v>39957371859.279999</v>
      </c>
      <c r="AM6" s="9">
        <v>104984329396.95</v>
      </c>
      <c r="AN6" s="9">
        <v>97620190424.669998</v>
      </c>
      <c r="AO6" s="9">
        <v>73288995019.720001</v>
      </c>
      <c r="AP6" s="9">
        <v>28009695726.32</v>
      </c>
      <c r="AQ6" s="9">
        <v>38170432838.260002</v>
      </c>
      <c r="AR6" s="9">
        <v>106760651844.25</v>
      </c>
      <c r="AS6" s="9">
        <v>64081999876.329994</v>
      </c>
      <c r="AT6" s="9">
        <v>38516391268.279999</v>
      </c>
      <c r="AU6" s="9">
        <v>49573512621.739998</v>
      </c>
      <c r="AV6" s="9">
        <v>-50887617419.030006</v>
      </c>
      <c r="AW6" s="9">
        <v>106099079166.39999</v>
      </c>
      <c r="AX6" s="9">
        <v>19976579002.559998</v>
      </c>
      <c r="AY6" s="9">
        <v>69742717031.679993</v>
      </c>
      <c r="AZ6" s="9">
        <v>36559432219.130005</v>
      </c>
      <c r="BA6" s="9">
        <v>72141204906.360001</v>
      </c>
      <c r="BB6" s="9">
        <v>55577266449.480003</v>
      </c>
      <c r="BC6" s="9">
        <v>85212254857.970001</v>
      </c>
      <c r="BD6" s="9">
        <v>19968653289.57</v>
      </c>
      <c r="BE6" s="9">
        <v>43059054644.470001</v>
      </c>
      <c r="BF6" s="9">
        <v>57092216807.870003</v>
      </c>
      <c r="BG6" s="9">
        <v>80828210753.25</v>
      </c>
      <c r="BH6" s="9">
        <v>55147098346.940002</v>
      </c>
      <c r="BI6" s="9">
        <v>65756427556.040001</v>
      </c>
      <c r="BJ6" s="9">
        <v>79250145735.440002</v>
      </c>
      <c r="BK6" s="9">
        <v>213984127084.84</v>
      </c>
      <c r="BL6" s="9">
        <v>69015675721.130005</v>
      </c>
      <c r="BM6" s="9">
        <v>98967975199.570007</v>
      </c>
      <c r="BN6" s="9">
        <v>60484790780.260002</v>
      </c>
      <c r="BO6" s="9">
        <v>73732488316.259995</v>
      </c>
      <c r="BP6" s="9">
        <v>69708709517.580002</v>
      </c>
      <c r="BQ6" s="9">
        <v>95882048288.269989</v>
      </c>
      <c r="BR6" s="9">
        <v>75329687713.309998</v>
      </c>
      <c r="BS6" s="9">
        <v>32073142177.540001</v>
      </c>
      <c r="BT6" s="9">
        <v>138620341175.09</v>
      </c>
      <c r="BU6" s="9">
        <v>62175526069.379997</v>
      </c>
      <c r="BV6" s="9">
        <v>53646371343.099998</v>
      </c>
      <c r="BW6" s="9">
        <v>73330660214.479996</v>
      </c>
      <c r="BX6" s="9">
        <v>92919482655.330002</v>
      </c>
      <c r="BY6" s="9">
        <v>84702309962.850006</v>
      </c>
      <c r="BZ6" s="9">
        <v>29191250057.209999</v>
      </c>
      <c r="CA6" s="9">
        <v>22147314032.830002</v>
      </c>
      <c r="CB6" s="9">
        <v>1456661193102.5901</v>
      </c>
      <c r="CC6" s="9">
        <v>671332847663.62</v>
      </c>
      <c r="CD6" s="9">
        <v>442662196806.53998</v>
      </c>
      <c r="CE6" s="9">
        <v>482966258287.45001</v>
      </c>
      <c r="CF6" s="9">
        <v>438478991949.41003</v>
      </c>
      <c r="CG6" s="9">
        <v>335817021662.09998</v>
      </c>
      <c r="CH6" s="9">
        <v>652467396289.41003</v>
      </c>
      <c r="CI6" s="9">
        <v>183419207463.76001</v>
      </c>
      <c r="CJ6" s="9">
        <v>67110382422.690002</v>
      </c>
      <c r="CK6" s="9">
        <v>909172982382.81995</v>
      </c>
      <c r="CL6" s="9">
        <v>243748199872.41</v>
      </c>
      <c r="CM6" s="9">
        <v>459370084140.69</v>
      </c>
      <c r="CN6" s="9">
        <v>419307309402.65997</v>
      </c>
      <c r="CO6" s="9">
        <v>500482006620.66998</v>
      </c>
      <c r="CP6" s="9">
        <v>86171429438.039993</v>
      </c>
      <c r="CQ6" s="9">
        <v>56943574639.159996</v>
      </c>
      <c r="CR6" s="9">
        <v>46708270158.169998</v>
      </c>
      <c r="CS6" s="9">
        <v>69815848469.070007</v>
      </c>
      <c r="CT6" s="9">
        <v>43773550665.449997</v>
      </c>
      <c r="CU6" s="9">
        <v>122070668350.92999</v>
      </c>
      <c r="CV6" s="9">
        <v>455161908198.39001</v>
      </c>
      <c r="CW6" s="9">
        <v>90430860692.029999</v>
      </c>
      <c r="CX6" s="9">
        <v>103379968876.34</v>
      </c>
      <c r="CY6" s="9">
        <v>139295328610.64001</v>
      </c>
      <c r="CZ6" s="9">
        <v>111039010043.60001</v>
      </c>
      <c r="DA6" s="9">
        <v>10185913175.790001</v>
      </c>
      <c r="DB6" s="9">
        <v>13595178072.589998</v>
      </c>
      <c r="DC6" s="9">
        <v>499711222436.77997</v>
      </c>
      <c r="DD6" s="9">
        <v>188503560588.64001</v>
      </c>
      <c r="DE6" s="9">
        <v>198104162020.15002</v>
      </c>
      <c r="DF6" s="9">
        <v>3912068364.0300002</v>
      </c>
      <c r="DG6" s="9">
        <v>73354215343.639999</v>
      </c>
      <c r="DH6" s="9">
        <v>100336048207.95999</v>
      </c>
      <c r="DI6" s="9">
        <v>47644537966.339996</v>
      </c>
      <c r="DJ6" s="9">
        <v>32208446245.049999</v>
      </c>
      <c r="DK6" s="9">
        <v>10011106630.32</v>
      </c>
      <c r="DL6" s="9">
        <v>105469167028.53999</v>
      </c>
      <c r="DM6" s="9">
        <v>61570576128.309998</v>
      </c>
      <c r="DN6" s="9">
        <v>109164540.06999999</v>
      </c>
      <c r="DO6" s="9">
        <v>135161378756.81</v>
      </c>
      <c r="DP6" s="9">
        <v>79874458535.589996</v>
      </c>
      <c r="DQ6" s="9">
        <v>203700429293.54001</v>
      </c>
      <c r="DR6" s="9">
        <v>57169857493.779999</v>
      </c>
      <c r="DS6" s="9">
        <v>69789108445.220001</v>
      </c>
      <c r="DT6" s="9">
        <v>87706971011.669998</v>
      </c>
      <c r="DU6" s="9">
        <v>210320079872.54001</v>
      </c>
      <c r="DV6" s="9">
        <v>21249492557.84</v>
      </c>
      <c r="DW6" s="9">
        <v>103187811802.37</v>
      </c>
      <c r="DX6" s="9">
        <v>37432270421.360001</v>
      </c>
      <c r="DY6" s="9">
        <v>46593279076.949997</v>
      </c>
      <c r="DZ6" s="9">
        <v>73355214190.320007</v>
      </c>
      <c r="EA6" s="9">
        <v>12277813858.35</v>
      </c>
      <c r="EB6" s="9">
        <v>37288182168.660004</v>
      </c>
      <c r="EC6" s="9">
        <v>66909626669.490005</v>
      </c>
      <c r="ED6" s="9">
        <v>117226269724.49001</v>
      </c>
      <c r="EE6" s="9">
        <v>98613145270.950012</v>
      </c>
      <c r="EF6" s="9">
        <v>41037810950.730003</v>
      </c>
      <c r="EG6" s="9">
        <v>61731291773.800003</v>
      </c>
      <c r="EH6" s="9">
        <v>8875163270.8100014</v>
      </c>
      <c r="EI6" s="9">
        <v>27673178275.68</v>
      </c>
      <c r="EJ6" s="9">
        <v>80791998445.130005</v>
      </c>
      <c r="EK6" s="9">
        <v>35979075202.019997</v>
      </c>
      <c r="EL6" s="9">
        <v>71532816858.600006</v>
      </c>
      <c r="EM6" s="9">
        <v>90291535387.179993</v>
      </c>
      <c r="EN6" s="9">
        <v>38671087827.07</v>
      </c>
      <c r="EO6" s="9">
        <v>33440250610.349998</v>
      </c>
      <c r="EP6" s="9">
        <v>27673178275.68</v>
      </c>
      <c r="EQ6" s="9">
        <v>8251376309887</v>
      </c>
      <c r="ER6" s="9">
        <v>3586438899925</v>
      </c>
      <c r="ES6" s="9">
        <v>416340114817.35999</v>
      </c>
      <c r="ET6" s="9">
        <v>709221662321</v>
      </c>
      <c r="EU6" s="9">
        <v>653067357704.08997</v>
      </c>
      <c r="EV6" s="9">
        <v>161939471446</v>
      </c>
      <c r="EW6" s="9">
        <v>34573510511.419998</v>
      </c>
      <c r="EX6" s="9">
        <v>63769186686</v>
      </c>
      <c r="EY6" s="9">
        <v>146668718944</v>
      </c>
      <c r="EZ6" s="9">
        <v>154118848932.12</v>
      </c>
      <c r="FA6" s="9">
        <v>427302633581</v>
      </c>
      <c r="FB6" s="9">
        <v>69017736531</v>
      </c>
      <c r="FC6" s="9">
        <v>149516444681</v>
      </c>
      <c r="FD6" s="9">
        <v>23419242012</v>
      </c>
      <c r="FE6" s="9">
        <v>162410070222</v>
      </c>
      <c r="FF6" s="9">
        <v>121253604221.87001</v>
      </c>
      <c r="FG6" s="9">
        <v>123042141185.05</v>
      </c>
      <c r="FH6" s="9">
        <v>149583717032</v>
      </c>
      <c r="FI6" s="9">
        <v>711652712548</v>
      </c>
      <c r="FJ6" s="9">
        <v>430400103393.60999</v>
      </c>
      <c r="FK6" s="9">
        <v>294316449989</v>
      </c>
      <c r="FL6" s="9">
        <v>114578772357</v>
      </c>
      <c r="FM6" s="9">
        <v>582756530585.29004</v>
      </c>
      <c r="FN6" s="9">
        <v>42394428081</v>
      </c>
      <c r="FO6" s="9">
        <v>103131560293</v>
      </c>
      <c r="FP6" s="9">
        <v>154554732814.70001</v>
      </c>
      <c r="FQ6" s="9">
        <v>82881236092</v>
      </c>
      <c r="FR6" s="9">
        <v>159480829303</v>
      </c>
      <c r="FS6" s="9">
        <v>475981254971</v>
      </c>
      <c r="FT6" s="9">
        <v>269999151707</v>
      </c>
      <c r="FU6" s="9">
        <v>353183383735</v>
      </c>
      <c r="FV6" s="9">
        <v>146939619065</v>
      </c>
      <c r="FW6" s="9">
        <v>120741150064</v>
      </c>
      <c r="FX6" s="9">
        <v>118206957748</v>
      </c>
      <c r="FY6" s="9">
        <v>386440762681</v>
      </c>
      <c r="FZ6" s="9">
        <v>289622843312.53998</v>
      </c>
      <c r="GA6" s="9">
        <v>161299685101</v>
      </c>
      <c r="GB6" s="9">
        <v>175388369298</v>
      </c>
      <c r="GC6" s="9">
        <v>143775703290</v>
      </c>
      <c r="GD6" s="9">
        <v>257570255777</v>
      </c>
      <c r="GE6" s="9">
        <v>186002050775</v>
      </c>
      <c r="GF6" s="9">
        <v>243838249965.73999</v>
      </c>
      <c r="GG6" s="9">
        <v>265652176311</v>
      </c>
      <c r="GH6" s="9">
        <v>325129037121.32001</v>
      </c>
      <c r="GI6" s="9">
        <v>272687418596</v>
      </c>
      <c r="GJ6" s="9">
        <v>248620304998</v>
      </c>
      <c r="GK6" s="9">
        <v>71807196895.610001</v>
      </c>
      <c r="GL6" s="9">
        <v>194335827286</v>
      </c>
      <c r="GM6" s="9">
        <v>140834042370</v>
      </c>
      <c r="GN6" s="9">
        <v>223306356730</v>
      </c>
      <c r="GO6" s="9">
        <v>167186629790.34</v>
      </c>
      <c r="GP6" s="9">
        <v>152560107311.16</v>
      </c>
      <c r="GQ6" s="9">
        <v>223234668459</v>
      </c>
      <c r="GR6" s="9">
        <v>207784359993</v>
      </c>
      <c r="GS6" s="9">
        <v>151051862822</v>
      </c>
      <c r="GT6" s="9">
        <v>103077525091</v>
      </c>
      <c r="GU6" s="9">
        <v>177321994034</v>
      </c>
      <c r="GV6" s="9">
        <v>297244779272</v>
      </c>
      <c r="GW6" s="9">
        <v>59681976186</v>
      </c>
      <c r="GX6" s="9">
        <v>90739513154</v>
      </c>
      <c r="GY6" s="9">
        <v>198046323088</v>
      </c>
      <c r="GZ6" s="9">
        <v>922751717344</v>
      </c>
      <c r="HA6" s="9">
        <v>163561090778</v>
      </c>
      <c r="HB6" s="9">
        <v>126902794603</v>
      </c>
      <c r="HC6" s="9">
        <v>382061444776.90002</v>
      </c>
      <c r="HD6" s="9">
        <v>204716368712.69</v>
      </c>
      <c r="HE6" s="9">
        <v>159663369555.17001</v>
      </c>
      <c r="HF6" s="9">
        <v>101494066284.10001</v>
      </c>
      <c r="HG6" s="9">
        <v>432588133628.85999</v>
      </c>
      <c r="HH6" s="9">
        <v>305738544913.89001</v>
      </c>
      <c r="HI6" s="9">
        <v>1847077611010.2002</v>
      </c>
      <c r="HJ6" s="9">
        <v>87846235122.139999</v>
      </c>
      <c r="HK6" s="9">
        <v>228483172454.28</v>
      </c>
      <c r="HL6" s="9">
        <v>108610595151.32001</v>
      </c>
      <c r="HM6" s="9">
        <v>353914849860.5</v>
      </c>
      <c r="HN6" s="9">
        <v>96734990389.179993</v>
      </c>
      <c r="HO6" s="9">
        <v>180742599385.62997</v>
      </c>
      <c r="HP6" s="9">
        <v>303897243251.95001</v>
      </c>
      <c r="HQ6" s="9">
        <v>235469023720.53</v>
      </c>
      <c r="HR6" s="9">
        <v>413089106610.27002</v>
      </c>
      <c r="HS6" s="9">
        <v>125415846752.01001</v>
      </c>
      <c r="HT6" s="9">
        <v>227581882150.23001</v>
      </c>
      <c r="HU6" s="9">
        <v>159300806129.92999</v>
      </c>
      <c r="HV6" s="9">
        <v>136704427820.14999</v>
      </c>
      <c r="HW6" s="9">
        <v>196521923491.01001</v>
      </c>
      <c r="HX6" s="9">
        <v>254320307904.17999</v>
      </c>
      <c r="HY6" s="9">
        <v>228908472072.60001</v>
      </c>
      <c r="HZ6" s="9">
        <v>157283743522.35001</v>
      </c>
      <c r="IA6" s="9">
        <v>71734182405.280014</v>
      </c>
      <c r="IB6" s="9">
        <v>199477277716.5</v>
      </c>
      <c r="IC6" s="9">
        <v>262426642045.35999</v>
      </c>
      <c r="ID6" s="9">
        <v>119158994372.94</v>
      </c>
      <c r="IE6" s="9">
        <v>161861632686.30002</v>
      </c>
      <c r="IF6" s="9">
        <v>110765253055.86</v>
      </c>
      <c r="IG6" s="9">
        <v>483969736493.87</v>
      </c>
      <c r="IH6" s="9">
        <v>82563237214.319992</v>
      </c>
      <c r="II6" s="9">
        <v>223906293390.40997</v>
      </c>
      <c r="IJ6" s="9">
        <v>119656664327.53999</v>
      </c>
      <c r="IK6" s="9">
        <v>159012060194.13</v>
      </c>
      <c r="IL6" s="9">
        <v>181156173860.04999</v>
      </c>
      <c r="IM6" s="9">
        <v>63133325537.540001</v>
      </c>
      <c r="IN6" s="9">
        <v>226571918620.78</v>
      </c>
      <c r="IO6" s="9">
        <v>169587240780.93002</v>
      </c>
      <c r="IP6" s="9">
        <v>182843204382.64999</v>
      </c>
      <c r="IQ6" s="9">
        <v>119086448344.92999</v>
      </c>
      <c r="IR6" s="9">
        <v>50723586324.400002</v>
      </c>
      <c r="IS6" s="9">
        <v>75027352102.460007</v>
      </c>
      <c r="IT6" s="9">
        <v>1013643084724.23</v>
      </c>
      <c r="IU6" s="9">
        <v>115012060680.37</v>
      </c>
      <c r="IV6" s="9">
        <v>127904005039.11</v>
      </c>
      <c r="IW6" s="9">
        <v>126125395380.70999</v>
      </c>
      <c r="IX6" s="9">
        <v>59153272122.199997</v>
      </c>
      <c r="IY6" s="9">
        <v>82097008531.350006</v>
      </c>
      <c r="IZ6" s="9">
        <v>184799696871.78</v>
      </c>
      <c r="JA6" s="9">
        <v>70087576044.880005</v>
      </c>
      <c r="JB6" s="9">
        <v>72943743194.470001</v>
      </c>
      <c r="JC6" s="9">
        <v>64898539034.080002</v>
      </c>
      <c r="JD6" s="9">
        <v>143794956269.46002</v>
      </c>
      <c r="JE6" s="9">
        <v>39167710187.07</v>
      </c>
      <c r="JF6" s="9">
        <v>17597127497.990002</v>
      </c>
      <c r="JG6" s="9">
        <v>64380321123.720001</v>
      </c>
      <c r="JH6" s="9">
        <v>9303541085.210001</v>
      </c>
      <c r="JI6" s="9">
        <v>22779315532.439999</v>
      </c>
      <c r="JJ6" s="9">
        <v>8210627130.3199997</v>
      </c>
      <c r="JK6" s="9">
        <v>386711682241.02002</v>
      </c>
      <c r="JL6" s="9">
        <v>104648266317.7</v>
      </c>
      <c r="JM6" s="9">
        <v>321520191060.10999</v>
      </c>
      <c r="JN6" s="9">
        <v>192740397716.78</v>
      </c>
      <c r="JO6" s="9">
        <v>159677915444.91</v>
      </c>
      <c r="JP6" s="9">
        <v>265087043759.89999</v>
      </c>
      <c r="JQ6" s="9">
        <v>83596912617.919998</v>
      </c>
      <c r="JR6" s="9">
        <v>194664225929.22</v>
      </c>
      <c r="JS6" s="9">
        <v>207084625530.63</v>
      </c>
      <c r="JT6" s="9">
        <v>79553400825.039993</v>
      </c>
      <c r="JU6" s="9">
        <v>95538047502.710007</v>
      </c>
      <c r="JV6" s="9">
        <v>29609837171.77</v>
      </c>
      <c r="JW6" s="9">
        <v>105741933806.58</v>
      </c>
      <c r="JX6" s="9">
        <v>288066162740.96002</v>
      </c>
      <c r="JY6" s="9">
        <v>67432554063.449997</v>
      </c>
      <c r="JZ6" s="9">
        <v>612135584563.68005</v>
      </c>
      <c r="KA6" s="9">
        <v>340848226596.22998</v>
      </c>
      <c r="KB6" s="9">
        <v>176473759422.54999</v>
      </c>
      <c r="KC6" s="9">
        <v>209493478959</v>
      </c>
      <c r="KD6" s="9">
        <v>221083851137.07001</v>
      </c>
      <c r="KE6" s="9">
        <v>301811205656.78998</v>
      </c>
      <c r="KF6" s="9">
        <v>408607800580.08002</v>
      </c>
      <c r="KG6" s="9">
        <v>253843440684.51999</v>
      </c>
      <c r="KH6" s="9">
        <v>1245596230569.95</v>
      </c>
      <c r="KI6" s="9">
        <v>154894845859.07001</v>
      </c>
      <c r="KJ6" s="9">
        <v>147748427565.53</v>
      </c>
      <c r="KK6" s="9">
        <v>126084946909.66</v>
      </c>
      <c r="KL6" s="9">
        <v>218211618350.29999</v>
      </c>
      <c r="KM6" s="9">
        <v>307179359060.63</v>
      </c>
      <c r="KN6" s="9">
        <v>1053101052514.86</v>
      </c>
      <c r="KO6" s="9">
        <v>1501544564809.48</v>
      </c>
      <c r="KP6" s="9">
        <v>1506858985874.8101</v>
      </c>
      <c r="KQ6" s="9">
        <v>2087553417012.74</v>
      </c>
      <c r="KR6" s="9">
        <v>208109828344.80002</v>
      </c>
      <c r="KS6" s="9">
        <v>402163703743.42999</v>
      </c>
      <c r="KT6" s="9">
        <v>617830193202.79993</v>
      </c>
      <c r="KU6" s="9">
        <v>619168618691.90991</v>
      </c>
      <c r="KV6" s="9">
        <v>271092177268.32001</v>
      </c>
      <c r="KW6" s="9">
        <v>964610741222.45996</v>
      </c>
      <c r="KX6" s="9">
        <v>329096039700.76001</v>
      </c>
      <c r="KY6" s="9">
        <v>142519476928.73999</v>
      </c>
      <c r="KZ6" s="9">
        <v>521160978605.20001</v>
      </c>
      <c r="LA6" s="9">
        <v>268284785801.41</v>
      </c>
      <c r="LB6" s="9">
        <v>714547827126.22998</v>
      </c>
      <c r="LC6" s="9">
        <v>249601325609</v>
      </c>
      <c r="LD6" s="9">
        <v>69792124578</v>
      </c>
      <c r="LE6" s="9">
        <v>75322398648</v>
      </c>
      <c r="LF6" s="9">
        <v>44640634229.449997</v>
      </c>
      <c r="LG6" s="9">
        <v>61884723438</v>
      </c>
      <c r="LH6" s="9">
        <v>226757929014.94</v>
      </c>
      <c r="LI6" s="9">
        <v>52150116640</v>
      </c>
      <c r="LJ6" s="9">
        <v>63517796676</v>
      </c>
      <c r="LK6" s="9">
        <v>37570538677</v>
      </c>
      <c r="LL6" s="9">
        <v>68583818593</v>
      </c>
      <c r="LM6" s="9">
        <v>71752779671</v>
      </c>
      <c r="LN6" s="9">
        <v>65586387630.110001</v>
      </c>
      <c r="LO6" s="9">
        <v>41443372893</v>
      </c>
      <c r="LP6" s="9">
        <v>70024378795</v>
      </c>
      <c r="LQ6" s="9">
        <v>19673535722.139999</v>
      </c>
      <c r="LR6" s="9">
        <v>54725612728.660004</v>
      </c>
      <c r="LS6" s="9">
        <v>128674439517.53999</v>
      </c>
      <c r="LT6" s="9">
        <v>83166813215.169998</v>
      </c>
      <c r="LU6" s="9">
        <v>79303741175.5</v>
      </c>
      <c r="LV6" s="9">
        <v>38308040860.259995</v>
      </c>
      <c r="LW6" s="9">
        <v>46479217588.239998</v>
      </c>
      <c r="LX6" s="9">
        <v>49508380188.800003</v>
      </c>
      <c r="LY6" s="9">
        <v>24729378997.25</v>
      </c>
      <c r="LZ6" s="9">
        <v>36530823441.709999</v>
      </c>
      <c r="MA6" s="9">
        <v>80992486620.860001</v>
      </c>
      <c r="MB6" s="9">
        <v>53255327844.57</v>
      </c>
      <c r="MC6" s="9">
        <v>48644876061.730003</v>
      </c>
      <c r="MD6" s="9">
        <v>36084674190.629997</v>
      </c>
      <c r="ME6" s="9">
        <v>92818569412.759995</v>
      </c>
      <c r="MF6" s="9">
        <v>7118703995</v>
      </c>
      <c r="MG6" s="9">
        <v>86084547266.669998</v>
      </c>
      <c r="MH6" s="9">
        <v>89313685561.789993</v>
      </c>
      <c r="MI6" s="9">
        <v>78091785311.889999</v>
      </c>
      <c r="MJ6" s="9">
        <v>26214640339.27</v>
      </c>
      <c r="MK6" s="9">
        <v>185724510462.81</v>
      </c>
      <c r="ML6" s="9">
        <v>20182978623.129997</v>
      </c>
      <c r="MM6" s="9">
        <v>56069624738.550003</v>
      </c>
      <c r="MN6" s="9">
        <v>15270964640.309999</v>
      </c>
      <c r="MO6" s="9">
        <v>6336571353.8400002</v>
      </c>
      <c r="MP6" s="9">
        <v>94279697565.389999</v>
      </c>
      <c r="MQ6" s="9">
        <v>10998289543.469999</v>
      </c>
      <c r="MR6" s="9">
        <v>181277997771.34</v>
      </c>
      <c r="MS6" s="9">
        <v>66240638796.889999</v>
      </c>
      <c r="MT6" s="9">
        <v>62048034003.760002</v>
      </c>
      <c r="MU6" s="9">
        <v>47226122662.529999</v>
      </c>
      <c r="MV6" s="9">
        <v>1382655108.48</v>
      </c>
      <c r="MW6" s="9">
        <v>66380420419.279999</v>
      </c>
      <c r="MX6" s="9">
        <v>73392791221.300003</v>
      </c>
      <c r="MY6" s="9">
        <v>72462214157.880005</v>
      </c>
      <c r="MZ6" s="9">
        <v>151914146411.22</v>
      </c>
      <c r="NA6" s="9">
        <v>22043625841.010002</v>
      </c>
      <c r="NB6" s="9">
        <v>242686218292.22998</v>
      </c>
      <c r="NC6" s="9">
        <v>28799510826.759998</v>
      </c>
      <c r="ND6" s="9">
        <v>330850597669.03998</v>
      </c>
      <c r="NE6" s="9">
        <v>154181912496</v>
      </c>
      <c r="NF6" s="9">
        <v>24664306930.900002</v>
      </c>
      <c r="NG6" s="9">
        <v>67778958076.669998</v>
      </c>
      <c r="NH6" s="9">
        <v>79277893171.410004</v>
      </c>
      <c r="NI6" s="9">
        <v>110232933758.03999</v>
      </c>
      <c r="NJ6" s="9">
        <v>119389979633.13</v>
      </c>
      <c r="NK6" s="9">
        <v>80451165916.830002</v>
      </c>
      <c r="NL6" s="9">
        <v>75621473789.490005</v>
      </c>
      <c r="NM6" s="9">
        <v>59688860681</v>
      </c>
      <c r="NN6" s="9">
        <v>100713042287.91</v>
      </c>
      <c r="NO6" s="9">
        <v>42798270685.269997</v>
      </c>
      <c r="NP6" s="9">
        <v>39458260779.830002</v>
      </c>
      <c r="NQ6" s="9">
        <v>1039711587781.16</v>
      </c>
      <c r="NR6" s="9">
        <v>888341033175.23999</v>
      </c>
      <c r="NS6" s="9">
        <v>100327578059.45001</v>
      </c>
      <c r="NT6" s="9">
        <v>111690877239.00999</v>
      </c>
      <c r="NU6" s="9">
        <v>199739619891.17999</v>
      </c>
      <c r="NV6" s="9">
        <v>84863986189.779999</v>
      </c>
      <c r="NW6" s="9">
        <v>101467992807.29001</v>
      </c>
      <c r="NX6" s="9">
        <v>98731532464.26001</v>
      </c>
      <c r="NY6" s="9">
        <v>92571915800.479996</v>
      </c>
      <c r="NZ6" s="9">
        <v>222513442815</v>
      </c>
      <c r="OA6" s="9">
        <v>25875025678.84</v>
      </c>
      <c r="OB6" s="9">
        <v>58174528347.669998</v>
      </c>
      <c r="OC6" s="9">
        <v>9297348648.9099998</v>
      </c>
      <c r="OD6" s="9">
        <v>55538177995.029999</v>
      </c>
      <c r="OE6" s="9">
        <v>94915464890.860001</v>
      </c>
      <c r="OF6" s="9">
        <v>4074203900.7199998</v>
      </c>
      <c r="OG6" s="9">
        <v>68561768341.190002</v>
      </c>
      <c r="OH6" s="9">
        <v>9711476677.6399994</v>
      </c>
      <c r="OI6" s="9">
        <v>33183331537.009998</v>
      </c>
      <c r="OJ6" s="9">
        <v>12678821900.92</v>
      </c>
      <c r="OK6" s="9">
        <v>37953665680.650002</v>
      </c>
      <c r="OL6" s="9">
        <v>235353815003</v>
      </c>
      <c r="OM6" s="9">
        <v>47081507814.800003</v>
      </c>
      <c r="ON6" s="9">
        <v>109515730314.27</v>
      </c>
      <c r="OO6" s="9">
        <v>121074320311.31</v>
      </c>
      <c r="OP6" s="9">
        <v>49518178834.480003</v>
      </c>
      <c r="OQ6" s="9">
        <v>134590971766.77</v>
      </c>
      <c r="OR6" s="9">
        <v>43629033301.229996</v>
      </c>
      <c r="OS6" s="9">
        <v>42009562583.849998</v>
      </c>
      <c r="OT6" s="9">
        <v>48510298266.080002</v>
      </c>
      <c r="OU6" s="9">
        <v>45616729904.219994</v>
      </c>
      <c r="OV6" s="9">
        <v>69872308358.290009</v>
      </c>
      <c r="OW6" s="9">
        <v>67074087471.599998</v>
      </c>
      <c r="OX6" s="9">
        <v>150738448674.64001</v>
      </c>
      <c r="OY6" s="9">
        <v>124115363398.3</v>
      </c>
      <c r="OZ6" s="9">
        <v>91746822791.830002</v>
      </c>
      <c r="PA6" s="9">
        <v>32717922885.84</v>
      </c>
      <c r="PB6" s="9">
        <v>36251007803.669998</v>
      </c>
      <c r="PC6" s="9">
        <v>74014949467.130005</v>
      </c>
      <c r="PD6" s="9">
        <v>72917261256.789993</v>
      </c>
      <c r="PE6" s="9">
        <v>7799576676.6200008</v>
      </c>
      <c r="PF6" s="9">
        <v>18984690911.25</v>
      </c>
      <c r="PG6" s="9">
        <v>119698213353.89</v>
      </c>
      <c r="PH6" s="9">
        <v>91556685721.109985</v>
      </c>
      <c r="PI6" s="9">
        <v>76947158451.490005</v>
      </c>
      <c r="PJ6" s="9">
        <v>85634209136.790009</v>
      </c>
      <c r="PK6" s="9">
        <v>58946431778.5</v>
      </c>
      <c r="PL6" s="9">
        <v>11276943540.080002</v>
      </c>
      <c r="PM6" s="9">
        <v>25044903274.029999</v>
      </c>
      <c r="PN6" s="9">
        <v>25898216848.120003</v>
      </c>
      <c r="PO6" s="9">
        <v>110643962328</v>
      </c>
      <c r="PP6" s="9">
        <v>133732174058.47</v>
      </c>
      <c r="PQ6" s="9">
        <v>48410213012.450005</v>
      </c>
      <c r="PR6" s="9">
        <v>140684864828.92001</v>
      </c>
      <c r="PS6" s="9">
        <v>48687208544.010002</v>
      </c>
      <c r="PT6" s="9">
        <v>833272880911</v>
      </c>
      <c r="PU6" s="9">
        <v>52365947594.120003</v>
      </c>
      <c r="PV6" s="9">
        <v>156724517700</v>
      </c>
      <c r="PW6" s="9">
        <v>19589498540</v>
      </c>
      <c r="PX6" s="9">
        <v>303958597666</v>
      </c>
      <c r="PY6" s="9">
        <v>155589484273.60001</v>
      </c>
      <c r="PZ6" s="9">
        <v>1600781090</v>
      </c>
      <c r="QA6" s="9">
        <v>105009678379</v>
      </c>
      <c r="QB6" s="9">
        <v>8630667955</v>
      </c>
      <c r="QC6" s="9">
        <v>67226444103.25</v>
      </c>
      <c r="QD6" s="9">
        <v>162335659374</v>
      </c>
      <c r="QE6" s="9">
        <v>73193470495</v>
      </c>
      <c r="QF6" s="9">
        <v>27542535454</v>
      </c>
      <c r="QG6" s="9">
        <v>37205269664.75</v>
      </c>
      <c r="QH6" s="9">
        <v>93530654288</v>
      </c>
      <c r="QI6" s="9">
        <v>167522364209.01001</v>
      </c>
      <c r="QJ6" s="9">
        <v>35414859941.009995</v>
      </c>
      <c r="QK6" s="9">
        <v>167006558143</v>
      </c>
      <c r="QL6" s="9">
        <v>133117298525</v>
      </c>
      <c r="QM6" s="9">
        <v>146092622476.41</v>
      </c>
      <c r="QN6" s="9">
        <v>38847744405</v>
      </c>
      <c r="QO6" s="9">
        <v>365124759700</v>
      </c>
      <c r="QP6" s="9">
        <v>357598906436</v>
      </c>
      <c r="QQ6" s="9">
        <v>40928490659</v>
      </c>
      <c r="QR6" s="9">
        <v>4635475261</v>
      </c>
      <c r="QS6" s="9">
        <v>8148782902</v>
      </c>
      <c r="QT6" s="9">
        <v>156066408542</v>
      </c>
      <c r="QU6" s="9">
        <v>276686782888</v>
      </c>
      <c r="QV6" s="9">
        <v>54658982044</v>
      </c>
      <c r="QW6" s="9">
        <v>77192556654</v>
      </c>
      <c r="QX6" s="9">
        <v>54750813355.139999</v>
      </c>
      <c r="QY6" s="9">
        <v>33808016073.25</v>
      </c>
      <c r="QZ6" s="9">
        <v>335180146</v>
      </c>
      <c r="RA6" s="9">
        <v>4614260461.6400003</v>
      </c>
      <c r="RB6" s="9">
        <v>55318281509.370003</v>
      </c>
      <c r="RC6" s="9">
        <v>8108191757.1400003</v>
      </c>
      <c r="RD6" s="9">
        <v>6040564296.8800001</v>
      </c>
      <c r="RE6" s="9">
        <v>4173345318.2399998</v>
      </c>
      <c r="RF6" s="9">
        <v>49843397031.040001</v>
      </c>
      <c r="RG6" s="9">
        <v>19342622026.439999</v>
      </c>
      <c r="RH6" s="9">
        <v>1069825697539</v>
      </c>
      <c r="RI6" s="9">
        <v>58613985058</v>
      </c>
      <c r="RJ6" s="9">
        <v>165510160209</v>
      </c>
      <c r="RK6" s="9">
        <v>385680824638</v>
      </c>
      <c r="RL6" s="9">
        <v>700264181133.16003</v>
      </c>
      <c r="RM6" s="9">
        <v>287514739105</v>
      </c>
      <c r="RN6" s="9">
        <v>533105758593</v>
      </c>
      <c r="RO6" s="9">
        <v>64398385047</v>
      </c>
      <c r="RP6" s="9">
        <v>567968866844</v>
      </c>
      <c r="RQ6" s="9">
        <v>201974157213.95001</v>
      </c>
      <c r="RR6" s="9">
        <v>95506194156.429993</v>
      </c>
      <c r="RS6" s="9">
        <v>113404408070.52</v>
      </c>
      <c r="RT6" s="9">
        <v>123541941669.8</v>
      </c>
      <c r="RU6" s="9">
        <v>70635536816.240005</v>
      </c>
      <c r="RV6" s="9">
        <v>48537320835.959999</v>
      </c>
      <c r="RW6" s="9">
        <v>56804700871.860001</v>
      </c>
      <c r="RX6" s="9">
        <v>148969977451.22</v>
      </c>
      <c r="RY6" s="9">
        <v>94274381750.960007</v>
      </c>
      <c r="RZ6" s="9">
        <v>20613445479</v>
      </c>
      <c r="SA6" s="9">
        <v>86937931856.890015</v>
      </c>
      <c r="SB6" s="9">
        <v>21272785949.650002</v>
      </c>
      <c r="SC6" s="9">
        <v>21577849057.790001</v>
      </c>
      <c r="SD6" s="9">
        <v>19309370982.240002</v>
      </c>
      <c r="SE6" s="9">
        <v>19182748558.040001</v>
      </c>
      <c r="SF6" s="9">
        <v>464016641071.91998</v>
      </c>
      <c r="SG6" s="9">
        <v>111535647478.56</v>
      </c>
      <c r="SH6" s="9">
        <v>81706582587.130005</v>
      </c>
      <c r="SI6" s="9">
        <v>62353783687.290001</v>
      </c>
      <c r="SJ6" s="9">
        <v>258859277830.20001</v>
      </c>
      <c r="SK6" s="9">
        <v>225530922313.10001</v>
      </c>
      <c r="SL6" s="9">
        <v>71632181361.380005</v>
      </c>
      <c r="SM6" s="9">
        <v>48318260293.870003</v>
      </c>
      <c r="SN6" s="9">
        <v>1356655357256.4299</v>
      </c>
      <c r="SO6" s="9">
        <v>155640390594.42999</v>
      </c>
      <c r="SP6" s="9">
        <v>52223011822.989998</v>
      </c>
      <c r="SQ6" s="9">
        <v>216273762975</v>
      </c>
      <c r="SR6" s="9">
        <v>17627468334</v>
      </c>
      <c r="SS6" s="9">
        <v>84284493124.799988</v>
      </c>
      <c r="ST6" s="9">
        <v>103310066307.09</v>
      </c>
      <c r="SU6" s="9">
        <v>499108551449.34003</v>
      </c>
      <c r="SV6" s="9">
        <v>32891882803</v>
      </c>
      <c r="SW6" s="9">
        <v>77303384900</v>
      </c>
      <c r="SX6" s="9">
        <v>22084516684</v>
      </c>
      <c r="SY6" s="9">
        <v>71518994272</v>
      </c>
      <c r="SZ6" s="9">
        <v>130362133257.31</v>
      </c>
      <c r="TA6" s="9">
        <v>1540397381.05</v>
      </c>
      <c r="TB6" s="9">
        <v>34807219503.43</v>
      </c>
      <c r="TC6" s="9">
        <v>2182447453.9699998</v>
      </c>
      <c r="TD6" s="9">
        <v>18950713735.349998</v>
      </c>
      <c r="TE6" s="9">
        <v>80616049161.820007</v>
      </c>
    </row>
    <row r="7" spans="1:525" x14ac:dyDescent="0.25">
      <c r="A7" s="10" t="s">
        <v>533</v>
      </c>
      <c r="B7" s="11"/>
      <c r="C7" s="11">
        <v>0</v>
      </c>
      <c r="D7" s="11"/>
      <c r="E7" s="11">
        <v>1600000000</v>
      </c>
      <c r="F7" s="11">
        <v>0</v>
      </c>
      <c r="G7" s="11"/>
      <c r="H7" s="11"/>
      <c r="I7" s="11">
        <v>0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>
        <v>1000000000</v>
      </c>
      <c r="AQ7" s="11"/>
      <c r="AR7" s="11"/>
      <c r="AS7" s="11"/>
      <c r="AT7" s="11">
        <v>0</v>
      </c>
      <c r="AU7" s="11">
        <v>0</v>
      </c>
      <c r="AV7" s="11"/>
      <c r="AW7" s="11"/>
      <c r="AX7" s="11"/>
      <c r="AY7" s="11"/>
      <c r="AZ7" s="11"/>
      <c r="BA7" s="11">
        <v>0</v>
      </c>
      <c r="BB7" s="11"/>
      <c r="BC7" s="11"/>
      <c r="BD7" s="9"/>
      <c r="BE7" s="11"/>
      <c r="BF7" s="11"/>
      <c r="BG7" s="11"/>
      <c r="BH7" s="11">
        <v>185541380540</v>
      </c>
      <c r="BI7" s="11"/>
      <c r="BJ7" s="11">
        <v>0</v>
      </c>
      <c r="BK7" s="11"/>
      <c r="BL7" s="11"/>
      <c r="BM7" s="11"/>
      <c r="BN7" s="11">
        <v>40000000000</v>
      </c>
      <c r="BO7" s="11"/>
      <c r="BP7" s="11"/>
      <c r="BQ7" s="11">
        <v>5750000000</v>
      </c>
      <c r="BR7" s="11"/>
      <c r="BS7" s="11"/>
      <c r="BT7" s="11">
        <v>90000000000</v>
      </c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>
        <v>0</v>
      </c>
      <c r="CK7" s="11"/>
      <c r="CL7" s="11">
        <v>0</v>
      </c>
      <c r="CM7" s="11"/>
      <c r="CN7" s="11"/>
      <c r="CO7" s="11">
        <v>13621460490.719999</v>
      </c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>
        <v>80000000000</v>
      </c>
      <c r="DJ7" s="11"/>
      <c r="DK7" s="11">
        <v>7000000000</v>
      </c>
      <c r="DL7" s="11">
        <v>80344128953.600006</v>
      </c>
      <c r="DM7" s="11"/>
      <c r="DN7" s="11"/>
      <c r="DO7" s="11">
        <v>0</v>
      </c>
      <c r="DP7" s="11"/>
      <c r="DQ7" s="11"/>
      <c r="DR7" s="11"/>
      <c r="DS7" s="11"/>
      <c r="DT7" s="11"/>
      <c r="DU7" s="11"/>
      <c r="DV7" s="11">
        <v>0</v>
      </c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>
        <v>0</v>
      </c>
      <c r="EV7" s="11"/>
      <c r="EW7" s="11"/>
      <c r="EX7" s="11"/>
      <c r="EY7" s="11">
        <v>39603140372</v>
      </c>
      <c r="EZ7" s="11">
        <v>5000000000</v>
      </c>
      <c r="FA7" s="11"/>
      <c r="FB7" s="11"/>
      <c r="FC7" s="11"/>
      <c r="FD7" s="11"/>
      <c r="FE7" s="11"/>
      <c r="FF7" s="11"/>
      <c r="FG7" s="11"/>
      <c r="FH7" s="11"/>
      <c r="FI7" s="11">
        <v>0</v>
      </c>
      <c r="FJ7" s="11"/>
      <c r="FK7" s="11"/>
      <c r="FL7" s="11"/>
      <c r="FM7" s="11"/>
      <c r="FN7" s="11">
        <v>0</v>
      </c>
      <c r="FO7" s="11"/>
      <c r="FP7" s="11"/>
      <c r="FQ7" s="11"/>
      <c r="FR7" s="11"/>
      <c r="FS7" s="11">
        <v>1215000000000</v>
      </c>
      <c r="FT7" s="11"/>
      <c r="FU7" s="11"/>
      <c r="FV7" s="11"/>
      <c r="FW7" s="11"/>
      <c r="FX7" s="11"/>
      <c r="FY7" s="11"/>
      <c r="FZ7" s="11">
        <v>53000000000</v>
      </c>
      <c r="GA7" s="11"/>
      <c r="GB7" s="11"/>
      <c r="GC7" s="11"/>
      <c r="GD7" s="11"/>
      <c r="GE7" s="11"/>
      <c r="GF7" s="11"/>
      <c r="GG7" s="11"/>
      <c r="GH7" s="11"/>
      <c r="GI7" s="11">
        <v>145000000000</v>
      </c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>
        <v>50000000000</v>
      </c>
      <c r="GX7" s="11"/>
      <c r="GY7" s="11"/>
      <c r="GZ7" s="11"/>
      <c r="HA7" s="11"/>
      <c r="HB7" s="11">
        <v>95823154000</v>
      </c>
      <c r="HC7" s="11"/>
      <c r="HD7" s="11"/>
      <c r="HE7" s="11" t="s">
        <v>534</v>
      </c>
      <c r="HF7" s="11"/>
      <c r="HG7" s="11"/>
      <c r="HH7" s="11"/>
      <c r="HI7" s="11"/>
      <c r="HJ7" s="11"/>
      <c r="HK7" s="11"/>
      <c r="HL7" s="11"/>
      <c r="HM7" s="11">
        <v>0</v>
      </c>
      <c r="HN7" s="11">
        <v>0</v>
      </c>
      <c r="HO7" s="11">
        <v>0</v>
      </c>
      <c r="HP7" s="11"/>
      <c r="HQ7" s="11"/>
      <c r="HR7" s="11"/>
      <c r="HS7" s="11"/>
      <c r="HT7" s="11">
        <v>0</v>
      </c>
      <c r="HU7" s="11"/>
      <c r="HV7" s="11"/>
      <c r="HW7" s="11"/>
      <c r="HX7" s="11">
        <v>0</v>
      </c>
      <c r="HY7" s="11"/>
      <c r="HZ7" s="11"/>
      <c r="IA7" s="11">
        <v>0</v>
      </c>
      <c r="IB7" s="11"/>
      <c r="IC7" s="11"/>
      <c r="ID7" s="11">
        <v>0</v>
      </c>
      <c r="IE7" s="11">
        <v>0</v>
      </c>
      <c r="IF7" s="11">
        <v>0</v>
      </c>
      <c r="IG7" s="11"/>
      <c r="IH7" s="11"/>
      <c r="II7" s="11">
        <v>66535000000</v>
      </c>
      <c r="IJ7" s="11"/>
      <c r="IK7" s="11">
        <v>0</v>
      </c>
      <c r="IL7" s="11">
        <v>500000000</v>
      </c>
      <c r="IM7" s="11"/>
      <c r="IN7" s="11">
        <v>0</v>
      </c>
      <c r="IO7" s="11">
        <v>0</v>
      </c>
      <c r="IP7" s="11"/>
      <c r="IQ7" s="11"/>
      <c r="IR7" s="11"/>
      <c r="IS7" s="11"/>
      <c r="IT7" s="11">
        <v>0</v>
      </c>
      <c r="IU7" s="11">
        <v>0</v>
      </c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>
        <v>500000000</v>
      </c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>
        <v>185000000000</v>
      </c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>
        <v>50000000000</v>
      </c>
      <c r="KL7" s="11"/>
      <c r="KM7" s="11"/>
      <c r="KN7" s="11"/>
      <c r="KO7" s="11">
        <v>0</v>
      </c>
      <c r="KP7" s="11"/>
      <c r="KQ7" s="11">
        <v>0</v>
      </c>
      <c r="KR7" s="11">
        <v>0</v>
      </c>
      <c r="KS7" s="11"/>
      <c r="KT7" s="11"/>
      <c r="KU7" s="11"/>
      <c r="KV7" s="11"/>
      <c r="KW7" s="11">
        <v>0</v>
      </c>
      <c r="KX7" s="11"/>
      <c r="KY7" s="11">
        <v>700000000000</v>
      </c>
      <c r="KZ7" s="11">
        <v>10000000000</v>
      </c>
      <c r="LA7" s="11">
        <v>0</v>
      </c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>
        <v>5000000000</v>
      </c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>
        <v>0</v>
      </c>
      <c r="NF7" s="11"/>
      <c r="NG7" s="11">
        <v>0</v>
      </c>
      <c r="NH7" s="11">
        <v>0</v>
      </c>
      <c r="NI7" s="11"/>
      <c r="NJ7" s="11">
        <v>0</v>
      </c>
      <c r="NK7" s="11">
        <v>0</v>
      </c>
      <c r="NL7" s="11">
        <v>0</v>
      </c>
      <c r="NM7" s="11"/>
      <c r="NN7" s="11">
        <v>0</v>
      </c>
      <c r="NO7" s="11">
        <v>0</v>
      </c>
      <c r="NP7" s="11"/>
      <c r="NQ7" s="11"/>
      <c r="NR7" s="11">
        <v>0</v>
      </c>
      <c r="NS7" s="11">
        <v>0</v>
      </c>
      <c r="NT7" s="11"/>
      <c r="NU7" s="11"/>
      <c r="NV7" s="11"/>
      <c r="NW7" s="11"/>
      <c r="NX7" s="11"/>
      <c r="NY7" s="11"/>
      <c r="NZ7" s="11"/>
      <c r="OA7" s="11">
        <v>0</v>
      </c>
      <c r="OB7" s="11"/>
      <c r="OC7" s="11"/>
      <c r="OD7" s="11"/>
      <c r="OE7" s="11"/>
      <c r="OF7" s="11"/>
      <c r="OG7" s="11"/>
      <c r="OH7" s="11">
        <v>72000000000</v>
      </c>
      <c r="OI7" s="11">
        <v>0</v>
      </c>
      <c r="OJ7" s="11">
        <v>0</v>
      </c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>
        <v>5000000000</v>
      </c>
      <c r="PC7" s="11"/>
      <c r="PD7" s="11"/>
      <c r="PE7" s="11">
        <v>27000000000</v>
      </c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>
        <v>100000000000</v>
      </c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>
        <v>10000000000</v>
      </c>
      <c r="QS7" s="11"/>
      <c r="QT7" s="11"/>
      <c r="QU7" s="11"/>
      <c r="QV7" s="11"/>
      <c r="QW7" s="11"/>
      <c r="QX7" s="11"/>
      <c r="QY7" s="11"/>
      <c r="QZ7" s="12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>
        <v>0</v>
      </c>
      <c r="RN7" s="11"/>
      <c r="RO7" s="11"/>
      <c r="RP7" s="11"/>
      <c r="RQ7" s="11"/>
      <c r="RR7" s="11">
        <v>0</v>
      </c>
      <c r="RS7" s="11">
        <v>0</v>
      </c>
      <c r="RT7" s="11"/>
      <c r="RU7" s="11">
        <v>0</v>
      </c>
      <c r="RV7" s="11"/>
      <c r="RW7" s="11">
        <v>0</v>
      </c>
      <c r="RX7" s="11">
        <v>0</v>
      </c>
      <c r="RY7" s="11">
        <v>0</v>
      </c>
      <c r="RZ7" s="11">
        <v>0</v>
      </c>
      <c r="SA7" s="11"/>
      <c r="SB7" s="11">
        <v>0</v>
      </c>
      <c r="SC7" s="11">
        <v>0</v>
      </c>
      <c r="SD7" s="11"/>
      <c r="SE7" s="11"/>
      <c r="SF7" s="11"/>
      <c r="SG7" s="11"/>
      <c r="SH7" s="11">
        <v>125000000000</v>
      </c>
      <c r="SI7" s="11">
        <v>40000000000</v>
      </c>
      <c r="SJ7" s="11">
        <v>0</v>
      </c>
      <c r="SK7" s="11">
        <v>1000000000</v>
      </c>
      <c r="SL7" s="11">
        <v>0</v>
      </c>
      <c r="SM7" s="11">
        <v>95000000000</v>
      </c>
      <c r="SN7" s="11"/>
      <c r="SO7" s="11">
        <v>4000000000</v>
      </c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</row>
    <row r="8" spans="1:525" x14ac:dyDescent="0.25">
      <c r="A8" s="10" t="s">
        <v>535</v>
      </c>
      <c r="B8" s="11">
        <v>17898330</v>
      </c>
      <c r="C8" s="11">
        <v>3611977287.4299998</v>
      </c>
      <c r="D8" s="11">
        <v>3873446869</v>
      </c>
      <c r="E8" s="11">
        <v>5519370942</v>
      </c>
      <c r="F8" s="11">
        <v>0</v>
      </c>
      <c r="G8" s="11">
        <v>7015221259.7799997</v>
      </c>
      <c r="H8" s="11">
        <v>0</v>
      </c>
      <c r="I8" s="11">
        <v>3462059123</v>
      </c>
      <c r="J8" s="11">
        <v>744155937</v>
      </c>
      <c r="K8" s="11">
        <v>5599729322</v>
      </c>
      <c r="L8" s="11">
        <v>924995055</v>
      </c>
      <c r="M8" s="11">
        <v>3174000</v>
      </c>
      <c r="N8" s="11">
        <v>18594794240</v>
      </c>
      <c r="O8" s="11">
        <v>2991474671</v>
      </c>
      <c r="P8" s="11">
        <v>10454132995</v>
      </c>
      <c r="Q8" s="11">
        <v>2147914490</v>
      </c>
      <c r="R8" s="11">
        <v>66352937.280000001</v>
      </c>
      <c r="S8" s="11">
        <v>7190000</v>
      </c>
      <c r="T8" s="11">
        <v>5389449625</v>
      </c>
      <c r="U8" s="11">
        <v>5610000</v>
      </c>
      <c r="V8" s="11">
        <v>3980655771.8000002</v>
      </c>
      <c r="W8" s="11">
        <v>0</v>
      </c>
      <c r="X8" s="11">
        <v>0</v>
      </c>
      <c r="Y8" s="11">
        <v>71900000</v>
      </c>
      <c r="Z8" s="11">
        <v>82065636776.759995</v>
      </c>
      <c r="AA8" s="11">
        <v>104181447415.46001</v>
      </c>
      <c r="AB8" s="11">
        <v>2800442459.0599999</v>
      </c>
      <c r="AC8" s="11">
        <v>184365801980.76999</v>
      </c>
      <c r="AD8" s="11">
        <v>3645137548</v>
      </c>
      <c r="AE8" s="11">
        <v>0</v>
      </c>
      <c r="AF8" s="11">
        <v>5289275891.1300001</v>
      </c>
      <c r="AG8" s="13">
        <v>32120000</v>
      </c>
      <c r="AH8" s="11">
        <v>2450688371</v>
      </c>
      <c r="AI8" s="11">
        <v>19097037412.240002</v>
      </c>
      <c r="AJ8" s="11">
        <v>51045914230.510002</v>
      </c>
      <c r="AK8" s="11">
        <v>1647878580</v>
      </c>
      <c r="AL8" s="11">
        <v>993390543</v>
      </c>
      <c r="AM8" s="11">
        <v>40206958665.110001</v>
      </c>
      <c r="AN8" s="11">
        <v>22100563926</v>
      </c>
      <c r="AO8" s="11">
        <v>338913071592.53998</v>
      </c>
      <c r="AP8" s="11">
        <v>15941032103.690001</v>
      </c>
      <c r="AQ8" s="11">
        <v>6183672717.04</v>
      </c>
      <c r="AR8" s="11">
        <v>3923850411</v>
      </c>
      <c r="AS8" s="11">
        <v>31497746146.959999</v>
      </c>
      <c r="AT8" s="11">
        <v>771489900</v>
      </c>
      <c r="AU8" s="11">
        <v>6569492714.3299999</v>
      </c>
      <c r="AV8" s="11">
        <v>0</v>
      </c>
      <c r="AW8" s="11">
        <v>14874740008.59</v>
      </c>
      <c r="AX8" s="11">
        <v>26236888422</v>
      </c>
      <c r="AY8" s="11">
        <v>1820569222.3599999</v>
      </c>
      <c r="AZ8" s="11">
        <v>719772109</v>
      </c>
      <c r="BA8" s="11">
        <v>18526565229.900002</v>
      </c>
      <c r="BB8" s="11">
        <v>943730358.87</v>
      </c>
      <c r="BC8" s="11">
        <v>272141000</v>
      </c>
      <c r="BD8" s="9">
        <v>15254401251</v>
      </c>
      <c r="BE8" s="11">
        <v>0</v>
      </c>
      <c r="BF8" s="11">
        <v>0</v>
      </c>
      <c r="BG8" s="11">
        <v>607001434.54999995</v>
      </c>
      <c r="BH8" s="11">
        <v>56756422659.529999</v>
      </c>
      <c r="BI8" s="11">
        <v>49189800</v>
      </c>
      <c r="BJ8" s="11">
        <v>5420083494.1000004</v>
      </c>
      <c r="BK8" s="11">
        <v>571600800</v>
      </c>
      <c r="BL8" s="11">
        <v>1496195955.28</v>
      </c>
      <c r="BM8" s="11">
        <v>544316687.22000003</v>
      </c>
      <c r="BN8" s="11">
        <v>7058259805</v>
      </c>
      <c r="BO8" s="11">
        <v>0</v>
      </c>
      <c r="BP8" s="11">
        <v>0</v>
      </c>
      <c r="BQ8" s="11">
        <v>5735833998.6199999</v>
      </c>
      <c r="BR8" s="11">
        <v>5969022904.3699999</v>
      </c>
      <c r="BS8" s="11">
        <v>666022763</v>
      </c>
      <c r="BT8" s="11">
        <v>166446693685.14999</v>
      </c>
      <c r="BU8" s="11">
        <v>6872182700.8599997</v>
      </c>
      <c r="BV8" s="11">
        <v>3316271128.1900001</v>
      </c>
      <c r="BW8" s="11">
        <v>1188773048.8199999</v>
      </c>
      <c r="BX8" s="11">
        <v>844152880</v>
      </c>
      <c r="BY8" s="11">
        <v>1738765603.54</v>
      </c>
      <c r="BZ8" s="11">
        <v>2664547555.5</v>
      </c>
      <c r="CA8" s="11">
        <v>2041025728.9300001</v>
      </c>
      <c r="CB8" s="11">
        <v>9737986803.8699989</v>
      </c>
      <c r="CC8" s="11">
        <v>137603335799.73999</v>
      </c>
      <c r="CD8" s="11">
        <v>36365346240.5</v>
      </c>
      <c r="CE8" s="11">
        <v>28739357554.009998</v>
      </c>
      <c r="CF8" s="11">
        <v>92236513966</v>
      </c>
      <c r="CG8" s="11">
        <v>0</v>
      </c>
      <c r="CH8" s="11">
        <v>7958116378</v>
      </c>
      <c r="CI8" s="11">
        <v>13845542357.719999</v>
      </c>
      <c r="CJ8" s="11">
        <v>0</v>
      </c>
      <c r="CK8" s="11">
        <v>23579321609.059998</v>
      </c>
      <c r="CL8" s="11">
        <v>64628024528.910004</v>
      </c>
      <c r="CM8" s="11">
        <v>256586353826</v>
      </c>
      <c r="CN8" s="11">
        <v>470074388</v>
      </c>
      <c r="CO8" s="11">
        <v>51991300</v>
      </c>
      <c r="CP8" s="11">
        <v>13868443665</v>
      </c>
      <c r="CQ8" s="11">
        <v>5057768475.5</v>
      </c>
      <c r="CR8" s="11">
        <v>803427599.5</v>
      </c>
      <c r="CS8" s="11">
        <v>26445681023</v>
      </c>
      <c r="CT8" s="11">
        <v>25714627118.549999</v>
      </c>
      <c r="CU8" s="11">
        <v>11555702165.469999</v>
      </c>
      <c r="CV8" s="11">
        <v>5440643348</v>
      </c>
      <c r="CW8" s="11">
        <v>1056294449</v>
      </c>
      <c r="CX8" s="11">
        <v>1752706455.95</v>
      </c>
      <c r="CY8" s="11">
        <v>43970995337</v>
      </c>
      <c r="CZ8" s="11">
        <v>6407587296</v>
      </c>
      <c r="DA8" s="11">
        <v>247312489174</v>
      </c>
      <c r="DB8" s="11">
        <v>11280015749.059999</v>
      </c>
      <c r="DC8" s="11">
        <v>23320735862.260002</v>
      </c>
      <c r="DD8" s="11">
        <v>10628948566.68</v>
      </c>
      <c r="DE8" s="11">
        <v>0</v>
      </c>
      <c r="DF8" s="11">
        <v>45643462631.68</v>
      </c>
      <c r="DG8" s="11">
        <v>45970377119.299995</v>
      </c>
      <c r="DH8" s="11">
        <v>166495473594.75</v>
      </c>
      <c r="DI8" s="11">
        <v>48302909480.360001</v>
      </c>
      <c r="DJ8" s="11">
        <v>35668274652.330002</v>
      </c>
      <c r="DK8" s="11">
        <v>656742029</v>
      </c>
      <c r="DL8" s="11">
        <v>30923555111.619999</v>
      </c>
      <c r="DM8" s="11">
        <v>27926466764.919998</v>
      </c>
      <c r="DN8" s="11">
        <v>41700861228.400002</v>
      </c>
      <c r="DO8" s="11">
        <v>22204698657.330002</v>
      </c>
      <c r="DP8" s="11">
        <v>27548917209</v>
      </c>
      <c r="DQ8" s="11">
        <v>9138685517</v>
      </c>
      <c r="DR8" s="11">
        <v>311450089</v>
      </c>
      <c r="DS8" s="11">
        <v>6687110586</v>
      </c>
      <c r="DT8" s="11">
        <v>4410602030</v>
      </c>
      <c r="DU8" s="11">
        <v>9138685517</v>
      </c>
      <c r="DV8" s="11">
        <v>843339649</v>
      </c>
      <c r="DW8" s="11">
        <v>493626653.39999998</v>
      </c>
      <c r="DX8" s="11">
        <v>0</v>
      </c>
      <c r="DY8" s="11">
        <v>3595655799.73</v>
      </c>
      <c r="DZ8" s="11">
        <v>62675000</v>
      </c>
      <c r="EA8" s="11">
        <v>485156740</v>
      </c>
      <c r="EB8" s="11">
        <v>45930470605.610001</v>
      </c>
      <c r="EC8" s="11">
        <v>1710660441.9400001</v>
      </c>
      <c r="ED8" s="11">
        <v>20522560013.349998</v>
      </c>
      <c r="EE8" s="11">
        <v>35242041910</v>
      </c>
      <c r="EF8" s="11">
        <v>857520100</v>
      </c>
      <c r="EG8" s="11">
        <v>1481849346.5</v>
      </c>
      <c r="EH8" s="11">
        <v>564849672</v>
      </c>
      <c r="EI8" s="11">
        <v>475240941</v>
      </c>
      <c r="EJ8" s="11">
        <v>2620691717</v>
      </c>
      <c r="EK8" s="11">
        <v>108455325088</v>
      </c>
      <c r="EL8" s="11">
        <v>8809444289.2200012</v>
      </c>
      <c r="EM8" s="11">
        <v>219387631</v>
      </c>
      <c r="EN8" s="11">
        <v>6626724885</v>
      </c>
      <c r="EO8" s="11">
        <v>1110035308</v>
      </c>
      <c r="EP8" s="11">
        <v>475240941</v>
      </c>
      <c r="EQ8" s="11">
        <v>2744709450237</v>
      </c>
      <c r="ER8" s="11">
        <v>6894533741</v>
      </c>
      <c r="ES8" s="11">
        <v>26045088854.540001</v>
      </c>
      <c r="ET8" s="11">
        <v>354507347988.16998</v>
      </c>
      <c r="EU8" s="11">
        <v>99389473801.229996</v>
      </c>
      <c r="EV8" s="11">
        <v>12034203531</v>
      </c>
      <c r="EW8" s="11">
        <v>4088727851.0999999</v>
      </c>
      <c r="EX8" s="11">
        <v>208148294.52000001</v>
      </c>
      <c r="EY8" s="11">
        <v>7533322570</v>
      </c>
      <c r="EZ8" s="11">
        <v>108094373.72</v>
      </c>
      <c r="FA8" s="11">
        <v>324703852977.82001</v>
      </c>
      <c r="FB8" s="11">
        <v>9383244272</v>
      </c>
      <c r="FC8" s="11">
        <v>17954978001.450001</v>
      </c>
      <c r="FD8" s="11">
        <v>2969488242.5999999</v>
      </c>
      <c r="FE8" s="11">
        <v>3332852728</v>
      </c>
      <c r="FF8" s="11">
        <v>13369441216.700001</v>
      </c>
      <c r="FG8" s="11">
        <v>21598223524.799999</v>
      </c>
      <c r="FH8" s="11">
        <v>6690031457</v>
      </c>
      <c r="FI8" s="11">
        <v>122054547420.84</v>
      </c>
      <c r="FJ8" s="11">
        <v>4680722257.5</v>
      </c>
      <c r="FK8" s="11">
        <v>208804841192.14999</v>
      </c>
      <c r="FL8" s="11">
        <v>19937464694</v>
      </c>
      <c r="FM8" s="11">
        <v>95588598571</v>
      </c>
      <c r="FN8" s="11">
        <v>4802442365</v>
      </c>
      <c r="FO8" s="11">
        <v>15080167146</v>
      </c>
      <c r="FP8" s="11">
        <v>117598545145</v>
      </c>
      <c r="FQ8" s="11">
        <v>3069575928.7199998</v>
      </c>
      <c r="FR8" s="11">
        <v>179659703664.92001</v>
      </c>
      <c r="FS8" s="11">
        <v>1100151169796.5</v>
      </c>
      <c r="FT8" s="11">
        <v>1107476376</v>
      </c>
      <c r="FU8" s="11">
        <v>90301937535</v>
      </c>
      <c r="FV8" s="11">
        <v>24136911816</v>
      </c>
      <c r="FW8" s="11">
        <v>10586260855</v>
      </c>
      <c r="FX8" s="11">
        <v>34281424668.310001</v>
      </c>
      <c r="FY8" s="11">
        <v>16456216</v>
      </c>
      <c r="FZ8" s="11">
        <v>21731159742.599998</v>
      </c>
      <c r="GA8" s="11">
        <v>23582333224</v>
      </c>
      <c r="GB8" s="11">
        <v>15152879529</v>
      </c>
      <c r="GC8" s="11">
        <v>795803014</v>
      </c>
      <c r="GD8" s="11">
        <v>4179774064</v>
      </c>
      <c r="GE8" s="11">
        <v>20297928052</v>
      </c>
      <c r="GF8" s="11">
        <v>11326355955</v>
      </c>
      <c r="GG8" s="11">
        <v>7694145862</v>
      </c>
      <c r="GH8" s="11">
        <v>4072054083</v>
      </c>
      <c r="GI8" s="11">
        <v>508619664.10000002</v>
      </c>
      <c r="GJ8" s="11">
        <v>1421458967.4100001</v>
      </c>
      <c r="GK8" s="11">
        <v>27663079493</v>
      </c>
      <c r="GL8" s="11">
        <v>1220221990</v>
      </c>
      <c r="GM8" s="11">
        <v>4193082239</v>
      </c>
      <c r="GN8" s="11">
        <v>11237691099</v>
      </c>
      <c r="GO8" s="11">
        <v>18870899017</v>
      </c>
      <c r="GP8" s="11">
        <v>37252142553</v>
      </c>
      <c r="GQ8" s="11">
        <v>0</v>
      </c>
      <c r="GR8" s="11">
        <v>71930999275</v>
      </c>
      <c r="GS8" s="11">
        <v>8508454016</v>
      </c>
      <c r="GT8" s="11">
        <v>13476438250</v>
      </c>
      <c r="GU8" s="11">
        <v>6138146557</v>
      </c>
      <c r="GV8" s="11">
        <v>8252860216</v>
      </c>
      <c r="GW8" s="11">
        <v>1527733556</v>
      </c>
      <c r="GX8" s="11">
        <v>7459691452.4499998</v>
      </c>
      <c r="GY8" s="11">
        <v>7722735711.8000002</v>
      </c>
      <c r="GZ8" s="11">
        <v>35133114982</v>
      </c>
      <c r="HA8" s="11">
        <v>63279983018.290001</v>
      </c>
      <c r="HB8" s="11">
        <v>17048676625.630001</v>
      </c>
      <c r="HC8" s="11">
        <v>229068500</v>
      </c>
      <c r="HD8" s="11">
        <v>30929280097.07</v>
      </c>
      <c r="HE8" s="11">
        <v>799450351</v>
      </c>
      <c r="HF8" s="11">
        <v>78429432</v>
      </c>
      <c r="HG8" s="11">
        <v>25670843649.43</v>
      </c>
      <c r="HH8" s="11">
        <v>21815022509.5</v>
      </c>
      <c r="HI8" s="11">
        <v>1127592481175</v>
      </c>
      <c r="HJ8" s="11">
        <v>4169700490</v>
      </c>
      <c r="HK8" s="11">
        <v>35740852932.5</v>
      </c>
      <c r="HL8" s="11">
        <v>1826589428</v>
      </c>
      <c r="HM8" s="11">
        <v>8471364703</v>
      </c>
      <c r="HN8" s="11">
        <v>22038754194.91</v>
      </c>
      <c r="HO8" s="11">
        <v>162352220614.34</v>
      </c>
      <c r="HP8" s="11">
        <v>46426911543</v>
      </c>
      <c r="HQ8" s="11">
        <v>1870775391</v>
      </c>
      <c r="HR8" s="11">
        <v>30218887266.32</v>
      </c>
      <c r="HS8" s="11">
        <v>2217432714</v>
      </c>
      <c r="HT8" s="11">
        <v>5023015279.5</v>
      </c>
      <c r="HU8" s="11">
        <v>5147664765.9699993</v>
      </c>
      <c r="HV8" s="11">
        <v>117374823</v>
      </c>
      <c r="HW8" s="11">
        <v>26047279496</v>
      </c>
      <c r="HX8" s="11">
        <v>43540487902.150002</v>
      </c>
      <c r="HY8" s="11">
        <v>18761253223</v>
      </c>
      <c r="HZ8" s="11">
        <v>0</v>
      </c>
      <c r="IA8" s="11">
        <v>2054849461.3400002</v>
      </c>
      <c r="IB8" s="11">
        <v>1315847691.55</v>
      </c>
      <c r="IC8" s="11">
        <v>132601140045.8</v>
      </c>
      <c r="ID8" s="11">
        <v>1679799524</v>
      </c>
      <c r="IE8" s="11">
        <v>16846630327</v>
      </c>
      <c r="IF8" s="11">
        <v>18316977448.429996</v>
      </c>
      <c r="IG8" s="11">
        <v>139153235848.50998</v>
      </c>
      <c r="IH8" s="11">
        <v>13271422457.5</v>
      </c>
      <c r="II8" s="11">
        <v>11394288859.33</v>
      </c>
      <c r="IJ8" s="11">
        <v>684556489</v>
      </c>
      <c r="IK8" s="11">
        <v>9446243271.5</v>
      </c>
      <c r="IL8" s="11">
        <v>563385412.97000003</v>
      </c>
      <c r="IM8" s="11">
        <v>13103904612</v>
      </c>
      <c r="IN8" s="11">
        <v>45363925338.120003</v>
      </c>
      <c r="IO8" s="11">
        <v>1751525645</v>
      </c>
      <c r="IP8" s="11">
        <v>125676042651.94</v>
      </c>
      <c r="IQ8" s="11">
        <v>19623228828.419998</v>
      </c>
      <c r="IR8" s="11">
        <v>12605607515</v>
      </c>
      <c r="IS8" s="11">
        <v>8142721300</v>
      </c>
      <c r="IT8" s="11">
        <v>637919570398.92004</v>
      </c>
      <c r="IU8" s="11">
        <v>50897404365.68</v>
      </c>
      <c r="IV8" s="11">
        <v>39196970599.870003</v>
      </c>
      <c r="IW8" s="11">
        <v>126817323</v>
      </c>
      <c r="IX8" s="11">
        <v>1228103859.97</v>
      </c>
      <c r="IY8" s="11">
        <v>3882187842.02</v>
      </c>
      <c r="IZ8" s="11">
        <v>2712362287.0700002</v>
      </c>
      <c r="JA8" s="11">
        <v>2135742770.21</v>
      </c>
      <c r="JB8" s="11">
        <v>2013389087</v>
      </c>
      <c r="JC8" s="11">
        <v>3051858903</v>
      </c>
      <c r="JD8" s="11">
        <v>5158225609</v>
      </c>
      <c r="JE8" s="11">
        <v>65089007805.529999</v>
      </c>
      <c r="JF8" s="11">
        <v>5311269880.1599998</v>
      </c>
      <c r="JG8" s="11">
        <v>482246895</v>
      </c>
      <c r="JH8" s="11">
        <v>1048113668</v>
      </c>
      <c r="JI8" s="11">
        <v>168528874</v>
      </c>
      <c r="JJ8" s="11">
        <v>36342409100.099998</v>
      </c>
      <c r="JK8" s="11">
        <v>42226672947</v>
      </c>
      <c r="JL8" s="11">
        <v>4565840698</v>
      </c>
      <c r="JM8" s="11">
        <v>5177490798</v>
      </c>
      <c r="JN8" s="11">
        <v>1130287529</v>
      </c>
      <c r="JO8" s="11">
        <v>1042062328.47</v>
      </c>
      <c r="JP8" s="11">
        <v>2448690968</v>
      </c>
      <c r="JQ8" s="11">
        <v>16794847772.16</v>
      </c>
      <c r="JR8" s="11">
        <v>3164454873</v>
      </c>
      <c r="JS8" s="11">
        <v>2868911</v>
      </c>
      <c r="JT8" s="11">
        <v>974431419.94000006</v>
      </c>
      <c r="JU8" s="11">
        <v>41319100</v>
      </c>
      <c r="JV8" s="11">
        <v>3905861481.3899999</v>
      </c>
      <c r="JW8" s="11">
        <v>7350290.5</v>
      </c>
      <c r="JX8" s="11">
        <v>12609078415.469999</v>
      </c>
      <c r="JY8" s="11">
        <v>4658329996</v>
      </c>
      <c r="JZ8" s="11">
        <v>95486713989</v>
      </c>
      <c r="KA8" s="11">
        <v>34896210198</v>
      </c>
      <c r="KB8" s="13">
        <v>17403553971.379997</v>
      </c>
      <c r="KC8" s="11">
        <v>21302689263</v>
      </c>
      <c r="KD8" s="11">
        <v>27116098706</v>
      </c>
      <c r="KE8" s="11">
        <v>16062994245</v>
      </c>
      <c r="KF8" s="11">
        <v>13221369621.440001</v>
      </c>
      <c r="KG8" s="11">
        <v>30931771054.099998</v>
      </c>
      <c r="KH8" s="11">
        <v>8395384995</v>
      </c>
      <c r="KI8" s="11">
        <v>27049463475.790001</v>
      </c>
      <c r="KJ8" s="11">
        <v>26665961347</v>
      </c>
      <c r="KK8" s="11">
        <v>33971387532</v>
      </c>
      <c r="KL8" s="11">
        <v>5354590686</v>
      </c>
      <c r="KM8" s="11">
        <v>32911455393</v>
      </c>
      <c r="KN8" s="11">
        <v>322139313927.34998</v>
      </c>
      <c r="KO8" s="11">
        <v>57343837288.459999</v>
      </c>
      <c r="KP8" s="11">
        <v>1629298874.7</v>
      </c>
      <c r="KQ8" s="11">
        <v>57385637140.199997</v>
      </c>
      <c r="KR8" s="11">
        <v>27231839939.420002</v>
      </c>
      <c r="KS8" s="11">
        <v>443785869.63</v>
      </c>
      <c r="KT8" s="11">
        <v>4006252527.52</v>
      </c>
      <c r="KU8" s="11">
        <v>364303580</v>
      </c>
      <c r="KV8" s="11">
        <v>1795350632.3900001</v>
      </c>
      <c r="KW8" s="11">
        <v>65660435160.160004</v>
      </c>
      <c r="KX8" s="11">
        <v>28582399206.759998</v>
      </c>
      <c r="KY8" s="11">
        <v>244611246779.42999</v>
      </c>
      <c r="KZ8" s="11">
        <v>37442601237.700005</v>
      </c>
      <c r="LA8" s="11">
        <v>42488725262.790001</v>
      </c>
      <c r="LB8" s="11">
        <v>7256943200</v>
      </c>
      <c r="LC8" s="11">
        <v>70487046129.869995</v>
      </c>
      <c r="LD8" s="11">
        <v>212960955</v>
      </c>
      <c r="LE8" s="11">
        <v>2385445480</v>
      </c>
      <c r="LF8" s="11">
        <v>426825290</v>
      </c>
      <c r="LG8" s="11">
        <v>2458245451.3200002</v>
      </c>
      <c r="LH8" s="11">
        <v>14577211002.620001</v>
      </c>
      <c r="LI8" s="11">
        <v>2230098086.5999999</v>
      </c>
      <c r="LJ8" s="11">
        <v>142600378</v>
      </c>
      <c r="LK8" s="11">
        <v>1652405423</v>
      </c>
      <c r="LL8" s="11">
        <v>3263419007</v>
      </c>
      <c r="LM8" s="11">
        <v>1903154864.9400001</v>
      </c>
      <c r="LN8" s="11">
        <v>1483712793</v>
      </c>
      <c r="LO8" s="11">
        <v>90102954</v>
      </c>
      <c r="LP8" s="11">
        <v>486230382.98000002</v>
      </c>
      <c r="LQ8" s="11">
        <v>1954788870</v>
      </c>
      <c r="LR8" s="11">
        <v>1196282441.8299999</v>
      </c>
      <c r="LS8" s="11">
        <v>35561869048.5</v>
      </c>
      <c r="LT8" s="11">
        <v>4221141662.3800001</v>
      </c>
      <c r="LU8" s="11">
        <v>1178197475</v>
      </c>
      <c r="LV8" s="11">
        <v>20079200445.610001</v>
      </c>
      <c r="LW8" s="11">
        <v>231383600</v>
      </c>
      <c r="LX8" s="11">
        <v>1141223852</v>
      </c>
      <c r="LY8" s="11">
        <v>6132676125.5200005</v>
      </c>
      <c r="LZ8" s="11">
        <v>4209537157.8400002</v>
      </c>
      <c r="MA8" s="11">
        <v>13641786035.84</v>
      </c>
      <c r="MB8" s="11">
        <v>4039078783.0300002</v>
      </c>
      <c r="MC8" s="11">
        <v>4925629929.0799999</v>
      </c>
      <c r="MD8" s="11">
        <v>108219754</v>
      </c>
      <c r="ME8" s="11">
        <v>297423076050.51001</v>
      </c>
      <c r="MF8" s="11">
        <v>2759667818</v>
      </c>
      <c r="MG8" s="11">
        <v>2023649727</v>
      </c>
      <c r="MH8" s="11">
        <v>9541824016.1000004</v>
      </c>
      <c r="MI8" s="11">
        <v>776096046.51999998</v>
      </c>
      <c r="MJ8" s="11">
        <v>265454569</v>
      </c>
      <c r="MK8" s="11">
        <v>14399487837</v>
      </c>
      <c r="ML8" s="11">
        <v>747582630.88</v>
      </c>
      <c r="MM8" s="11">
        <v>1035904636.55</v>
      </c>
      <c r="MN8" s="11">
        <v>286205185.51999998</v>
      </c>
      <c r="MO8" s="11">
        <v>1996978579</v>
      </c>
      <c r="MP8" s="11">
        <v>61364253278.959999</v>
      </c>
      <c r="MQ8" s="11">
        <v>968451635</v>
      </c>
      <c r="MR8" s="11">
        <v>0</v>
      </c>
      <c r="MS8" s="11">
        <v>850194026</v>
      </c>
      <c r="MT8" s="11">
        <v>457792359</v>
      </c>
      <c r="MU8" s="11">
        <v>524876200</v>
      </c>
      <c r="MV8" s="11">
        <v>808274143</v>
      </c>
      <c r="MW8" s="11">
        <v>597961048</v>
      </c>
      <c r="MX8" s="11">
        <v>1416628948.8299999</v>
      </c>
      <c r="MY8" s="11">
        <v>6207328676.3599997</v>
      </c>
      <c r="MZ8" s="11">
        <v>40075954</v>
      </c>
      <c r="NA8" s="11">
        <v>1796584879</v>
      </c>
      <c r="NB8" s="11">
        <v>53766926388</v>
      </c>
      <c r="NC8" s="11">
        <v>196313747.19999999</v>
      </c>
      <c r="ND8" s="11">
        <v>15129047813</v>
      </c>
      <c r="NE8" s="11">
        <v>4395972872.4399996</v>
      </c>
      <c r="NF8" s="11">
        <v>792654984.34000003</v>
      </c>
      <c r="NG8" s="11">
        <v>23999807986.43</v>
      </c>
      <c r="NH8" s="11">
        <v>7062407330</v>
      </c>
      <c r="NI8" s="11">
        <v>4786106214.8999996</v>
      </c>
      <c r="NJ8" s="11">
        <v>12403892880</v>
      </c>
      <c r="NK8" s="11">
        <v>9381825708</v>
      </c>
      <c r="NL8" s="11">
        <v>21417944061.309998</v>
      </c>
      <c r="NM8" s="11">
        <v>394831443</v>
      </c>
      <c r="NN8" s="11">
        <v>2591062133.1900001</v>
      </c>
      <c r="NO8" s="11">
        <v>10547719202</v>
      </c>
      <c r="NP8" s="11">
        <v>173811194.66999999</v>
      </c>
      <c r="NQ8" s="11">
        <v>53425748303.260002</v>
      </c>
      <c r="NR8" s="11">
        <v>418542013637.55994</v>
      </c>
      <c r="NS8" s="11">
        <v>5376009400.6000004</v>
      </c>
      <c r="NT8" s="11">
        <v>2756398805.9299998</v>
      </c>
      <c r="NU8" s="11">
        <v>13057994707.43</v>
      </c>
      <c r="NV8" s="11">
        <v>27136597015.59</v>
      </c>
      <c r="NW8" s="11">
        <v>1909995393.53</v>
      </c>
      <c r="NX8" s="11">
        <v>6013961512.1100006</v>
      </c>
      <c r="NY8" s="11">
        <v>50229552388.650002</v>
      </c>
      <c r="NZ8" s="11">
        <v>193987421133</v>
      </c>
      <c r="OA8" s="11">
        <v>1769511161.79</v>
      </c>
      <c r="OB8" s="11">
        <v>372392400</v>
      </c>
      <c r="OC8" s="11">
        <v>10108660333.559999</v>
      </c>
      <c r="OD8" s="11">
        <v>54205304113.82</v>
      </c>
      <c r="OE8" s="11">
        <v>493095287.5</v>
      </c>
      <c r="OF8" s="11">
        <v>1013075562</v>
      </c>
      <c r="OG8" s="11">
        <v>16888365944.35</v>
      </c>
      <c r="OH8" s="11">
        <v>44231171917</v>
      </c>
      <c r="OI8" s="11">
        <v>14649370282.42</v>
      </c>
      <c r="OJ8" s="11">
        <v>25232517228.740002</v>
      </c>
      <c r="OK8" s="11">
        <v>11598164885.809999</v>
      </c>
      <c r="OL8" s="11">
        <v>8685783491</v>
      </c>
      <c r="OM8" s="11">
        <v>177009657</v>
      </c>
      <c r="ON8" s="11">
        <v>713219776.46000004</v>
      </c>
      <c r="OO8" s="11">
        <v>1007548114</v>
      </c>
      <c r="OP8" s="11">
        <v>419710602</v>
      </c>
      <c r="OQ8" s="11">
        <v>804528624</v>
      </c>
      <c r="OR8" s="11">
        <v>3262973585.8400002</v>
      </c>
      <c r="OS8" s="11">
        <v>3865105782.1799998</v>
      </c>
      <c r="OT8" s="11">
        <v>1128297365</v>
      </c>
      <c r="OU8" s="11">
        <v>6018042803.2200003</v>
      </c>
      <c r="OV8" s="11">
        <v>266618000</v>
      </c>
      <c r="OW8" s="11">
        <v>319636358</v>
      </c>
      <c r="OX8" s="11">
        <v>1780080973</v>
      </c>
      <c r="OY8" s="11">
        <v>1058926230</v>
      </c>
      <c r="OZ8" s="11">
        <v>1062672625</v>
      </c>
      <c r="PA8" s="13">
        <v>838796223.77999997</v>
      </c>
      <c r="PB8" s="11">
        <v>867833673</v>
      </c>
      <c r="PC8" s="11">
        <v>727148240</v>
      </c>
      <c r="PD8" s="11">
        <v>14551736.34</v>
      </c>
      <c r="PE8" s="11">
        <v>98962000</v>
      </c>
      <c r="PF8" s="11">
        <v>885192963.54999995</v>
      </c>
      <c r="PG8" s="11">
        <v>2882625194</v>
      </c>
      <c r="PH8" s="14">
        <v>8249128579.6099997</v>
      </c>
      <c r="PI8" s="11">
        <v>4070727743.27</v>
      </c>
      <c r="PJ8" s="11">
        <v>4228587644</v>
      </c>
      <c r="PK8" s="11">
        <v>7275690610.6800003</v>
      </c>
      <c r="PL8" s="11">
        <v>1730989462</v>
      </c>
      <c r="PM8" s="11">
        <v>5402410855</v>
      </c>
      <c r="PN8" s="11">
        <v>0</v>
      </c>
      <c r="PO8" s="11">
        <v>0</v>
      </c>
      <c r="PP8" s="11">
        <v>41891000</v>
      </c>
      <c r="PQ8" s="11">
        <v>644210000</v>
      </c>
      <c r="PR8" s="11">
        <v>0</v>
      </c>
      <c r="PS8" s="11">
        <v>4345875</v>
      </c>
      <c r="PT8" s="11">
        <v>2400059360</v>
      </c>
      <c r="PU8" s="11">
        <v>0</v>
      </c>
      <c r="PV8" s="11">
        <v>1498943989</v>
      </c>
      <c r="PW8" s="11">
        <v>4996144309</v>
      </c>
      <c r="PX8" s="11">
        <v>1547095359</v>
      </c>
      <c r="PY8" s="11">
        <v>30602510013</v>
      </c>
      <c r="PZ8" s="11">
        <v>0</v>
      </c>
      <c r="QA8" s="11">
        <v>1512415173</v>
      </c>
      <c r="QB8" s="11">
        <v>0</v>
      </c>
      <c r="QC8" s="11">
        <v>2517544820.8899999</v>
      </c>
      <c r="QD8" s="11">
        <v>5420652534.8999996</v>
      </c>
      <c r="QE8" s="11">
        <v>168311000</v>
      </c>
      <c r="QF8" s="11">
        <v>0</v>
      </c>
      <c r="QG8" s="11">
        <v>0</v>
      </c>
      <c r="QH8" s="11">
        <v>355500000</v>
      </c>
      <c r="QI8" s="11">
        <v>0</v>
      </c>
      <c r="QJ8" s="11">
        <v>307848250</v>
      </c>
      <c r="QK8" s="11">
        <v>91370772</v>
      </c>
      <c r="QL8" s="11">
        <v>46025000</v>
      </c>
      <c r="QM8" s="11">
        <v>0</v>
      </c>
      <c r="QN8" s="11">
        <v>0</v>
      </c>
      <c r="QO8" s="11">
        <v>0</v>
      </c>
      <c r="QP8" s="11">
        <v>0</v>
      </c>
      <c r="QQ8" s="11">
        <v>0</v>
      </c>
      <c r="QR8" s="11">
        <v>0</v>
      </c>
      <c r="QS8" s="11">
        <v>0</v>
      </c>
      <c r="QT8" s="11">
        <v>0</v>
      </c>
      <c r="QU8" s="11">
        <v>0</v>
      </c>
      <c r="QV8" s="11">
        <v>0</v>
      </c>
      <c r="QW8" s="11">
        <v>0</v>
      </c>
      <c r="QX8" s="11">
        <v>488113771</v>
      </c>
      <c r="QY8" s="11">
        <v>257487735</v>
      </c>
      <c r="QZ8" s="12">
        <v>31017900</v>
      </c>
      <c r="RA8" s="11">
        <v>1315297497</v>
      </c>
      <c r="RB8" s="11">
        <v>1203870876.28</v>
      </c>
      <c r="RC8" s="11">
        <v>0</v>
      </c>
      <c r="RD8" s="11">
        <v>301683668</v>
      </c>
      <c r="RE8" s="11">
        <v>0</v>
      </c>
      <c r="RF8" s="11">
        <v>161761200</v>
      </c>
      <c r="RG8" s="11">
        <v>0</v>
      </c>
      <c r="RH8" s="11">
        <v>1983175317</v>
      </c>
      <c r="RI8" s="11">
        <v>18385574291</v>
      </c>
      <c r="RJ8" s="11">
        <v>97524811759.139999</v>
      </c>
      <c r="RK8" s="11">
        <v>1867641937.2</v>
      </c>
      <c r="RL8" s="11">
        <v>17310620141</v>
      </c>
      <c r="RM8" s="11">
        <v>7160204262</v>
      </c>
      <c r="RN8" s="11">
        <v>52244626228.160004</v>
      </c>
      <c r="RO8" s="11">
        <v>1554461827.95</v>
      </c>
      <c r="RP8" s="11">
        <v>5336812679</v>
      </c>
      <c r="RQ8" s="11">
        <v>407237670.56</v>
      </c>
      <c r="RR8" s="11">
        <v>1748551511.3199999</v>
      </c>
      <c r="RS8" s="11">
        <v>2452603630.6599998</v>
      </c>
      <c r="RT8" s="11">
        <v>21410637638.099998</v>
      </c>
      <c r="RU8" s="11">
        <v>141319314.59999999</v>
      </c>
      <c r="RV8" s="11">
        <v>1207265075.5</v>
      </c>
      <c r="RW8" s="11">
        <v>753910925.79999995</v>
      </c>
      <c r="RX8" s="11">
        <v>10860677688.970001</v>
      </c>
      <c r="RY8" s="11">
        <v>33362544222</v>
      </c>
      <c r="RZ8" s="11">
        <v>632873067</v>
      </c>
      <c r="SA8" s="11">
        <v>2416027051</v>
      </c>
      <c r="SB8" s="11">
        <v>8094110883.3100004</v>
      </c>
      <c r="SC8" s="11">
        <v>791915944</v>
      </c>
      <c r="SD8" s="11">
        <v>2607743839.1399999</v>
      </c>
      <c r="SE8" s="11">
        <v>3003786961</v>
      </c>
      <c r="SF8" s="11">
        <v>49435608583.300003</v>
      </c>
      <c r="SG8" s="11">
        <v>13837903430</v>
      </c>
      <c r="SH8" s="11">
        <v>11081945717.039999</v>
      </c>
      <c r="SI8" s="11">
        <v>4293000</v>
      </c>
      <c r="SJ8" s="11">
        <v>195348909057</v>
      </c>
      <c r="SK8" s="11">
        <v>52275524868.339996</v>
      </c>
      <c r="SL8" s="11">
        <v>17219500</v>
      </c>
      <c r="SM8" s="11">
        <v>189923411</v>
      </c>
      <c r="SN8" s="11">
        <v>0</v>
      </c>
      <c r="SO8" s="11">
        <v>1938005306</v>
      </c>
      <c r="SP8" s="11">
        <v>0</v>
      </c>
      <c r="SQ8" s="11">
        <v>141795000</v>
      </c>
      <c r="SR8" s="11">
        <v>654261066</v>
      </c>
      <c r="SS8" s="11">
        <v>0</v>
      </c>
      <c r="ST8" s="11">
        <v>0</v>
      </c>
      <c r="SU8" s="11">
        <v>0</v>
      </c>
      <c r="SV8" s="11">
        <v>0</v>
      </c>
      <c r="SW8" s="11">
        <v>3100626000</v>
      </c>
      <c r="SX8" s="11">
        <v>0</v>
      </c>
      <c r="SY8" s="11">
        <v>0</v>
      </c>
      <c r="SZ8" s="15">
        <v>3187537050</v>
      </c>
      <c r="TA8" s="11">
        <v>107877936.5</v>
      </c>
      <c r="TB8" s="11">
        <v>4429377872</v>
      </c>
      <c r="TC8" s="11">
        <v>31078069.66</v>
      </c>
      <c r="TD8" s="11">
        <v>3427316334</v>
      </c>
      <c r="TE8" s="11">
        <v>4196723891.0300002</v>
      </c>
    </row>
    <row r="9" spans="1:525" x14ac:dyDescent="0.25">
      <c r="A9" s="10" t="s">
        <v>536</v>
      </c>
      <c r="B9" s="11">
        <v>35645755828.419998</v>
      </c>
      <c r="C9" s="11">
        <v>54010000</v>
      </c>
      <c r="D9" s="11">
        <v>0</v>
      </c>
      <c r="E9" s="11">
        <v>992581042</v>
      </c>
      <c r="F9" s="11">
        <v>3759507194.4400001</v>
      </c>
      <c r="G9" s="11">
        <v>5242288858</v>
      </c>
      <c r="H9" s="11">
        <v>4842671509</v>
      </c>
      <c r="I9" s="11">
        <v>8631530259.1199989</v>
      </c>
      <c r="J9" s="11">
        <v>9735418376</v>
      </c>
      <c r="K9" s="11">
        <v>1888534200</v>
      </c>
      <c r="L9" s="11">
        <v>6770833090</v>
      </c>
      <c r="M9" s="11">
        <v>12466644</v>
      </c>
      <c r="N9" s="11">
        <v>572319732</v>
      </c>
      <c r="O9" s="11">
        <v>108609450</v>
      </c>
      <c r="P9" s="11">
        <v>-1080010066</v>
      </c>
      <c r="Q9" s="11">
        <v>45523637</v>
      </c>
      <c r="R9" s="11">
        <v>7441761972</v>
      </c>
      <c r="S9" s="11">
        <v>8369771902</v>
      </c>
      <c r="T9" s="11">
        <v>0</v>
      </c>
      <c r="U9" s="11">
        <v>4134482338</v>
      </c>
      <c r="V9" s="11">
        <v>834269791</v>
      </c>
      <c r="W9" s="11">
        <v>99750000</v>
      </c>
      <c r="X9" s="11">
        <v>446419000</v>
      </c>
      <c r="Y9" s="11">
        <v>809530985</v>
      </c>
      <c r="Z9" s="11">
        <v>7423260107</v>
      </c>
      <c r="AA9" s="11">
        <v>2178957442</v>
      </c>
      <c r="AB9" s="11">
        <v>27280546756.149998</v>
      </c>
      <c r="AC9" s="11">
        <v>0</v>
      </c>
      <c r="AD9" s="11">
        <v>57008591303.620003</v>
      </c>
      <c r="AE9" s="11">
        <v>78558538204.809998</v>
      </c>
      <c r="AF9" s="11">
        <v>91835127460.240005</v>
      </c>
      <c r="AG9" s="11">
        <v>57535972557.919998</v>
      </c>
      <c r="AH9" s="11">
        <v>17338518474.560001</v>
      </c>
      <c r="AI9" s="11">
        <v>90747666033.220001</v>
      </c>
      <c r="AJ9" s="11">
        <v>11620982</v>
      </c>
      <c r="AK9" s="11">
        <v>3618102043.98</v>
      </c>
      <c r="AL9" s="11">
        <v>37255666706.730003</v>
      </c>
      <c r="AM9" s="11">
        <v>1742988967.77</v>
      </c>
      <c r="AN9" s="11">
        <v>54141263697.25</v>
      </c>
      <c r="AO9" s="11">
        <v>935109693702.72998</v>
      </c>
      <c r="AP9" s="11">
        <v>53365722211.690002</v>
      </c>
      <c r="AQ9" s="11">
        <v>13469725483.27</v>
      </c>
      <c r="AR9" s="11">
        <v>54421364711.279999</v>
      </c>
      <c r="AS9" s="11">
        <v>3873006141.9200001</v>
      </c>
      <c r="AT9" s="11">
        <v>20846162262.84</v>
      </c>
      <c r="AU9" s="11">
        <v>0</v>
      </c>
      <c r="AV9" s="11">
        <v>8200127853</v>
      </c>
      <c r="AW9" s="11">
        <v>1808463000</v>
      </c>
      <c r="AX9" s="11">
        <v>68936787238.889999</v>
      </c>
      <c r="AY9" s="11">
        <v>7297618867.21</v>
      </c>
      <c r="AZ9" s="11">
        <v>34534271461.870003</v>
      </c>
      <c r="BA9" s="11">
        <v>435548780.68000001</v>
      </c>
      <c r="BB9" s="11">
        <v>24634966487.25</v>
      </c>
      <c r="BC9" s="11">
        <v>294725000</v>
      </c>
      <c r="BD9" s="9">
        <v>35660247369.959999</v>
      </c>
      <c r="BE9" s="11">
        <v>0</v>
      </c>
      <c r="BF9" s="11">
        <v>19618178811</v>
      </c>
      <c r="BG9" s="11">
        <v>22500642396.619999</v>
      </c>
      <c r="BH9" s="11">
        <v>9646065</v>
      </c>
      <c r="BI9" s="11">
        <v>107863112</v>
      </c>
      <c r="BJ9" s="11">
        <v>920522583.60000002</v>
      </c>
      <c r="BK9" s="11">
        <v>1064239975.2</v>
      </c>
      <c r="BL9" s="11">
        <v>7374785421.3199997</v>
      </c>
      <c r="BM9" s="11">
        <v>4533297948.3100004</v>
      </c>
      <c r="BN9" s="11">
        <v>1692720759</v>
      </c>
      <c r="BO9" s="11">
        <v>484133343.20000005</v>
      </c>
      <c r="BP9" s="11">
        <v>4678771127.3299999</v>
      </c>
      <c r="BQ9" s="11">
        <v>4746992602.5</v>
      </c>
      <c r="BR9" s="11">
        <v>321821450</v>
      </c>
      <c r="BS9" s="11">
        <v>1570268838.8399999</v>
      </c>
      <c r="BT9" s="11">
        <v>4510114250.7600002</v>
      </c>
      <c r="BU9" s="11">
        <v>558808994</v>
      </c>
      <c r="BV9" s="11">
        <v>481835097.80000001</v>
      </c>
      <c r="BW9" s="11">
        <v>7308873960</v>
      </c>
      <c r="BX9" s="11">
        <v>1586015533.04</v>
      </c>
      <c r="BY9" s="11">
        <v>3324868788.3800001</v>
      </c>
      <c r="BZ9" s="11">
        <v>702973053</v>
      </c>
      <c r="CA9" s="11">
        <v>14350821632</v>
      </c>
      <c r="CB9" s="11">
        <v>81096503839.289993</v>
      </c>
      <c r="CC9" s="11">
        <v>16011352218.4</v>
      </c>
      <c r="CD9" s="11">
        <v>55724928638</v>
      </c>
      <c r="CE9" s="11">
        <v>58017661412.050003</v>
      </c>
      <c r="CF9" s="11">
        <v>65101888942.940002</v>
      </c>
      <c r="CG9" s="11">
        <v>30004942635.700001</v>
      </c>
      <c r="CH9" s="11">
        <v>23849069496.060001</v>
      </c>
      <c r="CI9" s="11">
        <v>57622408761.019997</v>
      </c>
      <c r="CJ9" s="11">
        <v>51255794324.089996</v>
      </c>
      <c r="CK9" s="11">
        <v>73179029129.619995</v>
      </c>
      <c r="CL9" s="11">
        <v>60450638270.790001</v>
      </c>
      <c r="CM9" s="11">
        <v>140091141225.75</v>
      </c>
      <c r="CN9" s="11">
        <v>56035049104.349998</v>
      </c>
      <c r="CO9" s="11">
        <v>27986736508.400002</v>
      </c>
      <c r="CP9" s="11">
        <v>11107809216</v>
      </c>
      <c r="CQ9" s="11">
        <v>29666615682.27</v>
      </c>
      <c r="CR9" s="11">
        <v>39180580600.559998</v>
      </c>
      <c r="CS9" s="11">
        <v>507109225</v>
      </c>
      <c r="CT9" s="11">
        <v>11957950120</v>
      </c>
      <c r="CU9" s="11">
        <v>11602391418</v>
      </c>
      <c r="CV9" s="11">
        <v>5486934986</v>
      </c>
      <c r="CW9" s="11">
        <v>9741353161.4300003</v>
      </c>
      <c r="CX9" s="11">
        <v>4120832978.8000002</v>
      </c>
      <c r="CY9" s="11">
        <v>18581224504</v>
      </c>
      <c r="CZ9" s="11">
        <v>6870458838</v>
      </c>
      <c r="DA9" s="11">
        <v>87622258750.789993</v>
      </c>
      <c r="DB9" s="11">
        <v>47771811820</v>
      </c>
      <c r="DC9" s="11">
        <v>61479716111.910004</v>
      </c>
      <c r="DD9" s="11">
        <v>32743014638</v>
      </c>
      <c r="DE9" s="11">
        <v>29380273624.830002</v>
      </c>
      <c r="DF9" s="11">
        <v>3002158000</v>
      </c>
      <c r="DG9" s="11">
        <v>8943376735.7399998</v>
      </c>
      <c r="DH9" s="11">
        <v>240125084951.93002</v>
      </c>
      <c r="DI9" s="11">
        <v>4155489777.6999998</v>
      </c>
      <c r="DJ9" s="11">
        <v>954390490</v>
      </c>
      <c r="DK9" s="11">
        <v>41409350705.959999</v>
      </c>
      <c r="DL9" s="11">
        <v>1571149544</v>
      </c>
      <c r="DM9" s="11">
        <v>0</v>
      </c>
      <c r="DN9" s="11">
        <v>399536</v>
      </c>
      <c r="DO9" s="11">
        <v>1631858000</v>
      </c>
      <c r="DP9" s="11">
        <v>1866700548.5699999</v>
      </c>
      <c r="DQ9" s="11">
        <v>31052797186.880001</v>
      </c>
      <c r="DR9" s="11">
        <v>4776265811.1700001</v>
      </c>
      <c r="DS9" s="11">
        <v>7900279664.5500002</v>
      </c>
      <c r="DT9" s="11">
        <v>4635011994.5200005</v>
      </c>
      <c r="DU9" s="11">
        <v>26836538385.880001</v>
      </c>
      <c r="DV9" s="11">
        <v>5497907897.5200005</v>
      </c>
      <c r="DW9" s="11">
        <v>6344494633.9700003</v>
      </c>
      <c r="DX9" s="11">
        <v>10967099650.17</v>
      </c>
      <c r="DY9" s="11">
        <v>4220727493.7299995</v>
      </c>
      <c r="DZ9" s="11">
        <v>4767684549.5100002</v>
      </c>
      <c r="EA9" s="11">
        <v>2518138703.3299999</v>
      </c>
      <c r="EB9" s="11">
        <v>2624634402.0799999</v>
      </c>
      <c r="EC9" s="11">
        <v>21473007240</v>
      </c>
      <c r="ED9" s="11">
        <v>39478086087.669998</v>
      </c>
      <c r="EE9" s="11">
        <v>52853629945.669998</v>
      </c>
      <c r="EF9" s="11">
        <v>36181873086</v>
      </c>
      <c r="EG9" s="11">
        <v>37202511328</v>
      </c>
      <c r="EH9" s="11">
        <v>34699062046.629997</v>
      </c>
      <c r="EI9" s="11">
        <v>38288788370.129997</v>
      </c>
      <c r="EJ9" s="11">
        <v>28695740523</v>
      </c>
      <c r="EK9" s="11">
        <v>63230649333.690002</v>
      </c>
      <c r="EL9" s="11">
        <v>33701954315.630001</v>
      </c>
      <c r="EM9" s="11">
        <v>24677178779.32</v>
      </c>
      <c r="EN9" s="11">
        <v>23396794057.439999</v>
      </c>
      <c r="EO9" s="11">
        <v>31364573631</v>
      </c>
      <c r="EP9" s="11">
        <v>38288788370.129997</v>
      </c>
      <c r="EQ9" s="11">
        <v>292051033397</v>
      </c>
      <c r="ER9" s="11">
        <v>32552954505.5</v>
      </c>
      <c r="ES9" s="11">
        <v>7188653785</v>
      </c>
      <c r="ET9" s="11">
        <v>56961097915</v>
      </c>
      <c r="EU9" s="11">
        <v>29319596101.48</v>
      </c>
      <c r="EV9" s="11">
        <v>12029587037.9</v>
      </c>
      <c r="EW9" s="11">
        <v>20521389214.040001</v>
      </c>
      <c r="EX9" s="11">
        <v>48290360400.080002</v>
      </c>
      <c r="EY9" s="11">
        <v>6309167685</v>
      </c>
      <c r="EZ9" s="11">
        <v>33286981171.200001</v>
      </c>
      <c r="FA9" s="11">
        <v>23033729267.18</v>
      </c>
      <c r="FB9" s="11">
        <v>7327817830.1400003</v>
      </c>
      <c r="FC9" s="11">
        <v>631917678</v>
      </c>
      <c r="FD9" s="11">
        <v>28615906874.98</v>
      </c>
      <c r="FE9" s="11">
        <v>15877638962.209999</v>
      </c>
      <c r="FF9" s="11">
        <v>10649586914.33</v>
      </c>
      <c r="FG9" s="11">
        <v>72381700</v>
      </c>
      <c r="FH9" s="11">
        <v>1943043925</v>
      </c>
      <c r="FI9" s="11">
        <v>53241429853</v>
      </c>
      <c r="FJ9" s="11">
        <v>17723478171.32</v>
      </c>
      <c r="FK9" s="11">
        <v>155335939927.25</v>
      </c>
      <c r="FL9" s="11">
        <v>24686708624</v>
      </c>
      <c r="FM9" s="11">
        <v>9174002659.9699993</v>
      </c>
      <c r="FN9" s="11">
        <v>37438461367.5</v>
      </c>
      <c r="FO9" s="11">
        <v>29306057745</v>
      </c>
      <c r="FP9" s="11">
        <v>18670585100.200001</v>
      </c>
      <c r="FQ9" s="11">
        <v>9255639657.2600002</v>
      </c>
      <c r="FR9" s="11">
        <v>4817437930.21</v>
      </c>
      <c r="FS9" s="11">
        <v>-294604461950</v>
      </c>
      <c r="FT9" s="11">
        <v>8774892667</v>
      </c>
      <c r="FU9" s="11">
        <v>-31635427176.880001</v>
      </c>
      <c r="FV9" s="11">
        <v>-4614463722.1899996</v>
      </c>
      <c r="FW9" s="11">
        <v>-153569989</v>
      </c>
      <c r="FX9" s="11">
        <v>10076069215.01</v>
      </c>
      <c r="FY9" s="11">
        <v>8821026522.2800007</v>
      </c>
      <c r="FZ9" s="11">
        <v>0</v>
      </c>
      <c r="GA9" s="11">
        <v>8850467739.6000004</v>
      </c>
      <c r="GB9" s="11">
        <v>5927855557</v>
      </c>
      <c r="GC9" s="11">
        <v>35994860949.989998</v>
      </c>
      <c r="GD9" s="11">
        <v>10468720475.4</v>
      </c>
      <c r="GE9" s="11">
        <v>-7853485737.5499992</v>
      </c>
      <c r="GF9" s="11">
        <v>833722035.28000009</v>
      </c>
      <c r="GG9" s="11">
        <v>1044967869</v>
      </c>
      <c r="GH9" s="11">
        <v>9244099798</v>
      </c>
      <c r="GI9" s="11">
        <v>5490905780.2799997</v>
      </c>
      <c r="GJ9" s="11">
        <v>13236223033.950001</v>
      </c>
      <c r="GK9" s="11">
        <v>472579470</v>
      </c>
      <c r="GL9" s="11">
        <v>15752023448</v>
      </c>
      <c r="GM9" s="11">
        <v>11096552995</v>
      </c>
      <c r="GN9" s="11">
        <v>4407394757.3900003</v>
      </c>
      <c r="GO9" s="11">
        <v>10692439751.83</v>
      </c>
      <c r="GP9" s="11">
        <v>-19937668051</v>
      </c>
      <c r="GQ9" s="11">
        <v>13175202295</v>
      </c>
      <c r="GR9" s="11">
        <v>1848762000</v>
      </c>
      <c r="GS9" s="11">
        <v>0</v>
      </c>
      <c r="GT9" s="11">
        <v>654012621</v>
      </c>
      <c r="GU9" s="11">
        <v>7083161154.5799999</v>
      </c>
      <c r="GV9" s="11">
        <v>8791390721</v>
      </c>
      <c r="GW9" s="11">
        <v>14239538317</v>
      </c>
      <c r="GX9" s="11">
        <v>8491351662.9399996</v>
      </c>
      <c r="GY9" s="11">
        <v>0</v>
      </c>
      <c r="GZ9" s="11">
        <v>10461768493</v>
      </c>
      <c r="HA9" s="11">
        <v>7423705481</v>
      </c>
      <c r="HB9" s="11">
        <v>15371998912.51</v>
      </c>
      <c r="HC9" s="11">
        <v>10186742548.49</v>
      </c>
      <c r="HD9" s="11">
        <v>32043568365.560001</v>
      </c>
      <c r="HE9" s="11">
        <v>8840083093.8899994</v>
      </c>
      <c r="HF9" s="11">
        <v>10165420479.32</v>
      </c>
      <c r="HG9" s="11">
        <v>14909782841.719999</v>
      </c>
      <c r="HH9" s="11">
        <v>2185181629.48</v>
      </c>
      <c r="HI9" s="11">
        <v>208471804895.70001</v>
      </c>
      <c r="HJ9" s="11">
        <v>20934348631.5</v>
      </c>
      <c r="HK9" s="11">
        <v>1367443047.9399986</v>
      </c>
      <c r="HL9" s="11">
        <v>68047362372.769997</v>
      </c>
      <c r="HM9" s="11">
        <v>54692365576.839996</v>
      </c>
      <c r="HN9" s="11">
        <v>-1580051830.2000008</v>
      </c>
      <c r="HO9" s="11">
        <v>-54594303608.310005</v>
      </c>
      <c r="HP9" s="11">
        <v>46774389885.5</v>
      </c>
      <c r="HQ9" s="11">
        <v>34496005577.93</v>
      </c>
      <c r="HR9" s="11">
        <v>16065839017.449999</v>
      </c>
      <c r="HS9" s="11">
        <v>37413588267.690002</v>
      </c>
      <c r="HT9" s="11">
        <v>29126399093.830002</v>
      </c>
      <c r="HU9" s="11">
        <v>13143941828.09</v>
      </c>
      <c r="HV9" s="11">
        <v>27074978173.59</v>
      </c>
      <c r="HW9" s="11">
        <v>10258972372.790001</v>
      </c>
      <c r="HX9" s="11">
        <v>26350600495</v>
      </c>
      <c r="HY9" s="11">
        <v>20817729877.130001</v>
      </c>
      <c r="HZ9" s="11">
        <v>22787978377.970001</v>
      </c>
      <c r="IA9" s="11">
        <v>12655187144.26</v>
      </c>
      <c r="IB9" s="11">
        <v>24187332356.759998</v>
      </c>
      <c r="IC9" s="11">
        <v>-40882956794.069992</v>
      </c>
      <c r="ID9" s="11">
        <v>29748297334.529999</v>
      </c>
      <c r="IE9" s="11">
        <v>15847491765.02</v>
      </c>
      <c r="IF9" s="11">
        <v>336181383.83999997</v>
      </c>
      <c r="IG9" s="11">
        <v>94540588015.699997</v>
      </c>
      <c r="IH9" s="11">
        <v>4428043426.25</v>
      </c>
      <c r="II9" s="11">
        <v>6408763196.5699987</v>
      </c>
      <c r="IJ9" s="11">
        <v>13900264954.82</v>
      </c>
      <c r="IK9" s="11">
        <v>33926720073.66</v>
      </c>
      <c r="IL9" s="11">
        <v>32015218307.580002</v>
      </c>
      <c r="IM9" s="11">
        <v>12448564333.299999</v>
      </c>
      <c r="IN9" s="11">
        <v>2651314471.0499992</v>
      </c>
      <c r="IO9" s="11">
        <v>13020511316.190001</v>
      </c>
      <c r="IP9" s="11">
        <v>-51764240333.379997</v>
      </c>
      <c r="IQ9" s="11">
        <v>811306699.28000021</v>
      </c>
      <c r="IR9" s="11">
        <v>5552517233.7099991</v>
      </c>
      <c r="IS9" s="11">
        <v>16999715448.290001</v>
      </c>
      <c r="IT9" s="11">
        <v>-323223090141.81</v>
      </c>
      <c r="IU9" s="11">
        <v>3485286266.98</v>
      </c>
      <c r="IV9" s="11">
        <v>5494343557.5</v>
      </c>
      <c r="IW9" s="11">
        <v>205587104.69999999</v>
      </c>
      <c r="IX9" s="11">
        <v>918953500</v>
      </c>
      <c r="IY9" s="11">
        <v>409762600</v>
      </c>
      <c r="IZ9" s="11">
        <v>389847270.56</v>
      </c>
      <c r="JA9" s="11">
        <v>10798477266.74</v>
      </c>
      <c r="JB9" s="11">
        <v>11509785141.059999</v>
      </c>
      <c r="JC9" s="11">
        <v>2995465232.8699999</v>
      </c>
      <c r="JD9" s="11">
        <v>27200796652.309998</v>
      </c>
      <c r="JE9" s="11">
        <v>29957093015.380001</v>
      </c>
      <c r="JF9" s="11">
        <v>0</v>
      </c>
      <c r="JG9" s="11">
        <v>9416182118.5200005</v>
      </c>
      <c r="JH9" s="11">
        <v>569073689</v>
      </c>
      <c r="JI9" s="11">
        <v>2669554511</v>
      </c>
      <c r="JJ9" s="11">
        <v>566025106</v>
      </c>
      <c r="JK9" s="11">
        <v>2953005229.0999999</v>
      </c>
      <c r="JL9" s="11">
        <v>883348265.62</v>
      </c>
      <c r="JM9" s="11">
        <v>12169331194.799999</v>
      </c>
      <c r="JN9" s="11">
        <v>8504986486</v>
      </c>
      <c r="JO9" s="11">
        <v>10714220249.9</v>
      </c>
      <c r="JP9" s="11">
        <v>27804412296.98</v>
      </c>
      <c r="JQ9" s="11">
        <v>108231000</v>
      </c>
      <c r="JR9" s="11">
        <v>4809753652.46</v>
      </c>
      <c r="JS9" s="11">
        <v>0</v>
      </c>
      <c r="JT9" s="11">
        <v>640854768.24000001</v>
      </c>
      <c r="JU9" s="11">
        <v>52645500</v>
      </c>
      <c r="JV9" s="11">
        <v>153693660</v>
      </c>
      <c r="JW9" s="11">
        <v>864529914</v>
      </c>
      <c r="JX9" s="11">
        <v>733605800</v>
      </c>
      <c r="JY9" s="11">
        <v>4816007298.4099998</v>
      </c>
      <c r="JZ9" s="11">
        <v>50129638393.779999</v>
      </c>
      <c r="KA9" s="11">
        <v>26625983225.240002</v>
      </c>
      <c r="KB9" s="13">
        <v>9141337340.7600002</v>
      </c>
      <c r="KC9" s="11">
        <v>12263146891</v>
      </c>
      <c r="KD9" s="11">
        <v>162100000</v>
      </c>
      <c r="KE9" s="11">
        <v>41966904178.020004</v>
      </c>
      <c r="KF9" s="11">
        <v>6423828474.1199999</v>
      </c>
      <c r="KG9" s="11">
        <v>5181277699</v>
      </c>
      <c r="KH9" s="11">
        <v>29226169896.869999</v>
      </c>
      <c r="KI9" s="11">
        <v>1606460695</v>
      </c>
      <c r="KJ9" s="11">
        <v>955148530</v>
      </c>
      <c r="KK9" s="11">
        <v>69571046537.960007</v>
      </c>
      <c r="KL9" s="11">
        <v>14568969328</v>
      </c>
      <c r="KM9" s="11">
        <v>32872339865.330002</v>
      </c>
      <c r="KN9" s="11">
        <v>386983322085.20001</v>
      </c>
      <c r="KO9" s="11">
        <v>11669454137</v>
      </c>
      <c r="KP9" s="11">
        <v>2142130811.9100001</v>
      </c>
      <c r="KQ9" s="11">
        <v>27312613249.52</v>
      </c>
      <c r="KR9" s="11">
        <v>428205739</v>
      </c>
      <c r="KS9" s="11">
        <v>93091960360</v>
      </c>
      <c r="KT9" s="11">
        <v>12227547647</v>
      </c>
      <c r="KU9" s="11">
        <v>13820571137.290001</v>
      </c>
      <c r="KV9" s="11">
        <v>49176589395.980003</v>
      </c>
      <c r="KW9" s="11">
        <v>11181699275</v>
      </c>
      <c r="KX9" s="11">
        <v>41180083731.830002</v>
      </c>
      <c r="KY9" s="11">
        <v>5742016007.29</v>
      </c>
      <c r="KZ9" s="11">
        <v>5173978935.5</v>
      </c>
      <c r="LA9" s="11">
        <v>1915897350.3399999</v>
      </c>
      <c r="LB9" s="11">
        <v>0</v>
      </c>
      <c r="LC9" s="11">
        <v>0</v>
      </c>
      <c r="LD9" s="11">
        <v>1012423254</v>
      </c>
      <c r="LE9" s="11">
        <v>6247351618.4200001</v>
      </c>
      <c r="LF9" s="11">
        <v>9277411602.3999996</v>
      </c>
      <c r="LG9" s="11">
        <v>1061147559.09</v>
      </c>
      <c r="LH9" s="11">
        <v>3267658235</v>
      </c>
      <c r="LI9" s="11">
        <v>4808995860.5200005</v>
      </c>
      <c r="LJ9" s="11">
        <v>21466009</v>
      </c>
      <c r="LK9" s="11">
        <v>0</v>
      </c>
      <c r="LL9" s="11">
        <v>3288098447.5599999</v>
      </c>
      <c r="LM9" s="11">
        <v>210562261</v>
      </c>
      <c r="LN9" s="11">
        <v>10254951590</v>
      </c>
      <c r="LO9" s="11">
        <v>211272350</v>
      </c>
      <c r="LP9" s="11">
        <v>3774403269</v>
      </c>
      <c r="LQ9" s="11">
        <v>98705003</v>
      </c>
      <c r="LR9" s="11">
        <v>1643466281</v>
      </c>
      <c r="LS9" s="11">
        <v>9105999486</v>
      </c>
      <c r="LT9" s="11">
        <v>14118238820.709999</v>
      </c>
      <c r="LU9" s="11">
        <v>3988148489.8499999</v>
      </c>
      <c r="LV9" s="11">
        <v>6148900986.7700005</v>
      </c>
      <c r="LW9" s="11">
        <v>6568153871.8099995</v>
      </c>
      <c r="LX9" s="11">
        <v>11499525286.83</v>
      </c>
      <c r="LY9" s="11">
        <v>11500111674.74</v>
      </c>
      <c r="LZ9" s="11">
        <v>10364447822.9</v>
      </c>
      <c r="MA9" s="11">
        <v>19088515776.099998</v>
      </c>
      <c r="MB9" s="11">
        <v>12470979693.119999</v>
      </c>
      <c r="MC9" s="11">
        <v>3384779552.5</v>
      </c>
      <c r="MD9" s="11">
        <v>9423960317.6599998</v>
      </c>
      <c r="ME9" s="11">
        <v>32914170952.139999</v>
      </c>
      <c r="MF9" s="11">
        <v>0</v>
      </c>
      <c r="MG9" s="11">
        <v>1319846887.5</v>
      </c>
      <c r="MH9" s="11">
        <v>128104725</v>
      </c>
      <c r="MI9" s="11">
        <v>2410465257.9899998</v>
      </c>
      <c r="MJ9" s="11">
        <v>2460182760.5500002</v>
      </c>
      <c r="MK9" s="11">
        <v>-2943630086</v>
      </c>
      <c r="ML9" s="11">
        <v>396218100</v>
      </c>
      <c r="MM9" s="11">
        <v>9858713564.2199993</v>
      </c>
      <c r="MN9" s="11">
        <v>10401860079.1</v>
      </c>
      <c r="MO9" s="11">
        <v>2973500000</v>
      </c>
      <c r="MP9" s="11">
        <v>2214419001.5300002</v>
      </c>
      <c r="MQ9" s="11">
        <v>335757100</v>
      </c>
      <c r="MR9" s="11">
        <v>3755785549.8000002</v>
      </c>
      <c r="MS9" s="11">
        <v>4276081968</v>
      </c>
      <c r="MT9" s="11">
        <v>4991233800.1000004</v>
      </c>
      <c r="MU9" s="11">
        <v>13697494171.49</v>
      </c>
      <c r="MV9" s="11">
        <v>1190592783.5</v>
      </c>
      <c r="MW9" s="11">
        <v>2709715747.0100002</v>
      </c>
      <c r="MX9" s="11">
        <v>4378236436.0600004</v>
      </c>
      <c r="MY9" s="11">
        <v>283965183</v>
      </c>
      <c r="MZ9" s="11">
        <v>15046490902.26</v>
      </c>
      <c r="NA9" s="11">
        <v>133567865</v>
      </c>
      <c r="NB9" s="11">
        <v>6130208706.6099997</v>
      </c>
      <c r="NC9" s="11">
        <v>158269</v>
      </c>
      <c r="ND9" s="11">
        <v>34177813360</v>
      </c>
      <c r="NE9" s="11">
        <v>2572624174.9700003</v>
      </c>
      <c r="NF9" s="11">
        <v>50817930399.200005</v>
      </c>
      <c r="NG9" s="11">
        <v>26776529137</v>
      </c>
      <c r="NH9" s="11">
        <v>402114900</v>
      </c>
      <c r="NI9" s="11">
        <v>23176402615.82</v>
      </c>
      <c r="NJ9" s="11">
        <v>1013360432</v>
      </c>
      <c r="NK9" s="11">
        <v>320291077</v>
      </c>
      <c r="NL9" s="11">
        <v>74161131379</v>
      </c>
      <c r="NM9" s="11">
        <v>10538127490</v>
      </c>
      <c r="NN9" s="11">
        <v>203809429</v>
      </c>
      <c r="NO9" s="11">
        <v>2258003837</v>
      </c>
      <c r="NP9" s="11">
        <v>4187663037</v>
      </c>
      <c r="NQ9" s="11">
        <v>57109217923.160004</v>
      </c>
      <c r="NR9" s="11">
        <v>23092619781.66</v>
      </c>
      <c r="NS9" s="11">
        <v>27370940334.100002</v>
      </c>
      <c r="NT9" s="11">
        <v>37668946667.769997</v>
      </c>
      <c r="NU9" s="11">
        <v>25939795802.490002</v>
      </c>
      <c r="NV9" s="11">
        <v>22291442059.68</v>
      </c>
      <c r="NW9" s="11">
        <v>30952065655.27</v>
      </c>
      <c r="NX9" s="11">
        <v>30098310444.82</v>
      </c>
      <c r="NY9" s="11">
        <v>32590540262.66</v>
      </c>
      <c r="NZ9" s="11">
        <v>16121462640</v>
      </c>
      <c r="OA9" s="11">
        <v>50157349749.270004</v>
      </c>
      <c r="OB9" s="11">
        <v>10879678766.33</v>
      </c>
      <c r="OC9" s="11">
        <v>933642739.5</v>
      </c>
      <c r="OD9" s="11">
        <v>5284567476.2700005</v>
      </c>
      <c r="OE9" s="11">
        <v>20043706231.529999</v>
      </c>
      <c r="OF9" s="11">
        <v>34734044451.540001</v>
      </c>
      <c r="OG9" s="11">
        <v>14182614961.76</v>
      </c>
      <c r="OH9" s="11">
        <v>33587916570.549999</v>
      </c>
      <c r="OI9" s="11">
        <v>445308634.64999998</v>
      </c>
      <c r="OJ9" s="11">
        <v>35952320346.720001</v>
      </c>
      <c r="OK9" s="11">
        <v>9414141396.1900005</v>
      </c>
      <c r="OL9" s="11">
        <v>6662278960</v>
      </c>
      <c r="OM9" s="11">
        <v>5070515779.6700001</v>
      </c>
      <c r="ON9" s="11">
        <v>13890773656</v>
      </c>
      <c r="OO9" s="11">
        <v>1731075885</v>
      </c>
      <c r="OP9" s="11">
        <v>3947481848.5599999</v>
      </c>
      <c r="OQ9" s="11">
        <v>1010687697</v>
      </c>
      <c r="OR9" s="11">
        <v>1258824318.7</v>
      </c>
      <c r="OS9" s="11">
        <v>3406298321.6300001</v>
      </c>
      <c r="OT9" s="11">
        <v>8619478513</v>
      </c>
      <c r="OU9" s="11">
        <v>3532378753.8000002</v>
      </c>
      <c r="OV9" s="11">
        <v>2151649164.6100001</v>
      </c>
      <c r="OW9" s="11">
        <v>2913056886</v>
      </c>
      <c r="OX9" s="11">
        <v>6590474420</v>
      </c>
      <c r="OY9" s="11">
        <v>3934575776</v>
      </c>
      <c r="OZ9" s="11">
        <v>17061591641.040001</v>
      </c>
      <c r="PA9" s="11">
        <v>7400565324.3000002</v>
      </c>
      <c r="PB9" s="11">
        <v>2334902487</v>
      </c>
      <c r="PC9" s="11">
        <v>2568594320.3299999</v>
      </c>
      <c r="PD9" s="11">
        <v>5568517940</v>
      </c>
      <c r="PE9" s="11">
        <v>1185023005</v>
      </c>
      <c r="PF9" s="11">
        <v>1405662517.6500001</v>
      </c>
      <c r="PG9" s="11">
        <v>1802430785</v>
      </c>
      <c r="PH9" s="14">
        <v>885310132.77999997</v>
      </c>
      <c r="PI9" s="11">
        <v>6346850474.96</v>
      </c>
      <c r="PJ9" s="11">
        <v>3108534705</v>
      </c>
      <c r="PK9" s="11">
        <v>4043676017.1400003</v>
      </c>
      <c r="PL9" s="11">
        <v>8127783053.8900003</v>
      </c>
      <c r="PM9" s="11">
        <v>660236755</v>
      </c>
      <c r="PN9" s="11">
        <v>2969706700</v>
      </c>
      <c r="PO9" s="11">
        <v>0</v>
      </c>
      <c r="PP9" s="11">
        <v>2027213517</v>
      </c>
      <c r="PQ9" s="11">
        <v>126766550</v>
      </c>
      <c r="PR9" s="11">
        <v>4500000000</v>
      </c>
      <c r="PS9" s="11">
        <v>4625713293.8999996</v>
      </c>
      <c r="PT9" s="11">
        <v>21040740625</v>
      </c>
      <c r="PU9" s="11">
        <v>308934400</v>
      </c>
      <c r="PV9" s="11">
        <v>5329755310</v>
      </c>
      <c r="PW9" s="11">
        <v>254638000</v>
      </c>
      <c r="PX9" s="11">
        <v>6758139150</v>
      </c>
      <c r="PY9" s="11">
        <v>11800328407</v>
      </c>
      <c r="PZ9" s="11">
        <v>470142228</v>
      </c>
      <c r="QA9" s="11">
        <v>3147790385</v>
      </c>
      <c r="QB9" s="11">
        <v>429570404</v>
      </c>
      <c r="QC9" s="11">
        <v>1990765130</v>
      </c>
      <c r="QD9" s="11">
        <v>202421030</v>
      </c>
      <c r="QE9" s="11">
        <v>978150030</v>
      </c>
      <c r="QF9" s="11">
        <v>1673718740</v>
      </c>
      <c r="QG9" s="11">
        <v>144503953</v>
      </c>
      <c r="QH9" s="11">
        <v>4958940670</v>
      </c>
      <c r="QI9" s="11">
        <v>0</v>
      </c>
      <c r="QJ9" s="11">
        <v>0</v>
      </c>
      <c r="QK9" s="11">
        <v>10479504261</v>
      </c>
      <c r="QL9" s="11">
        <v>716817547</v>
      </c>
      <c r="QM9" s="11">
        <v>0</v>
      </c>
      <c r="QN9" s="11">
        <v>1071629417</v>
      </c>
      <c r="QO9" s="11">
        <v>0</v>
      </c>
      <c r="QP9" s="11">
        <v>758017858</v>
      </c>
      <c r="QQ9" s="11">
        <v>15415028068</v>
      </c>
      <c r="QR9" s="11">
        <v>0</v>
      </c>
      <c r="QS9" s="11">
        <v>32340000</v>
      </c>
      <c r="QT9" s="11">
        <v>6478578496</v>
      </c>
      <c r="QU9" s="11">
        <v>0</v>
      </c>
      <c r="QV9" s="11">
        <v>0</v>
      </c>
      <c r="QW9" s="11">
        <v>0</v>
      </c>
      <c r="QX9" s="11">
        <v>668571936</v>
      </c>
      <c r="QY9" s="11">
        <v>9152710831</v>
      </c>
      <c r="QZ9" s="16">
        <v>6149976101</v>
      </c>
      <c r="RA9" s="11">
        <v>12515681469.68</v>
      </c>
      <c r="RB9" s="11">
        <v>13032096414.48</v>
      </c>
      <c r="RC9" s="11">
        <v>10349550669</v>
      </c>
      <c r="RD9" s="11">
        <v>16875446578.41</v>
      </c>
      <c r="RE9" s="11">
        <v>1818310136</v>
      </c>
      <c r="RF9" s="11">
        <v>6211875981.0699997</v>
      </c>
      <c r="RG9" s="11">
        <v>0</v>
      </c>
      <c r="RH9" s="11">
        <v>5458137525.3900003</v>
      </c>
      <c r="RI9" s="11">
        <v>7065050412</v>
      </c>
      <c r="RJ9" s="11">
        <v>5355219248.71</v>
      </c>
      <c r="RK9" s="11">
        <v>35772354210.720001</v>
      </c>
      <c r="RL9" s="11">
        <v>94844518768</v>
      </c>
      <c r="RM9" s="11">
        <v>32119342060</v>
      </c>
      <c r="RN9" s="11">
        <v>0</v>
      </c>
      <c r="RO9" s="11">
        <v>5095846006</v>
      </c>
      <c r="RP9" s="11">
        <v>38623581285</v>
      </c>
      <c r="RQ9" s="11">
        <v>3805713311.7600002</v>
      </c>
      <c r="RR9" s="11">
        <v>10997422502.27</v>
      </c>
      <c r="RS9" s="11">
        <v>1149627380.55</v>
      </c>
      <c r="RT9" s="11">
        <v>1285743958.22</v>
      </c>
      <c r="RU9" s="11">
        <v>146904325.38</v>
      </c>
      <c r="RV9" s="11">
        <v>1786243783.8299999</v>
      </c>
      <c r="RW9" s="11">
        <v>548378770.52999997</v>
      </c>
      <c r="RX9" s="11">
        <v>5386763909</v>
      </c>
      <c r="RY9" s="11">
        <v>25078489375.290001</v>
      </c>
      <c r="RZ9" s="11">
        <v>3156844436.8299999</v>
      </c>
      <c r="SA9" s="11">
        <v>6347583088.3999996</v>
      </c>
      <c r="SB9" s="11">
        <v>15205594453.760002</v>
      </c>
      <c r="SC9" s="11">
        <v>6871483374.8699999</v>
      </c>
      <c r="SD9" s="11">
        <v>2193790374</v>
      </c>
      <c r="SE9" s="11">
        <v>3145566909.0300002</v>
      </c>
      <c r="SF9" s="11">
        <v>-26368345337.650002</v>
      </c>
      <c r="SG9" s="11">
        <v>13225765648.26</v>
      </c>
      <c r="SH9" s="11">
        <v>8533188148.25</v>
      </c>
      <c r="SI9" s="11">
        <v>5743601917</v>
      </c>
      <c r="SJ9" s="11">
        <v>125789428430.42</v>
      </c>
      <c r="SK9" s="11">
        <v>4617147120.6800003</v>
      </c>
      <c r="SL9" s="11">
        <v>6198816100.1800003</v>
      </c>
      <c r="SM9" s="11">
        <v>22863576229.709999</v>
      </c>
      <c r="SN9" s="11">
        <v>5123912522</v>
      </c>
      <c r="SO9" s="11">
        <v>-525354839.30000001</v>
      </c>
      <c r="SP9" s="11">
        <v>2773003850</v>
      </c>
      <c r="SQ9" s="11">
        <v>14682447999.959999</v>
      </c>
      <c r="SR9" s="11">
        <v>0</v>
      </c>
      <c r="SS9" s="11">
        <v>0</v>
      </c>
      <c r="ST9" s="11">
        <v>256572599.81</v>
      </c>
      <c r="SU9" s="11">
        <v>618551375</v>
      </c>
      <c r="SV9" s="11">
        <v>466150000</v>
      </c>
      <c r="SW9" s="11">
        <v>712893740</v>
      </c>
      <c r="SX9" s="11">
        <v>4377000</v>
      </c>
      <c r="SY9" s="11">
        <v>0</v>
      </c>
      <c r="SZ9" s="15">
        <v>5242437035</v>
      </c>
      <c r="TA9" s="11">
        <v>616298332.39999998</v>
      </c>
      <c r="TB9" s="11">
        <v>3535454683.6100001</v>
      </c>
      <c r="TC9" s="11">
        <v>10799879953.029999</v>
      </c>
      <c r="TD9" s="11">
        <v>0</v>
      </c>
      <c r="TE9" s="11">
        <v>4367345783</v>
      </c>
    </row>
    <row r="10" spans="1:525" x14ac:dyDescent="0.25">
      <c r="A10" s="10" t="s">
        <v>537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3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9"/>
      <c r="BE10" s="13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3"/>
      <c r="FI10" s="11"/>
      <c r="FJ10" s="11"/>
      <c r="FK10" s="11"/>
      <c r="FL10" s="11"/>
      <c r="FM10" s="11"/>
      <c r="FN10" s="11"/>
      <c r="FO10" s="13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  <c r="IW10" s="11"/>
      <c r="IX10" s="11"/>
      <c r="IY10" s="11"/>
      <c r="IZ10" s="11"/>
      <c r="JA10" s="11"/>
      <c r="JB10" s="11"/>
      <c r="JC10" s="11"/>
      <c r="JD10" s="11"/>
      <c r="JE10" s="11"/>
      <c r="JF10" s="11"/>
      <c r="JG10" s="11"/>
      <c r="JH10" s="11"/>
      <c r="JI10" s="11"/>
      <c r="JJ10" s="11"/>
      <c r="JK10" s="11"/>
      <c r="JL10" s="11"/>
      <c r="JM10" s="11"/>
      <c r="JN10" s="11"/>
      <c r="JO10" s="11"/>
      <c r="JP10" s="14"/>
      <c r="JQ10" s="11"/>
      <c r="JR10" s="11"/>
      <c r="JS10" s="11"/>
      <c r="JT10" s="11"/>
      <c r="JU10" s="11"/>
      <c r="JV10" s="11"/>
      <c r="JW10" s="11"/>
      <c r="JX10" s="11"/>
      <c r="JY10" s="11"/>
      <c r="JZ10" s="11"/>
      <c r="KA10" s="11"/>
      <c r="KB10" s="13"/>
      <c r="KC10" s="11"/>
      <c r="KD10" s="11"/>
      <c r="KE10" s="11"/>
      <c r="KF10" s="11"/>
      <c r="KG10" s="11"/>
      <c r="KH10" s="11"/>
      <c r="KI10" s="11"/>
      <c r="KJ10" s="11"/>
      <c r="KK10" s="11"/>
      <c r="KL10" s="11"/>
      <c r="KM10" s="11"/>
      <c r="KN10" s="11"/>
      <c r="KO10" s="11"/>
      <c r="KP10" s="11"/>
      <c r="KQ10" s="11"/>
      <c r="KR10" s="11"/>
      <c r="KS10" s="11"/>
      <c r="KT10" s="11"/>
      <c r="KU10" s="11"/>
      <c r="KV10" s="11"/>
      <c r="KW10" s="11"/>
      <c r="KX10" s="11"/>
      <c r="KY10" s="11"/>
      <c r="KZ10" s="11"/>
      <c r="LA10" s="11"/>
      <c r="LB10" s="11"/>
      <c r="LC10" s="11"/>
      <c r="LD10" s="11"/>
      <c r="LE10" s="11"/>
      <c r="LF10" s="11"/>
      <c r="LG10" s="11"/>
      <c r="LH10" s="11"/>
      <c r="LI10" s="11"/>
      <c r="LJ10" s="11"/>
      <c r="LK10" s="11"/>
      <c r="LL10" s="11"/>
      <c r="LM10" s="11"/>
      <c r="LN10" s="11"/>
      <c r="LO10" s="11"/>
      <c r="LP10" s="11"/>
      <c r="LQ10" s="11"/>
      <c r="LR10" s="11"/>
      <c r="LS10" s="11"/>
      <c r="LT10" s="11"/>
      <c r="LU10" s="11"/>
      <c r="LV10" s="11"/>
      <c r="LW10" s="11"/>
      <c r="LX10" s="11"/>
      <c r="LY10" s="11"/>
      <c r="LZ10" s="11"/>
      <c r="MA10" s="11"/>
      <c r="MB10" s="11"/>
      <c r="MC10" s="13"/>
      <c r="MD10" s="11"/>
      <c r="ME10" s="11"/>
      <c r="MF10" s="11"/>
      <c r="MG10" s="11"/>
      <c r="MH10" s="11"/>
      <c r="MI10" s="11"/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1"/>
      <c r="MZ10" s="14"/>
      <c r="NA10" s="11"/>
      <c r="NB10" s="11"/>
      <c r="NC10" s="11"/>
      <c r="ND10" s="11"/>
      <c r="NE10" s="11"/>
      <c r="NF10" s="11"/>
      <c r="NG10" s="11"/>
      <c r="NH10" s="11"/>
      <c r="NI10" s="11"/>
      <c r="NJ10" s="11"/>
      <c r="NK10" s="11"/>
      <c r="NL10" s="11"/>
      <c r="NM10" s="11"/>
      <c r="NN10" s="11"/>
      <c r="NO10" s="11"/>
      <c r="NP10" s="11"/>
      <c r="NQ10" s="11"/>
      <c r="NR10" s="11"/>
      <c r="NS10" s="11"/>
      <c r="NT10" s="11"/>
      <c r="NU10" s="11"/>
      <c r="NV10" s="11"/>
      <c r="NW10" s="11"/>
      <c r="NX10" s="11"/>
      <c r="NY10" s="11"/>
      <c r="NZ10" s="11"/>
      <c r="OA10" s="11"/>
      <c r="OB10" s="11"/>
      <c r="OC10" s="11"/>
      <c r="OD10" s="11"/>
      <c r="OE10" s="11"/>
      <c r="OF10" s="11"/>
      <c r="OG10" s="11"/>
      <c r="OH10" s="11"/>
      <c r="OI10" s="11"/>
      <c r="OJ10" s="11"/>
      <c r="OK10" s="11"/>
      <c r="OL10" s="11"/>
      <c r="OM10" s="11"/>
      <c r="ON10" s="11"/>
      <c r="OO10" s="11"/>
      <c r="OP10" s="11"/>
      <c r="OQ10" s="11"/>
      <c r="OR10" s="11"/>
      <c r="OS10" s="11"/>
      <c r="OT10" s="11"/>
      <c r="OU10" s="11"/>
      <c r="OV10" s="11"/>
      <c r="OW10" s="11"/>
      <c r="OX10" s="11"/>
      <c r="OY10" s="11"/>
      <c r="OZ10" s="11"/>
      <c r="PA10" s="13"/>
      <c r="PB10" s="11"/>
      <c r="PC10" s="11"/>
      <c r="PD10" s="11"/>
      <c r="PE10" s="11"/>
      <c r="PF10" s="11"/>
      <c r="PG10" s="11"/>
      <c r="PH10" s="14"/>
      <c r="PI10" s="11"/>
      <c r="PJ10" s="11"/>
      <c r="PK10" s="11"/>
      <c r="PL10" s="11"/>
      <c r="PM10" s="11"/>
      <c r="PN10" s="11"/>
      <c r="PO10" s="11"/>
      <c r="PP10" s="11"/>
      <c r="PQ10" s="11"/>
      <c r="PR10" s="11"/>
      <c r="PS10" s="11"/>
      <c r="PT10" s="11"/>
      <c r="PU10" s="11"/>
      <c r="PV10" s="11"/>
      <c r="PW10" s="11"/>
      <c r="PX10" s="11"/>
      <c r="PY10" s="11"/>
      <c r="PZ10" s="11"/>
      <c r="QA10" s="11"/>
      <c r="QB10" s="11"/>
      <c r="QC10" s="11"/>
      <c r="QD10" s="11"/>
      <c r="QE10" s="11"/>
      <c r="QF10" s="11"/>
      <c r="QG10" s="11"/>
      <c r="QH10" s="11"/>
      <c r="QI10" s="11"/>
      <c r="QJ10" s="11"/>
      <c r="QK10" s="11"/>
      <c r="QL10" s="11"/>
      <c r="QM10" s="11"/>
      <c r="QN10" s="11"/>
      <c r="QO10" s="11"/>
      <c r="QP10" s="11"/>
      <c r="QQ10" s="11"/>
      <c r="QR10" s="11"/>
      <c r="QS10" s="11"/>
      <c r="QT10" s="11"/>
      <c r="QU10" s="11"/>
      <c r="QV10" s="11"/>
      <c r="QW10" s="11"/>
      <c r="QX10" s="11"/>
      <c r="QY10" s="11"/>
      <c r="QZ10" s="12"/>
      <c r="RA10" s="11"/>
      <c r="RB10" s="11"/>
      <c r="RC10" s="11"/>
      <c r="RD10" s="11"/>
      <c r="RE10" s="11"/>
      <c r="RF10" s="11"/>
      <c r="RG10" s="11"/>
      <c r="RH10" s="11"/>
      <c r="RI10" s="11"/>
      <c r="RJ10" s="11"/>
      <c r="RK10" s="11"/>
      <c r="RL10" s="11"/>
      <c r="RM10" s="11"/>
      <c r="RN10" s="11"/>
      <c r="RO10" s="11"/>
      <c r="RP10" s="11"/>
      <c r="RQ10" s="11"/>
      <c r="RR10" s="11"/>
      <c r="RS10" s="11"/>
      <c r="RT10" s="11"/>
      <c r="RU10" s="11"/>
      <c r="RV10" s="11"/>
      <c r="RW10" s="11"/>
      <c r="RX10" s="11"/>
      <c r="RY10" s="11"/>
      <c r="RZ10" s="11"/>
      <c r="SA10" s="11"/>
      <c r="SB10" s="11"/>
      <c r="SC10" s="11"/>
      <c r="SD10" s="11"/>
      <c r="SE10" s="11"/>
      <c r="SF10" s="11"/>
      <c r="SG10" s="11"/>
      <c r="SH10" s="11"/>
      <c r="SI10" s="11"/>
      <c r="SJ10" s="11"/>
      <c r="SK10" s="11"/>
      <c r="SL10" s="11"/>
      <c r="SM10" s="11"/>
      <c r="SN10" s="11"/>
      <c r="SO10" s="11"/>
      <c r="SP10" s="11"/>
      <c r="SQ10" s="11"/>
      <c r="SR10" s="11"/>
      <c r="SS10" s="11"/>
      <c r="ST10" s="15"/>
      <c r="SU10" s="11"/>
      <c r="SV10" s="11"/>
      <c r="SW10" s="11"/>
      <c r="SX10" s="11"/>
      <c r="SY10" s="11"/>
      <c r="SZ10" s="15"/>
      <c r="TA10" s="11"/>
      <c r="TB10" s="11"/>
      <c r="TC10" s="11"/>
      <c r="TD10" s="11"/>
      <c r="TE10" s="11"/>
    </row>
    <row r="11" spans="1:525" x14ac:dyDescent="0.25">
      <c r="A11" s="10" t="s">
        <v>538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9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4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3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  <c r="IW11" s="11"/>
      <c r="IX11" s="11"/>
      <c r="IY11" s="11"/>
      <c r="IZ11" s="11"/>
      <c r="JA11" s="11"/>
      <c r="JB11" s="11"/>
      <c r="JC11" s="11"/>
      <c r="JD11" s="11"/>
      <c r="JE11" s="11"/>
      <c r="JF11" s="11"/>
      <c r="JG11" s="11"/>
      <c r="JH11" s="11"/>
      <c r="JI11" s="11"/>
      <c r="JJ11" s="11"/>
      <c r="JK11" s="11"/>
      <c r="JL11" s="11"/>
      <c r="JM11" s="11"/>
      <c r="JN11" s="11"/>
      <c r="JO11" s="11"/>
      <c r="JP11" s="11"/>
      <c r="JQ11" s="11"/>
      <c r="JR11" s="11"/>
      <c r="JS11" s="11"/>
      <c r="JT11" s="11"/>
      <c r="JU11" s="11"/>
      <c r="JV11" s="11"/>
      <c r="JW11" s="11"/>
      <c r="JX11" s="11"/>
      <c r="JY11" s="11"/>
      <c r="JZ11" s="11"/>
      <c r="KA11" s="11"/>
      <c r="KB11" s="11"/>
      <c r="KC11" s="11"/>
      <c r="KD11" s="11"/>
      <c r="KE11" s="11"/>
      <c r="KF11" s="11"/>
      <c r="KG11" s="11"/>
      <c r="KH11" s="11"/>
      <c r="KI11" s="11"/>
      <c r="KJ11" s="11"/>
      <c r="KK11" s="11"/>
      <c r="KL11" s="11"/>
      <c r="KM11" s="11"/>
      <c r="KN11" s="11"/>
      <c r="KO11" s="11"/>
      <c r="KP11" s="11"/>
      <c r="KQ11" s="11"/>
      <c r="KR11" s="11"/>
      <c r="KS11" s="11"/>
      <c r="KT11" s="11"/>
      <c r="KU11" s="11"/>
      <c r="KV11" s="11"/>
      <c r="KW11" s="11"/>
      <c r="KX11" s="11"/>
      <c r="KY11" s="11"/>
      <c r="KZ11" s="11"/>
      <c r="LA11" s="11"/>
      <c r="LB11" s="11"/>
      <c r="LC11" s="11"/>
      <c r="LD11" s="11"/>
      <c r="LE11" s="11"/>
      <c r="LF11" s="11"/>
      <c r="LG11" s="11"/>
      <c r="LH11" s="11"/>
      <c r="LI11" s="11"/>
      <c r="LJ11" s="11"/>
      <c r="LK11" s="11"/>
      <c r="LL11" s="11"/>
      <c r="LM11" s="11"/>
      <c r="LN11" s="11"/>
      <c r="LO11" s="11"/>
      <c r="LP11" s="11"/>
      <c r="LQ11" s="11"/>
      <c r="LR11" s="11"/>
      <c r="LS11" s="11"/>
      <c r="LT11" s="11"/>
      <c r="LU11" s="11"/>
      <c r="LV11" s="11"/>
      <c r="LW11" s="11"/>
      <c r="LX11" s="11"/>
      <c r="LY11" s="11"/>
      <c r="LZ11" s="11"/>
      <c r="MA11" s="11"/>
      <c r="MB11" s="11"/>
      <c r="MC11" s="11"/>
      <c r="MD11" s="11"/>
      <c r="ME11" s="11"/>
      <c r="MF11" s="11"/>
      <c r="MG11" s="11"/>
      <c r="MH11" s="11"/>
      <c r="MI11" s="11"/>
      <c r="MJ11" s="11"/>
      <c r="MK11" s="11"/>
      <c r="ML11" s="11"/>
      <c r="MM11" s="11"/>
      <c r="MN11" s="11"/>
      <c r="MO11" s="11"/>
      <c r="MP11" s="11"/>
      <c r="MQ11" s="11"/>
      <c r="MR11" s="11"/>
      <c r="MS11" s="11"/>
      <c r="MT11" s="11"/>
      <c r="MU11" s="11"/>
      <c r="MV11" s="11"/>
      <c r="MW11" s="11"/>
      <c r="MX11" s="11"/>
      <c r="MY11" s="11"/>
      <c r="MZ11" s="14"/>
      <c r="NA11" s="11"/>
      <c r="NB11" s="11"/>
      <c r="NC11" s="11"/>
      <c r="ND11" s="11"/>
      <c r="NE11" s="11"/>
      <c r="NF11" s="11"/>
      <c r="NG11" s="11"/>
      <c r="NH11" s="11"/>
      <c r="NI11" s="11"/>
      <c r="NJ11" s="11"/>
      <c r="NK11" s="11"/>
      <c r="NL11" s="11"/>
      <c r="NM11" s="11"/>
      <c r="NN11" s="11"/>
      <c r="NO11" s="11"/>
      <c r="NP11" s="11"/>
      <c r="NQ11" s="11"/>
      <c r="NR11" s="11"/>
      <c r="NS11" s="11"/>
      <c r="NT11" s="11"/>
      <c r="NU11" s="11"/>
      <c r="NV11" s="11"/>
      <c r="NW11" s="11"/>
      <c r="NX11" s="11"/>
      <c r="NY11" s="11"/>
      <c r="NZ11" s="11"/>
      <c r="OA11" s="11"/>
      <c r="OB11" s="11"/>
      <c r="OC11" s="11"/>
      <c r="OD11" s="11"/>
      <c r="OE11" s="11"/>
      <c r="OF11" s="11"/>
      <c r="OG11" s="11"/>
      <c r="OH11" s="11"/>
      <c r="OI11" s="11"/>
      <c r="OJ11" s="11"/>
      <c r="OK11" s="11"/>
      <c r="OL11" s="11"/>
      <c r="OM11" s="11"/>
      <c r="ON11" s="11"/>
      <c r="OO11" s="11"/>
      <c r="OP11" s="11"/>
      <c r="OQ11" s="11"/>
      <c r="OR11" s="11"/>
      <c r="OS11" s="11"/>
      <c r="OT11" s="11"/>
      <c r="OU11" s="11"/>
      <c r="OV11" s="11"/>
      <c r="OW11" s="11"/>
      <c r="OX11" s="11"/>
      <c r="OY11" s="11"/>
      <c r="OZ11" s="11"/>
      <c r="PA11" s="11"/>
      <c r="PB11" s="11"/>
      <c r="PC11" s="11"/>
      <c r="PD11" s="11"/>
      <c r="PE11" s="11"/>
      <c r="PF11" s="11"/>
      <c r="PG11" s="11"/>
      <c r="PH11" s="11"/>
      <c r="PI11" s="11"/>
      <c r="PJ11" s="11"/>
      <c r="PK11" s="11"/>
      <c r="PL11" s="11"/>
      <c r="PM11" s="11"/>
      <c r="PN11" s="11"/>
      <c r="PO11" s="11"/>
      <c r="PP11" s="11"/>
      <c r="PQ11" s="11"/>
      <c r="PR11" s="11"/>
      <c r="PS11" s="11"/>
      <c r="PT11" s="11"/>
      <c r="PU11" s="11"/>
      <c r="PV11" s="11"/>
      <c r="PW11" s="11"/>
      <c r="PX11" s="11"/>
      <c r="PY11" s="11"/>
      <c r="PZ11" s="11"/>
      <c r="QA11" s="11"/>
      <c r="QB11" s="11"/>
      <c r="QC11" s="11"/>
      <c r="QD11" s="11"/>
      <c r="QE11" s="17"/>
      <c r="QF11" s="11"/>
      <c r="QG11" s="11"/>
      <c r="QH11" s="11"/>
      <c r="QI11" s="11"/>
      <c r="QJ11" s="11"/>
      <c r="QK11" s="11"/>
      <c r="QL11" s="11"/>
      <c r="QM11" s="11"/>
      <c r="QN11" s="11"/>
      <c r="QO11" s="11"/>
      <c r="QP11" s="11"/>
      <c r="QQ11" s="11"/>
      <c r="QR11" s="11"/>
      <c r="QS11" s="11"/>
      <c r="QT11" s="11"/>
      <c r="QU11" s="11"/>
      <c r="QV11" s="11"/>
      <c r="QW11" s="11"/>
      <c r="QX11" s="11"/>
      <c r="QY11" s="11"/>
      <c r="QZ11" s="16"/>
      <c r="RA11" s="11"/>
      <c r="RB11" s="11"/>
      <c r="RC11" s="11"/>
      <c r="RD11" s="11"/>
      <c r="RE11" s="11"/>
      <c r="RF11" s="11"/>
      <c r="RG11" s="11"/>
      <c r="RH11" s="11"/>
      <c r="RI11" s="11"/>
      <c r="RJ11" s="11"/>
      <c r="RK11" s="11"/>
      <c r="RL11" s="11"/>
      <c r="RM11" s="11"/>
      <c r="RN11" s="11"/>
      <c r="RO11" s="11"/>
      <c r="RP11" s="11"/>
      <c r="RQ11" s="11"/>
      <c r="RR11" s="11"/>
      <c r="RS11" s="11"/>
      <c r="RT11" s="11"/>
      <c r="RU11" s="11"/>
      <c r="RV11" s="11"/>
      <c r="RW11" s="11"/>
      <c r="RX11" s="11"/>
      <c r="RY11" s="11"/>
      <c r="RZ11" s="11"/>
      <c r="SA11" s="11"/>
      <c r="SB11" s="11"/>
      <c r="SC11" s="11"/>
      <c r="SD11" s="11"/>
      <c r="SE11" s="11"/>
      <c r="SF11" s="11"/>
      <c r="SG11" s="11"/>
      <c r="SH11" s="11"/>
      <c r="SI11" s="11"/>
      <c r="SJ11" s="11"/>
      <c r="SK11" s="11"/>
      <c r="SL11" s="11"/>
      <c r="SM11" s="11"/>
      <c r="SN11" s="11"/>
      <c r="SO11" s="11"/>
      <c r="SP11" s="11"/>
      <c r="SQ11" s="11"/>
      <c r="SR11" s="11"/>
      <c r="SS11" s="11"/>
      <c r="ST11" s="15"/>
      <c r="SU11" s="11"/>
      <c r="SV11" s="11"/>
      <c r="SW11" s="11"/>
      <c r="SX11" s="11"/>
      <c r="SY11" s="11"/>
      <c r="SZ11" s="15"/>
      <c r="TA11" s="11"/>
      <c r="TB11" s="11"/>
      <c r="TC11" s="11"/>
      <c r="TD11" s="11"/>
      <c r="TE11" s="11"/>
    </row>
    <row r="12" spans="1:525" x14ac:dyDescent="0.25">
      <c r="A12" s="10" t="s">
        <v>539</v>
      </c>
      <c r="B12" s="11">
        <v>2438825905695.9502</v>
      </c>
      <c r="C12" s="11">
        <v>3914949837.96</v>
      </c>
      <c r="D12" s="11">
        <v>22678314353.540001</v>
      </c>
      <c r="E12" s="11">
        <v>8394792955</v>
      </c>
      <c r="F12" s="11">
        <v>3567029781</v>
      </c>
      <c r="G12" s="11">
        <v>4235059218</v>
      </c>
      <c r="H12" s="11">
        <v>4520540895</v>
      </c>
      <c r="I12" s="11">
        <v>4119214528</v>
      </c>
      <c r="J12" s="11">
        <v>6062113320.6099997</v>
      </c>
      <c r="K12" s="11">
        <v>7136254048</v>
      </c>
      <c r="L12" s="11">
        <v>13391445892</v>
      </c>
      <c r="M12" s="11">
        <v>3897378789.48</v>
      </c>
      <c r="N12" s="11">
        <v>5872687588</v>
      </c>
      <c r="O12" s="11">
        <v>15563929766.9</v>
      </c>
      <c r="P12" s="11">
        <v>5099502483.9799995</v>
      </c>
      <c r="Q12" s="11">
        <v>3339067286</v>
      </c>
      <c r="R12" s="11">
        <v>2640629636</v>
      </c>
      <c r="S12" s="11">
        <v>4128150117</v>
      </c>
      <c r="T12" s="11">
        <v>5100399903.5</v>
      </c>
      <c r="U12" s="11">
        <v>3001388012</v>
      </c>
      <c r="V12" s="11">
        <v>2951606433</v>
      </c>
      <c r="W12" s="11">
        <v>4043654156.3000002</v>
      </c>
      <c r="X12" s="11">
        <v>3356218021</v>
      </c>
      <c r="Y12" s="11">
        <v>2700549701</v>
      </c>
      <c r="Z12" s="11">
        <v>45544873432.190002</v>
      </c>
      <c r="AA12" s="11">
        <v>5181308792.9099998</v>
      </c>
      <c r="AB12" s="11">
        <v>5078239435</v>
      </c>
      <c r="AC12" s="11">
        <v>13904973666.49</v>
      </c>
      <c r="AD12" s="11">
        <v>6296011961.8100004</v>
      </c>
      <c r="AE12" s="11">
        <v>17329554207.669998</v>
      </c>
      <c r="AF12" s="11">
        <v>13564577610</v>
      </c>
      <c r="AG12" s="11">
        <v>4685340139.1199999</v>
      </c>
      <c r="AH12" s="11">
        <v>7760487129.6099997</v>
      </c>
      <c r="AI12" s="11">
        <v>9203694126.3400002</v>
      </c>
      <c r="AJ12" s="11">
        <v>3935087656</v>
      </c>
      <c r="AK12" s="11">
        <v>5602277463.7399998</v>
      </c>
      <c r="AL12" s="11">
        <v>12052410267.629999</v>
      </c>
      <c r="AM12" s="11">
        <v>14254714489.76</v>
      </c>
      <c r="AN12" s="11">
        <v>7767582373.9499998</v>
      </c>
      <c r="AO12" s="11">
        <v>47748112714.849998</v>
      </c>
      <c r="AP12" s="11">
        <v>6971676133.1700001</v>
      </c>
      <c r="AQ12" s="11">
        <v>3761865914.96</v>
      </c>
      <c r="AR12" s="11">
        <v>5095710671.0299997</v>
      </c>
      <c r="AS12" s="11">
        <v>4380281198</v>
      </c>
      <c r="AT12" s="11">
        <v>9771605872.9899998</v>
      </c>
      <c r="AU12" s="11">
        <v>4617529865.1999998</v>
      </c>
      <c r="AV12" s="11">
        <v>7793572486</v>
      </c>
      <c r="AW12" s="11">
        <v>5552208517.5900002</v>
      </c>
      <c r="AX12" s="11">
        <v>4617435984</v>
      </c>
      <c r="AY12" s="11">
        <v>3401547429</v>
      </c>
      <c r="AZ12" s="11">
        <v>3792762179.6599998</v>
      </c>
      <c r="BA12" s="11">
        <v>1863332538</v>
      </c>
      <c r="BB12" s="11">
        <v>2329194990</v>
      </c>
      <c r="BC12" s="11">
        <v>6354103848</v>
      </c>
      <c r="BD12" s="9">
        <v>3943790999.6999998</v>
      </c>
      <c r="BE12" s="11">
        <v>4176505219.0799999</v>
      </c>
      <c r="BF12" s="11">
        <v>3450163871</v>
      </c>
      <c r="BG12" s="11">
        <v>2770383278</v>
      </c>
      <c r="BH12" s="11">
        <v>57948157551.389999</v>
      </c>
      <c r="BI12" s="11">
        <v>13055615224.82</v>
      </c>
      <c r="BJ12" s="11">
        <v>4717027359.1000004</v>
      </c>
      <c r="BK12" s="11">
        <v>4301870312.3000002</v>
      </c>
      <c r="BL12" s="11">
        <v>6934855300.9099998</v>
      </c>
      <c r="BM12" s="11">
        <v>13193959053.379999</v>
      </c>
      <c r="BN12" s="11">
        <v>4271600215</v>
      </c>
      <c r="BO12" s="11">
        <v>6341778264</v>
      </c>
      <c r="BP12" s="11">
        <v>4404244154</v>
      </c>
      <c r="BQ12" s="11">
        <v>5491941522.75</v>
      </c>
      <c r="BR12" s="11">
        <v>5444282593.5600004</v>
      </c>
      <c r="BS12" s="11">
        <v>4606878206</v>
      </c>
      <c r="BT12" s="11">
        <v>12973684879.98</v>
      </c>
      <c r="BU12" s="11">
        <v>3995306065</v>
      </c>
      <c r="BV12" s="11">
        <v>7260001176.0100002</v>
      </c>
      <c r="BW12" s="11">
        <v>3355359824.75</v>
      </c>
      <c r="BX12" s="11">
        <v>2955202461.0799999</v>
      </c>
      <c r="BY12" s="11">
        <v>13605354335.73</v>
      </c>
      <c r="BZ12" s="11">
        <v>11767076649.93</v>
      </c>
      <c r="CA12" s="11">
        <v>5529176376</v>
      </c>
      <c r="CB12" s="11">
        <v>253534588987.42999</v>
      </c>
      <c r="CC12" s="11">
        <v>74128763284.940002</v>
      </c>
      <c r="CD12" s="11">
        <v>6919113625.8000002</v>
      </c>
      <c r="CE12" s="11">
        <v>6829073411</v>
      </c>
      <c r="CF12" s="11">
        <v>61841536189.32</v>
      </c>
      <c r="CG12" s="11">
        <v>7541059864.6199999</v>
      </c>
      <c r="CH12" s="11">
        <v>4855324462.3000002</v>
      </c>
      <c r="CI12" s="11">
        <v>8188911412</v>
      </c>
      <c r="CJ12" s="11">
        <v>51484505931.830002</v>
      </c>
      <c r="CK12" s="11">
        <v>14956314198.889999</v>
      </c>
      <c r="CL12" s="11">
        <v>10170661144.58</v>
      </c>
      <c r="CM12" s="11">
        <v>37127825620.239998</v>
      </c>
      <c r="CN12" s="11">
        <v>10644580698.73</v>
      </c>
      <c r="CO12" s="11">
        <v>224698585840</v>
      </c>
      <c r="CP12" s="11">
        <v>7630058664.1599998</v>
      </c>
      <c r="CQ12" s="11">
        <v>15060849043.889999</v>
      </c>
      <c r="CR12" s="11">
        <v>13060321705.18</v>
      </c>
      <c r="CS12" s="11">
        <v>4601344325</v>
      </c>
      <c r="CT12" s="11">
        <v>9277371995.9500008</v>
      </c>
      <c r="CU12" s="11">
        <v>8161950315.6499996</v>
      </c>
      <c r="CV12" s="11">
        <v>11525417359.5</v>
      </c>
      <c r="CW12" s="11">
        <v>6842111286</v>
      </c>
      <c r="CX12" s="11">
        <v>4495458359</v>
      </c>
      <c r="CY12" s="11">
        <v>9404137096.7600002</v>
      </c>
      <c r="CZ12" s="11">
        <v>5040874623.8000002</v>
      </c>
      <c r="DA12" s="11">
        <v>126714796317.91</v>
      </c>
      <c r="DB12" s="11">
        <v>15312563175.540001</v>
      </c>
      <c r="DC12" s="11">
        <v>12204131407.9</v>
      </c>
      <c r="DD12" s="11">
        <v>11288928086</v>
      </c>
      <c r="DE12" s="11">
        <v>22877794284.549999</v>
      </c>
      <c r="DF12" s="11">
        <v>8626973417.5200005</v>
      </c>
      <c r="DG12" s="11">
        <v>8541063797.29</v>
      </c>
      <c r="DH12" s="11">
        <v>13962091890</v>
      </c>
      <c r="DI12" s="11">
        <v>4543115537.4700003</v>
      </c>
      <c r="DJ12" s="11">
        <v>5075797724.3699999</v>
      </c>
      <c r="DK12" s="11">
        <v>7005929392.9399996</v>
      </c>
      <c r="DL12" s="11">
        <v>9929754640.7700005</v>
      </c>
      <c r="DM12" s="11">
        <v>5168234863.4399996</v>
      </c>
      <c r="DN12" s="11">
        <v>6343430482.6999998</v>
      </c>
      <c r="DO12" s="11">
        <v>4543186254.3500004</v>
      </c>
      <c r="DP12" s="11">
        <v>4236163853.0999999</v>
      </c>
      <c r="DQ12" s="11">
        <v>28236281376.200001</v>
      </c>
      <c r="DR12" s="11">
        <v>5185785288</v>
      </c>
      <c r="DS12" s="11">
        <v>4813271300.71</v>
      </c>
      <c r="DT12" s="11">
        <v>3963528428.5</v>
      </c>
      <c r="DU12" s="11">
        <v>28236281376.200001</v>
      </c>
      <c r="DV12" s="11">
        <v>6174305698.3900003</v>
      </c>
      <c r="DW12" s="11">
        <v>3119986951</v>
      </c>
      <c r="DX12" s="11">
        <v>5387061992</v>
      </c>
      <c r="DY12" s="11">
        <v>6462317316.9399996</v>
      </c>
      <c r="DZ12" s="11">
        <v>2137914388.9200001</v>
      </c>
      <c r="EA12" s="14">
        <v>3328850613.9000001</v>
      </c>
      <c r="EB12" s="11">
        <v>28108709469.5</v>
      </c>
      <c r="EC12" s="11">
        <v>7386439646.4899998</v>
      </c>
      <c r="ED12" s="11">
        <v>11104979507.84</v>
      </c>
      <c r="EE12" s="11">
        <v>33867472266.619999</v>
      </c>
      <c r="EF12" s="11">
        <v>8915740657.2099991</v>
      </c>
      <c r="EG12" s="11">
        <v>6857291226.71</v>
      </c>
      <c r="EH12" s="11">
        <v>8612832222.5300007</v>
      </c>
      <c r="EI12" s="11">
        <v>6362672070.75</v>
      </c>
      <c r="EJ12" s="11">
        <v>6254136162.4899998</v>
      </c>
      <c r="EK12" s="11">
        <v>23576128749.439999</v>
      </c>
      <c r="EL12" s="11">
        <v>8018074243</v>
      </c>
      <c r="EM12" s="11">
        <v>8499105852</v>
      </c>
      <c r="EN12" s="11">
        <v>9218124361.8500004</v>
      </c>
      <c r="EO12" s="11">
        <v>6782068344</v>
      </c>
      <c r="EP12" s="11">
        <v>6362672070.75</v>
      </c>
      <c r="EQ12" s="11">
        <v>492104598483</v>
      </c>
      <c r="ER12" s="11">
        <v>137743622561.04999</v>
      </c>
      <c r="ES12" s="11">
        <v>35630200022.639999</v>
      </c>
      <c r="ET12" s="11">
        <v>216577695453.76001</v>
      </c>
      <c r="EU12" s="11">
        <v>48127193575</v>
      </c>
      <c r="EV12" s="11">
        <v>15662409549</v>
      </c>
      <c r="EW12" s="11">
        <v>16281547445.549999</v>
      </c>
      <c r="EX12" s="11">
        <v>22284398231.049999</v>
      </c>
      <c r="EY12" s="11">
        <v>28280546332</v>
      </c>
      <c r="EZ12" s="11">
        <v>16623407098.9</v>
      </c>
      <c r="FA12" s="11">
        <v>25354199563.27</v>
      </c>
      <c r="FB12" s="11">
        <v>10342392652.200001</v>
      </c>
      <c r="FC12" s="11">
        <v>15952653101.200001</v>
      </c>
      <c r="FD12" s="11">
        <v>19311883824.700001</v>
      </c>
      <c r="FE12" s="11">
        <v>7473829514.0799999</v>
      </c>
      <c r="FF12" s="11">
        <v>50547889455</v>
      </c>
      <c r="FG12" s="11">
        <v>16758383565.67</v>
      </c>
      <c r="FH12" s="11">
        <v>10947583486</v>
      </c>
      <c r="FI12" s="11">
        <v>39786397479.199997</v>
      </c>
      <c r="FJ12" s="11">
        <v>20467088611</v>
      </c>
      <c r="FK12" s="11">
        <v>15281768743</v>
      </c>
      <c r="FL12" s="11">
        <v>11514889966</v>
      </c>
      <c r="FM12" s="11">
        <v>25132788905</v>
      </c>
      <c r="FN12" s="11">
        <v>10055880901</v>
      </c>
      <c r="FO12" s="11">
        <v>31724453089.75</v>
      </c>
      <c r="FP12" s="11">
        <v>11383961418.09</v>
      </c>
      <c r="FQ12" s="11">
        <v>8287517315.4899998</v>
      </c>
      <c r="FR12" s="11">
        <v>21610301339</v>
      </c>
      <c r="FS12" s="11">
        <v>93421209774</v>
      </c>
      <c r="FT12" s="11">
        <v>17278526992</v>
      </c>
      <c r="FU12" s="11">
        <v>25570071060.290001</v>
      </c>
      <c r="FV12" s="11">
        <v>14138247398.559999</v>
      </c>
      <c r="FW12" s="11">
        <v>14282827691.1</v>
      </c>
      <c r="FX12" s="11">
        <v>11251428434</v>
      </c>
      <c r="FY12" s="11">
        <v>27540537656.84</v>
      </c>
      <c r="FZ12" s="11">
        <v>22040698758.200001</v>
      </c>
      <c r="GA12" s="11">
        <v>13184270542.25</v>
      </c>
      <c r="GB12" s="11">
        <v>42521814957</v>
      </c>
      <c r="GC12" s="11">
        <v>13199667293.309999</v>
      </c>
      <c r="GD12" s="11">
        <v>10003182313</v>
      </c>
      <c r="GE12" s="11">
        <v>16292941721.950001</v>
      </c>
      <c r="GF12" s="11">
        <v>38407233462.290001</v>
      </c>
      <c r="GG12" s="11">
        <v>11229224851.059999</v>
      </c>
      <c r="GH12" s="11">
        <v>13433587176.040001</v>
      </c>
      <c r="GI12" s="11">
        <v>22090672884.849998</v>
      </c>
      <c r="GJ12" s="11">
        <v>23427348965</v>
      </c>
      <c r="GK12" s="11">
        <v>21562859848.459999</v>
      </c>
      <c r="GL12" s="11">
        <v>33926693924</v>
      </c>
      <c r="GM12" s="11">
        <v>14044025736</v>
      </c>
      <c r="GN12" s="11">
        <v>16201698447.98</v>
      </c>
      <c r="GO12" s="11">
        <v>7689115385.3999996</v>
      </c>
      <c r="GP12" s="11">
        <v>17435220095.18</v>
      </c>
      <c r="GQ12" s="11">
        <v>23570416048.580002</v>
      </c>
      <c r="GR12" s="11">
        <v>11228832779</v>
      </c>
      <c r="GS12" s="11">
        <v>24523816583.599998</v>
      </c>
      <c r="GT12" s="11">
        <v>9465296890.2600002</v>
      </c>
      <c r="GU12" s="11">
        <v>13385867232.139999</v>
      </c>
      <c r="GV12" s="11">
        <v>8908840903.25</v>
      </c>
      <c r="GW12" s="11">
        <v>9524280558.7000008</v>
      </c>
      <c r="GX12" s="11">
        <v>8471342209</v>
      </c>
      <c r="GY12" s="11">
        <v>21902472402.970001</v>
      </c>
      <c r="GZ12" s="11">
        <v>44361323750</v>
      </c>
      <c r="HA12" s="11">
        <v>12882316202.35</v>
      </c>
      <c r="HB12" s="11">
        <v>10799152907</v>
      </c>
      <c r="HC12" s="11">
        <v>112732880966.38</v>
      </c>
      <c r="HD12" s="11">
        <v>28252363641.669998</v>
      </c>
      <c r="HE12" s="11">
        <v>22758905425.790001</v>
      </c>
      <c r="HF12" s="11">
        <v>58417355618.760002</v>
      </c>
      <c r="HG12" s="11">
        <v>127298916403.77</v>
      </c>
      <c r="HH12" s="11">
        <v>24571682584.599998</v>
      </c>
      <c r="HI12" s="11">
        <v>111530720419.44</v>
      </c>
      <c r="HJ12" s="11">
        <v>14951960049.25</v>
      </c>
      <c r="HK12" s="11">
        <v>41527477584.93</v>
      </c>
      <c r="HL12" s="11">
        <v>61390138354.669998</v>
      </c>
      <c r="HM12" s="11">
        <v>41271161121.099998</v>
      </c>
      <c r="HN12" s="11">
        <v>13688524365.200001</v>
      </c>
      <c r="HO12" s="11">
        <v>13066556099.74</v>
      </c>
      <c r="HP12" s="11">
        <v>24951794477.169998</v>
      </c>
      <c r="HQ12" s="11">
        <v>18512373854.380001</v>
      </c>
      <c r="HR12" s="11">
        <v>23134676308.27</v>
      </c>
      <c r="HS12" s="11">
        <v>13707213630</v>
      </c>
      <c r="HT12" s="11">
        <v>16432589941.040001</v>
      </c>
      <c r="HU12" s="11">
        <v>8706770431.75</v>
      </c>
      <c r="HV12" s="11">
        <v>12791553659.280001</v>
      </c>
      <c r="HW12" s="11">
        <v>13323331309</v>
      </c>
      <c r="HX12" s="11">
        <v>113648599396.52</v>
      </c>
      <c r="HY12" s="11">
        <v>19180158098.709999</v>
      </c>
      <c r="HZ12" s="11">
        <v>8344730486.3800001</v>
      </c>
      <c r="IA12" s="11">
        <v>8723762956.9200001</v>
      </c>
      <c r="IB12" s="11">
        <v>16791626591.98</v>
      </c>
      <c r="IC12" s="11">
        <v>44125981300.660004</v>
      </c>
      <c r="ID12" s="11">
        <v>14424571349.790001</v>
      </c>
      <c r="IE12" s="11">
        <v>23026966574.34</v>
      </c>
      <c r="IF12" s="11">
        <v>11117779942</v>
      </c>
      <c r="IG12" s="11">
        <v>59748885871.220001</v>
      </c>
      <c r="IH12" s="11">
        <v>11898450557.860001</v>
      </c>
      <c r="II12" s="11">
        <v>10002390790</v>
      </c>
      <c r="IJ12" s="11">
        <v>34892034538.75</v>
      </c>
      <c r="IK12" s="11">
        <v>82537515499.119995</v>
      </c>
      <c r="IL12" s="11">
        <v>14557047444.99</v>
      </c>
      <c r="IM12" s="11">
        <v>8168425643.8599997</v>
      </c>
      <c r="IN12" s="11">
        <v>7923216646.4799995</v>
      </c>
      <c r="IO12" s="11">
        <v>8003065097.1099997</v>
      </c>
      <c r="IP12" s="11">
        <v>10483846535.860001</v>
      </c>
      <c r="IQ12" s="11">
        <v>13098081353.51</v>
      </c>
      <c r="IR12" s="11">
        <v>7257340308.9399996</v>
      </c>
      <c r="IS12" s="11">
        <v>4868839018.3000002</v>
      </c>
      <c r="IT12" s="11">
        <v>70501232579.770004</v>
      </c>
      <c r="IU12" s="11">
        <v>4125357903.6900001</v>
      </c>
      <c r="IV12" s="11">
        <v>244141266689.23001</v>
      </c>
      <c r="IW12" s="11">
        <v>4556988980.7200003</v>
      </c>
      <c r="IX12" s="11">
        <v>16538640723</v>
      </c>
      <c r="IY12" s="11">
        <v>6607588657</v>
      </c>
      <c r="IZ12" s="11">
        <v>13368519340.57</v>
      </c>
      <c r="JA12" s="11">
        <v>6601053958.8100004</v>
      </c>
      <c r="JB12" s="11">
        <v>8005135831.4099998</v>
      </c>
      <c r="JC12" s="11">
        <v>6072477614.6000004</v>
      </c>
      <c r="JD12" s="11">
        <v>9662304345.9200001</v>
      </c>
      <c r="JE12" s="11">
        <v>18086205032.900002</v>
      </c>
      <c r="JF12" s="11">
        <v>8481187038.0299997</v>
      </c>
      <c r="JG12" s="11">
        <v>4915310085.8800001</v>
      </c>
      <c r="JH12" s="11">
        <v>4621504416.5</v>
      </c>
      <c r="JI12" s="11">
        <v>4549482284.0200005</v>
      </c>
      <c r="JJ12" s="11">
        <v>6292950765</v>
      </c>
      <c r="JK12" s="11">
        <v>45446714092.010002</v>
      </c>
      <c r="JL12" s="11">
        <v>4429856005</v>
      </c>
      <c r="JM12" s="11">
        <v>3410780034</v>
      </c>
      <c r="JN12" s="11">
        <v>6680183750.8999996</v>
      </c>
      <c r="JO12" s="11">
        <v>10953515577.469999</v>
      </c>
      <c r="JP12" s="14">
        <v>16532538353.6</v>
      </c>
      <c r="JQ12" s="11">
        <v>3035350242</v>
      </c>
      <c r="JR12" s="11">
        <v>6265388503.96</v>
      </c>
      <c r="JS12" s="11">
        <v>2365728018.5</v>
      </c>
      <c r="JT12" s="11">
        <v>6223287677.29</v>
      </c>
      <c r="JU12" s="11">
        <v>10134349832.709999</v>
      </c>
      <c r="JV12" s="11">
        <v>3202051411</v>
      </c>
      <c r="JW12" s="11">
        <v>3561080957.5</v>
      </c>
      <c r="JX12" s="11">
        <v>6281539236.46</v>
      </c>
      <c r="JY12" s="11">
        <v>5673026158.0299997</v>
      </c>
      <c r="JZ12" s="11">
        <v>17157991286.4</v>
      </c>
      <c r="KA12" s="11">
        <v>8006052162.8900003</v>
      </c>
      <c r="KB12" s="13">
        <v>6772268367.8699999</v>
      </c>
      <c r="KC12" s="11">
        <v>7475337242.8599997</v>
      </c>
      <c r="KD12" s="11">
        <v>6431869416.8999996</v>
      </c>
      <c r="KE12" s="11">
        <v>8134562247</v>
      </c>
      <c r="KF12" s="11">
        <v>7555146456</v>
      </c>
      <c r="KG12" s="11">
        <v>4307972747.9799995</v>
      </c>
      <c r="KH12" s="11">
        <v>11790184294.58</v>
      </c>
      <c r="KI12" s="11">
        <v>8440634613.5600004</v>
      </c>
      <c r="KJ12" s="11">
        <v>17829430504.689999</v>
      </c>
      <c r="KK12" s="11">
        <v>9479111827.2999992</v>
      </c>
      <c r="KL12" s="11">
        <v>6270717873.1999998</v>
      </c>
      <c r="KM12" s="11">
        <v>13931400742.02</v>
      </c>
      <c r="KN12" s="11">
        <v>1782357165828.78</v>
      </c>
      <c r="KO12" s="11">
        <v>33666142860.900002</v>
      </c>
      <c r="KP12" s="11">
        <v>14218100647</v>
      </c>
      <c r="KQ12" s="11">
        <v>24716217667.560001</v>
      </c>
      <c r="KR12" s="11">
        <v>14575257115.6</v>
      </c>
      <c r="KS12" s="11">
        <v>25173928463.990002</v>
      </c>
      <c r="KT12" s="11">
        <v>15300961461</v>
      </c>
      <c r="KU12" s="11">
        <v>8846287371.6000004</v>
      </c>
      <c r="KV12" s="11">
        <v>21694125380.169998</v>
      </c>
      <c r="KW12" s="11">
        <v>11659455548</v>
      </c>
      <c r="KX12" s="11">
        <v>36950661258.790001</v>
      </c>
      <c r="KY12" s="11">
        <v>9352637389</v>
      </c>
      <c r="KZ12" s="11">
        <v>39576247745.349998</v>
      </c>
      <c r="LA12" s="11">
        <v>9557169475.2199993</v>
      </c>
      <c r="LB12" s="11">
        <v>50114113440</v>
      </c>
      <c r="LC12" s="11">
        <v>13611892868</v>
      </c>
      <c r="LD12" s="11">
        <v>2648297889.9400001</v>
      </c>
      <c r="LE12" s="11">
        <v>1984138789.6600001</v>
      </c>
      <c r="LF12" s="11">
        <v>3957835673.6900001</v>
      </c>
      <c r="LG12" s="11">
        <v>1954077978.25</v>
      </c>
      <c r="LH12" s="11">
        <v>5186971179.8999996</v>
      </c>
      <c r="LI12" s="11">
        <v>5571118196.8699999</v>
      </c>
      <c r="LJ12" s="11">
        <v>1813273994.78</v>
      </c>
      <c r="LK12" s="11">
        <v>1636401906.75</v>
      </c>
      <c r="LL12" s="11">
        <v>2886183505</v>
      </c>
      <c r="LM12" s="11">
        <v>5399100074</v>
      </c>
      <c r="LN12" s="11">
        <v>1153029767.6700001</v>
      </c>
      <c r="LO12" s="11">
        <v>2254941520.8200002</v>
      </c>
      <c r="LP12" s="11">
        <v>6169690938.5500002</v>
      </c>
      <c r="LQ12" s="11">
        <v>3859589142.8099999</v>
      </c>
      <c r="LR12" s="11">
        <v>4403597187</v>
      </c>
      <c r="LS12" s="11">
        <v>10464475711.790001</v>
      </c>
      <c r="LT12" s="11">
        <v>6432159920</v>
      </c>
      <c r="LU12" s="11">
        <v>2710517648.9400001</v>
      </c>
      <c r="LV12" s="11">
        <v>5820083991.6499996</v>
      </c>
      <c r="LW12" s="11">
        <v>3036322601.4000001</v>
      </c>
      <c r="LX12" s="11">
        <v>5256896580.8999996</v>
      </c>
      <c r="LY12" s="11">
        <v>19177027186</v>
      </c>
      <c r="LZ12" s="11">
        <v>2900508962.9499998</v>
      </c>
      <c r="MA12" s="11">
        <v>4968662882.5200005</v>
      </c>
      <c r="MB12" s="11">
        <v>10064521837.1</v>
      </c>
      <c r="MC12" s="11">
        <v>5366619358</v>
      </c>
      <c r="MD12" s="11">
        <v>13123731561</v>
      </c>
      <c r="ME12" s="11">
        <v>284459914418.79999</v>
      </c>
      <c r="MF12" s="11">
        <v>4415680552.6800003</v>
      </c>
      <c r="MG12" s="11">
        <v>4142352484.7800002</v>
      </c>
      <c r="MH12" s="11">
        <v>10334959281</v>
      </c>
      <c r="MI12" s="11">
        <v>7872801036.0799999</v>
      </c>
      <c r="MJ12" s="11">
        <v>1650476015.4000001</v>
      </c>
      <c r="MK12" s="11">
        <v>6076058262</v>
      </c>
      <c r="ML12" s="11">
        <v>7329687278</v>
      </c>
      <c r="MM12" s="11">
        <v>7685684545</v>
      </c>
      <c r="MN12" s="11">
        <v>5933098089</v>
      </c>
      <c r="MO12" s="11">
        <v>4913383295.3500004</v>
      </c>
      <c r="MP12" s="11">
        <v>15164628738.93</v>
      </c>
      <c r="MQ12" s="11">
        <v>5905136350</v>
      </c>
      <c r="MR12" s="11">
        <v>17245643937</v>
      </c>
      <c r="MS12" s="11">
        <v>6876780829</v>
      </c>
      <c r="MT12" s="11">
        <v>9834368675</v>
      </c>
      <c r="MU12" s="11">
        <v>7648891668.8999996</v>
      </c>
      <c r="MV12" s="11">
        <v>5303843140.8599997</v>
      </c>
      <c r="MW12" s="11">
        <v>21166629284.5</v>
      </c>
      <c r="MX12" s="11">
        <v>2259580210.9699998</v>
      </c>
      <c r="MY12" s="11">
        <v>5321763887.9499998</v>
      </c>
      <c r="MZ12" s="14">
        <v>8377330114.4099998</v>
      </c>
      <c r="NA12" s="11">
        <v>6435257558</v>
      </c>
      <c r="NB12" s="11">
        <v>27507261469</v>
      </c>
      <c r="NC12" s="11">
        <v>4726992653.8000002</v>
      </c>
      <c r="ND12" s="11">
        <v>2998330044</v>
      </c>
      <c r="NE12" s="11">
        <v>5759482238.7799997</v>
      </c>
      <c r="NF12" s="11">
        <v>5751744090</v>
      </c>
      <c r="NG12" s="11">
        <v>6152548597</v>
      </c>
      <c r="NH12" s="11">
        <v>12035455705.629999</v>
      </c>
      <c r="NI12" s="11">
        <v>11660796314.190001</v>
      </c>
      <c r="NJ12" s="11">
        <v>13070528270</v>
      </c>
      <c r="NK12" s="11">
        <v>2762473014</v>
      </c>
      <c r="NL12" s="11">
        <v>3222893115.4200001</v>
      </c>
      <c r="NM12" s="11">
        <v>4264110653</v>
      </c>
      <c r="NN12" s="11">
        <v>4879087885</v>
      </c>
      <c r="NO12" s="11">
        <v>2020125526</v>
      </c>
      <c r="NP12" s="11">
        <v>8525478235</v>
      </c>
      <c r="NQ12" s="11">
        <v>17388693001.810001</v>
      </c>
      <c r="NR12" s="11">
        <v>15799300122.01</v>
      </c>
      <c r="NS12" s="11">
        <v>5744318576.8699999</v>
      </c>
      <c r="NT12" s="11">
        <v>15641797356.559999</v>
      </c>
      <c r="NU12" s="11">
        <v>8052386813.9700003</v>
      </c>
      <c r="NV12" s="11">
        <v>6868134594</v>
      </c>
      <c r="NW12" s="11">
        <v>19320419368.279999</v>
      </c>
      <c r="NX12" s="11">
        <v>6133714196.0699997</v>
      </c>
      <c r="NY12" s="11">
        <v>34447525670.279999</v>
      </c>
      <c r="NZ12" s="11">
        <v>15392596401</v>
      </c>
      <c r="OA12" s="11">
        <v>22338145397.240002</v>
      </c>
      <c r="OB12" s="11">
        <v>14064648983.6</v>
      </c>
      <c r="OC12" s="11">
        <v>4989678904.5500002</v>
      </c>
      <c r="OD12" s="11">
        <v>6050896076.3199997</v>
      </c>
      <c r="OE12" s="11">
        <v>11260773074</v>
      </c>
      <c r="OF12" s="11">
        <v>10202108778.5</v>
      </c>
      <c r="OG12" s="11">
        <v>9182961593.6299992</v>
      </c>
      <c r="OH12" s="11">
        <v>7691375962</v>
      </c>
      <c r="OI12" s="11">
        <v>2646877569.4200001</v>
      </c>
      <c r="OJ12" s="11">
        <v>7454196804.3199997</v>
      </c>
      <c r="OK12" s="11">
        <v>5389771261.7299995</v>
      </c>
      <c r="OL12" s="11">
        <v>41160449937</v>
      </c>
      <c r="OM12" s="11">
        <v>6515461396</v>
      </c>
      <c r="ON12" s="11">
        <v>6641569133</v>
      </c>
      <c r="OO12" s="11">
        <v>6664195605.5</v>
      </c>
      <c r="OP12" s="11">
        <v>67047728604</v>
      </c>
      <c r="OQ12" s="11">
        <v>10750841185.370001</v>
      </c>
      <c r="OR12" s="11">
        <v>6760941076.0699997</v>
      </c>
      <c r="OS12" s="11">
        <v>12489684527.52</v>
      </c>
      <c r="OT12" s="11">
        <v>8503935550.5799999</v>
      </c>
      <c r="OU12" s="11">
        <v>6793738716</v>
      </c>
      <c r="OV12" s="11">
        <v>9483469273.7199993</v>
      </c>
      <c r="OW12" s="11">
        <v>14200256679.92</v>
      </c>
      <c r="OX12" s="11">
        <v>7826274945.6999998</v>
      </c>
      <c r="OY12" s="11">
        <v>9075894452</v>
      </c>
      <c r="OZ12" s="11">
        <v>7486962608.04</v>
      </c>
      <c r="PA12" s="13">
        <v>12826757691.280001</v>
      </c>
      <c r="PB12" s="11">
        <v>5417541095.5600004</v>
      </c>
      <c r="PC12" s="11">
        <v>5987197733.7399998</v>
      </c>
      <c r="PD12" s="11">
        <v>4931085758</v>
      </c>
      <c r="PE12" s="11">
        <v>5754942070</v>
      </c>
      <c r="PF12" s="11">
        <v>6549744428.3199997</v>
      </c>
      <c r="PG12" s="11">
        <v>8150462163.4099998</v>
      </c>
      <c r="PH12" s="14">
        <v>3062214080.0100002</v>
      </c>
      <c r="PI12" s="11">
        <v>3497134915</v>
      </c>
      <c r="PJ12" s="11">
        <v>7660935044.1300001</v>
      </c>
      <c r="PK12" s="11">
        <v>13826606400.26</v>
      </c>
      <c r="PL12" s="11">
        <v>3257967072.5300002</v>
      </c>
      <c r="PM12" s="11">
        <v>4581419756.1800003</v>
      </c>
      <c r="PN12" s="11">
        <v>6642429603.75</v>
      </c>
      <c r="PO12" s="11"/>
      <c r="PP12" s="11">
        <v>2227829788</v>
      </c>
      <c r="PQ12" s="11">
        <v>3300700185.8899999</v>
      </c>
      <c r="PR12" s="11">
        <v>2055269604</v>
      </c>
      <c r="PS12" s="11">
        <v>589291224.61000001</v>
      </c>
      <c r="PT12" s="11">
        <v>129217903047</v>
      </c>
      <c r="PU12" s="11">
        <v>46937640342.610001</v>
      </c>
      <c r="PV12" s="11">
        <v>11255548278.6</v>
      </c>
      <c r="PW12" s="11">
        <v>10645800346</v>
      </c>
      <c r="PX12" s="11">
        <v>11813913099</v>
      </c>
      <c r="PY12" s="11">
        <v>27299846313</v>
      </c>
      <c r="PZ12" s="11">
        <v>10918068237</v>
      </c>
      <c r="QA12" s="11">
        <v>6197117550</v>
      </c>
      <c r="QB12" s="11">
        <v>5436172939</v>
      </c>
      <c r="QC12" s="11">
        <v>9703026646</v>
      </c>
      <c r="QD12" s="11">
        <v>7763837075</v>
      </c>
      <c r="QE12" s="15">
        <v>2554332673</v>
      </c>
      <c r="QF12" s="11">
        <v>5485773146</v>
      </c>
      <c r="QG12" s="11">
        <v>8471319122.6199999</v>
      </c>
      <c r="QH12" s="11">
        <v>4279590481</v>
      </c>
      <c r="QI12" s="11">
        <v>1569642086</v>
      </c>
      <c r="QJ12" s="11">
        <v>11367580910.690001</v>
      </c>
      <c r="QK12" s="11"/>
      <c r="QL12" s="11">
        <v>19626431570</v>
      </c>
      <c r="QM12" s="11">
        <v>2468688632</v>
      </c>
      <c r="QN12" s="11">
        <v>7750143834</v>
      </c>
      <c r="QO12" s="11">
        <v>2161803140</v>
      </c>
      <c r="QP12" s="11"/>
      <c r="QQ12" s="11">
        <v>5229851312</v>
      </c>
      <c r="QR12" s="11">
        <v>2366965871</v>
      </c>
      <c r="QS12" s="11">
        <v>12900895998</v>
      </c>
      <c r="QT12" s="11">
        <v>1536007617</v>
      </c>
      <c r="QU12" s="11"/>
      <c r="QV12" s="11">
        <v>35650207580</v>
      </c>
      <c r="QW12" s="11"/>
      <c r="QX12" s="11">
        <v>2195511977</v>
      </c>
      <c r="QY12" s="11">
        <v>19109431484</v>
      </c>
      <c r="QZ12" s="16">
        <v>3653787166</v>
      </c>
      <c r="RA12" s="11">
        <v>9111885831.9099998</v>
      </c>
      <c r="RB12" s="11">
        <v>2635076708</v>
      </c>
      <c r="RC12" s="11">
        <v>7937497772.3999996</v>
      </c>
      <c r="RD12" s="11">
        <v>9495672253.2000008</v>
      </c>
      <c r="RE12" s="11">
        <v>831810032</v>
      </c>
      <c r="RF12" s="11">
        <v>4666258090.9099998</v>
      </c>
      <c r="RG12" s="11">
        <v>2624403813</v>
      </c>
      <c r="RH12" s="11">
        <v>184399050569.57999</v>
      </c>
      <c r="RI12" s="11">
        <v>58131360546</v>
      </c>
      <c r="RJ12" s="11">
        <v>27437907867.599998</v>
      </c>
      <c r="RK12" s="11">
        <v>23423914184.799999</v>
      </c>
      <c r="RL12" s="11">
        <v>40216294783</v>
      </c>
      <c r="RM12" s="11">
        <v>15339266834</v>
      </c>
      <c r="RN12" s="11">
        <v>33435375275.57</v>
      </c>
      <c r="RO12" s="11">
        <v>9743136141.0499992</v>
      </c>
      <c r="RP12" s="11">
        <v>33806686849.380001</v>
      </c>
      <c r="RQ12" s="11">
        <v>22656436448.299999</v>
      </c>
      <c r="RR12" s="11">
        <v>11188571342.67</v>
      </c>
      <c r="RS12" s="11">
        <v>19774642904.77</v>
      </c>
      <c r="RT12" s="11">
        <v>5959200166.9200001</v>
      </c>
      <c r="RU12" s="11">
        <v>8948511840.2800007</v>
      </c>
      <c r="RV12" s="11">
        <v>11972722584.75</v>
      </c>
      <c r="RW12" s="11">
        <v>26665470656.259998</v>
      </c>
      <c r="RX12" s="11">
        <v>10121173995.280001</v>
      </c>
      <c r="RY12" s="11">
        <v>6238263618.4799995</v>
      </c>
      <c r="RZ12" s="11">
        <v>3152938748.1100001</v>
      </c>
      <c r="SA12" s="11">
        <v>5090167098.4700003</v>
      </c>
      <c r="SB12" s="11">
        <v>3912068155</v>
      </c>
      <c r="SC12" s="11">
        <v>3282609124</v>
      </c>
      <c r="SD12" s="11">
        <v>3789855302.4699998</v>
      </c>
      <c r="SE12" s="11">
        <v>3206297204</v>
      </c>
      <c r="SF12" s="11">
        <v>188715459147.53</v>
      </c>
      <c r="SG12" s="11">
        <v>5179383236.5299997</v>
      </c>
      <c r="SH12" s="11">
        <v>6174579178.7799997</v>
      </c>
      <c r="SI12" s="11">
        <v>13649179857.440001</v>
      </c>
      <c r="SJ12" s="11">
        <v>12015029956.299999</v>
      </c>
      <c r="SK12" s="11">
        <v>7038006701</v>
      </c>
      <c r="SL12" s="11">
        <v>7560005377</v>
      </c>
      <c r="SM12" s="11">
        <v>12291214022</v>
      </c>
      <c r="SN12" s="11">
        <v>34848832644.75</v>
      </c>
      <c r="SO12" s="11">
        <v>8138114747.2600002</v>
      </c>
      <c r="SP12" s="11">
        <v>11148230221</v>
      </c>
      <c r="SQ12" s="11">
        <v>6941381015</v>
      </c>
      <c r="SR12" s="11">
        <v>6582862751</v>
      </c>
      <c r="SS12" s="11">
        <v>3049124413.98</v>
      </c>
      <c r="ST12" s="15">
        <v>4568784105</v>
      </c>
      <c r="SU12" s="11">
        <v>19340518184</v>
      </c>
      <c r="SV12" s="11">
        <v>9872846630</v>
      </c>
      <c r="SW12" s="11">
        <v>19968703044.810001</v>
      </c>
      <c r="SX12" s="11">
        <v>1529442076</v>
      </c>
      <c r="SY12" s="11"/>
      <c r="SZ12" s="15">
        <v>8007320016.5</v>
      </c>
      <c r="TA12" s="11">
        <v>6029572468.1999998</v>
      </c>
      <c r="TB12" s="11">
        <v>7574276608</v>
      </c>
      <c r="TC12" s="11">
        <v>5819148865</v>
      </c>
      <c r="TD12" s="11">
        <v>5876810559.5799999</v>
      </c>
      <c r="TE12" s="11">
        <v>4163692469</v>
      </c>
    </row>
    <row r="13" spans="1:525" x14ac:dyDescent="0.25">
      <c r="A13" s="10" t="s">
        <v>540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  <c r="JN13" s="11"/>
      <c r="JO13" s="11"/>
      <c r="JP13" s="11"/>
      <c r="JQ13" s="11"/>
      <c r="JR13" s="11"/>
      <c r="JS13" s="11"/>
      <c r="JT13" s="11"/>
      <c r="JU13" s="11"/>
      <c r="JV13" s="11"/>
      <c r="JW13" s="11"/>
      <c r="JX13" s="11"/>
      <c r="JY13" s="11"/>
      <c r="JZ13" s="11"/>
      <c r="KA13" s="11"/>
      <c r="KB13" s="11"/>
      <c r="KC13" s="11"/>
      <c r="KD13" s="11"/>
      <c r="KE13" s="11"/>
      <c r="KF13" s="11"/>
      <c r="KG13" s="11"/>
      <c r="KH13" s="11"/>
      <c r="KI13" s="11"/>
      <c r="KJ13" s="11"/>
      <c r="KK13" s="11"/>
      <c r="KL13" s="11"/>
      <c r="KM13" s="11"/>
      <c r="KN13" s="11"/>
      <c r="KO13" s="11"/>
      <c r="KP13" s="11"/>
      <c r="KQ13" s="11"/>
      <c r="KR13" s="11"/>
      <c r="KS13" s="11"/>
      <c r="KT13" s="11"/>
      <c r="KU13" s="11"/>
      <c r="KV13" s="11"/>
      <c r="KW13" s="11"/>
      <c r="KX13" s="11"/>
      <c r="KY13" s="11"/>
      <c r="KZ13" s="11"/>
      <c r="LA13" s="11"/>
      <c r="LB13" s="11"/>
      <c r="LC13" s="11"/>
      <c r="LD13" s="11"/>
      <c r="LE13" s="11"/>
      <c r="LF13" s="11"/>
      <c r="LG13" s="11"/>
      <c r="LH13" s="11"/>
      <c r="LI13" s="11"/>
      <c r="LJ13" s="11"/>
      <c r="LK13" s="11"/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1"/>
      <c r="NA13" s="11"/>
      <c r="NB13" s="11"/>
      <c r="NC13" s="11"/>
      <c r="ND13" s="11"/>
      <c r="NE13" s="11"/>
      <c r="NF13" s="11"/>
      <c r="NG13" s="11"/>
      <c r="NH13" s="11"/>
      <c r="NI13" s="11"/>
      <c r="NJ13" s="11"/>
      <c r="NK13" s="11"/>
      <c r="NL13" s="11"/>
      <c r="NM13" s="11"/>
      <c r="NN13" s="11"/>
      <c r="NO13" s="11"/>
      <c r="NP13" s="11"/>
      <c r="NQ13" s="11"/>
      <c r="NR13" s="11"/>
      <c r="NS13" s="11"/>
      <c r="NT13" s="11"/>
      <c r="NU13" s="11"/>
      <c r="NV13" s="11"/>
      <c r="NW13" s="11"/>
      <c r="NX13" s="11"/>
      <c r="NY13" s="11"/>
      <c r="NZ13" s="11"/>
      <c r="OA13" s="11"/>
      <c r="OB13" s="11"/>
      <c r="OC13" s="11"/>
      <c r="OD13" s="11"/>
      <c r="OE13" s="11"/>
      <c r="OF13" s="11"/>
      <c r="OG13" s="11"/>
      <c r="OH13" s="11"/>
      <c r="OI13" s="11"/>
      <c r="OJ13" s="11"/>
      <c r="OK13" s="11"/>
      <c r="OL13" s="11"/>
      <c r="OM13" s="11"/>
      <c r="ON13" s="11"/>
      <c r="OO13" s="11"/>
      <c r="OP13" s="11"/>
      <c r="OQ13" s="11"/>
      <c r="OR13" s="11"/>
      <c r="OS13" s="11"/>
      <c r="OT13" s="11"/>
      <c r="OU13" s="11"/>
      <c r="OV13" s="11"/>
      <c r="OW13" s="11"/>
      <c r="OX13" s="11"/>
      <c r="OY13" s="11"/>
      <c r="OZ13" s="11"/>
      <c r="PA13" s="11"/>
      <c r="PB13" s="11"/>
      <c r="PC13" s="11"/>
      <c r="PD13" s="11"/>
      <c r="PE13" s="11"/>
      <c r="PF13" s="11"/>
      <c r="PG13" s="11"/>
      <c r="PH13" s="11"/>
      <c r="PI13" s="11"/>
      <c r="PJ13" s="11"/>
      <c r="PK13" s="11"/>
      <c r="PL13" s="11"/>
      <c r="PM13" s="11"/>
      <c r="PN13" s="11"/>
      <c r="PO13" s="11"/>
      <c r="PP13" s="11"/>
      <c r="PQ13" s="11"/>
      <c r="PR13" s="11"/>
      <c r="PS13" s="11"/>
      <c r="PT13" s="11"/>
      <c r="PU13" s="11"/>
      <c r="PV13" s="11"/>
      <c r="PW13" s="11"/>
      <c r="PX13" s="11"/>
      <c r="PY13" s="11"/>
      <c r="PZ13" s="11"/>
      <c r="QA13" s="11"/>
      <c r="QB13" s="11"/>
      <c r="QC13" s="11"/>
      <c r="QD13" s="11"/>
      <c r="QE13" s="11"/>
      <c r="QF13" s="11"/>
      <c r="QG13" s="11"/>
      <c r="QH13" s="11"/>
      <c r="QI13" s="11"/>
      <c r="QJ13" s="11"/>
      <c r="QK13" s="11"/>
      <c r="QL13" s="11"/>
      <c r="QM13" s="11"/>
      <c r="QN13" s="11"/>
      <c r="QO13" s="11"/>
      <c r="QP13" s="11"/>
      <c r="QQ13" s="11"/>
      <c r="QR13" s="11"/>
      <c r="QS13" s="11"/>
      <c r="QT13" s="11"/>
      <c r="QU13" s="11"/>
      <c r="QV13" s="11"/>
      <c r="QW13" s="11"/>
      <c r="QX13" s="11"/>
      <c r="QY13" s="11"/>
      <c r="QZ13" s="12"/>
      <c r="RA13" s="11"/>
      <c r="RB13" s="11"/>
      <c r="RC13" s="11"/>
      <c r="RD13" s="11"/>
      <c r="RE13" s="11"/>
      <c r="RF13" s="11"/>
      <c r="RG13" s="11"/>
      <c r="RH13" s="11"/>
      <c r="RI13" s="11"/>
      <c r="RJ13" s="11"/>
      <c r="RK13" s="11"/>
      <c r="RL13" s="11"/>
      <c r="RM13" s="11"/>
      <c r="RN13" s="11"/>
      <c r="RO13" s="11"/>
      <c r="RP13" s="11"/>
      <c r="RQ13" s="11"/>
      <c r="RR13" s="11"/>
      <c r="RS13" s="11"/>
      <c r="RT13" s="11"/>
      <c r="RU13" s="11"/>
      <c r="RV13" s="11"/>
      <c r="RW13" s="11"/>
      <c r="RX13" s="11"/>
      <c r="RY13" s="11"/>
      <c r="RZ13" s="11"/>
      <c r="SA13" s="11"/>
      <c r="SB13" s="11"/>
      <c r="SC13" s="11"/>
      <c r="SD13" s="11"/>
      <c r="SE13" s="11"/>
      <c r="SF13" s="11"/>
      <c r="SG13" s="11"/>
      <c r="SH13" s="11"/>
      <c r="SI13" s="11"/>
      <c r="SJ13" s="11"/>
      <c r="SK13" s="11"/>
      <c r="SL13" s="11"/>
      <c r="SM13" s="11"/>
      <c r="SN13" s="11"/>
      <c r="SO13" s="11"/>
      <c r="SP13" s="11"/>
      <c r="SQ13" s="11"/>
      <c r="SR13" s="11"/>
      <c r="SS13" s="11"/>
      <c r="ST13" s="11"/>
      <c r="SU13" s="11"/>
      <c r="SV13" s="11"/>
      <c r="SW13" s="11"/>
      <c r="SX13" s="11"/>
      <c r="SY13" s="11"/>
      <c r="SZ13" s="11"/>
      <c r="TA13" s="11"/>
      <c r="TB13" s="11"/>
      <c r="TC13" s="11"/>
      <c r="TD13" s="11"/>
      <c r="TE13" s="11"/>
    </row>
    <row r="14" spans="1:525" x14ac:dyDescent="0.25">
      <c r="A14" s="10" t="s">
        <v>541</v>
      </c>
      <c r="B14" s="11">
        <v>3389260872.1900001</v>
      </c>
      <c r="C14" s="11"/>
      <c r="D14" s="11">
        <v>374214641.10000002</v>
      </c>
      <c r="E14" s="11">
        <v>20342465.75</v>
      </c>
      <c r="F14" s="11">
        <v>0</v>
      </c>
      <c r="G14" s="11"/>
      <c r="H14" s="11"/>
      <c r="I14" s="11"/>
      <c r="J14" s="11"/>
      <c r="K14" s="11">
        <v>346126027</v>
      </c>
      <c r="L14" s="11">
        <v>0</v>
      </c>
      <c r="M14" s="11"/>
      <c r="N14" s="11">
        <v>464321891</v>
      </c>
      <c r="O14" s="11">
        <v>403315068.49000001</v>
      </c>
      <c r="P14" s="11"/>
      <c r="Q14" s="11">
        <v>473311550.98000002</v>
      </c>
      <c r="R14" s="11"/>
      <c r="S14" s="11"/>
      <c r="T14" s="11">
        <v>228470748.61000001</v>
      </c>
      <c r="U14" s="11">
        <v>274680965.10000002</v>
      </c>
      <c r="V14" s="11"/>
      <c r="W14" s="11"/>
      <c r="X14" s="11"/>
      <c r="Y14" s="11"/>
      <c r="Z14" s="11"/>
      <c r="AA14" s="11">
        <v>3472999052.8200002</v>
      </c>
      <c r="AB14" s="11">
        <v>955080175.11000001</v>
      </c>
      <c r="AC14" s="11"/>
      <c r="AD14" s="11">
        <v>352725911</v>
      </c>
      <c r="AE14" s="11"/>
      <c r="AF14" s="11">
        <v>853341778.88</v>
      </c>
      <c r="AG14" s="11"/>
      <c r="AH14" s="11"/>
      <c r="AI14" s="11"/>
      <c r="AJ14" s="11"/>
      <c r="AK14" s="11">
        <v>49800000</v>
      </c>
      <c r="AL14" s="11"/>
      <c r="AM14" s="11">
        <v>1298928579</v>
      </c>
      <c r="AN14" s="11"/>
      <c r="AO14" s="11">
        <v>363613295.44999999</v>
      </c>
      <c r="AP14" s="11"/>
      <c r="AQ14" s="11"/>
      <c r="AR14" s="11"/>
      <c r="AS14" s="11"/>
      <c r="AT14" s="11">
        <v>490878137.54000002</v>
      </c>
      <c r="AU14" s="11">
        <v>49444444.450000003</v>
      </c>
      <c r="AV14" s="11"/>
      <c r="AW14" s="11">
        <v>191936664</v>
      </c>
      <c r="AX14" s="11"/>
      <c r="AY14" s="11">
        <v>10242611723.93</v>
      </c>
      <c r="AZ14" s="11">
        <v>459866295.74000001</v>
      </c>
      <c r="BA14" s="11"/>
      <c r="BB14" s="11">
        <v>242512500</v>
      </c>
      <c r="BC14" s="11">
        <v>48521853981.839996</v>
      </c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193666533</v>
      </c>
      <c r="BP14" s="11"/>
      <c r="BQ14" s="11"/>
      <c r="BR14" s="11"/>
      <c r="BS14" s="11">
        <v>49605939750</v>
      </c>
      <c r="BT14" s="11"/>
      <c r="BU14" s="11"/>
      <c r="BV14" s="11"/>
      <c r="BW14" s="11">
        <v>624320135.66999996</v>
      </c>
      <c r="BX14" s="11"/>
      <c r="BY14" s="11"/>
      <c r="BZ14" s="11">
        <v>130083333.33</v>
      </c>
      <c r="CA14" s="11">
        <v>197770833</v>
      </c>
      <c r="CB14" s="11">
        <v>4539895508</v>
      </c>
      <c r="CC14" s="11"/>
      <c r="CD14" s="11"/>
      <c r="CE14" s="11"/>
      <c r="CF14" s="11"/>
      <c r="CG14" s="11"/>
      <c r="CH14" s="11"/>
      <c r="CI14" s="11"/>
      <c r="CJ14" s="11"/>
      <c r="CK14" s="11">
        <v>2850201293.4000001</v>
      </c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>
        <v>48121965663.720001</v>
      </c>
      <c r="DM14" s="11"/>
      <c r="DN14" s="11"/>
      <c r="DO14" s="11">
        <v>0</v>
      </c>
      <c r="DP14" s="11"/>
      <c r="DQ14" s="11">
        <v>2403391778</v>
      </c>
      <c r="DR14" s="11">
        <v>-1024503875</v>
      </c>
      <c r="DS14" s="11"/>
      <c r="DT14" s="11"/>
      <c r="DU14" s="11"/>
      <c r="DV14" s="11"/>
      <c r="DW14" s="11"/>
      <c r="DX14" s="11"/>
      <c r="DY14" s="11"/>
      <c r="DZ14" s="11">
        <v>21630500</v>
      </c>
      <c r="EA14" s="11"/>
      <c r="EB14" s="11">
        <v>4861593480.54</v>
      </c>
      <c r="EC14" s="11"/>
      <c r="ED14" s="11"/>
      <c r="EE14" s="11">
        <v>782517699.63</v>
      </c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>
        <v>51703819928</v>
      </c>
      <c r="ER14" s="11">
        <v>10513121024.59</v>
      </c>
      <c r="ES14" s="11">
        <v>434583333.32999998</v>
      </c>
      <c r="ET14" s="11"/>
      <c r="EU14" s="11"/>
      <c r="EV14" s="11"/>
      <c r="EW14" s="11">
        <v>182000000000</v>
      </c>
      <c r="EX14" s="11"/>
      <c r="EY14" s="11"/>
      <c r="EZ14" s="11">
        <v>886895268.08000004</v>
      </c>
      <c r="FA14" s="11"/>
      <c r="FB14" s="11">
        <v>114777702.88</v>
      </c>
      <c r="FC14" s="11"/>
      <c r="FD14" s="11">
        <v>33333333.329999998</v>
      </c>
      <c r="FE14" s="11"/>
      <c r="FF14" s="11"/>
      <c r="FG14" s="11">
        <v>161325000</v>
      </c>
      <c r="FH14" s="11"/>
      <c r="FI14" s="11">
        <v>1199110920.5</v>
      </c>
      <c r="FJ14" s="11"/>
      <c r="FK14" s="11"/>
      <c r="FL14" s="11">
        <v>477880000</v>
      </c>
      <c r="FM14" s="11"/>
      <c r="FN14" s="11"/>
      <c r="FO14" s="11">
        <v>551325430.46000004</v>
      </c>
      <c r="FP14" s="11">
        <v>2250424986.6599998</v>
      </c>
      <c r="FQ14" s="11"/>
      <c r="FR14" s="11">
        <v>1255253166.6500001</v>
      </c>
      <c r="FS14" s="11"/>
      <c r="FT14" s="11">
        <v>549293350</v>
      </c>
      <c r="FU14" s="11"/>
      <c r="FV14" s="11"/>
      <c r="FW14" s="11"/>
      <c r="FX14" s="11"/>
      <c r="FY14" s="11"/>
      <c r="FZ14" s="11">
        <v>308553667</v>
      </c>
      <c r="GA14" s="11"/>
      <c r="GB14" s="11">
        <v>-2925900255</v>
      </c>
      <c r="GC14" s="11">
        <v>58737500</v>
      </c>
      <c r="GD14" s="11"/>
      <c r="GE14" s="11"/>
      <c r="GF14" s="11"/>
      <c r="GG14" s="11"/>
      <c r="GH14" s="11">
        <v>501146337</v>
      </c>
      <c r="GI14" s="11"/>
      <c r="GJ14" s="11">
        <v>75780750</v>
      </c>
      <c r="GK14" s="11">
        <v>339333000</v>
      </c>
      <c r="GL14" s="11"/>
      <c r="GM14" s="11"/>
      <c r="GN14" s="11"/>
      <c r="GO14" s="11">
        <v>299690887.12</v>
      </c>
      <c r="GP14" s="11"/>
      <c r="GQ14" s="11"/>
      <c r="GR14" s="11"/>
      <c r="GS14" s="11"/>
      <c r="GT14" s="11"/>
      <c r="GU14" s="11"/>
      <c r="GV14" s="11"/>
      <c r="GW14" s="11">
        <v>99270571</v>
      </c>
      <c r="GX14" s="11"/>
      <c r="GY14" s="11"/>
      <c r="GZ14" s="11">
        <v>3170117701</v>
      </c>
      <c r="HA14" s="11"/>
      <c r="HB14" s="11"/>
      <c r="HC14" s="11">
        <v>357175886.38</v>
      </c>
      <c r="HD14" s="11"/>
      <c r="HE14" s="11"/>
      <c r="HF14" s="11"/>
      <c r="HG14" s="11"/>
      <c r="HH14" s="11"/>
      <c r="HI14" s="11">
        <v>-220935270718</v>
      </c>
      <c r="HJ14" s="11"/>
      <c r="HK14" s="11">
        <v>8562478582.4399996</v>
      </c>
      <c r="HL14" s="11"/>
      <c r="HM14" s="11">
        <v>5139529452.2399998</v>
      </c>
      <c r="HN14" s="11"/>
      <c r="HO14" s="11"/>
      <c r="HP14" s="11"/>
      <c r="HQ14" s="11"/>
      <c r="HR14" s="11"/>
      <c r="HS14" s="11"/>
      <c r="HT14" s="11"/>
      <c r="HU14" s="11">
        <v>215354308.75999999</v>
      </c>
      <c r="HV14" s="11"/>
      <c r="HW14" s="11"/>
      <c r="HX14" s="11"/>
      <c r="HY14" s="11"/>
      <c r="HZ14" s="11"/>
      <c r="IA14" s="11"/>
      <c r="IB14" s="11">
        <v>226809000</v>
      </c>
      <c r="IC14" s="11"/>
      <c r="ID14" s="11"/>
      <c r="IE14" s="11"/>
      <c r="IF14" s="11">
        <v>823341000</v>
      </c>
      <c r="IG14" s="11"/>
      <c r="IH14" s="11"/>
      <c r="II14" s="11"/>
      <c r="IJ14" s="11"/>
      <c r="IK14" s="11"/>
      <c r="IL14" s="11"/>
      <c r="IM14" s="11"/>
      <c r="IN14" s="11"/>
      <c r="IO14" s="11">
        <v>752164100</v>
      </c>
      <c r="IP14" s="11"/>
      <c r="IQ14" s="11"/>
      <c r="IR14" s="11">
        <v>277130725.32999998</v>
      </c>
      <c r="IS14" s="11">
        <v>484766184.16000003</v>
      </c>
      <c r="IT14" s="11"/>
      <c r="IU14" s="11"/>
      <c r="IV14" s="11">
        <v>934947337.94000006</v>
      </c>
      <c r="IW14" s="11">
        <v>713695332.62</v>
      </c>
      <c r="IX14" s="11">
        <v>284976383.91000003</v>
      </c>
      <c r="IY14" s="11"/>
      <c r="IZ14" s="11">
        <v>303743835.62</v>
      </c>
      <c r="JA14" s="11"/>
      <c r="JB14" s="11"/>
      <c r="JC14" s="11"/>
      <c r="JD14" s="11">
        <v>-5905205427</v>
      </c>
      <c r="JE14" s="11">
        <v>385487342.47000003</v>
      </c>
      <c r="JF14" s="11"/>
      <c r="JG14" s="11"/>
      <c r="JH14" s="11">
        <v>272159687.56</v>
      </c>
      <c r="JI14" s="11"/>
      <c r="JJ14" s="11"/>
      <c r="JK14" s="11"/>
      <c r="JL14" s="11"/>
      <c r="JM14" s="11"/>
      <c r="JN14" s="11">
        <v>7263956552.2799997</v>
      </c>
      <c r="JO14" s="11"/>
      <c r="JP14" s="11"/>
      <c r="JQ14" s="11"/>
      <c r="JR14" s="11"/>
      <c r="JS14" s="11"/>
      <c r="JT14" s="11">
        <v>9621996404.0799999</v>
      </c>
      <c r="JU14" s="11"/>
      <c r="JV14" s="11"/>
      <c r="JW14" s="11">
        <v>4311442948.0299997</v>
      </c>
      <c r="JX14" s="11"/>
      <c r="JY14" s="11"/>
      <c r="JZ14" s="11">
        <v>852145390</v>
      </c>
      <c r="KA14" s="11">
        <v>1069205405</v>
      </c>
      <c r="KB14" s="11"/>
      <c r="KC14" s="11"/>
      <c r="KD14" s="11"/>
      <c r="KE14" s="11"/>
      <c r="KF14" s="11">
        <v>39718941474.25</v>
      </c>
      <c r="KG14" s="11"/>
      <c r="KH14" s="11"/>
      <c r="KI14" s="11"/>
      <c r="KJ14" s="11">
        <v>21279106245</v>
      </c>
      <c r="KK14" s="11"/>
      <c r="KL14" s="11">
        <v>397630143</v>
      </c>
      <c r="KM14" s="11">
        <v>80869000</v>
      </c>
      <c r="KN14" s="11">
        <v>-355208396370.40997</v>
      </c>
      <c r="KO14" s="11">
        <v>597026650.62</v>
      </c>
      <c r="KP14" s="11">
        <v>12358179850</v>
      </c>
      <c r="KQ14" s="11">
        <v>6613791086.9200001</v>
      </c>
      <c r="KR14" s="11">
        <v>0</v>
      </c>
      <c r="KS14" s="11">
        <v>-243105770.25</v>
      </c>
      <c r="KT14" s="11">
        <v>515053870</v>
      </c>
      <c r="KU14" s="11">
        <v>1972620717.99</v>
      </c>
      <c r="KV14" s="11">
        <v>848866984.38</v>
      </c>
      <c r="KW14" s="11">
        <v>1586944332.55</v>
      </c>
      <c r="KX14" s="11">
        <v>-2045019162.1199999</v>
      </c>
      <c r="KY14" s="11">
        <v>7953883458.5</v>
      </c>
      <c r="KZ14" s="11">
        <v>347545572</v>
      </c>
      <c r="LA14" s="11">
        <v>4558345745.0100002</v>
      </c>
      <c r="LB14" s="11"/>
      <c r="LC14" s="11"/>
      <c r="LD14" s="11"/>
      <c r="LE14" s="11"/>
      <c r="LF14" s="11">
        <v>259948879.28999999</v>
      </c>
      <c r="LG14" s="11"/>
      <c r="LH14" s="11"/>
      <c r="LI14" s="11"/>
      <c r="LJ14" s="11"/>
      <c r="LK14" s="11"/>
      <c r="LL14" s="11"/>
      <c r="LM14" s="11"/>
      <c r="LN14" s="11"/>
      <c r="LO14" s="11">
        <v>451866591</v>
      </c>
      <c r="LP14" s="11"/>
      <c r="LQ14" s="11">
        <v>266000000</v>
      </c>
      <c r="LR14" s="11"/>
      <c r="LS14" s="11"/>
      <c r="LT14" s="11"/>
      <c r="LU14" s="11">
        <v>959754409</v>
      </c>
      <c r="LV14" s="11">
        <v>-1713459827.98</v>
      </c>
      <c r="LW14" s="11"/>
      <c r="LX14" s="11"/>
      <c r="LY14" s="11"/>
      <c r="LZ14" s="11"/>
      <c r="MA14" s="11">
        <v>-1616639626.3199999</v>
      </c>
      <c r="MB14" s="11"/>
      <c r="MC14" s="11"/>
      <c r="MD14" s="11">
        <v>27000000</v>
      </c>
      <c r="ME14" s="11"/>
      <c r="MF14" s="11"/>
      <c r="MG14" s="11"/>
      <c r="MH14" s="11"/>
      <c r="MI14" s="11"/>
      <c r="MJ14" s="11">
        <v>37500000</v>
      </c>
      <c r="MK14" s="11"/>
      <c r="ML14" s="11"/>
      <c r="MM14" s="11"/>
      <c r="MN14" s="11">
        <v>288797814</v>
      </c>
      <c r="MO14" s="11"/>
      <c r="MP14" s="11"/>
      <c r="MQ14" s="11"/>
      <c r="MR14" s="11"/>
      <c r="MS14" s="11">
        <v>-994566662.35000002</v>
      </c>
      <c r="MT14" s="11">
        <v>-1298775575.29</v>
      </c>
      <c r="MU14" s="11">
        <v>-2651751214.75</v>
      </c>
      <c r="MV14" s="11"/>
      <c r="MW14" s="11"/>
      <c r="MX14" s="11"/>
      <c r="MY14" s="11"/>
      <c r="MZ14" s="11">
        <v>-1777428036.6099999</v>
      </c>
      <c r="NA14" s="11">
        <v>17919516723</v>
      </c>
      <c r="NB14" s="11"/>
      <c r="NC14" s="11"/>
      <c r="ND14" s="11">
        <v>975785507</v>
      </c>
      <c r="NE14" s="11">
        <v>0</v>
      </c>
      <c r="NF14" s="11"/>
      <c r="NG14" s="11">
        <v>72916666.670000002</v>
      </c>
      <c r="NH14" s="11">
        <v>0</v>
      </c>
      <c r="NI14" s="11"/>
      <c r="NJ14" s="11">
        <v>0</v>
      </c>
      <c r="NK14" s="11">
        <v>0</v>
      </c>
      <c r="NL14" s="11">
        <v>0</v>
      </c>
      <c r="NM14" s="11">
        <v>206666666.66999999</v>
      </c>
      <c r="NN14" s="11">
        <v>707542533.33000004</v>
      </c>
      <c r="NO14" s="11">
        <v>0</v>
      </c>
      <c r="NP14" s="11"/>
      <c r="NQ14" s="11"/>
      <c r="NR14" s="11">
        <v>459045522.19</v>
      </c>
      <c r="NS14" s="11"/>
      <c r="NT14" s="11">
        <v>456984088.91000003</v>
      </c>
      <c r="NU14" s="11"/>
      <c r="NV14" s="11"/>
      <c r="NW14" s="11"/>
      <c r="NX14" s="11"/>
      <c r="NY14" s="11">
        <v>26487849.199999999</v>
      </c>
      <c r="NZ14" s="11"/>
      <c r="OA14" s="11"/>
      <c r="OB14" s="11"/>
      <c r="OC14" s="11"/>
      <c r="OD14" s="11"/>
      <c r="OE14" s="11"/>
      <c r="OF14" s="11"/>
      <c r="OG14" s="11"/>
      <c r="OH14" s="11"/>
      <c r="OI14" s="11"/>
      <c r="OJ14" s="11"/>
      <c r="OK14" s="11"/>
      <c r="OL14" s="11"/>
      <c r="OM14" s="11"/>
      <c r="ON14" s="11"/>
      <c r="OO14" s="11"/>
      <c r="OP14" s="11"/>
      <c r="OQ14" s="11"/>
      <c r="OR14" s="11"/>
      <c r="OS14" s="11"/>
      <c r="OT14" s="11"/>
      <c r="OU14" s="11"/>
      <c r="OV14" s="11"/>
      <c r="OW14" s="11"/>
      <c r="OX14" s="11"/>
      <c r="OY14" s="11"/>
      <c r="OZ14" s="11"/>
      <c r="PA14" s="11"/>
      <c r="PB14" s="11"/>
      <c r="PC14" s="11"/>
      <c r="PD14" s="11"/>
      <c r="PE14" s="11"/>
      <c r="PF14" s="11"/>
      <c r="PG14" s="11"/>
      <c r="PH14" s="11"/>
      <c r="PI14" s="11"/>
      <c r="PJ14" s="11"/>
      <c r="PK14" s="11"/>
      <c r="PL14" s="11"/>
      <c r="PM14" s="11"/>
      <c r="PN14" s="11"/>
      <c r="PO14" s="11"/>
      <c r="PP14" s="11"/>
      <c r="PQ14" s="11"/>
      <c r="PR14" s="11"/>
      <c r="PS14" s="11"/>
      <c r="PT14" s="11">
        <v>37500000</v>
      </c>
      <c r="PU14" s="11"/>
      <c r="PV14" s="11"/>
      <c r="PW14" s="11"/>
      <c r="PX14" s="11"/>
      <c r="PY14" s="11"/>
      <c r="PZ14" s="11"/>
      <c r="QA14" s="11"/>
      <c r="QB14" s="11"/>
      <c r="QC14" s="11">
        <v>87422500</v>
      </c>
      <c r="QD14" s="11"/>
      <c r="QE14" s="11"/>
      <c r="QF14" s="11"/>
      <c r="QG14" s="11"/>
      <c r="QH14" s="11">
        <v>607330509</v>
      </c>
      <c r="QI14" s="11"/>
      <c r="QJ14" s="11"/>
      <c r="QK14" s="11"/>
      <c r="QL14" s="11"/>
      <c r="QM14" s="11"/>
      <c r="QN14" s="11"/>
      <c r="QO14" s="11"/>
      <c r="QP14" s="11"/>
      <c r="QQ14" s="11"/>
      <c r="QR14" s="11"/>
      <c r="QS14" s="11"/>
      <c r="QT14" s="11"/>
      <c r="QU14" s="11"/>
      <c r="QV14" s="11"/>
      <c r="QW14" s="11"/>
      <c r="QX14" s="11"/>
      <c r="QY14" s="11"/>
      <c r="QZ14" s="11"/>
      <c r="RA14" s="11"/>
      <c r="RB14" s="11"/>
      <c r="RC14" s="11"/>
      <c r="RD14" s="11"/>
      <c r="RE14" s="11"/>
      <c r="RF14" s="11">
        <v>4521678372.8299999</v>
      </c>
      <c r="RG14" s="11">
        <v>17479865583</v>
      </c>
      <c r="RH14" s="11"/>
      <c r="RI14" s="11">
        <v>3297315651</v>
      </c>
      <c r="RJ14" s="11"/>
      <c r="RK14" s="11"/>
      <c r="RL14" s="11"/>
      <c r="RM14" s="11">
        <v>0</v>
      </c>
      <c r="RN14" s="11"/>
      <c r="RO14" s="11"/>
      <c r="RP14" s="11">
        <v>5719574176.4700003</v>
      </c>
      <c r="RQ14" s="11"/>
      <c r="RR14" s="11">
        <v>0</v>
      </c>
      <c r="RS14" s="11">
        <v>0</v>
      </c>
      <c r="RT14" s="11">
        <v>2534996764</v>
      </c>
      <c r="RU14" s="11">
        <v>0</v>
      </c>
      <c r="RV14" s="11">
        <v>0</v>
      </c>
      <c r="RW14" s="11">
        <v>0</v>
      </c>
      <c r="RX14" s="11">
        <v>0</v>
      </c>
      <c r="RY14" s="11">
        <v>0</v>
      </c>
      <c r="RZ14" s="11">
        <v>0</v>
      </c>
      <c r="SA14" s="11"/>
      <c r="SB14" s="11">
        <v>0</v>
      </c>
      <c r="SC14" s="11">
        <v>0</v>
      </c>
      <c r="SD14" s="11"/>
      <c r="SE14" s="11"/>
      <c r="SF14" s="11"/>
      <c r="SG14" s="11">
        <v>12345241536</v>
      </c>
      <c r="SH14" s="11">
        <v>1962965149</v>
      </c>
      <c r="SI14" s="11">
        <v>9852073525.9699993</v>
      </c>
      <c r="SJ14" s="11">
        <v>0</v>
      </c>
      <c r="SK14" s="11"/>
      <c r="SL14" s="11">
        <v>0</v>
      </c>
      <c r="SM14" s="11"/>
      <c r="SN14" s="11"/>
      <c r="SO14" s="11"/>
      <c r="SP14" s="11"/>
      <c r="SQ14" s="11"/>
      <c r="SR14" s="11"/>
      <c r="SS14" s="11"/>
      <c r="ST14" s="11"/>
      <c r="SU14" s="11"/>
      <c r="SV14" s="11"/>
      <c r="SW14" s="11"/>
      <c r="SX14" s="11"/>
      <c r="SY14" s="11"/>
      <c r="SZ14" s="11"/>
      <c r="TA14" s="11">
        <v>6378666471.46</v>
      </c>
      <c r="TB14" s="11"/>
      <c r="TC14" s="11"/>
      <c r="TD14" s="11"/>
      <c r="TE14" s="11"/>
    </row>
    <row r="15" spans="1:525" x14ac:dyDescent="0.25">
      <c r="A15" s="6" t="s">
        <v>542</v>
      </c>
      <c r="B15" s="7">
        <f>SUM(B16:B17)</f>
        <v>1124666134419</v>
      </c>
      <c r="C15" s="7">
        <f t="shared" ref="C15:BN15" si="18">SUM(C16:C17)</f>
        <v>27969440334.169998</v>
      </c>
      <c r="D15" s="7">
        <f t="shared" si="18"/>
        <v>100657858391.52</v>
      </c>
      <c r="E15" s="7">
        <f t="shared" si="18"/>
        <v>14026281681</v>
      </c>
      <c r="F15" s="7">
        <f t="shared" si="18"/>
        <v>14521393737.01</v>
      </c>
      <c r="G15" s="7">
        <f t="shared" si="18"/>
        <v>44750421081.410004</v>
      </c>
      <c r="H15" s="7">
        <f t="shared" si="18"/>
        <v>16960025000</v>
      </c>
      <c r="I15" s="7">
        <f t="shared" si="18"/>
        <v>49251911284.910004</v>
      </c>
      <c r="J15" s="7">
        <f t="shared" si="18"/>
        <v>196052411745</v>
      </c>
      <c r="K15" s="7">
        <f t="shared" si="18"/>
        <v>36796368025.800003</v>
      </c>
      <c r="L15" s="7">
        <f t="shared" si="18"/>
        <v>56944933301</v>
      </c>
      <c r="M15" s="7">
        <f t="shared" si="18"/>
        <v>257650051436</v>
      </c>
      <c r="N15" s="7">
        <f t="shared" si="18"/>
        <v>54973640471</v>
      </c>
      <c r="O15" s="7">
        <f t="shared" si="18"/>
        <v>30583599330</v>
      </c>
      <c r="P15" s="7">
        <f t="shared" si="18"/>
        <v>8031307360</v>
      </c>
      <c r="Q15" s="7">
        <f t="shared" si="18"/>
        <v>25290569466</v>
      </c>
      <c r="R15" s="7">
        <f t="shared" si="18"/>
        <v>20395177675</v>
      </c>
      <c r="S15" s="7">
        <f t="shared" si="18"/>
        <v>6998150000</v>
      </c>
      <c r="T15" s="7">
        <f t="shared" si="18"/>
        <v>21590600000</v>
      </c>
      <c r="U15" s="7">
        <f t="shared" si="18"/>
        <v>9750000000</v>
      </c>
      <c r="V15" s="7">
        <f t="shared" si="18"/>
        <v>14127800000</v>
      </c>
      <c r="W15" s="7">
        <f t="shared" si="18"/>
        <v>40145573084.740005</v>
      </c>
      <c r="X15" s="7">
        <f t="shared" si="18"/>
        <v>6000000000</v>
      </c>
      <c r="Y15" s="7">
        <f t="shared" si="18"/>
        <v>2542560000</v>
      </c>
      <c r="Z15" s="7">
        <f t="shared" si="18"/>
        <v>1940297956403.53</v>
      </c>
      <c r="AA15" s="7">
        <f t="shared" si="18"/>
        <v>48723468229.43</v>
      </c>
      <c r="AB15" s="7">
        <f t="shared" si="18"/>
        <v>35666067621.860001</v>
      </c>
      <c r="AC15" s="7">
        <f t="shared" si="18"/>
        <v>44634247635.239998</v>
      </c>
      <c r="AD15" s="7">
        <f t="shared" si="18"/>
        <v>11023573491.189999</v>
      </c>
      <c r="AE15" s="7">
        <f t="shared" si="18"/>
        <v>31970398034</v>
      </c>
      <c r="AF15" s="7">
        <f t="shared" si="18"/>
        <v>15646580000</v>
      </c>
      <c r="AG15" s="7">
        <f t="shared" si="18"/>
        <v>31880477052.529999</v>
      </c>
      <c r="AH15" s="7">
        <f t="shared" si="18"/>
        <v>43989929925.110001</v>
      </c>
      <c r="AI15" s="7">
        <f t="shared" si="18"/>
        <v>39220429812.75</v>
      </c>
      <c r="AJ15" s="7">
        <f t="shared" si="18"/>
        <v>94823586531</v>
      </c>
      <c r="AK15" s="7">
        <f t="shared" si="18"/>
        <v>42330700755.400002</v>
      </c>
      <c r="AL15" s="7">
        <f t="shared" si="18"/>
        <v>26016995027.5</v>
      </c>
      <c r="AM15" s="7">
        <f t="shared" si="18"/>
        <v>10216234634.93</v>
      </c>
      <c r="AN15" s="7">
        <f t="shared" si="18"/>
        <v>33011273418.77</v>
      </c>
      <c r="AO15" s="7">
        <f t="shared" si="18"/>
        <v>275239965460</v>
      </c>
      <c r="AP15" s="7">
        <f t="shared" si="18"/>
        <v>19105706026</v>
      </c>
      <c r="AQ15" s="7">
        <f t="shared" si="18"/>
        <v>46566435135</v>
      </c>
      <c r="AR15" s="7">
        <f t="shared" si="18"/>
        <v>35094115467.779999</v>
      </c>
      <c r="AS15" s="7">
        <f t="shared" si="18"/>
        <v>39876476481.330002</v>
      </c>
      <c r="AT15" s="7">
        <f t="shared" si="18"/>
        <v>31311270023.700001</v>
      </c>
      <c r="AU15" s="7">
        <f t="shared" si="18"/>
        <v>7519134801.4499998</v>
      </c>
      <c r="AV15" s="7">
        <f t="shared" si="18"/>
        <v>36505668000</v>
      </c>
      <c r="AW15" s="7">
        <f t="shared" si="18"/>
        <v>11011299736.58</v>
      </c>
      <c r="AX15" s="7">
        <f t="shared" si="18"/>
        <v>6274730645</v>
      </c>
      <c r="AY15" s="7">
        <f t="shared" si="18"/>
        <v>6322359411.9799995</v>
      </c>
      <c r="AZ15" s="7">
        <f t="shared" si="18"/>
        <v>0</v>
      </c>
      <c r="BA15" s="7">
        <f t="shared" si="18"/>
        <v>10101292137</v>
      </c>
      <c r="BB15" s="7">
        <f t="shared" si="18"/>
        <v>1093061656</v>
      </c>
      <c r="BC15" s="7">
        <f t="shared" si="18"/>
        <v>1913302100</v>
      </c>
      <c r="BD15" s="7">
        <f t="shared" si="18"/>
        <v>1080711866.6600001</v>
      </c>
      <c r="BE15" s="7">
        <f t="shared" si="18"/>
        <v>0</v>
      </c>
      <c r="BF15" s="7">
        <f t="shared" si="18"/>
        <v>0</v>
      </c>
      <c r="BG15" s="7">
        <f t="shared" si="18"/>
        <v>0</v>
      </c>
      <c r="BH15" s="7">
        <f t="shared" si="18"/>
        <v>842295670379.65002</v>
      </c>
      <c r="BI15" s="7">
        <f t="shared" si="18"/>
        <v>9876199671.2099991</v>
      </c>
      <c r="BJ15" s="7">
        <f t="shared" si="18"/>
        <v>32755184361.5</v>
      </c>
      <c r="BK15" s="7">
        <f t="shared" si="18"/>
        <v>66961302948.129997</v>
      </c>
      <c r="BL15" s="7">
        <f t="shared" si="18"/>
        <v>23146323565.66</v>
      </c>
      <c r="BM15" s="7">
        <f t="shared" si="18"/>
        <v>39430191147.779999</v>
      </c>
      <c r="BN15" s="7">
        <f t="shared" si="18"/>
        <v>26285817036</v>
      </c>
      <c r="BO15" s="7">
        <f t="shared" ref="BO15:DZ15" si="19">SUM(BO16:BO17)</f>
        <v>64565585455.5</v>
      </c>
      <c r="BP15" s="7">
        <f t="shared" si="19"/>
        <v>45560018594.330002</v>
      </c>
      <c r="BQ15" s="7">
        <f t="shared" si="19"/>
        <v>99590294156.960007</v>
      </c>
      <c r="BR15" s="7">
        <f t="shared" si="19"/>
        <v>22113627441.269997</v>
      </c>
      <c r="BS15" s="7">
        <f t="shared" si="19"/>
        <v>47914736395.080002</v>
      </c>
      <c r="BT15" s="7">
        <f t="shared" si="19"/>
        <v>46011485844.160004</v>
      </c>
      <c r="BU15" s="7">
        <f t="shared" si="19"/>
        <v>58628054381.650002</v>
      </c>
      <c r="BV15" s="7">
        <f t="shared" si="19"/>
        <v>76743617578.289993</v>
      </c>
      <c r="BW15" s="7">
        <f t="shared" si="19"/>
        <v>61696405527.520004</v>
      </c>
      <c r="BX15" s="7">
        <f t="shared" si="19"/>
        <v>23101166625</v>
      </c>
      <c r="BY15" s="7">
        <f t="shared" si="19"/>
        <v>13395901185.5</v>
      </c>
      <c r="BZ15" s="7">
        <f t="shared" si="19"/>
        <v>21236000000</v>
      </c>
      <c r="CA15" s="7">
        <f t="shared" si="19"/>
        <v>26894396652.27</v>
      </c>
      <c r="CB15" s="7">
        <f t="shared" si="19"/>
        <v>1321748958105.3201</v>
      </c>
      <c r="CC15" s="7">
        <f t="shared" si="19"/>
        <v>551664655563</v>
      </c>
      <c r="CD15" s="7">
        <f t="shared" si="19"/>
        <v>95565444017</v>
      </c>
      <c r="CE15" s="7">
        <f t="shared" si="19"/>
        <v>50721725038.07</v>
      </c>
      <c r="CF15" s="7">
        <f t="shared" si="19"/>
        <v>221227479221.14001</v>
      </c>
      <c r="CG15" s="7">
        <f t="shared" si="19"/>
        <v>21493046020</v>
      </c>
      <c r="CH15" s="7">
        <f t="shared" si="19"/>
        <v>67601868320.080002</v>
      </c>
      <c r="CI15" s="7">
        <f t="shared" si="19"/>
        <v>65627964842.43</v>
      </c>
      <c r="CJ15" s="7">
        <f t="shared" si="19"/>
        <v>86042667160</v>
      </c>
      <c r="CK15" s="7">
        <f t="shared" si="19"/>
        <v>1039845410826.7301</v>
      </c>
      <c r="CL15" s="7">
        <f t="shared" si="19"/>
        <v>29477340723.509998</v>
      </c>
      <c r="CM15" s="7">
        <f t="shared" si="19"/>
        <v>42601768478.059998</v>
      </c>
      <c r="CN15" s="7">
        <f t="shared" si="19"/>
        <v>40200000000</v>
      </c>
      <c r="CO15" s="7">
        <f t="shared" si="19"/>
        <v>319008562128.77997</v>
      </c>
      <c r="CP15" s="7">
        <f t="shared" si="19"/>
        <v>45955456777.699997</v>
      </c>
      <c r="CQ15" s="7">
        <f t="shared" si="19"/>
        <v>50006011034</v>
      </c>
      <c r="CR15" s="7">
        <f t="shared" si="19"/>
        <v>69015167770.020004</v>
      </c>
      <c r="CS15" s="7">
        <f t="shared" si="19"/>
        <v>16736910236.309999</v>
      </c>
      <c r="CT15" s="7">
        <f t="shared" si="19"/>
        <v>22408470158</v>
      </c>
      <c r="CU15" s="7">
        <f t="shared" si="19"/>
        <v>73600210401</v>
      </c>
      <c r="CV15" s="7">
        <f t="shared" si="19"/>
        <v>84101589049.869995</v>
      </c>
      <c r="CW15" s="7">
        <f t="shared" si="19"/>
        <v>60616583124.410004</v>
      </c>
      <c r="CX15" s="7">
        <f t="shared" si="19"/>
        <v>29771188039</v>
      </c>
      <c r="CY15" s="7">
        <f t="shared" si="19"/>
        <v>56631946686</v>
      </c>
      <c r="CZ15" s="7">
        <f t="shared" si="19"/>
        <v>37504802500</v>
      </c>
      <c r="DA15" s="7">
        <f t="shared" si="19"/>
        <v>864840603927.53003</v>
      </c>
      <c r="DB15" s="7">
        <f t="shared" si="19"/>
        <v>45240478912.889999</v>
      </c>
      <c r="DC15" s="7">
        <f t="shared" si="19"/>
        <v>781701770188.37</v>
      </c>
      <c r="DD15" s="7">
        <f t="shared" si="19"/>
        <v>40564054286.07</v>
      </c>
      <c r="DE15" s="7">
        <f t="shared" si="19"/>
        <v>163687317472.69</v>
      </c>
      <c r="DF15" s="7">
        <f t="shared" si="19"/>
        <v>58839362184.209999</v>
      </c>
      <c r="DG15" s="7">
        <f t="shared" si="19"/>
        <v>91478148335</v>
      </c>
      <c r="DH15" s="7">
        <f t="shared" si="19"/>
        <v>431397961527.12</v>
      </c>
      <c r="DI15" s="7">
        <f t="shared" si="19"/>
        <v>30680317811.990002</v>
      </c>
      <c r="DJ15" s="7">
        <f t="shared" si="19"/>
        <v>24294910000</v>
      </c>
      <c r="DK15" s="7">
        <f t="shared" si="19"/>
        <v>36867381423.870003</v>
      </c>
      <c r="DL15" s="7">
        <f t="shared" si="19"/>
        <v>73116238659.419998</v>
      </c>
      <c r="DM15" s="7">
        <f t="shared" si="19"/>
        <v>26487101000.630001</v>
      </c>
      <c r="DN15" s="7">
        <f t="shared" si="19"/>
        <v>14479887414.790001</v>
      </c>
      <c r="DO15" s="7">
        <f t="shared" si="19"/>
        <v>31408866828.040001</v>
      </c>
      <c r="DP15" s="7">
        <f t="shared" si="19"/>
        <v>25393193000</v>
      </c>
      <c r="DQ15" s="7">
        <f t="shared" si="19"/>
        <v>153083207172.69</v>
      </c>
      <c r="DR15" s="7">
        <f t="shared" si="19"/>
        <v>10370000000</v>
      </c>
      <c r="DS15" s="7">
        <f t="shared" si="19"/>
        <v>15160185228.25</v>
      </c>
      <c r="DT15" s="7">
        <f t="shared" si="19"/>
        <v>16678874326</v>
      </c>
      <c r="DU15" s="7">
        <f t="shared" si="19"/>
        <v>153083207172.69</v>
      </c>
      <c r="DV15" s="7">
        <f t="shared" si="19"/>
        <v>11973850000</v>
      </c>
      <c r="DW15" s="7">
        <f t="shared" si="19"/>
        <v>8110846056.8599997</v>
      </c>
      <c r="DX15" s="7">
        <f t="shared" si="19"/>
        <v>28695190687.389999</v>
      </c>
      <c r="DY15" s="7">
        <f t="shared" si="19"/>
        <v>38513630291</v>
      </c>
      <c r="DZ15" s="7">
        <f t="shared" si="19"/>
        <v>14121438834.68</v>
      </c>
      <c r="EA15" s="7">
        <f t="shared" ref="EA15:GL15" si="20">SUM(EA16:EA17)</f>
        <v>4869479809</v>
      </c>
      <c r="EB15" s="7">
        <f t="shared" si="20"/>
        <v>237091528146.95999</v>
      </c>
      <c r="EC15" s="7">
        <f t="shared" si="20"/>
        <v>16750481781.030001</v>
      </c>
      <c r="ED15" s="7">
        <f t="shared" si="20"/>
        <v>18921540375.830002</v>
      </c>
      <c r="EE15" s="7">
        <f t="shared" si="20"/>
        <v>23572110698.799999</v>
      </c>
      <c r="EF15" s="7">
        <f t="shared" si="20"/>
        <v>25862393922.5</v>
      </c>
      <c r="EG15" s="7">
        <f t="shared" si="20"/>
        <v>13383748471.209999</v>
      </c>
      <c r="EH15" s="7">
        <f t="shared" si="20"/>
        <v>26426785213.77</v>
      </c>
      <c r="EI15" s="7">
        <f t="shared" si="20"/>
        <v>23041812277.720001</v>
      </c>
      <c r="EJ15" s="7">
        <f t="shared" si="20"/>
        <v>8493101976.3599997</v>
      </c>
      <c r="EK15" s="7">
        <f t="shared" si="20"/>
        <v>58361606885.699997</v>
      </c>
      <c r="EL15" s="7">
        <f t="shared" si="20"/>
        <v>8581457352.0299997</v>
      </c>
      <c r="EM15" s="7">
        <f t="shared" si="20"/>
        <v>603000000</v>
      </c>
      <c r="EN15" s="7">
        <f t="shared" si="20"/>
        <v>12522476000</v>
      </c>
      <c r="EO15" s="7">
        <f t="shared" si="20"/>
        <v>4893525380</v>
      </c>
      <c r="EP15" s="7">
        <f t="shared" si="20"/>
        <v>23041812277.720001</v>
      </c>
      <c r="EQ15" s="7">
        <f t="shared" si="20"/>
        <v>11055970412626</v>
      </c>
      <c r="ER15" s="7">
        <f t="shared" si="20"/>
        <v>3660884905200.4102</v>
      </c>
      <c r="ES15" s="7">
        <f t="shared" si="20"/>
        <v>256210095010.64999</v>
      </c>
      <c r="ET15" s="7">
        <f t="shared" si="20"/>
        <v>381064522442.15002</v>
      </c>
      <c r="EU15" s="7">
        <f t="shared" si="20"/>
        <v>637318867822.35999</v>
      </c>
      <c r="EV15" s="7">
        <f t="shared" si="20"/>
        <v>39931555214.169998</v>
      </c>
      <c r="EW15" s="7">
        <f t="shared" si="20"/>
        <v>79679644136.619995</v>
      </c>
      <c r="EX15" s="7">
        <f t="shared" si="20"/>
        <v>72600272475.850006</v>
      </c>
      <c r="EY15" s="7">
        <f t="shared" si="20"/>
        <v>72169835693.910004</v>
      </c>
      <c r="EZ15" s="7">
        <f t="shared" si="20"/>
        <v>107671251293.64999</v>
      </c>
      <c r="FA15" s="7">
        <f t="shared" si="20"/>
        <v>64595532523.829994</v>
      </c>
      <c r="FB15" s="7">
        <f t="shared" si="20"/>
        <v>26805976921.110001</v>
      </c>
      <c r="FC15" s="7">
        <f t="shared" si="20"/>
        <v>33148734434.080002</v>
      </c>
      <c r="FD15" s="7">
        <f t="shared" si="20"/>
        <v>25530863440.389999</v>
      </c>
      <c r="FE15" s="7">
        <f t="shared" si="20"/>
        <v>93099858453.419998</v>
      </c>
      <c r="FF15" s="7">
        <f t="shared" si="20"/>
        <v>85786162767.699997</v>
      </c>
      <c r="FG15" s="7">
        <f t="shared" si="20"/>
        <v>33638716818.619999</v>
      </c>
      <c r="FH15" s="7">
        <f t="shared" si="20"/>
        <v>117768577870.03001</v>
      </c>
      <c r="FI15" s="7">
        <f t="shared" si="20"/>
        <v>831801103491.93994</v>
      </c>
      <c r="FJ15" s="7">
        <f t="shared" si="20"/>
        <v>118080276503.72</v>
      </c>
      <c r="FK15" s="7">
        <f t="shared" si="20"/>
        <v>327182389693.15002</v>
      </c>
      <c r="FL15" s="7">
        <f t="shared" si="20"/>
        <v>62473684156.239998</v>
      </c>
      <c r="FM15" s="7">
        <f t="shared" si="20"/>
        <v>55427271758</v>
      </c>
      <c r="FN15" s="7">
        <f t="shared" si="20"/>
        <v>20628187728</v>
      </c>
      <c r="FO15" s="7">
        <f t="shared" si="20"/>
        <v>83282382722.479996</v>
      </c>
      <c r="FP15" s="7">
        <f t="shared" si="20"/>
        <v>75579542527.630005</v>
      </c>
      <c r="FQ15" s="7">
        <f t="shared" si="20"/>
        <v>54826292771.910004</v>
      </c>
      <c r="FR15" s="7">
        <f t="shared" si="20"/>
        <v>10028419447.09</v>
      </c>
      <c r="FS15" s="7">
        <f t="shared" si="20"/>
        <v>3079347012548.6602</v>
      </c>
      <c r="FT15" s="7">
        <f t="shared" si="20"/>
        <v>58224931891</v>
      </c>
      <c r="FU15" s="7">
        <f t="shared" si="20"/>
        <v>130091231313.32001</v>
      </c>
      <c r="FV15" s="7">
        <f t="shared" si="20"/>
        <v>62087690118.120003</v>
      </c>
      <c r="FW15" s="7">
        <f t="shared" si="20"/>
        <v>53044629766</v>
      </c>
      <c r="FX15" s="7">
        <f t="shared" si="20"/>
        <v>91055301261.75</v>
      </c>
      <c r="FY15" s="7">
        <f t="shared" si="20"/>
        <v>66975976727.449997</v>
      </c>
      <c r="FZ15" s="7">
        <f t="shared" si="20"/>
        <v>620941121745.81006</v>
      </c>
      <c r="GA15" s="7">
        <f t="shared" si="20"/>
        <v>85866310159</v>
      </c>
      <c r="GB15" s="7">
        <f t="shared" si="20"/>
        <v>85691135672.919998</v>
      </c>
      <c r="GC15" s="7">
        <f t="shared" si="20"/>
        <v>88421055257.429993</v>
      </c>
      <c r="GD15" s="7">
        <f t="shared" si="20"/>
        <v>126093225902.92999</v>
      </c>
      <c r="GE15" s="7">
        <f t="shared" si="20"/>
        <v>63553688495.269997</v>
      </c>
      <c r="GF15" s="7">
        <f t="shared" si="20"/>
        <v>80775932695.720001</v>
      </c>
      <c r="GG15" s="7">
        <f t="shared" si="20"/>
        <v>100252828930.64</v>
      </c>
      <c r="GH15" s="7">
        <f t="shared" si="20"/>
        <v>59462568809.809998</v>
      </c>
      <c r="GI15" s="7">
        <f t="shared" si="20"/>
        <v>127116195684.46001</v>
      </c>
      <c r="GJ15" s="7">
        <f t="shared" si="20"/>
        <v>62959445998.57</v>
      </c>
      <c r="GK15" s="7">
        <f t="shared" si="20"/>
        <v>32651373441.219997</v>
      </c>
      <c r="GL15" s="7">
        <f t="shared" si="20"/>
        <v>105904785304</v>
      </c>
      <c r="GM15" s="7">
        <f t="shared" ref="GM15:IX15" si="21">SUM(GM16:GM17)</f>
        <v>127205180699</v>
      </c>
      <c r="GN15" s="7">
        <f t="shared" si="21"/>
        <v>66006234103.879997</v>
      </c>
      <c r="GO15" s="7">
        <f t="shared" si="21"/>
        <v>60169735278.120003</v>
      </c>
      <c r="GP15" s="7">
        <f t="shared" si="21"/>
        <v>53874040491.400002</v>
      </c>
      <c r="GQ15" s="7">
        <f t="shared" si="21"/>
        <v>130656083859.05</v>
      </c>
      <c r="GR15" s="7">
        <f t="shared" si="21"/>
        <v>96448509981.660004</v>
      </c>
      <c r="GS15" s="7">
        <f t="shared" si="21"/>
        <v>70123765413.449997</v>
      </c>
      <c r="GT15" s="7">
        <f t="shared" si="21"/>
        <v>84474235696.5</v>
      </c>
      <c r="GU15" s="7">
        <f t="shared" si="21"/>
        <v>116043605287.83</v>
      </c>
      <c r="GV15" s="7">
        <f t="shared" si="21"/>
        <v>53822167721.010002</v>
      </c>
      <c r="GW15" s="7">
        <f t="shared" si="21"/>
        <v>59105667136.779999</v>
      </c>
      <c r="GX15" s="7">
        <f t="shared" si="21"/>
        <v>42074473717.410004</v>
      </c>
      <c r="GY15" s="7">
        <f t="shared" si="21"/>
        <v>72622958684.080002</v>
      </c>
      <c r="GZ15" s="7">
        <f t="shared" si="21"/>
        <v>66465922740</v>
      </c>
      <c r="HA15" s="7">
        <f t="shared" si="21"/>
        <v>85510880911.550003</v>
      </c>
      <c r="HB15" s="7">
        <f t="shared" si="21"/>
        <v>33252824066.82</v>
      </c>
      <c r="HC15" s="7">
        <f t="shared" si="21"/>
        <v>444894861561.02002</v>
      </c>
      <c r="HD15" s="7">
        <f t="shared" si="21"/>
        <v>141381150054.01001</v>
      </c>
      <c r="HE15" s="7">
        <f t="shared" si="21"/>
        <v>98137732912.770004</v>
      </c>
      <c r="HF15" s="7">
        <f t="shared" si="21"/>
        <v>82498122001.839996</v>
      </c>
      <c r="HG15" s="7">
        <f t="shared" si="21"/>
        <v>232344017626.29001</v>
      </c>
      <c r="HH15" s="7">
        <f t="shared" si="21"/>
        <v>202096451323.29001</v>
      </c>
      <c r="HI15" s="7">
        <f t="shared" si="21"/>
        <v>4671925508871.9004</v>
      </c>
      <c r="HJ15" s="7">
        <f t="shared" si="21"/>
        <v>89971499032.259995</v>
      </c>
      <c r="HK15" s="7">
        <f t="shared" si="21"/>
        <v>110814613113.97</v>
      </c>
      <c r="HL15" s="7">
        <f t="shared" si="21"/>
        <v>18002399515.700001</v>
      </c>
      <c r="HM15" s="7">
        <f t="shared" si="21"/>
        <v>177755213326.66</v>
      </c>
      <c r="HN15" s="7">
        <f t="shared" si="21"/>
        <v>25889496299.23</v>
      </c>
      <c r="HO15" s="7">
        <f t="shared" si="21"/>
        <v>168162902993.14999</v>
      </c>
      <c r="HP15" s="7">
        <f t="shared" si="21"/>
        <v>74219191891.529999</v>
      </c>
      <c r="HQ15" s="7">
        <f t="shared" si="21"/>
        <v>55217181068.779999</v>
      </c>
      <c r="HR15" s="7">
        <f t="shared" si="21"/>
        <v>77664840474.769989</v>
      </c>
      <c r="HS15" s="7">
        <f t="shared" si="21"/>
        <v>306414356873.71002</v>
      </c>
      <c r="HT15" s="7">
        <f t="shared" si="21"/>
        <v>24896105986</v>
      </c>
      <c r="HU15" s="7">
        <f t="shared" si="21"/>
        <v>47281938359.949997</v>
      </c>
      <c r="HV15" s="7">
        <f t="shared" si="21"/>
        <v>49105083614.75</v>
      </c>
      <c r="HW15" s="7">
        <f t="shared" si="21"/>
        <v>154967660798.34</v>
      </c>
      <c r="HX15" s="7">
        <f t="shared" si="21"/>
        <v>41605505866.330002</v>
      </c>
      <c r="HY15" s="7">
        <f t="shared" si="21"/>
        <v>30146049334.099998</v>
      </c>
      <c r="HZ15" s="7">
        <f t="shared" si="21"/>
        <v>57563425658.68</v>
      </c>
      <c r="IA15" s="7">
        <f t="shared" si="21"/>
        <v>23815534537.68</v>
      </c>
      <c r="IB15" s="7">
        <f t="shared" si="21"/>
        <v>26394715846.220001</v>
      </c>
      <c r="IC15" s="7">
        <f t="shared" si="21"/>
        <v>56726901207.620003</v>
      </c>
      <c r="ID15" s="7">
        <f t="shared" si="21"/>
        <v>11688974881.25</v>
      </c>
      <c r="IE15" s="7">
        <f t="shared" si="21"/>
        <v>43517329411.389999</v>
      </c>
      <c r="IF15" s="7">
        <f t="shared" si="21"/>
        <v>105748771416.91</v>
      </c>
      <c r="IG15" s="7">
        <f t="shared" si="21"/>
        <v>359290429787.09998</v>
      </c>
      <c r="IH15" s="7">
        <f t="shared" si="21"/>
        <v>46804136780.07</v>
      </c>
      <c r="II15" s="7">
        <f t="shared" si="21"/>
        <v>136409752613.61</v>
      </c>
      <c r="IJ15" s="7">
        <f t="shared" si="21"/>
        <v>56035093108.040001</v>
      </c>
      <c r="IK15" s="7">
        <f t="shared" si="21"/>
        <v>78301947372.270004</v>
      </c>
      <c r="IL15" s="7">
        <f t="shared" si="21"/>
        <v>78705649142.039993</v>
      </c>
      <c r="IM15" s="7">
        <f t="shared" si="21"/>
        <v>13590798349.790001</v>
      </c>
      <c r="IN15" s="7">
        <f t="shared" si="21"/>
        <v>31481500174.809998</v>
      </c>
      <c r="IO15" s="7">
        <f t="shared" si="21"/>
        <v>99026462775.490005</v>
      </c>
      <c r="IP15" s="7">
        <f t="shared" si="21"/>
        <v>205911407905.06</v>
      </c>
      <c r="IQ15" s="7">
        <f t="shared" si="21"/>
        <v>31586187720.939999</v>
      </c>
      <c r="IR15" s="7">
        <f t="shared" si="21"/>
        <v>42980514923.309998</v>
      </c>
      <c r="IS15" s="7">
        <f t="shared" si="21"/>
        <v>18208417416.16</v>
      </c>
      <c r="IT15" s="7">
        <f t="shared" si="21"/>
        <v>1826649121407.3999</v>
      </c>
      <c r="IU15" s="7">
        <f t="shared" si="21"/>
        <v>21056148519.740002</v>
      </c>
      <c r="IV15" s="7">
        <f t="shared" si="21"/>
        <v>721212751474.09998</v>
      </c>
      <c r="IW15" s="7">
        <f t="shared" si="21"/>
        <v>12081800000</v>
      </c>
      <c r="IX15" s="7">
        <f t="shared" si="21"/>
        <v>22257575529.490002</v>
      </c>
      <c r="IY15" s="7">
        <f t="shared" ref="IY15:LJ15" si="22">SUM(IY16:IY17)</f>
        <v>59724685979.400002</v>
      </c>
      <c r="IZ15" s="7">
        <f t="shared" si="22"/>
        <v>57050415423.93</v>
      </c>
      <c r="JA15" s="7">
        <f t="shared" si="22"/>
        <v>8590500000</v>
      </c>
      <c r="JB15" s="7">
        <f t="shared" si="22"/>
        <v>26139238432.759998</v>
      </c>
      <c r="JC15" s="7">
        <f t="shared" si="22"/>
        <v>33220579476.73</v>
      </c>
      <c r="JD15" s="7">
        <f t="shared" si="22"/>
        <v>57359587191.659996</v>
      </c>
      <c r="JE15" s="7">
        <f t="shared" si="22"/>
        <v>191342780457.45999</v>
      </c>
      <c r="JF15" s="7">
        <f t="shared" si="22"/>
        <v>16976651589.889999</v>
      </c>
      <c r="JG15" s="7">
        <f t="shared" si="22"/>
        <v>24047432083.110001</v>
      </c>
      <c r="JH15" s="7">
        <f t="shared" si="22"/>
        <v>11500000000</v>
      </c>
      <c r="JI15" s="7">
        <f t="shared" si="22"/>
        <v>7469500000</v>
      </c>
      <c r="JJ15" s="7">
        <f t="shared" si="22"/>
        <v>10279551330</v>
      </c>
      <c r="JK15" s="7">
        <f t="shared" si="22"/>
        <v>261199993243.14999</v>
      </c>
      <c r="JL15" s="7">
        <f t="shared" si="22"/>
        <v>16690682272</v>
      </c>
      <c r="JM15" s="7">
        <f t="shared" si="22"/>
        <v>26274179668.639999</v>
      </c>
      <c r="JN15" s="7">
        <f t="shared" si="22"/>
        <v>108119393585</v>
      </c>
      <c r="JO15" s="7">
        <f t="shared" si="22"/>
        <v>60437785627.419998</v>
      </c>
      <c r="JP15" s="7">
        <f t="shared" si="22"/>
        <v>53244584564.970001</v>
      </c>
      <c r="JQ15" s="7">
        <f t="shared" si="22"/>
        <v>15648737818</v>
      </c>
      <c r="JR15" s="7">
        <f t="shared" si="22"/>
        <v>14597796679.02</v>
      </c>
      <c r="JS15" s="7">
        <f t="shared" si="22"/>
        <v>27433491220</v>
      </c>
      <c r="JT15" s="7">
        <f t="shared" si="22"/>
        <v>35934075297</v>
      </c>
      <c r="JU15" s="7">
        <f t="shared" si="22"/>
        <v>29339706089</v>
      </c>
      <c r="JV15" s="7">
        <f t="shared" si="22"/>
        <v>32662261086.75</v>
      </c>
      <c r="JW15" s="7">
        <f t="shared" si="22"/>
        <v>11004228522.360001</v>
      </c>
      <c r="JX15" s="7">
        <f t="shared" si="22"/>
        <v>19931053842</v>
      </c>
      <c r="JY15" s="7">
        <f t="shared" si="22"/>
        <v>13297999994</v>
      </c>
      <c r="JZ15" s="7">
        <f t="shared" si="22"/>
        <v>776049023426.48999</v>
      </c>
      <c r="KA15" s="7">
        <f t="shared" si="22"/>
        <v>238037591757.57999</v>
      </c>
      <c r="KB15" s="7">
        <f t="shared" si="22"/>
        <v>97591918908.119995</v>
      </c>
      <c r="KC15" s="7">
        <f t="shared" si="22"/>
        <v>76005634061.100006</v>
      </c>
      <c r="KD15" s="7">
        <f t="shared" si="22"/>
        <v>102550493492.87</v>
      </c>
      <c r="KE15" s="7">
        <f t="shared" si="22"/>
        <v>69799738110.100006</v>
      </c>
      <c r="KF15" s="7">
        <f t="shared" si="22"/>
        <v>58475131012.019997</v>
      </c>
      <c r="KG15" s="7">
        <f t="shared" si="22"/>
        <v>96026050147.389999</v>
      </c>
      <c r="KH15" s="7">
        <f t="shared" si="22"/>
        <v>54868727339.389999</v>
      </c>
      <c r="KI15" s="7">
        <f t="shared" si="22"/>
        <v>136653142252.96001</v>
      </c>
      <c r="KJ15" s="7">
        <f t="shared" si="22"/>
        <v>75361501967</v>
      </c>
      <c r="KK15" s="7">
        <f t="shared" si="22"/>
        <v>584977441909.15002</v>
      </c>
      <c r="KL15" s="7">
        <f t="shared" si="22"/>
        <v>166228458339.23999</v>
      </c>
      <c r="KM15" s="7">
        <f t="shared" si="22"/>
        <v>167887036709.22</v>
      </c>
      <c r="KN15" s="7">
        <f t="shared" si="22"/>
        <v>2307568136886.1201</v>
      </c>
      <c r="KO15" s="7">
        <f t="shared" si="22"/>
        <v>399829613649.89001</v>
      </c>
      <c r="KP15" s="7">
        <f t="shared" si="22"/>
        <v>278364563017.38</v>
      </c>
      <c r="KQ15" s="7">
        <f t="shared" si="22"/>
        <v>686360051432</v>
      </c>
      <c r="KR15" s="7">
        <f t="shared" si="22"/>
        <v>187941462831.54001</v>
      </c>
      <c r="KS15" s="7">
        <f t="shared" si="22"/>
        <v>149416506513.85999</v>
      </c>
      <c r="KT15" s="7">
        <f t="shared" si="22"/>
        <v>121896523031</v>
      </c>
      <c r="KU15" s="7">
        <f t="shared" si="22"/>
        <v>90474840776.710007</v>
      </c>
      <c r="KV15" s="7">
        <f t="shared" si="22"/>
        <v>162761785328.82999</v>
      </c>
      <c r="KW15" s="7">
        <f t="shared" si="22"/>
        <v>311079518690.26001</v>
      </c>
      <c r="KX15" s="7">
        <f t="shared" si="22"/>
        <v>212850997159.87997</v>
      </c>
      <c r="KY15" s="7">
        <f t="shared" si="22"/>
        <v>422953895743.38995</v>
      </c>
      <c r="KZ15" s="7">
        <f t="shared" si="22"/>
        <v>113755238792.57001</v>
      </c>
      <c r="LA15" s="7">
        <f t="shared" si="22"/>
        <v>85557141593.130005</v>
      </c>
      <c r="LB15" s="7">
        <f t="shared" si="22"/>
        <v>60100000000</v>
      </c>
      <c r="LC15" s="7">
        <f t="shared" si="22"/>
        <v>249293127458.29001</v>
      </c>
      <c r="LD15" s="7">
        <f t="shared" si="22"/>
        <v>18079137212.119999</v>
      </c>
      <c r="LE15" s="7">
        <f t="shared" si="22"/>
        <v>24677099583.549999</v>
      </c>
      <c r="LF15" s="7">
        <f t="shared" si="22"/>
        <v>17972458075.27</v>
      </c>
      <c r="LG15" s="7">
        <f t="shared" si="22"/>
        <v>28436511058</v>
      </c>
      <c r="LH15" s="7">
        <f t="shared" si="22"/>
        <v>210637202868.34</v>
      </c>
      <c r="LI15" s="7">
        <f t="shared" si="22"/>
        <v>1565251666</v>
      </c>
      <c r="LJ15" s="7">
        <f t="shared" si="22"/>
        <v>10411238765.530001</v>
      </c>
      <c r="LK15" s="7">
        <f t="shared" ref="LK15:NV15" si="23">SUM(LK16:LK17)</f>
        <v>4226800000</v>
      </c>
      <c r="LL15" s="7">
        <f t="shared" si="23"/>
        <v>2854300000</v>
      </c>
      <c r="LM15" s="7">
        <f t="shared" si="23"/>
        <v>0</v>
      </c>
      <c r="LN15" s="7">
        <f t="shared" si="23"/>
        <v>0</v>
      </c>
      <c r="LO15" s="7">
        <f t="shared" si="23"/>
        <v>0</v>
      </c>
      <c r="LP15" s="7">
        <f t="shared" si="23"/>
        <v>10420969967.08</v>
      </c>
      <c r="LQ15" s="7">
        <f t="shared" si="23"/>
        <v>200000000</v>
      </c>
      <c r="LR15" s="7">
        <f t="shared" si="23"/>
        <v>1000000</v>
      </c>
      <c r="LS15" s="7">
        <f t="shared" si="23"/>
        <v>124025995247.69</v>
      </c>
      <c r="LT15" s="7">
        <f t="shared" si="23"/>
        <v>10450173560</v>
      </c>
      <c r="LU15" s="7">
        <f t="shared" si="23"/>
        <v>27435171793.09</v>
      </c>
      <c r="LV15" s="7">
        <f t="shared" si="23"/>
        <v>12556901119.32</v>
      </c>
      <c r="LW15" s="7">
        <f t="shared" si="23"/>
        <v>28272070875.619999</v>
      </c>
      <c r="LX15" s="7">
        <f t="shared" si="23"/>
        <v>11308492195.98</v>
      </c>
      <c r="LY15" s="7">
        <f t="shared" si="23"/>
        <v>9858189971.9500008</v>
      </c>
      <c r="LZ15" s="7">
        <f t="shared" si="23"/>
        <v>14480579338.77</v>
      </c>
      <c r="MA15" s="7">
        <f t="shared" si="23"/>
        <v>65158133506.82</v>
      </c>
      <c r="MB15" s="7">
        <f t="shared" si="23"/>
        <v>8556497933</v>
      </c>
      <c r="MC15" s="7">
        <f t="shared" si="23"/>
        <v>34332643029.420002</v>
      </c>
      <c r="MD15" s="7">
        <f t="shared" si="23"/>
        <v>3200000000</v>
      </c>
      <c r="ME15" s="7">
        <f t="shared" si="23"/>
        <v>549722036290.21997</v>
      </c>
      <c r="MF15" s="7">
        <f t="shared" si="23"/>
        <v>15754328995.58</v>
      </c>
      <c r="MG15" s="7">
        <f t="shared" si="23"/>
        <v>20580452593.66</v>
      </c>
      <c r="MH15" s="7">
        <f t="shared" si="23"/>
        <v>9792155960.1800003</v>
      </c>
      <c r="MI15" s="7">
        <f t="shared" si="23"/>
        <v>4214400001</v>
      </c>
      <c r="MJ15" s="7">
        <f t="shared" si="23"/>
        <v>8510000001</v>
      </c>
      <c r="MK15" s="7">
        <f t="shared" si="23"/>
        <v>13293909477</v>
      </c>
      <c r="ML15" s="7">
        <f t="shared" si="23"/>
        <v>22633411438</v>
      </c>
      <c r="MM15" s="7">
        <f t="shared" si="23"/>
        <v>13734432868.25</v>
      </c>
      <c r="MN15" s="7">
        <f t="shared" si="23"/>
        <v>6428472703.5</v>
      </c>
      <c r="MO15" s="7">
        <f t="shared" si="23"/>
        <v>25340487241.540001</v>
      </c>
      <c r="MP15" s="7">
        <f t="shared" si="23"/>
        <v>28118315815.349998</v>
      </c>
      <c r="MQ15" s="7">
        <f t="shared" si="23"/>
        <v>41783438003.919998</v>
      </c>
      <c r="MR15" s="7">
        <f t="shared" si="23"/>
        <v>43194804064.709999</v>
      </c>
      <c r="MS15" s="7">
        <f t="shared" si="23"/>
        <v>19863332404.75</v>
      </c>
      <c r="MT15" s="7">
        <f t="shared" si="23"/>
        <v>15652320972.549999</v>
      </c>
      <c r="MU15" s="7">
        <f t="shared" si="23"/>
        <v>55285192191.5</v>
      </c>
      <c r="MV15" s="7">
        <f t="shared" si="23"/>
        <v>39371800989.720001</v>
      </c>
      <c r="MW15" s="7">
        <f t="shared" si="23"/>
        <v>24364100610</v>
      </c>
      <c r="MX15" s="7">
        <f t="shared" si="23"/>
        <v>25328489387.360001</v>
      </c>
      <c r="MY15" s="7">
        <f t="shared" si="23"/>
        <v>12369361677</v>
      </c>
      <c r="MZ15" s="7">
        <f t="shared" si="23"/>
        <v>18265007701</v>
      </c>
      <c r="NA15" s="7">
        <f t="shared" si="23"/>
        <v>12612632989</v>
      </c>
      <c r="NB15" s="7">
        <f t="shared" si="23"/>
        <v>312139408612.92999</v>
      </c>
      <c r="NC15" s="7">
        <f t="shared" si="23"/>
        <v>6000000000</v>
      </c>
      <c r="ND15" s="7">
        <f t="shared" si="23"/>
        <v>101033605895.73999</v>
      </c>
      <c r="NE15" s="7">
        <f t="shared" si="23"/>
        <v>26371904045.02</v>
      </c>
      <c r="NF15" s="7">
        <f t="shared" si="23"/>
        <v>11884542719.059999</v>
      </c>
      <c r="NG15" s="7">
        <f t="shared" si="23"/>
        <v>47132103970.260002</v>
      </c>
      <c r="NH15" s="7">
        <f t="shared" si="23"/>
        <v>13528706234</v>
      </c>
      <c r="NI15" s="7">
        <f t="shared" si="23"/>
        <v>52487106347.379997</v>
      </c>
      <c r="NJ15" s="7">
        <f t="shared" si="23"/>
        <v>50468475259.669998</v>
      </c>
      <c r="NK15" s="7">
        <f t="shared" si="23"/>
        <v>12022500000</v>
      </c>
      <c r="NL15" s="7">
        <f t="shared" si="23"/>
        <v>57377476909.040001</v>
      </c>
      <c r="NM15" s="7">
        <f t="shared" si="23"/>
        <v>21685210983</v>
      </c>
      <c r="NN15" s="7">
        <f t="shared" si="23"/>
        <v>22119856492.09</v>
      </c>
      <c r="NO15" s="7">
        <f t="shared" si="23"/>
        <v>4127500000</v>
      </c>
      <c r="NP15" s="7">
        <f t="shared" si="23"/>
        <v>6242660000</v>
      </c>
      <c r="NQ15" s="7">
        <f t="shared" si="23"/>
        <v>884873319435.60999</v>
      </c>
      <c r="NR15" s="7">
        <f t="shared" si="23"/>
        <v>1024284191779.5</v>
      </c>
      <c r="NS15" s="7">
        <f t="shared" si="23"/>
        <v>24351461655.119999</v>
      </c>
      <c r="NT15" s="7">
        <f t="shared" si="23"/>
        <v>104815656754.67999</v>
      </c>
      <c r="NU15" s="7">
        <f t="shared" si="23"/>
        <v>48065110602.470001</v>
      </c>
      <c r="NV15" s="7">
        <f t="shared" si="23"/>
        <v>21943280364.099998</v>
      </c>
      <c r="NW15" s="7">
        <f t="shared" ref="NW15:QH15" si="24">SUM(NW16:NW17)</f>
        <v>91855712976.619995</v>
      </c>
      <c r="NX15" s="7">
        <f t="shared" si="24"/>
        <v>45629063829.669998</v>
      </c>
      <c r="NY15" s="7">
        <f t="shared" si="24"/>
        <v>77712484049.75</v>
      </c>
      <c r="NZ15" s="7">
        <f t="shared" si="24"/>
        <v>123157447310</v>
      </c>
      <c r="OA15" s="7">
        <f t="shared" si="24"/>
        <v>769563428851.16003</v>
      </c>
      <c r="OB15" s="7">
        <f t="shared" si="24"/>
        <v>37257039093.709999</v>
      </c>
      <c r="OC15" s="7">
        <f t="shared" si="24"/>
        <v>65456614911.209999</v>
      </c>
      <c r="OD15" s="7">
        <f t="shared" si="24"/>
        <v>163834210232.54001</v>
      </c>
      <c r="OE15" s="7">
        <f t="shared" si="24"/>
        <v>53874134745.260002</v>
      </c>
      <c r="OF15" s="7">
        <f t="shared" si="24"/>
        <v>99556562154.520004</v>
      </c>
      <c r="OG15" s="7">
        <f t="shared" si="24"/>
        <v>94708765000.550003</v>
      </c>
      <c r="OH15" s="7">
        <f t="shared" si="24"/>
        <v>84498837174.729996</v>
      </c>
      <c r="OI15" s="7">
        <f t="shared" si="24"/>
        <v>8565271352</v>
      </c>
      <c r="OJ15" s="7">
        <f t="shared" si="24"/>
        <v>231313138123.91</v>
      </c>
      <c r="OK15" s="7">
        <f t="shared" si="24"/>
        <v>16737919297.530001</v>
      </c>
      <c r="OL15" s="7">
        <f t="shared" si="24"/>
        <v>363019156107.96997</v>
      </c>
      <c r="OM15" s="7">
        <f t="shared" si="24"/>
        <v>15343803271.200001</v>
      </c>
      <c r="ON15" s="7">
        <f t="shared" si="24"/>
        <v>22607139991.259998</v>
      </c>
      <c r="OO15" s="7">
        <f t="shared" si="24"/>
        <v>23165320149.110001</v>
      </c>
      <c r="OP15" s="7">
        <f t="shared" si="24"/>
        <v>69524051824</v>
      </c>
      <c r="OQ15" s="7">
        <f t="shared" si="24"/>
        <v>170642080620.97998</v>
      </c>
      <c r="OR15" s="7">
        <f t="shared" si="24"/>
        <v>25709773500.439999</v>
      </c>
      <c r="OS15" s="7">
        <f t="shared" si="24"/>
        <v>48679864152</v>
      </c>
      <c r="OT15" s="7">
        <f t="shared" si="24"/>
        <v>34753274754.240005</v>
      </c>
      <c r="OU15" s="7">
        <f t="shared" si="24"/>
        <v>25090475088.75</v>
      </c>
      <c r="OV15" s="7">
        <f t="shared" si="24"/>
        <v>24902504248</v>
      </c>
      <c r="OW15" s="7">
        <f t="shared" si="24"/>
        <v>104769451201</v>
      </c>
      <c r="OX15" s="7">
        <f t="shared" si="24"/>
        <v>30071503022.830002</v>
      </c>
      <c r="OY15" s="7">
        <f t="shared" si="24"/>
        <v>28847836317.010002</v>
      </c>
      <c r="OZ15" s="7">
        <f t="shared" si="24"/>
        <v>96965486073.610001</v>
      </c>
      <c r="PA15" s="7">
        <f t="shared" si="24"/>
        <v>44332128725</v>
      </c>
      <c r="PB15" s="7">
        <f t="shared" si="24"/>
        <v>24216886000</v>
      </c>
      <c r="PC15" s="7">
        <f t="shared" si="24"/>
        <v>20903371092</v>
      </c>
      <c r="PD15" s="7">
        <f t="shared" si="24"/>
        <v>17902178550</v>
      </c>
      <c r="PE15" s="7">
        <f t="shared" si="24"/>
        <v>17231916161</v>
      </c>
      <c r="PF15" s="7">
        <f t="shared" si="24"/>
        <v>20620681334</v>
      </c>
      <c r="PG15" s="7">
        <f t="shared" si="24"/>
        <v>29627314500</v>
      </c>
      <c r="PH15" s="7">
        <f t="shared" si="24"/>
        <v>379372818235.32001</v>
      </c>
      <c r="PI15" s="7">
        <f t="shared" si="24"/>
        <v>13747424479.18</v>
      </c>
      <c r="PJ15" s="7">
        <f t="shared" si="24"/>
        <v>27295525414.939999</v>
      </c>
      <c r="PK15" s="7">
        <f t="shared" si="24"/>
        <v>7097897158.1599998</v>
      </c>
      <c r="PL15" s="7">
        <f t="shared" si="24"/>
        <v>17085891054.809999</v>
      </c>
      <c r="PM15" s="7">
        <f t="shared" si="24"/>
        <v>20208169923.400002</v>
      </c>
      <c r="PN15" s="7">
        <f t="shared" si="24"/>
        <v>4250000000</v>
      </c>
      <c r="PO15" s="7">
        <f t="shared" si="24"/>
        <v>9820000000</v>
      </c>
      <c r="PP15" s="7">
        <f t="shared" si="24"/>
        <v>8081441321.54</v>
      </c>
      <c r="PQ15" s="7">
        <f t="shared" si="24"/>
        <v>6500000000</v>
      </c>
      <c r="PR15" s="7">
        <f t="shared" si="24"/>
        <v>4500000000</v>
      </c>
      <c r="PS15" s="7">
        <f t="shared" si="24"/>
        <v>3453825000</v>
      </c>
      <c r="PT15" s="7">
        <f t="shared" si="24"/>
        <v>449848474520</v>
      </c>
      <c r="PU15" s="7">
        <f t="shared" si="24"/>
        <v>24304120802</v>
      </c>
      <c r="PV15" s="7">
        <f t="shared" si="24"/>
        <v>57831002808.650002</v>
      </c>
      <c r="PW15" s="7">
        <f t="shared" si="24"/>
        <v>35010000000</v>
      </c>
      <c r="PX15" s="7">
        <f t="shared" si="24"/>
        <v>53100626700</v>
      </c>
      <c r="PY15" s="7">
        <f t="shared" si="24"/>
        <v>48200000000</v>
      </c>
      <c r="PZ15" s="7">
        <f t="shared" si="24"/>
        <v>24414752530</v>
      </c>
      <c r="QA15" s="7">
        <f t="shared" si="24"/>
        <v>17500000000</v>
      </c>
      <c r="QB15" s="7">
        <f t="shared" si="24"/>
        <v>21750000000</v>
      </c>
      <c r="QC15" s="7">
        <f t="shared" si="24"/>
        <v>26103422998</v>
      </c>
      <c r="QD15" s="7">
        <f t="shared" si="24"/>
        <v>32212235880</v>
      </c>
      <c r="QE15" s="7">
        <f t="shared" si="24"/>
        <v>29000000000</v>
      </c>
      <c r="QF15" s="7">
        <f t="shared" si="24"/>
        <v>14000000000</v>
      </c>
      <c r="QG15" s="7">
        <f t="shared" si="24"/>
        <v>10000000000</v>
      </c>
      <c r="QH15" s="7">
        <f t="shared" si="24"/>
        <v>27000000000</v>
      </c>
      <c r="QI15" s="7">
        <f t="shared" ref="QI15:ST15" si="25">SUM(QI16:QI17)</f>
        <v>17000000000</v>
      </c>
      <c r="QJ15" s="7">
        <f t="shared" si="25"/>
        <v>12000000000</v>
      </c>
      <c r="QK15" s="7">
        <f t="shared" si="25"/>
        <v>22650000000</v>
      </c>
      <c r="QL15" s="7">
        <f t="shared" si="25"/>
        <v>36000000000</v>
      </c>
      <c r="QM15" s="7">
        <f t="shared" si="25"/>
        <v>12000000000</v>
      </c>
      <c r="QN15" s="7">
        <f t="shared" si="25"/>
        <v>9000000000</v>
      </c>
      <c r="QO15" s="7">
        <f t="shared" si="25"/>
        <v>9000000000</v>
      </c>
      <c r="QP15" s="7">
        <f t="shared" si="25"/>
        <v>4000000000</v>
      </c>
      <c r="QQ15" s="7">
        <f t="shared" si="25"/>
        <v>3000000000</v>
      </c>
      <c r="QR15" s="7">
        <f t="shared" si="25"/>
        <v>10000000000</v>
      </c>
      <c r="QS15" s="7">
        <f t="shared" si="25"/>
        <v>9000000000</v>
      </c>
      <c r="QT15" s="7">
        <f t="shared" si="25"/>
        <v>8000000000</v>
      </c>
      <c r="QU15" s="7">
        <f t="shared" si="25"/>
        <v>5000000000</v>
      </c>
      <c r="QV15" s="7">
        <f t="shared" si="25"/>
        <v>5500000000</v>
      </c>
      <c r="QW15" s="7">
        <f t="shared" si="25"/>
        <v>0</v>
      </c>
      <c r="QX15" s="7">
        <f t="shared" si="25"/>
        <v>3454772050</v>
      </c>
      <c r="QY15" s="7">
        <f t="shared" si="25"/>
        <v>3152606551.5900002</v>
      </c>
      <c r="QZ15" s="7">
        <f t="shared" si="25"/>
        <v>37212066015</v>
      </c>
      <c r="RA15" s="7">
        <f t="shared" si="25"/>
        <v>13746773696.43</v>
      </c>
      <c r="RB15" s="7">
        <f t="shared" si="25"/>
        <v>18697240158</v>
      </c>
      <c r="RC15" s="7">
        <f t="shared" si="25"/>
        <v>15526495062.040001</v>
      </c>
      <c r="RD15" s="7">
        <f t="shared" si="25"/>
        <v>13548895000</v>
      </c>
      <c r="RE15" s="7">
        <f t="shared" si="25"/>
        <v>4000000000</v>
      </c>
      <c r="RF15" s="7">
        <f t="shared" si="25"/>
        <v>7366727497.6899996</v>
      </c>
      <c r="RG15" s="7">
        <f t="shared" si="25"/>
        <v>500000000</v>
      </c>
      <c r="RH15" s="7">
        <f t="shared" si="25"/>
        <v>508205306980.08002</v>
      </c>
      <c r="RI15" s="7">
        <f t="shared" si="25"/>
        <v>57767150092.529999</v>
      </c>
      <c r="RJ15" s="7">
        <f t="shared" si="25"/>
        <v>49466923016.650002</v>
      </c>
      <c r="RK15" s="7">
        <f t="shared" si="25"/>
        <v>142417133878.35001</v>
      </c>
      <c r="RL15" s="7">
        <f t="shared" si="25"/>
        <v>355287262859.44</v>
      </c>
      <c r="RM15" s="7">
        <f t="shared" si="25"/>
        <v>174591481826</v>
      </c>
      <c r="RN15" s="7">
        <f t="shared" si="25"/>
        <v>116253685947.55</v>
      </c>
      <c r="RO15" s="7">
        <f t="shared" si="25"/>
        <v>0</v>
      </c>
      <c r="RP15" s="7">
        <f t="shared" si="25"/>
        <v>0</v>
      </c>
      <c r="RQ15" s="7">
        <f t="shared" si="25"/>
        <v>77868518678.279999</v>
      </c>
      <c r="RR15" s="7">
        <f t="shared" si="25"/>
        <v>46881509721.57</v>
      </c>
      <c r="RS15" s="7">
        <f t="shared" si="25"/>
        <v>45420734611.279999</v>
      </c>
      <c r="RT15" s="7">
        <f t="shared" si="25"/>
        <v>91174220702.210007</v>
      </c>
      <c r="RU15" s="7">
        <f t="shared" si="25"/>
        <v>32938424763</v>
      </c>
      <c r="RV15" s="7">
        <f t="shared" si="25"/>
        <v>48372797959.5</v>
      </c>
      <c r="RW15" s="7">
        <f t="shared" si="25"/>
        <v>46597607279</v>
      </c>
      <c r="RX15" s="7">
        <f t="shared" si="25"/>
        <v>25000000000</v>
      </c>
      <c r="RY15" s="7">
        <f t="shared" si="25"/>
        <v>40064332144.639999</v>
      </c>
      <c r="RZ15" s="7">
        <f t="shared" si="25"/>
        <v>42575576719.610001</v>
      </c>
      <c r="SA15" s="7">
        <f t="shared" si="25"/>
        <v>36455283058.169998</v>
      </c>
      <c r="SB15" s="7">
        <f t="shared" si="25"/>
        <v>39464922690.230003</v>
      </c>
      <c r="SC15" s="7">
        <f t="shared" si="25"/>
        <v>15319981841.75</v>
      </c>
      <c r="SD15" s="7">
        <f t="shared" si="25"/>
        <v>57836685771.620003</v>
      </c>
      <c r="SE15" s="7">
        <f t="shared" si="25"/>
        <v>4230200000</v>
      </c>
      <c r="SF15" s="7">
        <f t="shared" si="25"/>
        <v>37334537153.379997</v>
      </c>
      <c r="SG15" s="7">
        <f t="shared" si="25"/>
        <v>19937741730.110001</v>
      </c>
      <c r="SH15" s="7">
        <f t="shared" si="25"/>
        <v>68226502913</v>
      </c>
      <c r="SI15" s="7">
        <f t="shared" si="25"/>
        <v>87357561384.399994</v>
      </c>
      <c r="SJ15" s="7">
        <f t="shared" si="25"/>
        <v>31658930605.07</v>
      </c>
      <c r="SK15" s="7">
        <f t="shared" si="25"/>
        <v>45594520579</v>
      </c>
      <c r="SL15" s="7">
        <f t="shared" si="25"/>
        <v>29802826814.470001</v>
      </c>
      <c r="SM15" s="7">
        <f t="shared" si="25"/>
        <v>26027423281</v>
      </c>
      <c r="SN15" s="7">
        <f t="shared" si="25"/>
        <v>162311202007.17001</v>
      </c>
      <c r="SO15" s="7">
        <f t="shared" si="25"/>
        <v>64214753511.150002</v>
      </c>
      <c r="SP15" s="7">
        <f t="shared" si="25"/>
        <v>52915646466</v>
      </c>
      <c r="SQ15" s="7">
        <f t="shared" si="25"/>
        <v>32355160000</v>
      </c>
      <c r="SR15" s="7">
        <f t="shared" si="25"/>
        <v>12465500000</v>
      </c>
      <c r="SS15" s="7">
        <f t="shared" si="25"/>
        <v>34712500000</v>
      </c>
      <c r="ST15" s="7">
        <f t="shared" si="25"/>
        <v>26100000000</v>
      </c>
      <c r="SU15" s="7">
        <f t="shared" ref="SU15:TE15" si="26">SUM(SU16:SU17)</f>
        <v>27500000000</v>
      </c>
      <c r="SV15" s="7">
        <f t="shared" si="26"/>
        <v>16500000000</v>
      </c>
      <c r="SW15" s="7">
        <f t="shared" si="26"/>
        <v>31137780993</v>
      </c>
      <c r="SX15" s="7">
        <f t="shared" si="26"/>
        <v>6250000000</v>
      </c>
      <c r="SY15" s="7">
        <f t="shared" si="26"/>
        <v>7000000000</v>
      </c>
      <c r="SZ15" s="7">
        <f t="shared" si="26"/>
        <v>5517775000</v>
      </c>
      <c r="TA15" s="7">
        <f t="shared" si="26"/>
        <v>11799919256.219999</v>
      </c>
      <c r="TB15" s="7">
        <f t="shared" si="26"/>
        <v>22213493502.049999</v>
      </c>
      <c r="TC15" s="7">
        <f t="shared" si="26"/>
        <v>17872116418.599998</v>
      </c>
      <c r="TD15" s="7">
        <f t="shared" si="26"/>
        <v>10755593493</v>
      </c>
      <c r="TE15" s="7">
        <f t="shared" si="26"/>
        <v>6110219304.1999998</v>
      </c>
    </row>
    <row r="16" spans="1:525" x14ac:dyDescent="0.25">
      <c r="A16" s="10" t="s">
        <v>543</v>
      </c>
      <c r="B16" s="11">
        <v>1100000000</v>
      </c>
      <c r="C16" s="11">
        <v>0</v>
      </c>
      <c r="D16" s="13">
        <v>3211284356</v>
      </c>
      <c r="E16" s="11">
        <v>0</v>
      </c>
      <c r="F16" s="11">
        <v>4095476000</v>
      </c>
      <c r="G16" s="11">
        <v>0</v>
      </c>
      <c r="H16" s="11">
        <v>0</v>
      </c>
      <c r="I16" s="11">
        <v>0</v>
      </c>
      <c r="J16" s="11">
        <v>1054746240</v>
      </c>
      <c r="K16" s="11">
        <v>0</v>
      </c>
      <c r="L16" s="11">
        <v>0</v>
      </c>
      <c r="M16" s="11">
        <v>0</v>
      </c>
      <c r="N16" s="11">
        <v>6251037935</v>
      </c>
      <c r="O16" s="11">
        <v>1561089487</v>
      </c>
      <c r="P16" s="11">
        <v>0</v>
      </c>
      <c r="Q16" s="11">
        <v>1672135804</v>
      </c>
      <c r="R16" s="11">
        <v>2405252675</v>
      </c>
      <c r="S16" s="11">
        <v>1498150000</v>
      </c>
      <c r="T16" s="11">
        <v>190600000</v>
      </c>
      <c r="U16" s="11">
        <v>0</v>
      </c>
      <c r="V16" s="11">
        <v>0</v>
      </c>
      <c r="W16" s="11">
        <v>9973982483</v>
      </c>
      <c r="X16" s="11">
        <v>0</v>
      </c>
      <c r="Y16" s="11">
        <v>1042560000</v>
      </c>
      <c r="Z16" s="11">
        <v>8050000000</v>
      </c>
      <c r="AA16" s="11">
        <v>31733931448.43</v>
      </c>
      <c r="AB16" s="11">
        <v>0</v>
      </c>
      <c r="AC16" s="11">
        <v>1893066352</v>
      </c>
      <c r="AD16" s="11">
        <v>3967382866</v>
      </c>
      <c r="AE16" s="11">
        <v>0</v>
      </c>
      <c r="AF16" s="11">
        <v>503200000</v>
      </c>
      <c r="AG16" s="11">
        <v>0</v>
      </c>
      <c r="AH16" s="11">
        <v>2740000000</v>
      </c>
      <c r="AI16" s="11">
        <v>296800000</v>
      </c>
      <c r="AJ16" s="11">
        <v>1000000000</v>
      </c>
      <c r="AK16" s="11">
        <v>0</v>
      </c>
      <c r="AL16" s="11">
        <v>3522788739</v>
      </c>
      <c r="AM16" s="11">
        <v>0</v>
      </c>
      <c r="AN16" s="11">
        <v>3730000000</v>
      </c>
      <c r="AO16" s="11">
        <v>1680036374</v>
      </c>
      <c r="AP16" s="11">
        <v>2647137828</v>
      </c>
      <c r="AQ16" s="11">
        <v>542512418.54999995</v>
      </c>
      <c r="AR16" s="11">
        <v>0</v>
      </c>
      <c r="AS16" s="11">
        <v>3658620599.3299999</v>
      </c>
      <c r="AT16" s="11">
        <v>3226941400.3699999</v>
      </c>
      <c r="AU16" s="11">
        <v>3670028181</v>
      </c>
      <c r="AV16" s="11">
        <v>0</v>
      </c>
      <c r="AW16" s="11">
        <v>641135166.30999994</v>
      </c>
      <c r="AX16" s="11">
        <v>0</v>
      </c>
      <c r="AY16" s="11">
        <v>518102000</v>
      </c>
      <c r="AZ16" s="11">
        <v>0</v>
      </c>
      <c r="BA16" s="11">
        <v>797029098</v>
      </c>
      <c r="BB16" s="11">
        <v>0</v>
      </c>
      <c r="BC16" s="11">
        <v>1913302100</v>
      </c>
      <c r="BD16" s="11">
        <v>1080711866.6600001</v>
      </c>
      <c r="BE16" s="11">
        <v>0</v>
      </c>
      <c r="BF16" s="11">
        <v>0</v>
      </c>
      <c r="BG16" s="11">
        <v>0</v>
      </c>
      <c r="BH16" s="11">
        <v>2767120568</v>
      </c>
      <c r="BI16" s="11">
        <v>607789716</v>
      </c>
      <c r="BJ16" s="11">
        <v>889032182.5</v>
      </c>
      <c r="BK16" s="11">
        <v>630080000</v>
      </c>
      <c r="BL16" s="11">
        <v>1523644911</v>
      </c>
      <c r="BM16" s="11">
        <v>0</v>
      </c>
      <c r="BN16" s="11">
        <v>4084016457</v>
      </c>
      <c r="BO16" s="11">
        <v>4029079130.5</v>
      </c>
      <c r="BP16" s="11">
        <v>1837500000</v>
      </c>
      <c r="BQ16" s="11">
        <v>0</v>
      </c>
      <c r="BR16" s="11">
        <v>954919096.46000004</v>
      </c>
      <c r="BS16" s="11">
        <v>5102825950.29</v>
      </c>
      <c r="BT16" s="11">
        <v>3514150000</v>
      </c>
      <c r="BU16" s="11">
        <v>15930190336.650002</v>
      </c>
      <c r="BV16" s="11">
        <v>7152830890</v>
      </c>
      <c r="BW16" s="11">
        <v>2848045790.4399996</v>
      </c>
      <c r="BX16" s="11">
        <v>687267625</v>
      </c>
      <c r="BY16" s="11">
        <v>3244857834.5</v>
      </c>
      <c r="BZ16" s="11">
        <v>0</v>
      </c>
      <c r="CA16" s="11">
        <v>0</v>
      </c>
      <c r="CB16" s="11">
        <v>25416814334</v>
      </c>
      <c r="CC16" s="11">
        <v>20976677318</v>
      </c>
      <c r="CD16" s="11">
        <v>17878250000</v>
      </c>
      <c r="CE16" s="11">
        <v>3702566142</v>
      </c>
      <c r="CF16" s="11">
        <v>33311225580.949997</v>
      </c>
      <c r="CG16" s="11">
        <v>3034446020</v>
      </c>
      <c r="CH16" s="11">
        <v>7487015446.8199997</v>
      </c>
      <c r="CI16" s="11">
        <v>0</v>
      </c>
      <c r="CJ16" s="11">
        <v>9491537274</v>
      </c>
      <c r="CK16" s="11">
        <v>13729719132.93</v>
      </c>
      <c r="CL16" s="11">
        <v>9155980000</v>
      </c>
      <c r="CM16" s="11">
        <v>4459231562</v>
      </c>
      <c r="CN16" s="11">
        <v>200000000</v>
      </c>
      <c r="CO16" s="11">
        <v>40882391550.610001</v>
      </c>
      <c r="CP16" s="11">
        <v>6802575084.5</v>
      </c>
      <c r="CQ16" s="11">
        <v>5170500000</v>
      </c>
      <c r="CR16" s="11">
        <v>1751061053.0599999</v>
      </c>
      <c r="CS16" s="11">
        <v>2345910235.3099999</v>
      </c>
      <c r="CT16" s="11">
        <v>3244470158</v>
      </c>
      <c r="CU16" s="11">
        <v>2704315000</v>
      </c>
      <c r="CV16" s="11">
        <v>3233480000</v>
      </c>
      <c r="CW16" s="11">
        <v>29726452611</v>
      </c>
      <c r="CX16" s="11">
        <v>2407624965</v>
      </c>
      <c r="CY16" s="11">
        <v>255357240</v>
      </c>
      <c r="CZ16" s="11">
        <v>4802500</v>
      </c>
      <c r="DA16" s="11">
        <v>221654700000</v>
      </c>
      <c r="DB16" s="11">
        <v>4161648869.3299999</v>
      </c>
      <c r="DC16" s="11">
        <v>4426214686.2399998</v>
      </c>
      <c r="DD16" s="11">
        <v>6277895346</v>
      </c>
      <c r="DE16" s="11">
        <v>811000000</v>
      </c>
      <c r="DF16" s="11">
        <v>7203556900</v>
      </c>
      <c r="DG16" s="11">
        <v>377920000</v>
      </c>
      <c r="DH16" s="11">
        <v>0</v>
      </c>
      <c r="DI16" s="11">
        <v>0</v>
      </c>
      <c r="DJ16" s="11">
        <v>1914800000</v>
      </c>
      <c r="DK16" s="11">
        <v>0</v>
      </c>
      <c r="DL16" s="11">
        <v>0</v>
      </c>
      <c r="DM16" s="11">
        <v>400000000</v>
      </c>
      <c r="DN16" s="11">
        <v>5432298466</v>
      </c>
      <c r="DO16" s="11">
        <v>355000000</v>
      </c>
      <c r="DP16" s="11">
        <v>393193000</v>
      </c>
      <c r="DQ16" s="11">
        <v>1000000000</v>
      </c>
      <c r="DR16" s="11">
        <v>0</v>
      </c>
      <c r="DS16" s="11">
        <v>3733396739</v>
      </c>
      <c r="DT16" s="11">
        <v>2120303670.1600001</v>
      </c>
      <c r="DU16" s="11">
        <v>1000000000</v>
      </c>
      <c r="DV16" s="11">
        <v>2143850000</v>
      </c>
      <c r="DW16" s="11">
        <v>0</v>
      </c>
      <c r="DX16" s="11">
        <v>2663000000</v>
      </c>
      <c r="DY16" s="11">
        <v>0</v>
      </c>
      <c r="DZ16" s="11">
        <v>570842799</v>
      </c>
      <c r="EA16" s="11">
        <v>1700000000</v>
      </c>
      <c r="EB16" s="11">
        <v>14139561974</v>
      </c>
      <c r="EC16" s="11">
        <v>4068259239</v>
      </c>
      <c r="ED16" s="11">
        <v>2053648000</v>
      </c>
      <c r="EE16" s="11">
        <v>2546761260</v>
      </c>
      <c r="EF16" s="11">
        <v>0</v>
      </c>
      <c r="EG16" s="11">
        <v>0</v>
      </c>
      <c r="EH16" s="11">
        <v>1430214014.1600001</v>
      </c>
      <c r="EI16" s="11">
        <v>1594202000</v>
      </c>
      <c r="EJ16" s="11">
        <v>100000000</v>
      </c>
      <c r="EK16" s="11">
        <v>5418206623</v>
      </c>
      <c r="EL16" s="11">
        <v>0</v>
      </c>
      <c r="EM16" s="11">
        <v>0</v>
      </c>
      <c r="EN16" s="11">
        <v>0</v>
      </c>
      <c r="EO16" s="11">
        <v>1893525380</v>
      </c>
      <c r="EP16" s="11">
        <v>1594202000</v>
      </c>
      <c r="EQ16" s="11">
        <v>447211521471</v>
      </c>
      <c r="ER16" s="11">
        <v>248825257200</v>
      </c>
      <c r="ES16" s="11">
        <v>4389700000</v>
      </c>
      <c r="ET16" s="11">
        <v>2998313980</v>
      </c>
      <c r="EU16" s="11">
        <v>4254220480.1700001</v>
      </c>
      <c r="EV16" s="11">
        <v>0</v>
      </c>
      <c r="EW16" s="11">
        <v>1654542632.4200001</v>
      </c>
      <c r="EX16" s="11">
        <v>7853557373</v>
      </c>
      <c r="EY16" s="11">
        <v>0</v>
      </c>
      <c r="EZ16" s="11">
        <v>16951073047.65</v>
      </c>
      <c r="FA16" s="11">
        <v>6370843253.9899998</v>
      </c>
      <c r="FB16" s="11">
        <v>186478301</v>
      </c>
      <c r="FC16" s="11">
        <v>1344960000</v>
      </c>
      <c r="FD16" s="11">
        <v>0</v>
      </c>
      <c r="FE16" s="11">
        <v>828073400</v>
      </c>
      <c r="FF16" s="11">
        <v>468254935</v>
      </c>
      <c r="FG16" s="11">
        <v>1654729271</v>
      </c>
      <c r="FH16" s="11">
        <v>1489914063.21</v>
      </c>
      <c r="FI16" s="11">
        <v>368630160</v>
      </c>
      <c r="FJ16" s="11">
        <v>7507558529.4799995</v>
      </c>
      <c r="FK16" s="11">
        <v>63742100</v>
      </c>
      <c r="FL16" s="11">
        <v>1454893094.5</v>
      </c>
      <c r="FM16" s="11">
        <v>0</v>
      </c>
      <c r="FN16" s="11">
        <v>3532500000</v>
      </c>
      <c r="FO16" s="11">
        <v>13394925000</v>
      </c>
      <c r="FP16" s="11">
        <v>834533596</v>
      </c>
      <c r="FQ16" s="11">
        <v>0</v>
      </c>
      <c r="FR16" s="11">
        <v>0</v>
      </c>
      <c r="FS16" s="11">
        <v>3723344670.5</v>
      </c>
      <c r="FT16" s="11">
        <v>7329077795</v>
      </c>
      <c r="FU16" s="11">
        <v>6032579188</v>
      </c>
      <c r="FV16" s="11">
        <v>568238000</v>
      </c>
      <c r="FW16" s="11">
        <v>0</v>
      </c>
      <c r="FX16" s="11">
        <v>2300496873</v>
      </c>
      <c r="FY16" s="11">
        <v>1591901000</v>
      </c>
      <c r="FZ16" s="11">
        <v>0</v>
      </c>
      <c r="GA16" s="11">
        <v>0</v>
      </c>
      <c r="GB16" s="11">
        <v>240000000</v>
      </c>
      <c r="GC16" s="11">
        <v>4183203566</v>
      </c>
      <c r="GD16" s="11">
        <v>5960425000</v>
      </c>
      <c r="GE16" s="11">
        <v>364487900</v>
      </c>
      <c r="GF16" s="11">
        <v>1172350000</v>
      </c>
      <c r="GG16" s="11">
        <v>493020000</v>
      </c>
      <c r="GH16" s="11">
        <v>1597275773.5</v>
      </c>
      <c r="GI16" s="11">
        <v>1184957700</v>
      </c>
      <c r="GJ16" s="11">
        <v>1800590584.7</v>
      </c>
      <c r="GK16" s="11">
        <v>1515576034</v>
      </c>
      <c r="GL16" s="11">
        <v>409930000</v>
      </c>
      <c r="GM16" s="11">
        <v>1030563000</v>
      </c>
      <c r="GN16" s="11">
        <v>12260740814</v>
      </c>
      <c r="GO16" s="11">
        <v>3221157177</v>
      </c>
      <c r="GP16" s="11">
        <v>12648433000</v>
      </c>
      <c r="GQ16" s="11">
        <v>8380129975</v>
      </c>
      <c r="GR16" s="11">
        <v>0</v>
      </c>
      <c r="GS16" s="11">
        <v>0</v>
      </c>
      <c r="GT16" s="11">
        <v>4465716012</v>
      </c>
      <c r="GU16" s="11">
        <v>15690321000</v>
      </c>
      <c r="GV16" s="11">
        <v>42606335</v>
      </c>
      <c r="GW16" s="11">
        <v>724914834.5</v>
      </c>
      <c r="GX16" s="11">
        <v>3334459836</v>
      </c>
      <c r="GY16" s="11">
        <v>2581683412.8499999</v>
      </c>
      <c r="GZ16" s="11">
        <v>3619379238</v>
      </c>
      <c r="HA16" s="11">
        <v>4917798203</v>
      </c>
      <c r="HB16" s="11">
        <v>0</v>
      </c>
      <c r="HC16" s="11">
        <v>30703132117</v>
      </c>
      <c r="HD16" s="11">
        <v>1693268835</v>
      </c>
      <c r="HE16" s="11">
        <v>0</v>
      </c>
      <c r="HF16" s="11">
        <v>0</v>
      </c>
      <c r="HG16" s="11">
        <v>49927472883</v>
      </c>
      <c r="HH16" s="11">
        <v>270619618.5</v>
      </c>
      <c r="HI16" s="11">
        <v>227262734426.29001</v>
      </c>
      <c r="HJ16" s="11">
        <v>600000000</v>
      </c>
      <c r="HK16" s="11">
        <v>1103859050</v>
      </c>
      <c r="HL16" s="11">
        <v>7589000</v>
      </c>
      <c r="HM16" s="11">
        <v>0</v>
      </c>
      <c r="HN16" s="11">
        <v>0</v>
      </c>
      <c r="HO16" s="11">
        <v>0</v>
      </c>
      <c r="HP16" s="11">
        <v>1498002000</v>
      </c>
      <c r="HQ16" s="11">
        <v>0</v>
      </c>
      <c r="HR16" s="11">
        <v>17386710735</v>
      </c>
      <c r="HS16" s="11">
        <v>7420000000</v>
      </c>
      <c r="HT16" s="11">
        <v>0</v>
      </c>
      <c r="HU16" s="11">
        <v>751907753.07000005</v>
      </c>
      <c r="HV16" s="11">
        <v>4682885883.3000002</v>
      </c>
      <c r="HW16" s="11">
        <v>6733286900.6800003</v>
      </c>
      <c r="HX16" s="11">
        <v>0</v>
      </c>
      <c r="HY16" s="11">
        <v>6573898867.0900002</v>
      </c>
      <c r="HZ16" s="11">
        <v>2441876539.4699998</v>
      </c>
      <c r="IA16" s="11">
        <v>7282136010</v>
      </c>
      <c r="IB16" s="11">
        <v>691849750</v>
      </c>
      <c r="IC16" s="11">
        <v>0</v>
      </c>
      <c r="ID16" s="11">
        <v>2760365640</v>
      </c>
      <c r="IE16" s="11">
        <v>9463582700.3899994</v>
      </c>
      <c r="IF16" s="11">
        <v>7777865082.1599998</v>
      </c>
      <c r="IG16" s="11">
        <v>10874079455.860001</v>
      </c>
      <c r="IH16" s="11">
        <v>1490057282.1900001</v>
      </c>
      <c r="II16" s="11">
        <v>0</v>
      </c>
      <c r="IJ16" s="11">
        <v>6412523048.1700001</v>
      </c>
      <c r="IK16" s="11">
        <v>0</v>
      </c>
      <c r="IL16" s="11">
        <v>4963817040</v>
      </c>
      <c r="IM16" s="11">
        <v>6524226606.5799999</v>
      </c>
      <c r="IN16" s="11">
        <v>8531489009.6199999</v>
      </c>
      <c r="IO16" s="11">
        <v>10103682777.66</v>
      </c>
      <c r="IP16" s="11">
        <v>0</v>
      </c>
      <c r="IQ16" s="11">
        <v>0</v>
      </c>
      <c r="IR16" s="11">
        <v>0</v>
      </c>
      <c r="IS16" s="11">
        <v>4037909980.9299998</v>
      </c>
      <c r="IT16" s="11">
        <v>1725000</v>
      </c>
      <c r="IU16" s="11">
        <v>2250365000</v>
      </c>
      <c r="IV16" s="11">
        <v>0</v>
      </c>
      <c r="IW16" s="11">
        <v>0</v>
      </c>
      <c r="IX16" s="11">
        <v>2022664800</v>
      </c>
      <c r="IY16" s="11">
        <v>1118776000</v>
      </c>
      <c r="IZ16" s="11">
        <v>10450675000</v>
      </c>
      <c r="JA16" s="11">
        <v>0</v>
      </c>
      <c r="JB16" s="11">
        <v>1088309821</v>
      </c>
      <c r="JC16" s="11">
        <v>4581554640.8800001</v>
      </c>
      <c r="JD16" s="11">
        <v>591816970.77999997</v>
      </c>
      <c r="JE16" s="11">
        <v>0</v>
      </c>
      <c r="JF16" s="11">
        <v>5871651589.8900003</v>
      </c>
      <c r="JG16" s="11">
        <v>1138432083.1099999</v>
      </c>
      <c r="JH16" s="11">
        <v>0</v>
      </c>
      <c r="JI16" s="11">
        <v>1469500000</v>
      </c>
      <c r="JJ16" s="11">
        <v>0</v>
      </c>
      <c r="JK16" s="11">
        <v>0</v>
      </c>
      <c r="JL16" s="11">
        <v>232500000</v>
      </c>
      <c r="JM16" s="11">
        <v>559332000</v>
      </c>
      <c r="JN16" s="11">
        <v>7429459470</v>
      </c>
      <c r="JO16" s="11">
        <v>8959287462</v>
      </c>
      <c r="JP16" s="11">
        <v>0</v>
      </c>
      <c r="JQ16" s="11">
        <v>0</v>
      </c>
      <c r="JR16" s="11">
        <v>402109620</v>
      </c>
      <c r="JS16" s="11">
        <v>0</v>
      </c>
      <c r="JT16" s="11">
        <v>0</v>
      </c>
      <c r="JU16" s="11">
        <v>3643500000</v>
      </c>
      <c r="JV16" s="11">
        <v>729611591.14999998</v>
      </c>
      <c r="JW16" s="11">
        <v>510600000</v>
      </c>
      <c r="JX16" s="11">
        <v>0</v>
      </c>
      <c r="JY16" s="11">
        <v>0</v>
      </c>
      <c r="JZ16" s="11">
        <v>28815726027</v>
      </c>
      <c r="KA16" s="11">
        <v>0</v>
      </c>
      <c r="KB16" s="11">
        <v>2233636760</v>
      </c>
      <c r="KC16" s="11">
        <v>2406350000</v>
      </c>
      <c r="KD16" s="11">
        <v>312107500</v>
      </c>
      <c r="KE16" s="11">
        <v>2129295834</v>
      </c>
      <c r="KF16" s="11">
        <v>2181856729</v>
      </c>
      <c r="KG16" s="11">
        <v>2790591250</v>
      </c>
      <c r="KH16" s="11">
        <v>19153854416</v>
      </c>
      <c r="KI16" s="11">
        <v>54850000</v>
      </c>
      <c r="KJ16" s="11">
        <v>100900000</v>
      </c>
      <c r="KK16" s="11">
        <v>1497283289.25</v>
      </c>
      <c r="KL16" s="11">
        <v>632350000</v>
      </c>
      <c r="KM16" s="11">
        <v>656480000</v>
      </c>
      <c r="KN16" s="11">
        <v>0</v>
      </c>
      <c r="KO16" s="11">
        <v>2610417</v>
      </c>
      <c r="KP16" s="11">
        <v>5096862324.3500004</v>
      </c>
      <c r="KQ16" s="11">
        <v>46208306348</v>
      </c>
      <c r="KR16" s="11">
        <v>111901185095.57001</v>
      </c>
      <c r="KS16" s="11">
        <v>1153169728.75</v>
      </c>
      <c r="KT16" s="11">
        <v>0</v>
      </c>
      <c r="KU16" s="11">
        <v>3052480914.46</v>
      </c>
      <c r="KV16" s="11">
        <v>439888520.82999998</v>
      </c>
      <c r="KW16" s="11">
        <v>4648866292.4499998</v>
      </c>
      <c r="KX16" s="11">
        <v>4569187670.1099997</v>
      </c>
      <c r="KY16" s="11">
        <v>6736724514.79</v>
      </c>
      <c r="KZ16" s="11">
        <v>2930885389.5500002</v>
      </c>
      <c r="LA16" s="11">
        <v>9948041894</v>
      </c>
      <c r="LB16" s="11">
        <v>0</v>
      </c>
      <c r="LC16" s="11">
        <v>957831000</v>
      </c>
      <c r="LD16" s="11">
        <v>0</v>
      </c>
      <c r="LE16" s="11">
        <v>0</v>
      </c>
      <c r="LF16" s="11">
        <v>466600000</v>
      </c>
      <c r="LG16" s="11">
        <v>4046607622</v>
      </c>
      <c r="LH16" s="11">
        <v>0</v>
      </c>
      <c r="LI16" s="11">
        <v>0</v>
      </c>
      <c r="LJ16" s="11">
        <v>0</v>
      </c>
      <c r="LK16" s="11">
        <v>0</v>
      </c>
      <c r="LL16" s="11">
        <v>0</v>
      </c>
      <c r="LM16" s="11">
        <v>0</v>
      </c>
      <c r="LN16" s="11">
        <v>0</v>
      </c>
      <c r="LO16" s="11">
        <v>0</v>
      </c>
      <c r="LP16" s="11">
        <v>108684301</v>
      </c>
      <c r="LQ16" s="11">
        <v>200000000</v>
      </c>
      <c r="LR16" s="11">
        <v>0</v>
      </c>
      <c r="LS16" s="11">
        <v>82740166</v>
      </c>
      <c r="LT16" s="11">
        <v>202390000</v>
      </c>
      <c r="LU16" s="11">
        <v>0</v>
      </c>
      <c r="LV16" s="11">
        <v>212312700</v>
      </c>
      <c r="LW16" s="11">
        <v>0</v>
      </c>
      <c r="LX16" s="11">
        <v>0</v>
      </c>
      <c r="LY16" s="11">
        <v>350000000</v>
      </c>
      <c r="LZ16" s="11">
        <v>329854058</v>
      </c>
      <c r="MA16" s="11">
        <v>365812232.5</v>
      </c>
      <c r="MB16" s="11">
        <v>166497933</v>
      </c>
      <c r="MC16" s="11">
        <v>1359028721.8399999</v>
      </c>
      <c r="MD16" s="11">
        <v>0</v>
      </c>
      <c r="ME16" s="11">
        <v>0</v>
      </c>
      <c r="MF16" s="11">
        <v>2061291699</v>
      </c>
      <c r="MG16" s="11">
        <v>2770452592.6599998</v>
      </c>
      <c r="MH16" s="11">
        <v>0</v>
      </c>
      <c r="MI16" s="11">
        <v>0</v>
      </c>
      <c r="MJ16" s="11">
        <v>0</v>
      </c>
      <c r="MK16" s="11">
        <v>2872100021</v>
      </c>
      <c r="ML16" s="11">
        <v>10132411438</v>
      </c>
      <c r="MM16" s="11">
        <v>2062432868.2500002</v>
      </c>
      <c r="MN16" s="11">
        <v>329041780.5</v>
      </c>
      <c r="MO16" s="11">
        <v>0</v>
      </c>
      <c r="MP16" s="11">
        <v>311776750</v>
      </c>
      <c r="MQ16" s="11">
        <v>594098404</v>
      </c>
      <c r="MR16" s="11">
        <v>1410708688.02</v>
      </c>
      <c r="MS16" s="11">
        <v>363332402.75</v>
      </c>
      <c r="MT16" s="11">
        <v>4275120033</v>
      </c>
      <c r="MU16" s="11">
        <v>1225843346.5</v>
      </c>
      <c r="MV16" s="11">
        <v>5016222988</v>
      </c>
      <c r="MW16" s="11">
        <v>3269482563</v>
      </c>
      <c r="MX16" s="11">
        <v>810086275</v>
      </c>
      <c r="MY16" s="11">
        <v>4783361675</v>
      </c>
      <c r="MZ16" s="11">
        <v>0</v>
      </c>
      <c r="NA16" s="11">
        <v>1465632988</v>
      </c>
      <c r="NB16" s="11">
        <v>2721289900</v>
      </c>
      <c r="NC16" s="11">
        <v>0</v>
      </c>
      <c r="ND16" s="11">
        <v>9763259178.7000008</v>
      </c>
      <c r="NE16" s="11">
        <v>5000000000</v>
      </c>
      <c r="NF16" s="11">
        <v>2265983492</v>
      </c>
      <c r="NG16" s="11">
        <v>2505788000</v>
      </c>
      <c r="NH16" s="11">
        <v>1278706234</v>
      </c>
      <c r="NI16" s="11">
        <v>2333580300</v>
      </c>
      <c r="NJ16" s="11">
        <v>2613208250</v>
      </c>
      <c r="NK16" s="11">
        <v>0</v>
      </c>
      <c r="NL16" s="11">
        <v>0</v>
      </c>
      <c r="NM16" s="11">
        <v>0</v>
      </c>
      <c r="NN16" s="11">
        <v>0</v>
      </c>
      <c r="NO16" s="11">
        <v>0</v>
      </c>
      <c r="NP16" s="11">
        <v>62660000</v>
      </c>
      <c r="NQ16" s="11">
        <v>74722302840.139999</v>
      </c>
      <c r="NR16" s="11">
        <v>33062926414</v>
      </c>
      <c r="NS16" s="11">
        <v>1295657600</v>
      </c>
      <c r="NT16" s="11">
        <v>0</v>
      </c>
      <c r="NU16" s="11">
        <v>1597678700</v>
      </c>
      <c r="NV16" s="11">
        <v>7451280364.1000004</v>
      </c>
      <c r="NW16" s="11">
        <v>12156814434.32</v>
      </c>
      <c r="NX16" s="11">
        <v>0</v>
      </c>
      <c r="NY16" s="11">
        <v>1992155000</v>
      </c>
      <c r="NZ16" s="11">
        <v>7437232827</v>
      </c>
      <c r="OA16" s="11">
        <v>145129907983.14001</v>
      </c>
      <c r="OB16" s="11">
        <v>11884052571</v>
      </c>
      <c r="OC16" s="11">
        <v>3330138918</v>
      </c>
      <c r="OD16" s="11">
        <v>17641896654</v>
      </c>
      <c r="OE16" s="11">
        <v>15732916822</v>
      </c>
      <c r="OF16" s="11">
        <v>7043715160</v>
      </c>
      <c r="OG16" s="11">
        <v>3693863000</v>
      </c>
      <c r="OH16" s="11">
        <v>410905000</v>
      </c>
      <c r="OI16" s="11">
        <v>3721991352</v>
      </c>
      <c r="OJ16" s="11">
        <v>14745583333</v>
      </c>
      <c r="OK16" s="11">
        <v>312428000</v>
      </c>
      <c r="OL16" s="11">
        <v>5574154238</v>
      </c>
      <c r="OM16" s="11">
        <v>1766422546</v>
      </c>
      <c r="ON16" s="11">
        <v>25732500</v>
      </c>
      <c r="OO16" s="11">
        <v>4743969656.1099997</v>
      </c>
      <c r="OP16" s="11">
        <v>30243985784</v>
      </c>
      <c r="OQ16" s="11">
        <v>58578530239</v>
      </c>
      <c r="OR16" s="11">
        <v>2869922573</v>
      </c>
      <c r="OS16" s="11">
        <v>3593229345</v>
      </c>
      <c r="OT16" s="11">
        <v>13979364055</v>
      </c>
      <c r="OU16" s="11">
        <v>5625730524.75</v>
      </c>
      <c r="OV16" s="11">
        <v>1573128340</v>
      </c>
      <c r="OW16" s="11">
        <v>10887384225</v>
      </c>
      <c r="OX16" s="11">
        <v>8006928000</v>
      </c>
      <c r="OY16" s="11">
        <v>8408763802.0100002</v>
      </c>
      <c r="OZ16" s="11">
        <v>1799863300</v>
      </c>
      <c r="PA16" s="14">
        <v>14727640761</v>
      </c>
      <c r="PB16" s="11">
        <v>1716886000</v>
      </c>
      <c r="PC16" s="11">
        <v>7903371092</v>
      </c>
      <c r="PD16" s="11">
        <v>902178550</v>
      </c>
      <c r="PE16" s="11">
        <v>3681781321</v>
      </c>
      <c r="PF16" s="11">
        <v>620681334</v>
      </c>
      <c r="PG16" s="11">
        <v>9627314500</v>
      </c>
      <c r="PH16" s="11">
        <v>9174000000</v>
      </c>
      <c r="PI16" s="11">
        <v>363042000</v>
      </c>
      <c r="PJ16" s="11">
        <v>0</v>
      </c>
      <c r="PK16" s="11">
        <v>0</v>
      </c>
      <c r="PL16" s="11">
        <v>7678100000</v>
      </c>
      <c r="PM16" s="11">
        <v>0</v>
      </c>
      <c r="PN16" s="11">
        <v>0</v>
      </c>
      <c r="PO16" s="11">
        <v>570000000</v>
      </c>
      <c r="PP16" s="11">
        <v>0</v>
      </c>
      <c r="PQ16" s="11">
        <v>0</v>
      </c>
      <c r="PR16" s="11">
        <v>0</v>
      </c>
      <c r="PS16" s="11">
        <v>1740625000</v>
      </c>
      <c r="PT16" s="11">
        <v>0</v>
      </c>
      <c r="PU16" s="11">
        <v>0</v>
      </c>
      <c r="PV16" s="11">
        <v>57831002808.650002</v>
      </c>
      <c r="PW16" s="11">
        <v>0</v>
      </c>
      <c r="PX16" s="11">
        <v>0</v>
      </c>
      <c r="PY16" s="11">
        <v>0</v>
      </c>
      <c r="PZ16" s="11">
        <v>0</v>
      </c>
      <c r="QA16" s="11">
        <v>0</v>
      </c>
      <c r="QB16" s="11">
        <v>0</v>
      </c>
      <c r="QC16" s="11">
        <v>0</v>
      </c>
      <c r="QD16" s="11">
        <v>0</v>
      </c>
      <c r="QE16" s="11">
        <v>0</v>
      </c>
      <c r="QF16" s="11">
        <v>0</v>
      </c>
      <c r="QG16" s="11">
        <v>10000000000</v>
      </c>
      <c r="QH16" s="11">
        <v>0</v>
      </c>
      <c r="QI16" s="11">
        <v>0</v>
      </c>
      <c r="QJ16" s="11">
        <v>0</v>
      </c>
      <c r="QK16" s="11">
        <v>650000000</v>
      </c>
      <c r="QL16" s="11">
        <v>0</v>
      </c>
      <c r="QM16" s="11">
        <v>0</v>
      </c>
      <c r="QN16" s="11">
        <v>0</v>
      </c>
      <c r="QO16" s="11">
        <v>0</v>
      </c>
      <c r="QP16" s="11">
        <v>0</v>
      </c>
      <c r="QQ16" s="11">
        <v>0</v>
      </c>
      <c r="QR16" s="11">
        <v>0</v>
      </c>
      <c r="QS16" s="11">
        <v>0</v>
      </c>
      <c r="QT16" s="11">
        <v>0</v>
      </c>
      <c r="QU16" s="11">
        <v>0</v>
      </c>
      <c r="QV16" s="11">
        <v>0</v>
      </c>
      <c r="QW16" s="11">
        <v>0</v>
      </c>
      <c r="QX16" s="11">
        <v>954772050</v>
      </c>
      <c r="QY16" s="11">
        <v>0</v>
      </c>
      <c r="QZ16" s="11">
        <v>320532000</v>
      </c>
      <c r="RA16" s="11">
        <v>4592883542</v>
      </c>
      <c r="RB16" s="11">
        <v>3742574957</v>
      </c>
      <c r="RC16" s="11">
        <v>0</v>
      </c>
      <c r="RD16" s="11">
        <v>1100000000</v>
      </c>
      <c r="RE16" s="11">
        <v>0</v>
      </c>
      <c r="RF16" s="11">
        <v>0</v>
      </c>
      <c r="RG16" s="11">
        <v>0</v>
      </c>
      <c r="RH16" s="11">
        <v>0</v>
      </c>
      <c r="RI16" s="11">
        <v>0</v>
      </c>
      <c r="RJ16" s="11">
        <v>480000000</v>
      </c>
      <c r="RK16" s="11">
        <v>0</v>
      </c>
      <c r="RL16" s="11">
        <v>18523058692</v>
      </c>
      <c r="RM16" s="11">
        <v>2412393438</v>
      </c>
      <c r="RN16" s="11">
        <v>0</v>
      </c>
      <c r="RO16" s="11">
        <v>0</v>
      </c>
      <c r="RP16" s="11">
        <v>0</v>
      </c>
      <c r="RQ16" s="11">
        <v>4826991797</v>
      </c>
      <c r="RR16" s="11">
        <v>9161602418.9599991</v>
      </c>
      <c r="RS16" s="11">
        <v>0</v>
      </c>
      <c r="RT16" s="11">
        <v>0</v>
      </c>
      <c r="RU16" s="11">
        <v>0</v>
      </c>
      <c r="RV16" s="11">
        <v>4500000000</v>
      </c>
      <c r="RW16" s="11">
        <v>10906593000</v>
      </c>
      <c r="RX16" s="11">
        <v>0</v>
      </c>
      <c r="RY16" s="11">
        <v>0</v>
      </c>
      <c r="RZ16" s="11">
        <v>0</v>
      </c>
      <c r="SA16" s="11">
        <v>726301222</v>
      </c>
      <c r="SB16" s="11">
        <v>772444204</v>
      </c>
      <c r="SC16" s="11">
        <v>249128400</v>
      </c>
      <c r="SD16" s="11">
        <v>0</v>
      </c>
      <c r="SE16" s="11">
        <v>0</v>
      </c>
      <c r="SF16" s="11">
        <v>16819411903.379999</v>
      </c>
      <c r="SG16" s="11">
        <v>534215491.5</v>
      </c>
      <c r="SH16" s="11">
        <v>2708916000</v>
      </c>
      <c r="SI16" s="11">
        <v>13569654987.4</v>
      </c>
      <c r="SJ16" s="11">
        <v>18721929790</v>
      </c>
      <c r="SK16" s="11">
        <v>1340225000</v>
      </c>
      <c r="SL16" s="11">
        <v>4121704139</v>
      </c>
      <c r="SM16" s="11">
        <v>13816003114</v>
      </c>
      <c r="SN16" s="11">
        <v>0</v>
      </c>
      <c r="SO16" s="11">
        <v>7076097350</v>
      </c>
      <c r="SP16" s="11">
        <v>0</v>
      </c>
      <c r="SQ16" s="11">
        <v>0</v>
      </c>
      <c r="SR16" s="11">
        <v>0</v>
      </c>
      <c r="SS16" s="11">
        <v>0</v>
      </c>
      <c r="ST16" s="11">
        <v>3100000000</v>
      </c>
      <c r="SU16" s="11">
        <v>0</v>
      </c>
      <c r="SV16" s="11">
        <v>0</v>
      </c>
      <c r="SW16" s="11">
        <v>1137780993</v>
      </c>
      <c r="SX16" s="11">
        <v>0</v>
      </c>
      <c r="SY16" s="11">
        <v>0</v>
      </c>
      <c r="SZ16" s="11">
        <v>1517775000</v>
      </c>
      <c r="TA16" s="11">
        <v>3046808438</v>
      </c>
      <c r="TB16" s="11">
        <v>3778899523</v>
      </c>
      <c r="TC16" s="11">
        <v>10328116418.6</v>
      </c>
      <c r="TD16" s="11">
        <v>80300000</v>
      </c>
      <c r="TE16" s="11">
        <v>581959304.20000005</v>
      </c>
    </row>
    <row r="17" spans="1:525" x14ac:dyDescent="0.25">
      <c r="A17" s="10" t="s">
        <v>544</v>
      </c>
      <c r="B17" s="11">
        <v>1123566134419</v>
      </c>
      <c r="C17" s="11">
        <v>27969440334.169998</v>
      </c>
      <c r="D17" s="11">
        <v>97446574035.520004</v>
      </c>
      <c r="E17" s="11">
        <v>14026281681</v>
      </c>
      <c r="F17" s="11">
        <v>10425917737.01</v>
      </c>
      <c r="G17" s="11">
        <v>44750421081.410004</v>
      </c>
      <c r="H17" s="11">
        <v>16960025000</v>
      </c>
      <c r="I17" s="11">
        <v>49251911284.910004</v>
      </c>
      <c r="J17" s="11">
        <v>194997665505</v>
      </c>
      <c r="K17" s="11">
        <v>36796368025.800003</v>
      </c>
      <c r="L17" s="11">
        <v>56944933301</v>
      </c>
      <c r="M17" s="11">
        <v>257650051436</v>
      </c>
      <c r="N17" s="11">
        <v>48722602536</v>
      </c>
      <c r="O17" s="11">
        <v>29022509843</v>
      </c>
      <c r="P17" s="11">
        <v>8031307360</v>
      </c>
      <c r="Q17" s="11">
        <v>23618433662</v>
      </c>
      <c r="R17" s="11">
        <v>17989925000</v>
      </c>
      <c r="S17" s="11">
        <v>5500000000</v>
      </c>
      <c r="T17" s="11">
        <v>21400000000</v>
      </c>
      <c r="U17" s="11">
        <v>9750000000</v>
      </c>
      <c r="V17" s="11">
        <v>14127800000</v>
      </c>
      <c r="W17" s="11">
        <v>30171590601.740002</v>
      </c>
      <c r="X17" s="11">
        <v>6000000000</v>
      </c>
      <c r="Y17" s="11">
        <v>1500000000</v>
      </c>
      <c r="Z17" s="11">
        <v>1932247956403.53</v>
      </c>
      <c r="AA17" s="11">
        <v>16989536781</v>
      </c>
      <c r="AB17" s="11">
        <v>35666067621.860001</v>
      </c>
      <c r="AC17" s="11">
        <v>42741181283.239998</v>
      </c>
      <c r="AD17" s="11">
        <v>7056190625.1899996</v>
      </c>
      <c r="AE17" s="11">
        <v>31970398034</v>
      </c>
      <c r="AF17" s="11">
        <v>15143380000</v>
      </c>
      <c r="AG17" s="11">
        <v>31880477052.529999</v>
      </c>
      <c r="AH17" s="11">
        <v>41249929925.110001</v>
      </c>
      <c r="AI17" s="11">
        <v>38923629812.75</v>
      </c>
      <c r="AJ17" s="11">
        <v>93823586531</v>
      </c>
      <c r="AK17" s="11">
        <v>42330700755.400002</v>
      </c>
      <c r="AL17" s="11">
        <v>22494206288.5</v>
      </c>
      <c r="AM17" s="11">
        <v>10216234634.93</v>
      </c>
      <c r="AN17" s="11">
        <v>29281273418.77</v>
      </c>
      <c r="AO17" s="11">
        <v>273559929086</v>
      </c>
      <c r="AP17" s="11">
        <v>16458568198</v>
      </c>
      <c r="AQ17" s="11">
        <v>46023922716.449997</v>
      </c>
      <c r="AR17" s="11">
        <v>35094115467.779999</v>
      </c>
      <c r="AS17" s="11">
        <v>36217855882</v>
      </c>
      <c r="AT17" s="11">
        <v>28084328623.330002</v>
      </c>
      <c r="AU17" s="11">
        <v>3849106620.4499998</v>
      </c>
      <c r="AV17" s="11">
        <v>36505668000</v>
      </c>
      <c r="AW17" s="11">
        <v>10370164570.27</v>
      </c>
      <c r="AX17" s="11">
        <v>6274730645</v>
      </c>
      <c r="AY17" s="11">
        <v>5804257411.9799995</v>
      </c>
      <c r="AZ17" s="11">
        <v>0</v>
      </c>
      <c r="BA17" s="11">
        <v>9304263039</v>
      </c>
      <c r="BB17" s="11">
        <v>1093061656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839528549811.65002</v>
      </c>
      <c r="BI17" s="11">
        <v>9268409955.2099991</v>
      </c>
      <c r="BJ17" s="11">
        <v>31866152179</v>
      </c>
      <c r="BK17" s="11">
        <v>66331222948.129997</v>
      </c>
      <c r="BL17" s="11">
        <v>21622678654.66</v>
      </c>
      <c r="BM17" s="11">
        <v>39430191147.779999</v>
      </c>
      <c r="BN17" s="11">
        <v>22201800579</v>
      </c>
      <c r="BO17" s="11">
        <v>60536506325</v>
      </c>
      <c r="BP17" s="11">
        <v>43722518594.330002</v>
      </c>
      <c r="BQ17" s="11">
        <v>99590294156.960007</v>
      </c>
      <c r="BR17" s="11">
        <v>21158708344.809998</v>
      </c>
      <c r="BS17" s="11">
        <v>42811910444.790001</v>
      </c>
      <c r="BT17" s="11">
        <v>42497335844.160004</v>
      </c>
      <c r="BU17" s="11">
        <v>42697864045</v>
      </c>
      <c r="BV17" s="11">
        <v>69590786688.289993</v>
      </c>
      <c r="BW17" s="11">
        <v>58848359737.080002</v>
      </c>
      <c r="BX17" s="11">
        <v>22413899000</v>
      </c>
      <c r="BY17" s="11">
        <v>10151043351</v>
      </c>
      <c r="BZ17" s="11">
        <v>21236000000</v>
      </c>
      <c r="CA17" s="11">
        <v>26894396652.27</v>
      </c>
      <c r="CB17" s="11">
        <v>1296332143771.3201</v>
      </c>
      <c r="CC17" s="11">
        <v>530687978245</v>
      </c>
      <c r="CD17" s="11">
        <v>77687194017</v>
      </c>
      <c r="CE17" s="11">
        <v>47019158896.07</v>
      </c>
      <c r="CF17" s="11">
        <v>187916253640.19</v>
      </c>
      <c r="CG17" s="11">
        <v>18458600000</v>
      </c>
      <c r="CH17" s="11">
        <v>60114852873.260002</v>
      </c>
      <c r="CI17" s="11">
        <v>65627964842.43</v>
      </c>
      <c r="CJ17" s="11">
        <v>76551129886</v>
      </c>
      <c r="CK17" s="11">
        <v>1026115691693.8</v>
      </c>
      <c r="CL17" s="11">
        <v>20321360723.509998</v>
      </c>
      <c r="CM17" s="11">
        <v>38142536916.059998</v>
      </c>
      <c r="CN17" s="11">
        <v>40000000000</v>
      </c>
      <c r="CO17" s="11">
        <v>278126170578.16998</v>
      </c>
      <c r="CP17" s="11">
        <v>39152881693.199997</v>
      </c>
      <c r="CQ17" s="11">
        <v>44835511034</v>
      </c>
      <c r="CR17" s="11">
        <v>67264106716.959999</v>
      </c>
      <c r="CS17" s="11">
        <v>14391000001</v>
      </c>
      <c r="CT17" s="11">
        <v>19164000000</v>
      </c>
      <c r="CU17" s="11">
        <v>70895895401</v>
      </c>
      <c r="CV17" s="11">
        <v>80868109049.869995</v>
      </c>
      <c r="CW17" s="11">
        <v>30890130513.41</v>
      </c>
      <c r="CX17" s="11">
        <v>27363563074</v>
      </c>
      <c r="CY17" s="11">
        <v>56376589446</v>
      </c>
      <c r="CZ17" s="11">
        <v>37500000000</v>
      </c>
      <c r="DA17" s="11">
        <v>643185903927.53003</v>
      </c>
      <c r="DB17" s="11">
        <v>41078830043.559998</v>
      </c>
      <c r="DC17" s="11">
        <v>777275555502.13</v>
      </c>
      <c r="DD17" s="11">
        <v>34286158940.07</v>
      </c>
      <c r="DE17" s="11">
        <v>162876317472.69</v>
      </c>
      <c r="DF17" s="11">
        <v>51635805284.209999</v>
      </c>
      <c r="DG17" s="13">
        <v>91100228335</v>
      </c>
      <c r="DH17" s="11">
        <v>431397961527.12</v>
      </c>
      <c r="DI17" s="11">
        <v>30680317811.990002</v>
      </c>
      <c r="DJ17" s="11">
        <v>22380110000</v>
      </c>
      <c r="DK17" s="11">
        <v>36867381423.870003</v>
      </c>
      <c r="DL17" s="11">
        <v>73116238659.419998</v>
      </c>
      <c r="DM17" s="11">
        <v>26087101000.630001</v>
      </c>
      <c r="DN17" s="11">
        <v>9047588948.7900009</v>
      </c>
      <c r="DO17" s="11">
        <v>31053866828.040001</v>
      </c>
      <c r="DP17" s="11">
        <v>25000000000</v>
      </c>
      <c r="DQ17" s="11">
        <v>152083207172.69</v>
      </c>
      <c r="DR17" s="11">
        <v>10370000000</v>
      </c>
      <c r="DS17" s="11">
        <v>11426788489.25</v>
      </c>
      <c r="DT17" s="11">
        <v>14558570655.84</v>
      </c>
      <c r="DU17" s="11">
        <v>152083207172.69</v>
      </c>
      <c r="DV17" s="11">
        <v>9830000000</v>
      </c>
      <c r="DW17" s="11">
        <v>8110846056.8599997</v>
      </c>
      <c r="DX17" s="11">
        <v>26032190687.389999</v>
      </c>
      <c r="DY17" s="11">
        <v>38513630291</v>
      </c>
      <c r="DZ17" s="11">
        <v>13550596035.68</v>
      </c>
      <c r="EA17" s="11">
        <v>3169479809</v>
      </c>
      <c r="EB17" s="11">
        <v>222951966172.95999</v>
      </c>
      <c r="EC17" s="11">
        <v>12682222542.030001</v>
      </c>
      <c r="ED17" s="11">
        <v>16867892375.83</v>
      </c>
      <c r="EE17" s="11">
        <v>21025349438.799999</v>
      </c>
      <c r="EF17" s="11">
        <v>25862393922.5</v>
      </c>
      <c r="EG17" s="11">
        <v>13383748471.209999</v>
      </c>
      <c r="EH17" s="11">
        <v>24996571199.610001</v>
      </c>
      <c r="EI17" s="11">
        <v>21447610277.720001</v>
      </c>
      <c r="EJ17" s="11">
        <v>8393101976.3599997</v>
      </c>
      <c r="EK17" s="11">
        <v>52943400262.699997</v>
      </c>
      <c r="EL17" s="11">
        <v>8581457352.0299997</v>
      </c>
      <c r="EM17" s="11">
        <v>603000000</v>
      </c>
      <c r="EN17" s="11">
        <v>12522476000</v>
      </c>
      <c r="EO17" s="11">
        <v>3000000000</v>
      </c>
      <c r="EP17" s="11">
        <v>21447610277.720001</v>
      </c>
      <c r="EQ17" s="11">
        <v>10608758891155</v>
      </c>
      <c r="ER17" s="11">
        <v>3412059648000.4102</v>
      </c>
      <c r="ES17" s="11">
        <v>251820395010.64999</v>
      </c>
      <c r="ET17" s="11">
        <v>378066208462.15002</v>
      </c>
      <c r="EU17" s="11">
        <v>633064647342.18994</v>
      </c>
      <c r="EV17" s="11">
        <v>39931555214.169998</v>
      </c>
      <c r="EW17" s="11">
        <v>78025101504.199997</v>
      </c>
      <c r="EX17" s="11">
        <v>64746715102.849998</v>
      </c>
      <c r="EY17" s="11">
        <v>72169835693.910004</v>
      </c>
      <c r="EZ17" s="11">
        <v>90720178246</v>
      </c>
      <c r="FA17" s="11">
        <v>58224689269.839996</v>
      </c>
      <c r="FB17" s="11">
        <v>26619498620.110001</v>
      </c>
      <c r="FC17" s="11">
        <v>31803774434.080002</v>
      </c>
      <c r="FD17" s="11">
        <v>25530863440.389999</v>
      </c>
      <c r="FE17" s="11">
        <v>92271785053.419998</v>
      </c>
      <c r="FF17" s="11">
        <v>85317907832.699997</v>
      </c>
      <c r="FG17" s="11">
        <v>31983987547.619999</v>
      </c>
      <c r="FH17" s="11">
        <v>116278663806.82001</v>
      </c>
      <c r="FI17" s="11">
        <v>831432473331.93994</v>
      </c>
      <c r="FJ17" s="11">
        <v>110572717974.24001</v>
      </c>
      <c r="FK17" s="11">
        <v>327118647593.15002</v>
      </c>
      <c r="FL17" s="11">
        <v>61018791061.739998</v>
      </c>
      <c r="FM17" s="11">
        <v>55427271758</v>
      </c>
      <c r="FN17" s="11">
        <v>17095687728</v>
      </c>
      <c r="FO17" s="11">
        <v>69887457722.479996</v>
      </c>
      <c r="FP17" s="11">
        <v>74745008931.630005</v>
      </c>
      <c r="FQ17" s="11">
        <v>54826292771.910004</v>
      </c>
      <c r="FR17" s="11">
        <v>10028419447.09</v>
      </c>
      <c r="FS17" s="11">
        <v>3075623667878.1602</v>
      </c>
      <c r="FT17" s="11">
        <v>50895854096</v>
      </c>
      <c r="FU17" s="11">
        <v>124058652125.32001</v>
      </c>
      <c r="FV17" s="11">
        <v>61519452118.120003</v>
      </c>
      <c r="FW17" s="11">
        <v>53044629766</v>
      </c>
      <c r="FX17" s="11">
        <v>88754804388.75</v>
      </c>
      <c r="FY17" s="11">
        <v>65384075727.449997</v>
      </c>
      <c r="FZ17" s="11">
        <v>620941121745.81006</v>
      </c>
      <c r="GA17" s="11">
        <v>85866310159</v>
      </c>
      <c r="GB17" s="11">
        <v>85451135672.919998</v>
      </c>
      <c r="GC17" s="11">
        <v>84237851691.429993</v>
      </c>
      <c r="GD17" s="11">
        <v>120132800902.92999</v>
      </c>
      <c r="GE17" s="11">
        <v>63189200595.269997</v>
      </c>
      <c r="GF17" s="11">
        <v>79603582695.720001</v>
      </c>
      <c r="GG17" s="11">
        <v>99759808930.639999</v>
      </c>
      <c r="GH17" s="11">
        <v>57865293036.309998</v>
      </c>
      <c r="GI17" s="11">
        <v>125931237984.46001</v>
      </c>
      <c r="GJ17" s="11">
        <v>61158855413.870003</v>
      </c>
      <c r="GK17" s="11">
        <v>31135797407.219997</v>
      </c>
      <c r="GL17" s="11">
        <v>105494855304</v>
      </c>
      <c r="GM17" s="11">
        <v>126174617699</v>
      </c>
      <c r="GN17" s="11">
        <v>53745493289.879997</v>
      </c>
      <c r="GO17" s="11">
        <v>56948578101.120003</v>
      </c>
      <c r="GP17" s="11">
        <v>41225607491.400002</v>
      </c>
      <c r="GQ17" s="11">
        <v>122275953884.05</v>
      </c>
      <c r="GR17" s="11">
        <v>96448509981.660004</v>
      </c>
      <c r="GS17" s="11">
        <v>70123765413.449997</v>
      </c>
      <c r="GT17" s="11">
        <v>80008519684.5</v>
      </c>
      <c r="GU17" s="11">
        <v>100353284287.83</v>
      </c>
      <c r="GV17" s="11">
        <v>53779561386.010002</v>
      </c>
      <c r="GW17" s="11">
        <v>58380752302.279999</v>
      </c>
      <c r="GX17" s="11">
        <v>38740013881.410004</v>
      </c>
      <c r="GY17" s="11">
        <v>70041275271.229996</v>
      </c>
      <c r="GZ17" s="11">
        <v>62846543502</v>
      </c>
      <c r="HA17" s="11">
        <v>80593082708.550003</v>
      </c>
      <c r="HB17" s="11">
        <v>33252824066.82</v>
      </c>
      <c r="HC17" s="11">
        <v>414191729444.02002</v>
      </c>
      <c r="HD17" s="11">
        <v>139687881219.01001</v>
      </c>
      <c r="HE17" s="11">
        <v>98137732912.770004</v>
      </c>
      <c r="HF17" s="11">
        <v>82498122001.839996</v>
      </c>
      <c r="HG17" s="11">
        <v>182416544743.29001</v>
      </c>
      <c r="HH17" s="11">
        <v>201825831704.79001</v>
      </c>
      <c r="HI17" s="11">
        <v>4444662774445.6104</v>
      </c>
      <c r="HJ17" s="11">
        <v>89371499032.259995</v>
      </c>
      <c r="HK17" s="11">
        <v>109710754063.97</v>
      </c>
      <c r="HL17" s="11">
        <v>17994810515.700001</v>
      </c>
      <c r="HM17" s="11">
        <v>177755213326.66</v>
      </c>
      <c r="HN17" s="11">
        <v>25889496299.23</v>
      </c>
      <c r="HO17" s="11">
        <v>168162902993.14999</v>
      </c>
      <c r="HP17" s="11">
        <v>72721189891.529999</v>
      </c>
      <c r="HQ17" s="11">
        <v>55217181068.779999</v>
      </c>
      <c r="HR17" s="11">
        <v>60278129739.769997</v>
      </c>
      <c r="HS17" s="11">
        <v>298994356873.71002</v>
      </c>
      <c r="HT17" s="11">
        <v>24896105986</v>
      </c>
      <c r="HU17" s="11">
        <v>46530030606.879997</v>
      </c>
      <c r="HV17" s="11">
        <v>44422197731.449997</v>
      </c>
      <c r="HW17" s="11">
        <v>148234373897.66</v>
      </c>
      <c r="HX17" s="11">
        <v>41605505866.330002</v>
      </c>
      <c r="HY17" s="11">
        <v>23572150467.009998</v>
      </c>
      <c r="HZ17" s="11">
        <v>55121549119.209999</v>
      </c>
      <c r="IA17" s="11">
        <v>16533398527.68</v>
      </c>
      <c r="IB17" s="11">
        <v>25702866096.220001</v>
      </c>
      <c r="IC17" s="11">
        <v>56726901207.620003</v>
      </c>
      <c r="ID17" s="11">
        <v>8928609241.25</v>
      </c>
      <c r="IE17" s="11">
        <v>34053746711</v>
      </c>
      <c r="IF17" s="11">
        <v>97970906334.75</v>
      </c>
      <c r="IG17" s="11">
        <v>348416350331.23999</v>
      </c>
      <c r="IH17" s="11">
        <v>45314079497.879997</v>
      </c>
      <c r="II17" s="11">
        <v>136409752613.61</v>
      </c>
      <c r="IJ17" s="11">
        <v>49622570059.870003</v>
      </c>
      <c r="IK17" s="11">
        <v>78301947372.270004</v>
      </c>
      <c r="IL17" s="11">
        <v>73741832102.039993</v>
      </c>
      <c r="IM17" s="11">
        <v>7066571743.21</v>
      </c>
      <c r="IN17" s="11">
        <v>22950011165.189999</v>
      </c>
      <c r="IO17" s="11">
        <v>88922779997.830002</v>
      </c>
      <c r="IP17" s="11">
        <v>205911407905.06</v>
      </c>
      <c r="IQ17" s="11">
        <v>31586187720.939999</v>
      </c>
      <c r="IR17" s="11">
        <v>42980514923.309998</v>
      </c>
      <c r="IS17" s="11">
        <v>14170507435.23</v>
      </c>
      <c r="IT17" s="11">
        <v>1826647396407.3999</v>
      </c>
      <c r="IU17" s="11">
        <v>18805783519.740002</v>
      </c>
      <c r="IV17" s="11">
        <v>721212751474.09998</v>
      </c>
      <c r="IW17" s="11">
        <v>12081800000</v>
      </c>
      <c r="IX17" s="11">
        <v>20234910729.490002</v>
      </c>
      <c r="IY17" s="11">
        <v>58605909979.400002</v>
      </c>
      <c r="IZ17" s="11">
        <v>46599740423.93</v>
      </c>
      <c r="JA17" s="11">
        <v>8590500000</v>
      </c>
      <c r="JB17" s="11">
        <v>25050928611.759998</v>
      </c>
      <c r="JC17" s="11">
        <v>28639024835.849998</v>
      </c>
      <c r="JD17" s="11">
        <v>56767770220.879997</v>
      </c>
      <c r="JE17" s="11">
        <v>191342780457.45999</v>
      </c>
      <c r="JF17" s="11">
        <v>11105000000</v>
      </c>
      <c r="JG17" s="11">
        <v>22909000000</v>
      </c>
      <c r="JH17" s="11">
        <v>11500000000</v>
      </c>
      <c r="JI17" s="11">
        <v>6000000000</v>
      </c>
      <c r="JJ17" s="11">
        <v>10279551330</v>
      </c>
      <c r="JK17" s="11">
        <v>261199993243.14999</v>
      </c>
      <c r="JL17" s="11">
        <v>16458182272</v>
      </c>
      <c r="JM17" s="11">
        <v>25714847668.639999</v>
      </c>
      <c r="JN17" s="11">
        <v>100689934115</v>
      </c>
      <c r="JO17" s="11">
        <v>51478498165.419998</v>
      </c>
      <c r="JP17" s="13">
        <v>53244584564.970001</v>
      </c>
      <c r="JQ17" s="11">
        <v>15648737818</v>
      </c>
      <c r="JR17" s="11">
        <v>14195687059.02</v>
      </c>
      <c r="JS17" s="11">
        <v>27433491220</v>
      </c>
      <c r="JT17" s="11">
        <v>35934075297</v>
      </c>
      <c r="JU17" s="11">
        <v>25696206089</v>
      </c>
      <c r="JV17" s="11">
        <v>31932649495.599998</v>
      </c>
      <c r="JW17" s="11">
        <v>10493628522.360001</v>
      </c>
      <c r="JX17" s="11">
        <v>19931053842</v>
      </c>
      <c r="JY17" s="11">
        <v>13297999994</v>
      </c>
      <c r="JZ17" s="11">
        <v>747233297399.48999</v>
      </c>
      <c r="KA17" s="11">
        <v>238037591757.57999</v>
      </c>
      <c r="KB17" s="11">
        <v>95358282148.119995</v>
      </c>
      <c r="KC17" s="11">
        <v>73599284061.100006</v>
      </c>
      <c r="KD17" s="11">
        <v>102238385992.87</v>
      </c>
      <c r="KE17" s="11">
        <v>67670442276.099998</v>
      </c>
      <c r="KF17" s="11">
        <v>56293274283.019997</v>
      </c>
      <c r="KG17" s="11">
        <v>93235458897.389999</v>
      </c>
      <c r="KH17" s="11">
        <v>35714872923.389999</v>
      </c>
      <c r="KI17" s="11">
        <v>136598292252.96001</v>
      </c>
      <c r="KJ17" s="11">
        <v>75260601967</v>
      </c>
      <c r="KK17" s="11">
        <v>583480158619.90002</v>
      </c>
      <c r="KL17" s="11">
        <v>165596108339.23999</v>
      </c>
      <c r="KM17" s="11">
        <v>167230556709.22</v>
      </c>
      <c r="KN17" s="11">
        <v>2307568136886.1201</v>
      </c>
      <c r="KO17" s="11">
        <v>399827003232.89001</v>
      </c>
      <c r="KP17" s="11">
        <v>273267700693.03</v>
      </c>
      <c r="KQ17" s="11">
        <v>640151745084</v>
      </c>
      <c r="KR17" s="11">
        <v>76040277735.970001</v>
      </c>
      <c r="KS17" s="11">
        <v>148263336785.10999</v>
      </c>
      <c r="KT17" s="11">
        <v>121896523031</v>
      </c>
      <c r="KU17" s="11">
        <v>87422359862.25</v>
      </c>
      <c r="KV17" s="11">
        <v>162321896808</v>
      </c>
      <c r="KW17" s="11">
        <v>306430652397.81</v>
      </c>
      <c r="KX17" s="11">
        <v>208281809489.76999</v>
      </c>
      <c r="KY17" s="11">
        <v>416217171228.59998</v>
      </c>
      <c r="KZ17" s="11">
        <v>110824353403.02</v>
      </c>
      <c r="LA17" s="11">
        <v>75609099699.130005</v>
      </c>
      <c r="LB17" s="11">
        <v>60100000000</v>
      </c>
      <c r="LC17" s="11">
        <v>248335296458.29001</v>
      </c>
      <c r="LD17" s="11">
        <v>18079137212.119999</v>
      </c>
      <c r="LE17" s="11">
        <v>24677099583.549999</v>
      </c>
      <c r="LF17" s="11">
        <v>17505858075.27</v>
      </c>
      <c r="LG17" s="11">
        <v>24389903436</v>
      </c>
      <c r="LH17" s="11">
        <v>210637202868.34</v>
      </c>
      <c r="LI17" s="11">
        <v>1565251666</v>
      </c>
      <c r="LJ17" s="11">
        <v>10411238765.530001</v>
      </c>
      <c r="LK17" s="11">
        <v>4226800000</v>
      </c>
      <c r="LL17" s="11">
        <v>2854300000</v>
      </c>
      <c r="LM17" s="11">
        <v>0</v>
      </c>
      <c r="LN17" s="11">
        <v>0</v>
      </c>
      <c r="LO17" s="11">
        <v>0</v>
      </c>
      <c r="LP17" s="11">
        <v>10312285666.08</v>
      </c>
      <c r="LQ17" s="11">
        <v>0</v>
      </c>
      <c r="LR17" s="11">
        <v>1000000</v>
      </c>
      <c r="LS17" s="11">
        <v>123943255081.69</v>
      </c>
      <c r="LT17" s="11">
        <v>10247783560</v>
      </c>
      <c r="LU17" s="11">
        <v>27435171793.09</v>
      </c>
      <c r="LV17" s="11">
        <v>12344588419.32</v>
      </c>
      <c r="LW17" s="11">
        <v>28272070875.619999</v>
      </c>
      <c r="LX17" s="11">
        <v>11308492195.98</v>
      </c>
      <c r="LY17" s="11">
        <v>9508189971.9500008</v>
      </c>
      <c r="LZ17" s="11">
        <v>14150725280.77</v>
      </c>
      <c r="MA17" s="11">
        <v>64792321274.32</v>
      </c>
      <c r="MB17" s="11">
        <v>8390000000</v>
      </c>
      <c r="MC17" s="11">
        <v>32973614307.580002</v>
      </c>
      <c r="MD17" s="11">
        <v>3200000000</v>
      </c>
      <c r="ME17" s="11">
        <v>549722036290.21997</v>
      </c>
      <c r="MF17" s="11">
        <v>13693037296.58</v>
      </c>
      <c r="MG17" s="11">
        <v>17810000001</v>
      </c>
      <c r="MH17" s="11">
        <v>9792155960.1800003</v>
      </c>
      <c r="MI17" s="11">
        <v>4214400001</v>
      </c>
      <c r="MJ17" s="11">
        <v>8510000001</v>
      </c>
      <c r="MK17" s="11">
        <v>10421809456</v>
      </c>
      <c r="ML17" s="11">
        <v>12501000000</v>
      </c>
      <c r="MM17" s="11">
        <v>11672000000</v>
      </c>
      <c r="MN17" s="11">
        <v>6099430923</v>
      </c>
      <c r="MO17" s="11">
        <v>25340487241.540001</v>
      </c>
      <c r="MP17" s="11">
        <v>27806539065.349998</v>
      </c>
      <c r="MQ17" s="11">
        <v>41189339599.919998</v>
      </c>
      <c r="MR17" s="11">
        <v>41784095376.690002</v>
      </c>
      <c r="MS17" s="11">
        <v>19500000002</v>
      </c>
      <c r="MT17" s="11">
        <v>11377200939.549999</v>
      </c>
      <c r="MU17" s="11">
        <v>54059348845</v>
      </c>
      <c r="MV17" s="11">
        <v>34355578001.720001</v>
      </c>
      <c r="MW17" s="11">
        <v>21094618047</v>
      </c>
      <c r="MX17" s="11">
        <v>24518403112.360001</v>
      </c>
      <c r="MY17" s="11">
        <v>7586000002</v>
      </c>
      <c r="MZ17" s="11">
        <v>18265007701</v>
      </c>
      <c r="NA17" s="11">
        <v>11147000001</v>
      </c>
      <c r="NB17" s="11">
        <v>309418118712.92999</v>
      </c>
      <c r="NC17" s="11">
        <v>6000000000</v>
      </c>
      <c r="ND17" s="11">
        <v>91270346717.039993</v>
      </c>
      <c r="NE17" s="11">
        <v>21371904045.02</v>
      </c>
      <c r="NF17" s="11">
        <v>9618559227.0599995</v>
      </c>
      <c r="NG17" s="11">
        <v>44626315970.260002</v>
      </c>
      <c r="NH17" s="11">
        <v>12250000000</v>
      </c>
      <c r="NI17" s="11">
        <v>50153526047.379997</v>
      </c>
      <c r="NJ17" s="11">
        <v>47855267009.669998</v>
      </c>
      <c r="NK17" s="11">
        <v>12022500000</v>
      </c>
      <c r="NL17" s="11">
        <v>57377476909.040001</v>
      </c>
      <c r="NM17" s="11">
        <v>21685210983</v>
      </c>
      <c r="NN17" s="11">
        <v>22119856492.09</v>
      </c>
      <c r="NO17" s="11">
        <v>4127500000</v>
      </c>
      <c r="NP17" s="11">
        <v>6180000000</v>
      </c>
      <c r="NQ17" s="11">
        <v>810151016595.46997</v>
      </c>
      <c r="NR17" s="11">
        <v>991221265365.5</v>
      </c>
      <c r="NS17" s="11">
        <v>23055804055.119999</v>
      </c>
      <c r="NT17" s="11">
        <v>104815656754.67999</v>
      </c>
      <c r="NU17" s="11">
        <v>46467431902.470001</v>
      </c>
      <c r="NV17" s="11">
        <v>14492000000</v>
      </c>
      <c r="NW17" s="11">
        <v>79698898542.300003</v>
      </c>
      <c r="NX17" s="11">
        <v>45629063829.669998</v>
      </c>
      <c r="NY17" s="11">
        <v>75720329049.75</v>
      </c>
      <c r="NZ17" s="11">
        <v>115720214483</v>
      </c>
      <c r="OA17" s="11">
        <v>624433520868.02002</v>
      </c>
      <c r="OB17" s="11">
        <v>25372986522.709999</v>
      </c>
      <c r="OC17" s="11">
        <v>62126475993.209999</v>
      </c>
      <c r="OD17" s="11">
        <v>146192313578.54001</v>
      </c>
      <c r="OE17" s="11">
        <v>38141217923.260002</v>
      </c>
      <c r="OF17" s="11">
        <v>92512846994.520004</v>
      </c>
      <c r="OG17" s="11">
        <v>91014902000.550003</v>
      </c>
      <c r="OH17" s="11">
        <v>84087932174.729996</v>
      </c>
      <c r="OI17" s="11">
        <v>4843280000</v>
      </c>
      <c r="OJ17" s="11">
        <v>216567554790.91</v>
      </c>
      <c r="OK17" s="11">
        <v>16425491297.530001</v>
      </c>
      <c r="OL17" s="11">
        <v>357445001869.96997</v>
      </c>
      <c r="OM17" s="11">
        <v>13577380725.200001</v>
      </c>
      <c r="ON17" s="11">
        <v>22581407491.259998</v>
      </c>
      <c r="OO17" s="11">
        <v>18421350493</v>
      </c>
      <c r="OP17" s="11">
        <v>39280066040</v>
      </c>
      <c r="OQ17" s="11">
        <v>112063550381.98</v>
      </c>
      <c r="OR17" s="11">
        <v>22839850927.439999</v>
      </c>
      <c r="OS17" s="11">
        <v>45086634807</v>
      </c>
      <c r="OT17" s="11">
        <v>20773910699.240002</v>
      </c>
      <c r="OU17" s="11">
        <v>19464744564</v>
      </c>
      <c r="OV17" s="11">
        <v>23329375908</v>
      </c>
      <c r="OW17" s="11">
        <v>93882066976</v>
      </c>
      <c r="OX17" s="11">
        <v>22064575022.830002</v>
      </c>
      <c r="OY17" s="11">
        <v>20439072515</v>
      </c>
      <c r="OZ17" s="11">
        <v>95165622773.610001</v>
      </c>
      <c r="PA17" s="14">
        <v>29604487964</v>
      </c>
      <c r="PB17" s="11">
        <v>22500000000</v>
      </c>
      <c r="PC17" s="11">
        <v>13000000000</v>
      </c>
      <c r="PD17" s="11">
        <v>17000000000</v>
      </c>
      <c r="PE17" s="11">
        <v>13550134840</v>
      </c>
      <c r="PF17" s="11">
        <v>20000000000</v>
      </c>
      <c r="PG17" s="11">
        <v>20000000000</v>
      </c>
      <c r="PH17" s="14">
        <v>370198818235.32001</v>
      </c>
      <c r="PI17" s="11">
        <v>13384382479.18</v>
      </c>
      <c r="PJ17" s="11">
        <v>27295525414.939999</v>
      </c>
      <c r="PK17" s="11">
        <v>7097897158.1599998</v>
      </c>
      <c r="PL17" s="11">
        <v>9407791054.8099995</v>
      </c>
      <c r="PM17" s="11">
        <v>20208169923.400002</v>
      </c>
      <c r="PN17" s="11">
        <v>4250000000</v>
      </c>
      <c r="PO17" s="11">
        <v>9250000000</v>
      </c>
      <c r="PP17" s="11">
        <v>8081441321.54</v>
      </c>
      <c r="PQ17" s="11">
        <v>6500000000</v>
      </c>
      <c r="PR17" s="11">
        <v>4500000000</v>
      </c>
      <c r="PS17" s="11">
        <v>1713200000</v>
      </c>
      <c r="PT17" s="11">
        <v>449848474520</v>
      </c>
      <c r="PU17" s="11">
        <v>24304120802</v>
      </c>
      <c r="PV17" s="11">
        <v>0</v>
      </c>
      <c r="PW17" s="11">
        <v>35010000000</v>
      </c>
      <c r="PX17" s="11">
        <v>53100626700</v>
      </c>
      <c r="PY17" s="11">
        <v>48200000000</v>
      </c>
      <c r="PZ17" s="11">
        <v>24414752530</v>
      </c>
      <c r="QA17" s="11">
        <v>17500000000</v>
      </c>
      <c r="QB17" s="11">
        <v>21750000000</v>
      </c>
      <c r="QC17" s="11">
        <v>26103422998</v>
      </c>
      <c r="QD17" s="11">
        <v>32212235880</v>
      </c>
      <c r="QE17" s="17">
        <v>29000000000</v>
      </c>
      <c r="QF17" s="11">
        <v>14000000000</v>
      </c>
      <c r="QG17" s="11">
        <v>0</v>
      </c>
      <c r="QH17" s="11">
        <v>27000000000</v>
      </c>
      <c r="QI17" s="11">
        <v>17000000000</v>
      </c>
      <c r="QJ17" s="11">
        <v>12000000000</v>
      </c>
      <c r="QK17" s="11">
        <v>22000000000</v>
      </c>
      <c r="QL17" s="11">
        <v>36000000000</v>
      </c>
      <c r="QM17" s="11">
        <v>12000000000</v>
      </c>
      <c r="QN17" s="11">
        <v>9000000000</v>
      </c>
      <c r="QO17" s="11">
        <v>9000000000</v>
      </c>
      <c r="QP17" s="11">
        <v>4000000000</v>
      </c>
      <c r="QQ17" s="11">
        <v>3000000000</v>
      </c>
      <c r="QR17" s="11">
        <v>10000000000</v>
      </c>
      <c r="QS17" s="15">
        <v>9000000000</v>
      </c>
      <c r="QT17" s="11">
        <v>8000000000</v>
      </c>
      <c r="QU17" s="11">
        <v>5000000000</v>
      </c>
      <c r="QV17" s="11">
        <v>5500000000</v>
      </c>
      <c r="QW17" s="11">
        <v>0</v>
      </c>
      <c r="QX17" s="11">
        <v>2500000000</v>
      </c>
      <c r="QY17" s="11">
        <v>3152606551.5900002</v>
      </c>
      <c r="QZ17" s="13">
        <v>36891534015</v>
      </c>
      <c r="RA17" s="11">
        <v>9153890154.4300003</v>
      </c>
      <c r="RB17" s="11">
        <v>14954665201</v>
      </c>
      <c r="RC17" s="11">
        <v>15526495062.040001</v>
      </c>
      <c r="RD17" s="11">
        <v>12448895000</v>
      </c>
      <c r="RE17" s="11">
        <v>4000000000</v>
      </c>
      <c r="RF17" s="11">
        <v>7366727497.6899996</v>
      </c>
      <c r="RG17" s="11">
        <v>500000000</v>
      </c>
      <c r="RH17" s="11">
        <v>508205306980.08002</v>
      </c>
      <c r="RI17" s="11">
        <v>57767150092.529999</v>
      </c>
      <c r="RJ17" s="11">
        <v>48986923016.650002</v>
      </c>
      <c r="RK17" s="11">
        <v>142417133878.35001</v>
      </c>
      <c r="RL17" s="11">
        <v>336764204167.44</v>
      </c>
      <c r="RM17" s="11">
        <v>172179088388</v>
      </c>
      <c r="RN17" s="11">
        <v>116253685947.55</v>
      </c>
      <c r="RO17" s="11">
        <v>0</v>
      </c>
      <c r="RP17" s="11">
        <v>0</v>
      </c>
      <c r="RQ17" s="11">
        <v>73041526881.279999</v>
      </c>
      <c r="RR17" s="11">
        <v>37719907302.610001</v>
      </c>
      <c r="RS17" s="11">
        <v>45420734611.279999</v>
      </c>
      <c r="RT17" s="11">
        <v>91174220702.210007</v>
      </c>
      <c r="RU17" s="11">
        <v>32938424763</v>
      </c>
      <c r="RV17" s="11">
        <v>43872797959.5</v>
      </c>
      <c r="RW17" s="11">
        <v>35691014279</v>
      </c>
      <c r="RX17" s="11">
        <v>25000000000</v>
      </c>
      <c r="RY17" s="11">
        <v>40064332144.639999</v>
      </c>
      <c r="RZ17" s="11">
        <v>42575576719.610001</v>
      </c>
      <c r="SA17" s="11">
        <v>35728981836.169998</v>
      </c>
      <c r="SB17" s="11">
        <v>38692478486.230003</v>
      </c>
      <c r="SC17" s="11">
        <v>15070853441.75</v>
      </c>
      <c r="SD17" s="11">
        <v>57836685771.620003</v>
      </c>
      <c r="SE17" s="11">
        <v>4230200000</v>
      </c>
      <c r="SF17" s="11">
        <v>20515125250</v>
      </c>
      <c r="SG17" s="11">
        <v>19403526238.610001</v>
      </c>
      <c r="SH17" s="11">
        <v>65517586913</v>
      </c>
      <c r="SI17" s="11">
        <v>73787906397</v>
      </c>
      <c r="SJ17" s="11">
        <v>12937000815.07</v>
      </c>
      <c r="SK17" s="11">
        <v>44254295579</v>
      </c>
      <c r="SL17" s="11">
        <v>25681122675.470001</v>
      </c>
      <c r="SM17" s="11">
        <v>12211420167</v>
      </c>
      <c r="SN17" s="11">
        <v>162311202007.17001</v>
      </c>
      <c r="SO17" s="11">
        <v>57138656161.150002</v>
      </c>
      <c r="SP17" s="11">
        <v>52915646466</v>
      </c>
      <c r="SQ17" s="11">
        <v>32355160000</v>
      </c>
      <c r="SR17" s="11">
        <v>12465500000</v>
      </c>
      <c r="SS17" s="11">
        <v>34712500000</v>
      </c>
      <c r="ST17" s="11">
        <v>23000000000</v>
      </c>
      <c r="SU17" s="11">
        <v>27500000000</v>
      </c>
      <c r="SV17" s="11">
        <v>16500000000</v>
      </c>
      <c r="SW17" s="11">
        <v>30000000000</v>
      </c>
      <c r="SX17" s="11">
        <v>6250000000</v>
      </c>
      <c r="SY17" s="11">
        <v>7000000000</v>
      </c>
      <c r="SZ17" s="13">
        <v>4000000000</v>
      </c>
      <c r="TA17" s="11">
        <v>8753110818.2199993</v>
      </c>
      <c r="TB17" s="11">
        <v>18434593979.049999</v>
      </c>
      <c r="TC17" s="11">
        <v>7544000000</v>
      </c>
      <c r="TD17" s="11">
        <v>10675293493</v>
      </c>
      <c r="TE17" s="11">
        <v>5528260000</v>
      </c>
    </row>
    <row r="18" spans="1:525" x14ac:dyDescent="0.25">
      <c r="A18" s="6" t="s">
        <v>545</v>
      </c>
      <c r="B18" s="7">
        <f>SUM(B19:B25)</f>
        <v>14288721908199</v>
      </c>
      <c r="C18" s="7">
        <f t="shared" ref="C18:BN18" si="27">SUM(C19:C25)</f>
        <v>3373347787510.5898</v>
      </c>
      <c r="D18" s="7">
        <f t="shared" si="27"/>
        <v>2310915804241</v>
      </c>
      <c r="E18" s="7">
        <f t="shared" si="27"/>
        <v>1477982565152</v>
      </c>
      <c r="F18" s="7">
        <f t="shared" si="27"/>
        <v>951092440132.75</v>
      </c>
      <c r="G18" s="7">
        <f t="shared" si="27"/>
        <v>2095600778992</v>
      </c>
      <c r="H18" s="7">
        <f t="shared" si="27"/>
        <v>1865432047818</v>
      </c>
      <c r="I18" s="7">
        <f t="shared" si="27"/>
        <v>2293455460233</v>
      </c>
      <c r="J18" s="7">
        <f t="shared" si="27"/>
        <v>4271177594877.3398</v>
      </c>
      <c r="K18" s="7">
        <f t="shared" si="27"/>
        <v>1938692076908.9099</v>
      </c>
      <c r="L18" s="7">
        <f t="shared" si="27"/>
        <v>1749962434838</v>
      </c>
      <c r="M18" s="7">
        <f t="shared" si="27"/>
        <v>980243055063.02991</v>
      </c>
      <c r="N18" s="7">
        <f t="shared" si="27"/>
        <v>4337019852624</v>
      </c>
      <c r="O18" s="7">
        <f t="shared" si="27"/>
        <v>1884650301976.4399</v>
      </c>
      <c r="P18" s="7">
        <f t="shared" si="27"/>
        <v>1081414977572.12</v>
      </c>
      <c r="Q18" s="7">
        <f t="shared" si="27"/>
        <v>929618481062.20996</v>
      </c>
      <c r="R18" s="7">
        <f t="shared" si="27"/>
        <v>1149427576414.1899</v>
      </c>
      <c r="S18" s="7">
        <f t="shared" si="27"/>
        <v>1054424426315.28</v>
      </c>
      <c r="T18" s="7">
        <f t="shared" si="27"/>
        <v>1218741555295</v>
      </c>
      <c r="U18" s="7">
        <f t="shared" si="27"/>
        <v>1290277825158</v>
      </c>
      <c r="V18" s="7">
        <f t="shared" si="27"/>
        <v>1276704953591.3301</v>
      </c>
      <c r="W18" s="7">
        <f t="shared" si="27"/>
        <v>1246592816764.24</v>
      </c>
      <c r="X18" s="7">
        <f t="shared" si="27"/>
        <v>640508466479</v>
      </c>
      <c r="Y18" s="7">
        <f t="shared" si="27"/>
        <v>655054702491.19995</v>
      </c>
      <c r="Z18" s="7">
        <f t="shared" si="27"/>
        <v>12072961342413.07</v>
      </c>
      <c r="AA18" s="7">
        <f t="shared" si="27"/>
        <v>2498125435662.1797</v>
      </c>
      <c r="AB18" s="7">
        <f t="shared" si="27"/>
        <v>1569964467671.0698</v>
      </c>
      <c r="AC18" s="7">
        <f t="shared" si="27"/>
        <v>3944763561097.4199</v>
      </c>
      <c r="AD18" s="7">
        <f t="shared" si="27"/>
        <v>1959072645469</v>
      </c>
      <c r="AE18" s="7">
        <f t="shared" si="27"/>
        <v>1671150896870.21</v>
      </c>
      <c r="AF18" s="7">
        <f t="shared" si="27"/>
        <v>2769680141050.3203</v>
      </c>
      <c r="AG18" s="7">
        <f t="shared" si="27"/>
        <v>2005732115598.7302</v>
      </c>
      <c r="AH18" s="7">
        <f t="shared" si="27"/>
        <v>1533978239167.7891</v>
      </c>
      <c r="AI18" s="7">
        <f t="shared" si="27"/>
        <v>1719243219839.1902</v>
      </c>
      <c r="AJ18" s="7">
        <f t="shared" si="27"/>
        <v>1551503219765.3301</v>
      </c>
      <c r="AK18" s="7">
        <f t="shared" si="27"/>
        <v>1361898353299.23</v>
      </c>
      <c r="AL18" s="7">
        <f t="shared" si="27"/>
        <v>1429547663458.1499</v>
      </c>
      <c r="AM18" s="7">
        <f t="shared" si="27"/>
        <v>1384354862631</v>
      </c>
      <c r="AN18" s="7">
        <f t="shared" si="27"/>
        <v>2171844893951.25</v>
      </c>
      <c r="AO18" s="7">
        <f t="shared" si="27"/>
        <v>22995114963711.453</v>
      </c>
      <c r="AP18" s="7">
        <f t="shared" si="27"/>
        <v>2190737905878</v>
      </c>
      <c r="AQ18" s="7">
        <f t="shared" si="27"/>
        <v>1269372385006</v>
      </c>
      <c r="AR18" s="7">
        <f t="shared" si="27"/>
        <v>1363003821474.1902</v>
      </c>
      <c r="AS18" s="7">
        <f t="shared" si="27"/>
        <v>416269248140.5199</v>
      </c>
      <c r="AT18" s="7">
        <f t="shared" si="27"/>
        <v>641471911096.80005</v>
      </c>
      <c r="AU18" s="7">
        <f t="shared" si="27"/>
        <v>980753210049</v>
      </c>
      <c r="AV18" s="7">
        <f t="shared" si="27"/>
        <v>1210355738813.4102</v>
      </c>
      <c r="AW18" s="7">
        <f t="shared" si="27"/>
        <v>1320606189224.7097</v>
      </c>
      <c r="AX18" s="7">
        <f t="shared" si="27"/>
        <v>1144615162171.51</v>
      </c>
      <c r="AY18" s="7">
        <f t="shared" si="27"/>
        <v>1446173290488.22</v>
      </c>
      <c r="AZ18" s="7">
        <f t="shared" si="27"/>
        <v>1021097624473.6499</v>
      </c>
      <c r="BA18" s="7">
        <f t="shared" si="27"/>
        <v>669085818010.2301</v>
      </c>
      <c r="BB18" s="7">
        <f t="shared" si="27"/>
        <v>1422831637491.73</v>
      </c>
      <c r="BC18" s="7">
        <f t="shared" si="27"/>
        <v>1263473977494.6199</v>
      </c>
      <c r="BD18" s="7">
        <f t="shared" si="27"/>
        <v>1475121547683.02</v>
      </c>
      <c r="BE18" s="7">
        <f t="shared" si="27"/>
        <v>528638184509</v>
      </c>
      <c r="BF18" s="7">
        <f t="shared" si="27"/>
        <v>441560197466</v>
      </c>
      <c r="BG18" s="7">
        <f t="shared" si="27"/>
        <v>476241959206.15002</v>
      </c>
      <c r="BH18" s="7">
        <f t="shared" si="27"/>
        <v>6815857420570.3105</v>
      </c>
      <c r="BI18" s="7">
        <f t="shared" si="27"/>
        <v>1641073777314.1099</v>
      </c>
      <c r="BJ18" s="7">
        <f t="shared" si="27"/>
        <v>2470293250849.8403</v>
      </c>
      <c r="BK18" s="7">
        <f t="shared" si="27"/>
        <v>1161797709323.3401</v>
      </c>
      <c r="BL18" s="7">
        <f t="shared" si="27"/>
        <v>696461924544.11987</v>
      </c>
      <c r="BM18" s="7">
        <f t="shared" si="27"/>
        <v>1895573952688.5</v>
      </c>
      <c r="BN18" s="7">
        <f t="shared" si="27"/>
        <v>1283501346411.6499</v>
      </c>
      <c r="BO18" s="7">
        <f t="shared" ref="BO18:DZ18" si="28">SUM(BO19:BO25)</f>
        <v>1545816563753</v>
      </c>
      <c r="BP18" s="7">
        <f t="shared" si="28"/>
        <v>1447082853262.21</v>
      </c>
      <c r="BQ18" s="7">
        <f t="shared" si="28"/>
        <v>733562674977.04004</v>
      </c>
      <c r="BR18" s="7">
        <f t="shared" si="28"/>
        <v>1666428687903.5601</v>
      </c>
      <c r="BS18" s="7">
        <f t="shared" si="28"/>
        <v>654352951370.58997</v>
      </c>
      <c r="BT18" s="7">
        <f t="shared" si="28"/>
        <v>4531061565422.0293</v>
      </c>
      <c r="BU18" s="7">
        <f t="shared" si="28"/>
        <v>947692590448.42993</v>
      </c>
      <c r="BV18" s="7">
        <f t="shared" si="28"/>
        <v>741416230513.45007</v>
      </c>
      <c r="BW18" s="7">
        <f t="shared" si="28"/>
        <v>1203012638661.8799</v>
      </c>
      <c r="BX18" s="7">
        <f t="shared" si="28"/>
        <v>945791672600.51001</v>
      </c>
      <c r="BY18" s="7">
        <f t="shared" si="28"/>
        <v>1820932096165.9399</v>
      </c>
      <c r="BZ18" s="7">
        <f t="shared" si="28"/>
        <v>1203312859967</v>
      </c>
      <c r="CA18" s="7">
        <f t="shared" si="28"/>
        <v>1160345995056.3301</v>
      </c>
      <c r="CB18" s="7">
        <f t="shared" si="28"/>
        <v>22801545246688.191</v>
      </c>
      <c r="CC18" s="7">
        <f t="shared" si="28"/>
        <v>8804899944994.209</v>
      </c>
      <c r="CD18" s="7">
        <f t="shared" si="28"/>
        <v>3685932845373.5103</v>
      </c>
      <c r="CE18" s="7">
        <f t="shared" si="28"/>
        <v>3555158784856.4702</v>
      </c>
      <c r="CF18" s="7">
        <f t="shared" si="28"/>
        <v>5253109852849.959</v>
      </c>
      <c r="CG18" s="7">
        <f t="shared" si="28"/>
        <v>3093794724422.8101</v>
      </c>
      <c r="CH18" s="7">
        <f t="shared" si="28"/>
        <v>2930571395346.75</v>
      </c>
      <c r="CI18" s="7">
        <f t="shared" si="28"/>
        <v>7536359423356</v>
      </c>
      <c r="CJ18" s="7">
        <f t="shared" si="28"/>
        <v>2929612324948.7002</v>
      </c>
      <c r="CK18" s="7">
        <f t="shared" si="28"/>
        <v>8451943759101.0498</v>
      </c>
      <c r="CL18" s="7">
        <f t="shared" si="28"/>
        <v>2947765951106.0298</v>
      </c>
      <c r="CM18" s="7">
        <f t="shared" si="28"/>
        <v>5500263351291.5303</v>
      </c>
      <c r="CN18" s="7">
        <f t="shared" si="28"/>
        <v>2503193159239.6299</v>
      </c>
      <c r="CO18" s="7">
        <f t="shared" si="28"/>
        <v>5710755034230.1201</v>
      </c>
      <c r="CP18" s="7">
        <f t="shared" si="28"/>
        <v>1828336695090.3701</v>
      </c>
      <c r="CQ18" s="7">
        <f t="shared" si="28"/>
        <v>1788282963414.1599</v>
      </c>
      <c r="CR18" s="7">
        <f t="shared" si="28"/>
        <v>1486319195264.6899</v>
      </c>
      <c r="CS18" s="7">
        <f t="shared" si="28"/>
        <v>1867514440954</v>
      </c>
      <c r="CT18" s="7">
        <f t="shared" si="28"/>
        <v>1764101021355.4199</v>
      </c>
      <c r="CU18" s="7">
        <f t="shared" si="28"/>
        <v>2134157378977</v>
      </c>
      <c r="CV18" s="7">
        <f t="shared" si="28"/>
        <v>2809433101208.1899</v>
      </c>
      <c r="CW18" s="7">
        <f t="shared" si="28"/>
        <v>2426165340276.3799</v>
      </c>
      <c r="CX18" s="7">
        <f t="shared" si="28"/>
        <v>2346751105801</v>
      </c>
      <c r="CY18" s="7">
        <f t="shared" si="28"/>
        <v>2558485657093.98</v>
      </c>
      <c r="CZ18" s="7">
        <f t="shared" si="28"/>
        <v>740739506138.55994</v>
      </c>
      <c r="DA18" s="7">
        <f t="shared" si="28"/>
        <v>14052853084940.662</v>
      </c>
      <c r="DB18" s="7">
        <f t="shared" si="28"/>
        <v>2453661994998.6899</v>
      </c>
      <c r="DC18" s="7">
        <f t="shared" si="28"/>
        <v>7737706802918.6211</v>
      </c>
      <c r="DD18" s="7">
        <f t="shared" si="28"/>
        <v>4187672002856.7896</v>
      </c>
      <c r="DE18" s="7">
        <f t="shared" si="28"/>
        <v>4166827081101.6797</v>
      </c>
      <c r="DF18" s="7">
        <f t="shared" si="28"/>
        <v>3268158664534.7305</v>
      </c>
      <c r="DG18" s="7">
        <f t="shared" si="28"/>
        <v>3351313079519.7002</v>
      </c>
      <c r="DH18" s="7">
        <f t="shared" si="28"/>
        <v>5176402302677.1494</v>
      </c>
      <c r="DI18" s="7">
        <f t="shared" si="28"/>
        <v>1966341101920.6802</v>
      </c>
      <c r="DJ18" s="7">
        <f t="shared" si="28"/>
        <v>1683412801177</v>
      </c>
      <c r="DK18" s="7">
        <f t="shared" si="28"/>
        <v>1652210696943.5298</v>
      </c>
      <c r="DL18" s="7">
        <f t="shared" si="28"/>
        <v>3081731810050.5601</v>
      </c>
      <c r="DM18" s="7">
        <f t="shared" si="28"/>
        <v>2061730551011.27</v>
      </c>
      <c r="DN18" s="7">
        <f t="shared" si="28"/>
        <v>1685861673586.03</v>
      </c>
      <c r="DO18" s="7">
        <f t="shared" si="28"/>
        <v>2177648220020.2302</v>
      </c>
      <c r="DP18" s="7">
        <f t="shared" si="28"/>
        <v>1047087135598.86</v>
      </c>
      <c r="DQ18" s="7">
        <f t="shared" si="28"/>
        <v>2437033853813.6401</v>
      </c>
      <c r="DR18" s="7">
        <f t="shared" si="28"/>
        <v>1090206888829.75</v>
      </c>
      <c r="DS18" s="7">
        <f t="shared" si="28"/>
        <v>1906957388318</v>
      </c>
      <c r="DT18" s="7">
        <f t="shared" si="28"/>
        <v>1500738803052.6201</v>
      </c>
      <c r="DU18" s="7">
        <f t="shared" si="28"/>
        <v>2437033853813.6401</v>
      </c>
      <c r="DV18" s="7">
        <f t="shared" si="28"/>
        <v>927759973345.14001</v>
      </c>
      <c r="DW18" s="7">
        <f t="shared" si="28"/>
        <v>1248712906715.24</v>
      </c>
      <c r="DX18" s="7">
        <f t="shared" si="28"/>
        <v>1235947254029.3701</v>
      </c>
      <c r="DY18" s="7">
        <f t="shared" si="28"/>
        <v>1397843509323</v>
      </c>
      <c r="DZ18" s="7">
        <f t="shared" si="28"/>
        <v>1449184818188.9299</v>
      </c>
      <c r="EA18" s="7">
        <f t="shared" ref="EA18:GL18" si="29">SUM(EA19:EA25)</f>
        <v>821902016923.09998</v>
      </c>
      <c r="EB18" s="7">
        <f t="shared" si="29"/>
        <v>6170286745607</v>
      </c>
      <c r="EC18" s="7">
        <f t="shared" si="29"/>
        <v>2113214017951.7</v>
      </c>
      <c r="ED18" s="7">
        <f t="shared" si="29"/>
        <v>1723849719779</v>
      </c>
      <c r="EE18" s="7">
        <f t="shared" si="29"/>
        <v>2590791275179.7896</v>
      </c>
      <c r="EF18" s="7">
        <f t="shared" si="29"/>
        <v>2428637633693</v>
      </c>
      <c r="EG18" s="7">
        <f t="shared" si="29"/>
        <v>1934232832943.99</v>
      </c>
      <c r="EH18" s="7">
        <f t="shared" si="29"/>
        <v>1697842262372.5698</v>
      </c>
      <c r="EI18" s="7">
        <f t="shared" si="29"/>
        <v>2050664818845</v>
      </c>
      <c r="EJ18" s="7">
        <f t="shared" si="29"/>
        <v>2133533210455.3101</v>
      </c>
      <c r="EK18" s="7">
        <f t="shared" si="29"/>
        <v>2851167891115.9199</v>
      </c>
      <c r="EL18" s="7">
        <f t="shared" si="29"/>
        <v>1891143171849</v>
      </c>
      <c r="EM18" s="7">
        <f t="shared" si="29"/>
        <v>826588368541</v>
      </c>
      <c r="EN18" s="7">
        <f t="shared" si="29"/>
        <v>1090562450136</v>
      </c>
      <c r="EO18" s="7">
        <f t="shared" si="29"/>
        <v>579997726147.35999</v>
      </c>
      <c r="EP18" s="7">
        <f t="shared" si="29"/>
        <v>2050664818845</v>
      </c>
      <c r="EQ18" s="7">
        <f t="shared" si="29"/>
        <v>332877691631442</v>
      </c>
      <c r="ER18" s="7">
        <f t="shared" si="29"/>
        <v>16990894859012.529</v>
      </c>
      <c r="ES18" s="7">
        <f t="shared" si="29"/>
        <v>6749067731519.3906</v>
      </c>
      <c r="ET18" s="7">
        <f t="shared" si="29"/>
        <v>6515826184332.5898</v>
      </c>
      <c r="EU18" s="7">
        <f t="shared" si="29"/>
        <v>13424265723334.461</v>
      </c>
      <c r="EV18" s="7">
        <f t="shared" si="29"/>
        <v>4053506466975.9399</v>
      </c>
      <c r="EW18" s="7">
        <f t="shared" si="29"/>
        <v>4013290118678.1099</v>
      </c>
      <c r="EX18" s="7">
        <f t="shared" si="29"/>
        <v>2991861997423</v>
      </c>
      <c r="EY18" s="7">
        <f t="shared" si="29"/>
        <v>3528444105413</v>
      </c>
      <c r="EZ18" s="7">
        <f t="shared" si="29"/>
        <v>3804214705459</v>
      </c>
      <c r="FA18" s="7">
        <f t="shared" si="29"/>
        <v>3889019479915.5801</v>
      </c>
      <c r="FB18" s="7">
        <f t="shared" si="29"/>
        <v>3291034342850</v>
      </c>
      <c r="FC18" s="7">
        <f t="shared" si="29"/>
        <v>3315815658103.0801</v>
      </c>
      <c r="FD18" s="7">
        <f t="shared" si="29"/>
        <v>1687138550260</v>
      </c>
      <c r="FE18" s="7">
        <f t="shared" si="29"/>
        <v>3509560933744.5996</v>
      </c>
      <c r="FF18" s="7">
        <f t="shared" si="29"/>
        <v>3944704636735.2202</v>
      </c>
      <c r="FG18" s="7">
        <f t="shared" si="29"/>
        <v>2377017440035.5493</v>
      </c>
      <c r="FH18" s="7">
        <f t="shared" si="29"/>
        <v>2976412647398.3203</v>
      </c>
      <c r="FI18" s="7">
        <f t="shared" si="29"/>
        <v>20878020060156.09</v>
      </c>
      <c r="FJ18" s="7">
        <f t="shared" si="29"/>
        <v>4888110824562.9502</v>
      </c>
      <c r="FK18" s="7">
        <f t="shared" si="29"/>
        <v>4293251424738</v>
      </c>
      <c r="FL18" s="7">
        <f t="shared" si="29"/>
        <v>2575086922785.4302</v>
      </c>
      <c r="FM18" s="7">
        <f t="shared" si="29"/>
        <v>5874368995975.3096</v>
      </c>
      <c r="FN18" s="7">
        <f t="shared" si="29"/>
        <v>1432183746835</v>
      </c>
      <c r="FO18" s="7">
        <f t="shared" si="29"/>
        <v>3079224639775.9199</v>
      </c>
      <c r="FP18" s="7">
        <f t="shared" si="29"/>
        <v>1578695375141.23</v>
      </c>
      <c r="FQ18" s="7">
        <f t="shared" si="29"/>
        <v>1377089727248.3801</v>
      </c>
      <c r="FR18" s="7">
        <f t="shared" si="29"/>
        <v>2082049415199.47</v>
      </c>
      <c r="FS18" s="7">
        <f t="shared" si="29"/>
        <v>17808362713479.441</v>
      </c>
      <c r="FT18" s="7">
        <f t="shared" si="29"/>
        <v>2617279732872</v>
      </c>
      <c r="FU18" s="7">
        <f t="shared" si="29"/>
        <v>5020755216205.8301</v>
      </c>
      <c r="FV18" s="7">
        <f t="shared" si="29"/>
        <v>2258521287672.6602</v>
      </c>
      <c r="FW18" s="7">
        <f t="shared" si="29"/>
        <v>2096707929888</v>
      </c>
      <c r="FX18" s="7">
        <f t="shared" si="29"/>
        <v>2242669277760.5703</v>
      </c>
      <c r="FY18" s="7">
        <f t="shared" si="29"/>
        <v>2171166484138</v>
      </c>
      <c r="FZ18" s="7">
        <f t="shared" si="29"/>
        <v>2668243644126.79</v>
      </c>
      <c r="GA18" s="7">
        <f t="shared" si="29"/>
        <v>2354305197971.5801</v>
      </c>
      <c r="GB18" s="7">
        <f t="shared" si="29"/>
        <v>1847814796734.0198</v>
      </c>
      <c r="GC18" s="7">
        <f t="shared" si="29"/>
        <v>4037867694602</v>
      </c>
      <c r="GD18" s="7">
        <f t="shared" si="29"/>
        <v>2089506867379</v>
      </c>
      <c r="GE18" s="7">
        <f t="shared" si="29"/>
        <v>2961038729601.3101</v>
      </c>
      <c r="GF18" s="7">
        <f t="shared" si="29"/>
        <v>2625063575427.8398</v>
      </c>
      <c r="GG18" s="7">
        <f t="shared" si="29"/>
        <v>5854712911191.0898</v>
      </c>
      <c r="GH18" s="7">
        <f t="shared" si="29"/>
        <v>2903100739356.54</v>
      </c>
      <c r="GI18" s="7">
        <f t="shared" si="29"/>
        <v>1968838102587.4502</v>
      </c>
      <c r="GJ18" s="7">
        <f t="shared" si="29"/>
        <v>1654611459767.1602</v>
      </c>
      <c r="GK18" s="7">
        <f t="shared" si="29"/>
        <v>2256055001614.0103</v>
      </c>
      <c r="GL18" s="7">
        <f t="shared" si="29"/>
        <v>2322503807555.71</v>
      </c>
      <c r="GM18" s="7">
        <f t="shared" ref="GM18:IX18" si="30">SUM(GM19:GM25)</f>
        <v>1735062051934</v>
      </c>
      <c r="GN18" s="7">
        <f t="shared" si="30"/>
        <v>1859588321480.2603</v>
      </c>
      <c r="GO18" s="7">
        <f t="shared" si="30"/>
        <v>1433385135718</v>
      </c>
      <c r="GP18" s="7">
        <f t="shared" si="30"/>
        <v>1941292815008.74</v>
      </c>
      <c r="GQ18" s="7">
        <f t="shared" si="30"/>
        <v>1954392359896.5698</v>
      </c>
      <c r="GR18" s="7">
        <f t="shared" si="30"/>
        <v>1482957046296</v>
      </c>
      <c r="GS18" s="7">
        <f t="shared" si="30"/>
        <v>2275423973886</v>
      </c>
      <c r="GT18" s="7">
        <f t="shared" si="30"/>
        <v>2511850842512</v>
      </c>
      <c r="GU18" s="7">
        <f t="shared" si="30"/>
        <v>3473361036201.8604</v>
      </c>
      <c r="GV18" s="7">
        <f t="shared" si="30"/>
        <v>2074095987770</v>
      </c>
      <c r="GW18" s="7">
        <f t="shared" si="30"/>
        <v>1883234100646.3203</v>
      </c>
      <c r="GX18" s="7">
        <f t="shared" si="30"/>
        <v>2033955035405.29</v>
      </c>
      <c r="GY18" s="7">
        <f t="shared" si="30"/>
        <v>1407836771918.05</v>
      </c>
      <c r="GZ18" s="7">
        <f t="shared" si="30"/>
        <v>6119616888621</v>
      </c>
      <c r="HA18" s="7">
        <f t="shared" si="30"/>
        <v>6323381238952.4307</v>
      </c>
      <c r="HB18" s="7">
        <f t="shared" si="30"/>
        <v>1572963839352.8</v>
      </c>
      <c r="HC18" s="7">
        <f t="shared" si="30"/>
        <v>5259003123680.1904</v>
      </c>
      <c r="HD18" s="7">
        <f t="shared" si="30"/>
        <v>2765076294674.6499</v>
      </c>
      <c r="HE18" s="7">
        <f t="shared" si="30"/>
        <v>1491804828697.9697</v>
      </c>
      <c r="HF18" s="7">
        <f t="shared" si="30"/>
        <v>1204796007475</v>
      </c>
      <c r="HG18" s="7">
        <f t="shared" si="30"/>
        <v>2897315698448.1201</v>
      </c>
      <c r="HH18" s="7">
        <f t="shared" si="30"/>
        <v>3415446954794.0498</v>
      </c>
      <c r="HI18" s="7">
        <f t="shared" si="30"/>
        <v>28929641138726.801</v>
      </c>
      <c r="HJ18" s="7">
        <f t="shared" si="30"/>
        <v>2172087711805.8599</v>
      </c>
      <c r="HK18" s="7">
        <f t="shared" si="30"/>
        <v>2064695642941.1699</v>
      </c>
      <c r="HL18" s="7">
        <f t="shared" si="30"/>
        <v>2555981072048</v>
      </c>
      <c r="HM18" s="7">
        <f t="shared" si="30"/>
        <v>3880056024794.2798</v>
      </c>
      <c r="HN18" s="7">
        <f t="shared" si="30"/>
        <v>1945331863286.25</v>
      </c>
      <c r="HO18" s="7">
        <f t="shared" si="30"/>
        <v>5000133937698.6494</v>
      </c>
      <c r="HP18" s="7">
        <f t="shared" si="30"/>
        <v>4571345541185.7598</v>
      </c>
      <c r="HQ18" s="7">
        <f t="shared" si="30"/>
        <v>3690459801872.2798</v>
      </c>
      <c r="HR18" s="7">
        <f t="shared" si="30"/>
        <v>2674914305407.1997</v>
      </c>
      <c r="HS18" s="7">
        <f t="shared" si="30"/>
        <v>3146360985975.7998</v>
      </c>
      <c r="HT18" s="7">
        <f t="shared" si="30"/>
        <v>1975390465573</v>
      </c>
      <c r="HU18" s="7">
        <f t="shared" si="30"/>
        <v>5009439295489.1602</v>
      </c>
      <c r="HV18" s="7">
        <f t="shared" si="30"/>
        <v>2419169772459</v>
      </c>
      <c r="HW18" s="7">
        <f t="shared" si="30"/>
        <v>5446925100435.6895</v>
      </c>
      <c r="HX18" s="7">
        <f t="shared" si="30"/>
        <v>3044892267368.7705</v>
      </c>
      <c r="HY18" s="7">
        <f t="shared" si="30"/>
        <v>1582915481432.6797</v>
      </c>
      <c r="HZ18" s="7">
        <f t="shared" si="30"/>
        <v>2222848090092.3599</v>
      </c>
      <c r="IA18" s="7">
        <f t="shared" si="30"/>
        <v>1393875086734.98</v>
      </c>
      <c r="IB18" s="7">
        <f t="shared" si="30"/>
        <v>2223824029468.73</v>
      </c>
      <c r="IC18" s="7">
        <f t="shared" si="30"/>
        <v>2553938017964.9399</v>
      </c>
      <c r="ID18" s="7">
        <f t="shared" si="30"/>
        <v>2536190650261.0098</v>
      </c>
      <c r="IE18" s="7">
        <f t="shared" si="30"/>
        <v>2293295061077.0396</v>
      </c>
      <c r="IF18" s="7">
        <f t="shared" si="30"/>
        <v>2660785236792.1099</v>
      </c>
      <c r="IG18" s="7">
        <f t="shared" si="30"/>
        <v>7124364150833.3604</v>
      </c>
      <c r="IH18" s="7">
        <f t="shared" si="30"/>
        <v>1785402178180.6902</v>
      </c>
      <c r="II18" s="7">
        <f t="shared" si="30"/>
        <v>2476300703969.9795</v>
      </c>
      <c r="IJ18" s="7">
        <f t="shared" si="30"/>
        <v>1693609202707.8</v>
      </c>
      <c r="IK18" s="7">
        <f t="shared" si="30"/>
        <v>3281076703483.23</v>
      </c>
      <c r="IL18" s="7">
        <f t="shared" si="30"/>
        <v>1806794285555.9602</v>
      </c>
      <c r="IM18" s="7">
        <f t="shared" si="30"/>
        <v>1777227513625.9199</v>
      </c>
      <c r="IN18" s="7">
        <f t="shared" si="30"/>
        <v>2365071685958.3701</v>
      </c>
      <c r="IO18" s="7">
        <f t="shared" si="30"/>
        <v>2747692952380.1099</v>
      </c>
      <c r="IP18" s="7">
        <f t="shared" si="30"/>
        <v>4641960801060.6504</v>
      </c>
      <c r="IQ18" s="7">
        <f t="shared" si="30"/>
        <v>1472447644679.5298</v>
      </c>
      <c r="IR18" s="7">
        <f t="shared" si="30"/>
        <v>1213720829861.52</v>
      </c>
      <c r="IS18" s="7">
        <f t="shared" si="30"/>
        <v>1474032683171.6201</v>
      </c>
      <c r="IT18" s="7">
        <f t="shared" si="30"/>
        <v>32904208124230.18</v>
      </c>
      <c r="IU18" s="7">
        <f t="shared" si="30"/>
        <v>970998768955.80994</v>
      </c>
      <c r="IV18" s="7">
        <f t="shared" si="30"/>
        <v>3306653250145.2393</v>
      </c>
      <c r="IW18" s="7">
        <f t="shared" si="30"/>
        <v>1524560840838.0898</v>
      </c>
      <c r="IX18" s="7">
        <f t="shared" si="30"/>
        <v>2368146086302.5</v>
      </c>
      <c r="IY18" s="7">
        <f t="shared" ref="IY18:LJ18" si="31">SUM(IY19:IY25)</f>
        <v>2675741348057.1201</v>
      </c>
      <c r="IZ18" s="7">
        <f t="shared" si="31"/>
        <v>3802246298456.8398</v>
      </c>
      <c r="JA18" s="7">
        <f t="shared" si="31"/>
        <v>1143510763234.6401</v>
      </c>
      <c r="JB18" s="7">
        <f t="shared" si="31"/>
        <v>1992926382966.4202</v>
      </c>
      <c r="JC18" s="7">
        <f t="shared" si="31"/>
        <v>1302333121532.9302</v>
      </c>
      <c r="JD18" s="7">
        <f t="shared" si="31"/>
        <v>1287847794132.2</v>
      </c>
      <c r="JE18" s="7">
        <f t="shared" si="31"/>
        <v>3266061136748.3501</v>
      </c>
      <c r="JF18" s="7">
        <f t="shared" si="31"/>
        <v>1536641678654.53</v>
      </c>
      <c r="JG18" s="7">
        <f t="shared" si="31"/>
        <v>1384683733044.8</v>
      </c>
      <c r="JH18" s="7">
        <f t="shared" si="31"/>
        <v>1470771916815.6301</v>
      </c>
      <c r="JI18" s="7">
        <f t="shared" si="31"/>
        <v>863980845825.88</v>
      </c>
      <c r="JJ18" s="7">
        <f t="shared" si="31"/>
        <v>1437843311168.4597</v>
      </c>
      <c r="JK18" s="7">
        <f t="shared" si="31"/>
        <v>8226704481169.0605</v>
      </c>
      <c r="JL18" s="7">
        <f t="shared" si="31"/>
        <v>1331285423039.22</v>
      </c>
      <c r="JM18" s="7">
        <f t="shared" si="31"/>
        <v>1974370824267.2</v>
      </c>
      <c r="JN18" s="7">
        <f t="shared" si="31"/>
        <v>2424572840271.1099</v>
      </c>
      <c r="JO18" s="7">
        <f t="shared" si="31"/>
        <v>2609513650444.6997</v>
      </c>
      <c r="JP18" s="7">
        <f t="shared" si="31"/>
        <v>2532615894412.3301</v>
      </c>
      <c r="JQ18" s="7">
        <f t="shared" si="31"/>
        <v>1696695552739.8501</v>
      </c>
      <c r="JR18" s="7">
        <f t="shared" si="31"/>
        <v>2594822444456.98</v>
      </c>
      <c r="JS18" s="7">
        <f t="shared" si="31"/>
        <v>2415088387592.1499</v>
      </c>
      <c r="JT18" s="7">
        <f t="shared" si="31"/>
        <v>1686530409902.26</v>
      </c>
      <c r="JU18" s="7">
        <f t="shared" si="31"/>
        <v>1525865200389.3501</v>
      </c>
      <c r="JV18" s="7">
        <f t="shared" si="31"/>
        <v>1830225690269.1001</v>
      </c>
      <c r="JW18" s="7">
        <f t="shared" si="31"/>
        <v>2234461399094.5898</v>
      </c>
      <c r="JX18" s="7">
        <f t="shared" si="31"/>
        <v>2339732741751.5898</v>
      </c>
      <c r="JY18" s="7">
        <f t="shared" si="31"/>
        <v>904731468178.83997</v>
      </c>
      <c r="JZ18" s="7">
        <f t="shared" si="31"/>
        <v>8189667135716.5791</v>
      </c>
      <c r="KA18" s="7">
        <f t="shared" si="31"/>
        <v>2350355366617.8696</v>
      </c>
      <c r="KB18" s="7">
        <f t="shared" si="31"/>
        <v>1842482140832.0398</v>
      </c>
      <c r="KC18" s="7">
        <f t="shared" si="31"/>
        <v>1985116553151.4702</v>
      </c>
      <c r="KD18" s="7">
        <f t="shared" si="31"/>
        <v>1796846745504.6802</v>
      </c>
      <c r="KE18" s="7">
        <f t="shared" si="31"/>
        <v>1272034174307.7603</v>
      </c>
      <c r="KF18" s="7">
        <f t="shared" si="31"/>
        <v>2376076782692.7202</v>
      </c>
      <c r="KG18" s="7">
        <f t="shared" si="31"/>
        <v>2118542449555.6101</v>
      </c>
      <c r="KH18" s="7">
        <f t="shared" si="31"/>
        <v>1487176529347.0901</v>
      </c>
      <c r="KI18" s="7">
        <f t="shared" si="31"/>
        <v>1690846630024.52</v>
      </c>
      <c r="KJ18" s="7">
        <f t="shared" si="31"/>
        <v>1597893066390.5498</v>
      </c>
      <c r="KK18" s="7">
        <f t="shared" si="31"/>
        <v>2247216324964.52</v>
      </c>
      <c r="KL18" s="7">
        <f t="shared" si="31"/>
        <v>1467581605325.8701</v>
      </c>
      <c r="KM18" s="7">
        <f t="shared" si="31"/>
        <v>2554692680726.9805</v>
      </c>
      <c r="KN18" s="7">
        <f t="shared" si="31"/>
        <v>21996096815949.398</v>
      </c>
      <c r="KO18" s="7">
        <f t="shared" si="31"/>
        <v>4354585060983.1899</v>
      </c>
      <c r="KP18" s="7">
        <f t="shared" si="31"/>
        <v>3995626827300.9297</v>
      </c>
      <c r="KQ18" s="7">
        <f t="shared" si="31"/>
        <v>17727317215046.719</v>
      </c>
      <c r="KR18" s="7">
        <f t="shared" si="31"/>
        <v>6215372190959.2109</v>
      </c>
      <c r="KS18" s="7">
        <f t="shared" si="31"/>
        <v>7558055347782.8691</v>
      </c>
      <c r="KT18" s="7">
        <f t="shared" si="31"/>
        <v>4862596045383.8398</v>
      </c>
      <c r="KU18" s="7">
        <f t="shared" si="31"/>
        <v>5298273171113.71</v>
      </c>
      <c r="KV18" s="7">
        <f t="shared" si="31"/>
        <v>5540961694129.8301</v>
      </c>
      <c r="KW18" s="7">
        <f t="shared" si="31"/>
        <v>5258899857224.4609</v>
      </c>
      <c r="KX18" s="7">
        <f t="shared" si="31"/>
        <v>4166466349824.3896</v>
      </c>
      <c r="KY18" s="7">
        <f t="shared" si="31"/>
        <v>8809305914775.9414</v>
      </c>
      <c r="KZ18" s="7">
        <f t="shared" si="31"/>
        <v>5989493133428.5898</v>
      </c>
      <c r="LA18" s="7">
        <f t="shared" si="31"/>
        <v>3808828833545.9902</v>
      </c>
      <c r="LB18" s="7">
        <f t="shared" si="31"/>
        <v>2105798462285.78</v>
      </c>
      <c r="LC18" s="7">
        <f t="shared" si="31"/>
        <v>2374494749363.9697</v>
      </c>
      <c r="LD18" s="7">
        <f t="shared" si="31"/>
        <v>799630471527.60999</v>
      </c>
      <c r="LE18" s="7">
        <f t="shared" si="31"/>
        <v>1108119344181.5</v>
      </c>
      <c r="LF18" s="7">
        <f t="shared" si="31"/>
        <v>1033950660695.5599</v>
      </c>
      <c r="LG18" s="7">
        <f t="shared" si="31"/>
        <v>1066302478112.5699</v>
      </c>
      <c r="LH18" s="7">
        <f t="shared" si="31"/>
        <v>1705000407077.95</v>
      </c>
      <c r="LI18" s="7">
        <f t="shared" si="31"/>
        <v>1046390099769.76</v>
      </c>
      <c r="LJ18" s="7">
        <f t="shared" si="31"/>
        <v>870887796093.55005</v>
      </c>
      <c r="LK18" s="7">
        <f t="shared" ref="LK18:NV18" si="32">SUM(LK19:LK25)</f>
        <v>963660600340.64001</v>
      </c>
      <c r="LL18" s="7">
        <f t="shared" si="32"/>
        <v>964321255588.48999</v>
      </c>
      <c r="LM18" s="7">
        <f t="shared" si="32"/>
        <v>961052940077.71997</v>
      </c>
      <c r="LN18" s="7">
        <f t="shared" si="32"/>
        <v>655823302430.17004</v>
      </c>
      <c r="LO18" s="7">
        <f t="shared" si="32"/>
        <v>743374681258.56006</v>
      </c>
      <c r="LP18" s="7">
        <f t="shared" si="32"/>
        <v>800784700756</v>
      </c>
      <c r="LQ18" s="7">
        <f t="shared" si="32"/>
        <v>569824462584</v>
      </c>
      <c r="LR18" s="7">
        <f t="shared" si="32"/>
        <v>514773150691.59003</v>
      </c>
      <c r="LS18" s="7">
        <f t="shared" si="32"/>
        <v>4366932135122.75</v>
      </c>
      <c r="LT18" s="7">
        <f t="shared" si="32"/>
        <v>1621298454995.7803</v>
      </c>
      <c r="LU18" s="7">
        <f t="shared" si="32"/>
        <v>1219069035442.8501</v>
      </c>
      <c r="LV18" s="7">
        <f t="shared" si="32"/>
        <v>1083594516008.16</v>
      </c>
      <c r="LW18" s="7">
        <f t="shared" si="32"/>
        <v>2338171248839.96</v>
      </c>
      <c r="LX18" s="7">
        <f t="shared" si="32"/>
        <v>1494652534500.7197</v>
      </c>
      <c r="LY18" s="7">
        <f t="shared" si="32"/>
        <v>1760083253419.96</v>
      </c>
      <c r="LZ18" s="7">
        <f t="shared" si="32"/>
        <v>1539949637351</v>
      </c>
      <c r="MA18" s="7">
        <f t="shared" si="32"/>
        <v>1537565239849.6299</v>
      </c>
      <c r="MB18" s="7">
        <f t="shared" si="32"/>
        <v>1534765267943.9099</v>
      </c>
      <c r="MC18" s="7">
        <f t="shared" si="32"/>
        <v>1394487470156.9399</v>
      </c>
      <c r="MD18" s="7">
        <f t="shared" si="32"/>
        <v>996929399099.40002</v>
      </c>
      <c r="ME18" s="7">
        <f t="shared" si="32"/>
        <v>10028608148936.012</v>
      </c>
      <c r="MF18" s="7">
        <f t="shared" si="32"/>
        <v>1350602999065</v>
      </c>
      <c r="MG18" s="7">
        <f t="shared" si="32"/>
        <v>1882707512371.4902</v>
      </c>
      <c r="MH18" s="7">
        <f t="shared" si="32"/>
        <v>2355143475786.75</v>
      </c>
      <c r="MI18" s="7">
        <f t="shared" si="32"/>
        <v>922982748054.14001</v>
      </c>
      <c r="MJ18" s="7">
        <f t="shared" si="32"/>
        <v>1382153583221.9902</v>
      </c>
      <c r="MK18" s="7">
        <f t="shared" si="32"/>
        <v>1912605274326</v>
      </c>
      <c r="ML18" s="7">
        <f t="shared" si="32"/>
        <v>1506679658693.8901</v>
      </c>
      <c r="MM18" s="7">
        <f t="shared" si="32"/>
        <v>1318872182787</v>
      </c>
      <c r="MN18" s="7">
        <f t="shared" si="32"/>
        <v>1470229606904.1099</v>
      </c>
      <c r="MO18" s="7">
        <f t="shared" si="32"/>
        <v>1703479920620.6299</v>
      </c>
      <c r="MP18" s="7">
        <f t="shared" si="32"/>
        <v>904286368498.33008</v>
      </c>
      <c r="MQ18" s="7">
        <f t="shared" si="32"/>
        <v>1081550430223.33</v>
      </c>
      <c r="MR18" s="7">
        <f t="shared" si="32"/>
        <v>2079370906044.7102</v>
      </c>
      <c r="MS18" s="7">
        <f t="shared" si="32"/>
        <v>1832620773428.9805</v>
      </c>
      <c r="MT18" s="7">
        <f t="shared" si="32"/>
        <v>2027173708356.75</v>
      </c>
      <c r="MU18" s="7">
        <f t="shared" si="32"/>
        <v>1725806766860.6799</v>
      </c>
      <c r="MV18" s="7">
        <f t="shared" si="32"/>
        <v>2235586939486</v>
      </c>
      <c r="MW18" s="7">
        <f t="shared" si="32"/>
        <v>1370078421821.4199</v>
      </c>
      <c r="MX18" s="7">
        <f t="shared" si="32"/>
        <v>1160706993951.0801</v>
      </c>
      <c r="MY18" s="7">
        <f t="shared" si="32"/>
        <v>1374197954751.3699</v>
      </c>
      <c r="MZ18" s="7">
        <f t="shared" si="32"/>
        <v>1040282624410.3499</v>
      </c>
      <c r="NA18" s="7">
        <f t="shared" si="32"/>
        <v>1771918737116.74</v>
      </c>
      <c r="NB18" s="7">
        <f t="shared" si="32"/>
        <v>8805106165102.6895</v>
      </c>
      <c r="NC18" s="7">
        <f t="shared" si="32"/>
        <v>798750229257.42004</v>
      </c>
      <c r="ND18" s="7">
        <f t="shared" si="32"/>
        <v>6309325727793.5195</v>
      </c>
      <c r="NE18" s="7">
        <f t="shared" si="32"/>
        <v>1792604233884.3298</v>
      </c>
      <c r="NF18" s="7">
        <f t="shared" si="32"/>
        <v>1807090839552</v>
      </c>
      <c r="NG18" s="7">
        <f t="shared" si="32"/>
        <v>2311458781301.5</v>
      </c>
      <c r="NH18" s="7">
        <f t="shared" si="32"/>
        <v>1282687567571.28</v>
      </c>
      <c r="NI18" s="7">
        <f t="shared" si="32"/>
        <v>3310741092296.2397</v>
      </c>
      <c r="NJ18" s="7">
        <f t="shared" si="32"/>
        <v>1028372500529</v>
      </c>
      <c r="NK18" s="7">
        <f t="shared" si="32"/>
        <v>1377374110610</v>
      </c>
      <c r="NL18" s="7">
        <f t="shared" si="32"/>
        <v>584709156318.89001</v>
      </c>
      <c r="NM18" s="7">
        <f t="shared" si="32"/>
        <v>1194287800936</v>
      </c>
      <c r="NN18" s="7">
        <f t="shared" si="32"/>
        <v>1336380980406.9502</v>
      </c>
      <c r="NO18" s="7">
        <f t="shared" si="32"/>
        <v>1055161678892.9999</v>
      </c>
      <c r="NP18" s="7">
        <f t="shared" si="32"/>
        <v>975460224974.71997</v>
      </c>
      <c r="NQ18" s="7">
        <f t="shared" si="32"/>
        <v>3675416342858.1001</v>
      </c>
      <c r="NR18" s="7">
        <f t="shared" si="32"/>
        <v>4413348155706.6299</v>
      </c>
      <c r="NS18" s="7">
        <f t="shared" si="32"/>
        <v>533363994964.60992</v>
      </c>
      <c r="NT18" s="7">
        <f t="shared" si="32"/>
        <v>1089073999990.2699</v>
      </c>
      <c r="NU18" s="7">
        <f t="shared" si="32"/>
        <v>1179464457501.1301</v>
      </c>
      <c r="NV18" s="7">
        <f t="shared" si="32"/>
        <v>1321899383867</v>
      </c>
      <c r="NW18" s="7">
        <f t="shared" ref="NW18:QH18" si="33">SUM(NW19:NW25)</f>
        <v>921214864148.40991</v>
      </c>
      <c r="NX18" s="7">
        <f t="shared" si="33"/>
        <v>547217897560.43005</v>
      </c>
      <c r="NY18" s="7">
        <f t="shared" si="33"/>
        <v>2173408579630.3203</v>
      </c>
      <c r="NZ18" s="7">
        <f t="shared" si="33"/>
        <v>2669943220789</v>
      </c>
      <c r="OA18" s="7">
        <f t="shared" si="33"/>
        <v>10202788392143.418</v>
      </c>
      <c r="OB18" s="7">
        <f t="shared" si="33"/>
        <v>1725097793493.0898</v>
      </c>
      <c r="OC18" s="7">
        <f t="shared" si="33"/>
        <v>941490229502</v>
      </c>
      <c r="OD18" s="7">
        <f t="shared" si="33"/>
        <v>941546820508.34009</v>
      </c>
      <c r="OE18" s="7">
        <f t="shared" si="33"/>
        <v>2176271826046.7</v>
      </c>
      <c r="OF18" s="7">
        <f t="shared" si="33"/>
        <v>2323244126758.3101</v>
      </c>
      <c r="OG18" s="7">
        <f t="shared" si="33"/>
        <v>2042958968874.8999</v>
      </c>
      <c r="OH18" s="7">
        <f t="shared" si="33"/>
        <v>2060179883625.9199</v>
      </c>
      <c r="OI18" s="7">
        <f t="shared" si="33"/>
        <v>875952284460.43005</v>
      </c>
      <c r="OJ18" s="7">
        <f t="shared" si="33"/>
        <v>1347655692620.5801</v>
      </c>
      <c r="OK18" s="7">
        <f t="shared" si="33"/>
        <v>689874296618.87</v>
      </c>
      <c r="OL18" s="7">
        <f t="shared" si="33"/>
        <v>4997399247277</v>
      </c>
      <c r="OM18" s="7">
        <f t="shared" si="33"/>
        <v>1009346340499</v>
      </c>
      <c r="ON18" s="7">
        <f t="shared" si="33"/>
        <v>1279509216165</v>
      </c>
      <c r="OO18" s="7">
        <f t="shared" si="33"/>
        <v>1209024255248.4399</v>
      </c>
      <c r="OP18" s="7">
        <f t="shared" si="33"/>
        <v>1164890413377.71</v>
      </c>
      <c r="OQ18" s="7">
        <f t="shared" si="33"/>
        <v>1097783593567.12</v>
      </c>
      <c r="OR18" s="7">
        <f t="shared" si="33"/>
        <v>739934195784.10986</v>
      </c>
      <c r="OS18" s="7">
        <f t="shared" si="33"/>
        <v>1437615708810.6699</v>
      </c>
      <c r="OT18" s="7">
        <f t="shared" si="33"/>
        <v>1140261499707.96</v>
      </c>
      <c r="OU18" s="7">
        <f t="shared" si="33"/>
        <v>1196435366600.6399</v>
      </c>
      <c r="OV18" s="7">
        <f t="shared" si="33"/>
        <v>1033609066382.6699</v>
      </c>
      <c r="OW18" s="7">
        <f t="shared" si="33"/>
        <v>1573562659325.5598</v>
      </c>
      <c r="OX18" s="7">
        <f t="shared" si="33"/>
        <v>1252122973408.6699</v>
      </c>
      <c r="OY18" s="7">
        <f t="shared" si="33"/>
        <v>1394246855573</v>
      </c>
      <c r="OZ18" s="7">
        <f t="shared" si="33"/>
        <v>1702163725269</v>
      </c>
      <c r="PA18" s="7">
        <f t="shared" si="33"/>
        <v>1060438432867.65</v>
      </c>
      <c r="PB18" s="7">
        <f t="shared" si="33"/>
        <v>1520068390095.55</v>
      </c>
      <c r="PC18" s="7">
        <f t="shared" si="33"/>
        <v>720928453543.06006</v>
      </c>
      <c r="PD18" s="7">
        <f t="shared" si="33"/>
        <v>921210492580.44006</v>
      </c>
      <c r="PE18" s="7">
        <f t="shared" si="33"/>
        <v>859092522809.81995</v>
      </c>
      <c r="PF18" s="7">
        <f t="shared" si="33"/>
        <v>756781707874</v>
      </c>
      <c r="PG18" s="7">
        <f t="shared" si="33"/>
        <v>372066254916.67999</v>
      </c>
      <c r="PH18" s="7">
        <f t="shared" si="33"/>
        <v>3828979961034.9204</v>
      </c>
      <c r="PI18" s="7">
        <f t="shared" si="33"/>
        <v>1020853424374.6801</v>
      </c>
      <c r="PJ18" s="7">
        <f t="shared" si="33"/>
        <v>1973491858778.98</v>
      </c>
      <c r="PK18" s="7">
        <f t="shared" si="33"/>
        <v>845520478671.14001</v>
      </c>
      <c r="PL18" s="7">
        <f t="shared" si="33"/>
        <v>1022410517559.1799</v>
      </c>
      <c r="PM18" s="7">
        <f t="shared" si="33"/>
        <v>1259193557951.3699</v>
      </c>
      <c r="PN18" s="7">
        <f t="shared" si="33"/>
        <v>999142833723.73999</v>
      </c>
      <c r="PO18" s="7">
        <f t="shared" si="33"/>
        <v>984638974325</v>
      </c>
      <c r="PP18" s="7">
        <f t="shared" si="33"/>
        <v>751440474569</v>
      </c>
      <c r="PQ18" s="7">
        <f t="shared" si="33"/>
        <v>437972739388</v>
      </c>
      <c r="PR18" s="7">
        <f t="shared" si="33"/>
        <v>511817776211.85999</v>
      </c>
      <c r="PS18" s="7">
        <f t="shared" si="33"/>
        <v>540667679970.45001</v>
      </c>
      <c r="PT18" s="7">
        <f t="shared" si="33"/>
        <v>13542429036403</v>
      </c>
      <c r="PU18" s="7">
        <f t="shared" si="33"/>
        <v>1410302827021.7</v>
      </c>
      <c r="PV18" s="7">
        <f t="shared" si="33"/>
        <v>1873195246277</v>
      </c>
      <c r="PW18" s="7">
        <f t="shared" si="33"/>
        <v>2047933744746</v>
      </c>
      <c r="PX18" s="7">
        <f t="shared" si="33"/>
        <v>6392779618065</v>
      </c>
      <c r="PY18" s="7">
        <f t="shared" si="33"/>
        <v>3101376791673</v>
      </c>
      <c r="PZ18" s="7">
        <f t="shared" si="33"/>
        <v>1915778109996</v>
      </c>
      <c r="QA18" s="7">
        <f t="shared" si="33"/>
        <v>1724079665818</v>
      </c>
      <c r="QB18" s="7">
        <f t="shared" si="33"/>
        <v>1212992190293</v>
      </c>
      <c r="QC18" s="7">
        <f t="shared" si="33"/>
        <v>1293439724478.8</v>
      </c>
      <c r="QD18" s="7">
        <f t="shared" si="33"/>
        <v>1776494656063.3201</v>
      </c>
      <c r="QE18" s="7">
        <f t="shared" si="33"/>
        <v>1242611090075</v>
      </c>
      <c r="QF18" s="7">
        <f t="shared" si="33"/>
        <v>2198989395313.01</v>
      </c>
      <c r="QG18" s="7">
        <f t="shared" si="33"/>
        <v>1458555809143.8499</v>
      </c>
      <c r="QH18" s="7">
        <f t="shared" si="33"/>
        <v>2131816100768</v>
      </c>
      <c r="QI18" s="7">
        <f t="shared" ref="QI18:ST18" si="34">SUM(QI19:QI25)</f>
        <v>722006770891</v>
      </c>
      <c r="QJ18" s="7">
        <f t="shared" si="34"/>
        <v>2206006894151</v>
      </c>
      <c r="QK18" s="7">
        <f t="shared" si="34"/>
        <v>1912665374720</v>
      </c>
      <c r="QL18" s="7">
        <f t="shared" si="34"/>
        <v>1598237012490</v>
      </c>
      <c r="QM18" s="7">
        <f t="shared" si="34"/>
        <v>1443588047716.75</v>
      </c>
      <c r="QN18" s="7">
        <f t="shared" si="34"/>
        <v>1639967176196</v>
      </c>
      <c r="QO18" s="7">
        <f t="shared" si="34"/>
        <v>1779320845780.6899</v>
      </c>
      <c r="QP18" s="7">
        <f t="shared" si="34"/>
        <v>985638999559</v>
      </c>
      <c r="QQ18" s="7">
        <f t="shared" si="34"/>
        <v>1112905431581.3999</v>
      </c>
      <c r="QR18" s="7">
        <f t="shared" si="34"/>
        <v>1026090712874</v>
      </c>
      <c r="QS18" s="7">
        <f t="shared" si="34"/>
        <v>923434497593</v>
      </c>
      <c r="QT18" s="7">
        <f t="shared" si="34"/>
        <v>675305135799</v>
      </c>
      <c r="QU18" s="7">
        <f t="shared" si="34"/>
        <v>987839645371</v>
      </c>
      <c r="QV18" s="7">
        <f t="shared" si="34"/>
        <v>1202686523263</v>
      </c>
      <c r="QW18" s="7">
        <f t="shared" si="34"/>
        <v>685656621783</v>
      </c>
      <c r="QX18" s="7">
        <f t="shared" si="34"/>
        <v>2320861384934</v>
      </c>
      <c r="QY18" s="7">
        <f t="shared" si="34"/>
        <v>1182404668865.4199</v>
      </c>
      <c r="QZ18" s="7">
        <f t="shared" si="34"/>
        <v>1380785222322</v>
      </c>
      <c r="RA18" s="7">
        <f t="shared" si="34"/>
        <v>715192269889.05005</v>
      </c>
      <c r="RB18" s="7">
        <f t="shared" si="34"/>
        <v>1454678834873.1599</v>
      </c>
      <c r="RC18" s="7">
        <f t="shared" si="34"/>
        <v>1037361934334.6899</v>
      </c>
      <c r="RD18" s="7">
        <f t="shared" si="34"/>
        <v>1036869541869</v>
      </c>
      <c r="RE18" s="7">
        <f t="shared" si="34"/>
        <v>1397525086732</v>
      </c>
      <c r="RF18" s="7">
        <f t="shared" si="34"/>
        <v>990574109905.69995</v>
      </c>
      <c r="RG18" s="7">
        <f t="shared" si="34"/>
        <v>498741783892.77002</v>
      </c>
      <c r="RH18" s="7">
        <f t="shared" si="34"/>
        <v>8923699801930.4609</v>
      </c>
      <c r="RI18" s="7">
        <f t="shared" si="34"/>
        <v>4697033346708.3701</v>
      </c>
      <c r="RJ18" s="7">
        <f t="shared" si="34"/>
        <v>2051005005341.3901</v>
      </c>
      <c r="RK18" s="7">
        <f t="shared" si="34"/>
        <v>3098872239487.27</v>
      </c>
      <c r="RL18" s="7">
        <f t="shared" si="34"/>
        <v>7221825159981.6201</v>
      </c>
      <c r="RM18" s="7">
        <f t="shared" si="34"/>
        <v>2240212039832</v>
      </c>
      <c r="RN18" s="7">
        <f t="shared" si="34"/>
        <v>3933383586681.959</v>
      </c>
      <c r="RO18" s="7">
        <f t="shared" si="34"/>
        <v>1487222384322.4099</v>
      </c>
      <c r="RP18" s="7">
        <f t="shared" si="34"/>
        <v>3632886608379.6602</v>
      </c>
      <c r="RQ18" s="7">
        <f t="shared" si="34"/>
        <v>3667865712707.5996</v>
      </c>
      <c r="RR18" s="7">
        <f t="shared" si="34"/>
        <v>1689709408585.4399</v>
      </c>
      <c r="RS18" s="7">
        <f t="shared" si="34"/>
        <v>1692324362594.72</v>
      </c>
      <c r="RT18" s="7">
        <f t="shared" si="34"/>
        <v>1665513245061.4399</v>
      </c>
      <c r="RU18" s="7">
        <f t="shared" si="34"/>
        <v>1469770727281.1201</v>
      </c>
      <c r="RV18" s="7">
        <f t="shared" si="34"/>
        <v>1169493083645.8799</v>
      </c>
      <c r="RW18" s="7">
        <f t="shared" si="34"/>
        <v>1516877889087.96</v>
      </c>
      <c r="RX18" s="7">
        <f t="shared" si="34"/>
        <v>1236859846934.1003</v>
      </c>
      <c r="RY18" s="7">
        <f t="shared" si="34"/>
        <v>1596095741535.1799</v>
      </c>
      <c r="RZ18" s="7">
        <f t="shared" si="34"/>
        <v>982167895390.55005</v>
      </c>
      <c r="SA18" s="7">
        <f t="shared" si="34"/>
        <v>1759244665672.1001</v>
      </c>
      <c r="SB18" s="7">
        <f t="shared" si="34"/>
        <v>1351190343875.3999</v>
      </c>
      <c r="SC18" s="7">
        <f t="shared" si="34"/>
        <v>1177102563636.8398</v>
      </c>
      <c r="SD18" s="7">
        <f t="shared" si="34"/>
        <v>865069234468.5</v>
      </c>
      <c r="SE18" s="7">
        <f t="shared" si="34"/>
        <v>835991207555</v>
      </c>
      <c r="SF18" s="7">
        <f t="shared" si="34"/>
        <v>3208484092768.3901</v>
      </c>
      <c r="SG18" s="7">
        <f t="shared" si="34"/>
        <v>2030931515078</v>
      </c>
      <c r="SH18" s="7">
        <f t="shared" si="34"/>
        <v>2437189483025</v>
      </c>
      <c r="SI18" s="7">
        <f t="shared" si="34"/>
        <v>3126974171452.9199</v>
      </c>
      <c r="SJ18" s="7">
        <f t="shared" si="34"/>
        <v>2875150194784.1704</v>
      </c>
      <c r="SK18" s="7">
        <f t="shared" si="34"/>
        <v>1255263225538.9399</v>
      </c>
      <c r="SL18" s="7">
        <f t="shared" si="34"/>
        <v>1383684671136</v>
      </c>
      <c r="SM18" s="7">
        <f t="shared" si="34"/>
        <v>1152536624352.6499</v>
      </c>
      <c r="SN18" s="7">
        <f t="shared" si="34"/>
        <v>5679324682488.0996</v>
      </c>
      <c r="SO18" s="7">
        <f t="shared" si="34"/>
        <v>1824783069856.5901</v>
      </c>
      <c r="SP18" s="7">
        <f t="shared" si="34"/>
        <v>2326378026971.7402</v>
      </c>
      <c r="SQ18" s="7">
        <f t="shared" si="34"/>
        <v>2417824820370.8599</v>
      </c>
      <c r="SR18" s="7">
        <f t="shared" si="34"/>
        <v>1760811337657.97</v>
      </c>
      <c r="SS18" s="7">
        <f t="shared" si="34"/>
        <v>2056233665671.25</v>
      </c>
      <c r="ST18" s="7">
        <f t="shared" si="34"/>
        <v>1619836459769.6499</v>
      </c>
      <c r="SU18" s="7">
        <f t="shared" ref="SU18:TE18" si="35">SUM(SU19:SU25)</f>
        <v>3026829903149</v>
      </c>
      <c r="SV18" s="7">
        <f t="shared" si="35"/>
        <v>1283967141122</v>
      </c>
      <c r="SW18" s="7">
        <f t="shared" si="35"/>
        <v>1849603109442.04</v>
      </c>
      <c r="SX18" s="7">
        <f t="shared" si="35"/>
        <v>991281771496.06006</v>
      </c>
      <c r="SY18" s="7">
        <f t="shared" si="35"/>
        <v>771842578251</v>
      </c>
      <c r="SZ18" s="7">
        <f t="shared" si="35"/>
        <v>966025759985.22998</v>
      </c>
      <c r="TA18" s="7">
        <f t="shared" si="35"/>
        <v>1217661799602</v>
      </c>
      <c r="TB18" s="7">
        <f t="shared" si="35"/>
        <v>1229306723936.2</v>
      </c>
      <c r="TC18" s="7">
        <f t="shared" si="35"/>
        <v>1025355715401.0601</v>
      </c>
      <c r="TD18" s="7">
        <f t="shared" si="35"/>
        <v>863316191002.80994</v>
      </c>
      <c r="TE18" s="7">
        <f t="shared" si="35"/>
        <v>774519755831.46997</v>
      </c>
    </row>
    <row r="19" spans="1:525" x14ac:dyDescent="0.25">
      <c r="A19" s="18" t="s">
        <v>546</v>
      </c>
      <c r="B19" s="11">
        <v>3459731470237</v>
      </c>
      <c r="C19" s="11">
        <v>571968298107</v>
      </c>
      <c r="D19" s="11">
        <v>351993554575</v>
      </c>
      <c r="E19" s="11">
        <v>59646272155</v>
      </c>
      <c r="F19" s="11">
        <v>53285801961.18</v>
      </c>
      <c r="G19" s="11">
        <v>151676282994</v>
      </c>
      <c r="H19" s="11">
        <v>97197995700</v>
      </c>
      <c r="I19" s="11">
        <v>566762568853</v>
      </c>
      <c r="J19" s="11">
        <v>1547178384567</v>
      </c>
      <c r="K19" s="11">
        <v>403830951590</v>
      </c>
      <c r="L19" s="11">
        <v>308420632377</v>
      </c>
      <c r="M19" s="11">
        <v>81225112101.039993</v>
      </c>
      <c r="N19" s="11">
        <v>2011004874558</v>
      </c>
      <c r="O19" s="11">
        <v>329652474253</v>
      </c>
      <c r="P19" s="11">
        <v>197282382538</v>
      </c>
      <c r="Q19" s="11">
        <v>181197582749.20001</v>
      </c>
      <c r="R19" s="11">
        <v>158330294721.48001</v>
      </c>
      <c r="S19" s="11">
        <v>144711975377</v>
      </c>
      <c r="T19" s="11">
        <v>171452649454</v>
      </c>
      <c r="U19" s="11">
        <v>106095414019</v>
      </c>
      <c r="V19" s="11">
        <v>230545726689</v>
      </c>
      <c r="W19" s="11">
        <v>180461009920</v>
      </c>
      <c r="X19" s="11">
        <v>40878829750</v>
      </c>
      <c r="Y19" s="11">
        <v>36961835884</v>
      </c>
      <c r="Z19" s="11">
        <v>4342595223422</v>
      </c>
      <c r="AA19" s="11">
        <v>526383946689</v>
      </c>
      <c r="AB19" s="11">
        <v>182127427136</v>
      </c>
      <c r="AC19" s="11">
        <v>624353309858</v>
      </c>
      <c r="AD19" s="11">
        <v>395014257527</v>
      </c>
      <c r="AE19" s="11">
        <v>206845990699</v>
      </c>
      <c r="AF19" s="11">
        <v>343087563852.20001</v>
      </c>
      <c r="AG19" s="11">
        <v>159540499909</v>
      </c>
      <c r="AH19" s="11">
        <v>365258934695</v>
      </c>
      <c r="AI19" s="11">
        <v>447144417207</v>
      </c>
      <c r="AJ19" s="11">
        <v>54593796282.809998</v>
      </c>
      <c r="AK19" s="11">
        <v>244382623336</v>
      </c>
      <c r="AL19" s="11">
        <v>197831628408</v>
      </c>
      <c r="AM19" s="11">
        <v>274632011852</v>
      </c>
      <c r="AN19" s="11">
        <v>160164634295.57001</v>
      </c>
      <c r="AO19" s="11">
        <v>18587731635649</v>
      </c>
      <c r="AP19" s="11">
        <v>844242552311</v>
      </c>
      <c r="AQ19" s="11">
        <v>375346812150</v>
      </c>
      <c r="AR19" s="11">
        <v>202827267417</v>
      </c>
      <c r="AS19" s="11">
        <v>143059214150</v>
      </c>
      <c r="AT19" s="11">
        <v>267161251343</v>
      </c>
      <c r="AU19" s="11">
        <v>105773784912</v>
      </c>
      <c r="AV19" s="11">
        <v>114714636413</v>
      </c>
      <c r="AW19" s="11">
        <v>118161044850.50999</v>
      </c>
      <c r="AX19" s="11">
        <v>15042547485</v>
      </c>
      <c r="AY19" s="11">
        <v>459419957013.19</v>
      </c>
      <c r="AZ19" s="11">
        <v>41551254695</v>
      </c>
      <c r="BA19" s="11">
        <v>9719175557</v>
      </c>
      <c r="BB19" s="11">
        <v>33413034530</v>
      </c>
      <c r="BC19" s="11">
        <v>57066454005</v>
      </c>
      <c r="BD19" s="11">
        <v>147273638452</v>
      </c>
      <c r="BE19" s="11">
        <v>18387910020</v>
      </c>
      <c r="BF19" s="11">
        <v>19882500</v>
      </c>
      <c r="BG19" s="11">
        <v>24099931786</v>
      </c>
      <c r="BH19" s="11">
        <v>1589191372680</v>
      </c>
      <c r="BI19" s="11">
        <v>70794702461</v>
      </c>
      <c r="BJ19" s="11">
        <v>262989877072</v>
      </c>
      <c r="BK19" s="11">
        <v>21943743000</v>
      </c>
      <c r="BL19" s="11">
        <v>48854449633</v>
      </c>
      <c r="BM19" s="11">
        <v>170454278310</v>
      </c>
      <c r="BN19" s="11">
        <v>68638054241.349998</v>
      </c>
      <c r="BO19" s="11">
        <v>69113949838</v>
      </c>
      <c r="BP19" s="11">
        <v>175104837039</v>
      </c>
      <c r="BQ19" s="11">
        <v>237568871514</v>
      </c>
      <c r="BR19" s="11">
        <v>457780109582</v>
      </c>
      <c r="BS19" s="11">
        <v>162644904915</v>
      </c>
      <c r="BT19" s="11">
        <v>1452668682469.3301</v>
      </c>
      <c r="BU19" s="11">
        <v>159860682706.5</v>
      </c>
      <c r="BV19" s="11">
        <v>27533507852</v>
      </c>
      <c r="BW19" s="11">
        <v>204089704537.60001</v>
      </c>
      <c r="BX19" s="11">
        <v>65874931412.199997</v>
      </c>
      <c r="BY19" s="11">
        <v>250530441606</v>
      </c>
      <c r="BZ19" s="11">
        <v>107456894477</v>
      </c>
      <c r="CA19" s="11">
        <v>65214989085</v>
      </c>
      <c r="CB19" s="11">
        <v>6411174832959.2402</v>
      </c>
      <c r="CC19" s="11">
        <v>911785256064.04004</v>
      </c>
      <c r="CD19" s="11">
        <v>495733789859.09998</v>
      </c>
      <c r="CE19" s="11">
        <v>947964526586.79004</v>
      </c>
      <c r="CF19" s="11">
        <v>263410900957.94</v>
      </c>
      <c r="CG19" s="11">
        <v>557945403896.70996</v>
      </c>
      <c r="CH19" s="11">
        <v>338240147108.21002</v>
      </c>
      <c r="CI19" s="11">
        <v>306494260093</v>
      </c>
      <c r="CJ19" s="11">
        <v>212142467839.07001</v>
      </c>
      <c r="CK19" s="11">
        <v>853867562671.56995</v>
      </c>
      <c r="CL19" s="11">
        <v>268910832306</v>
      </c>
      <c r="CM19" s="11">
        <v>1000427503047</v>
      </c>
      <c r="CN19" s="11">
        <v>124167393280.66</v>
      </c>
      <c r="CO19" s="11">
        <v>652534169854</v>
      </c>
      <c r="CP19" s="11">
        <v>43402275756</v>
      </c>
      <c r="CQ19" s="11">
        <v>70075011310</v>
      </c>
      <c r="CR19" s="11">
        <v>115794094978</v>
      </c>
      <c r="CS19" s="11">
        <v>21132135743</v>
      </c>
      <c r="CT19" s="11">
        <v>170878982287</v>
      </c>
      <c r="CU19" s="11">
        <v>180264127785</v>
      </c>
      <c r="CV19" s="11">
        <v>129528283102.5</v>
      </c>
      <c r="CW19" s="11">
        <v>16137193624.5</v>
      </c>
      <c r="CX19" s="11">
        <v>120108105099</v>
      </c>
      <c r="CY19" s="11">
        <v>456825675083</v>
      </c>
      <c r="CZ19" s="11">
        <v>40343733573</v>
      </c>
      <c r="DA19" s="11">
        <v>2305232736234.6899</v>
      </c>
      <c r="DB19" s="11">
        <v>106009168378.31</v>
      </c>
      <c r="DC19" s="11">
        <v>414257883360.14001</v>
      </c>
      <c r="DD19" s="11">
        <v>240533908800.76001</v>
      </c>
      <c r="DE19" s="11">
        <v>203769929283.51999</v>
      </c>
      <c r="DF19" s="11">
        <v>211556784318</v>
      </c>
      <c r="DG19" s="11">
        <v>528887222265</v>
      </c>
      <c r="DH19" s="11">
        <v>1220586881129</v>
      </c>
      <c r="DI19" s="11">
        <v>142577996950</v>
      </c>
      <c r="DJ19" s="11">
        <v>155680318802</v>
      </c>
      <c r="DK19" s="11">
        <v>99045579769</v>
      </c>
      <c r="DL19" s="11">
        <v>147511496882.78</v>
      </c>
      <c r="DM19" s="11">
        <v>112135623825</v>
      </c>
      <c r="DN19" s="11">
        <v>106599429201</v>
      </c>
      <c r="DO19" s="11">
        <v>99148580820</v>
      </c>
      <c r="DP19" s="11">
        <v>10337960170</v>
      </c>
      <c r="DQ19" s="11">
        <v>383540013732.46997</v>
      </c>
      <c r="DR19" s="11">
        <v>159132564829</v>
      </c>
      <c r="DS19" s="11">
        <v>270889201395</v>
      </c>
      <c r="DT19" s="11">
        <v>194537478990</v>
      </c>
      <c r="DU19" s="11">
        <v>383540013732.46997</v>
      </c>
      <c r="DV19" s="11">
        <v>57387575472.059998</v>
      </c>
      <c r="DW19" s="11">
        <v>114147596819.59</v>
      </c>
      <c r="DX19" s="11">
        <v>123478859140</v>
      </c>
      <c r="DY19" s="11">
        <v>223432618740</v>
      </c>
      <c r="DZ19" s="11">
        <v>55513949051</v>
      </c>
      <c r="EA19" s="11">
        <v>52842887851.279999</v>
      </c>
      <c r="EB19" s="11">
        <v>464776239330</v>
      </c>
      <c r="EC19" s="11">
        <v>157650550510</v>
      </c>
      <c r="ED19" s="11">
        <v>128111671150</v>
      </c>
      <c r="EE19" s="11">
        <v>169380087191.57001</v>
      </c>
      <c r="EF19" s="11">
        <v>137206742780</v>
      </c>
      <c r="EG19" s="11">
        <v>126838507884</v>
      </c>
      <c r="EH19" s="11">
        <v>117194491807</v>
      </c>
      <c r="EI19" s="11">
        <v>560166786539</v>
      </c>
      <c r="EJ19" s="11">
        <v>78944140684.089996</v>
      </c>
      <c r="EK19" s="11">
        <v>815472871675.69995</v>
      </c>
      <c r="EL19" s="11">
        <v>628572654049</v>
      </c>
      <c r="EM19" s="11">
        <v>20228047280</v>
      </c>
      <c r="EN19" s="11">
        <v>173337224825</v>
      </c>
      <c r="EO19" s="11">
        <v>200000000</v>
      </c>
      <c r="EP19" s="11">
        <v>560166786539</v>
      </c>
      <c r="EQ19" s="11">
        <v>271561924821489</v>
      </c>
      <c r="ER19" s="11">
        <v>6957295449651.5</v>
      </c>
      <c r="ES19" s="11">
        <v>2514485808599</v>
      </c>
      <c r="ET19" s="11">
        <v>808312468216.14001</v>
      </c>
      <c r="EU19" s="11">
        <v>6548241647525</v>
      </c>
      <c r="EV19" s="11">
        <v>310149305335</v>
      </c>
      <c r="EW19" s="11">
        <v>1052787018986</v>
      </c>
      <c r="EX19" s="11">
        <v>265955874910</v>
      </c>
      <c r="EY19" s="11">
        <v>427696534237</v>
      </c>
      <c r="EZ19" s="11">
        <v>692368754036</v>
      </c>
      <c r="FA19" s="11">
        <v>515055228905</v>
      </c>
      <c r="FB19" s="11">
        <v>901171963964</v>
      </c>
      <c r="FC19" s="11">
        <v>724240855946.07996</v>
      </c>
      <c r="FD19" s="11">
        <v>198232666438</v>
      </c>
      <c r="FE19" s="11">
        <v>1481239555192</v>
      </c>
      <c r="FF19" s="11">
        <v>427483343582</v>
      </c>
      <c r="FG19" s="11">
        <v>309866630449.34998</v>
      </c>
      <c r="FH19" s="11">
        <v>261546630890.39999</v>
      </c>
      <c r="FI19" s="11">
        <v>15375587131286</v>
      </c>
      <c r="FJ19" s="11">
        <v>1250702045849</v>
      </c>
      <c r="FK19" s="11">
        <v>2630718563103</v>
      </c>
      <c r="FL19" s="11">
        <v>1109171666075</v>
      </c>
      <c r="FM19" s="11">
        <v>2446050708898.5898</v>
      </c>
      <c r="FN19" s="11">
        <v>206701325586</v>
      </c>
      <c r="FO19" s="11">
        <v>888957981652.56995</v>
      </c>
      <c r="FP19" s="11">
        <v>544681701297</v>
      </c>
      <c r="FQ19" s="11">
        <v>154283929286.5</v>
      </c>
      <c r="FR19" s="11">
        <v>406874153295</v>
      </c>
      <c r="FS19" s="11">
        <v>12049282614343</v>
      </c>
      <c r="FT19" s="11">
        <v>1114661952001</v>
      </c>
      <c r="FU19" s="11">
        <v>2313347121804</v>
      </c>
      <c r="FV19" s="11">
        <v>588658988189</v>
      </c>
      <c r="FW19" s="11">
        <v>519723573900</v>
      </c>
      <c r="FX19" s="11">
        <v>411683173632</v>
      </c>
      <c r="FY19" s="11">
        <v>170283516064</v>
      </c>
      <c r="FZ19" s="11">
        <v>989086673264.18005</v>
      </c>
      <c r="GA19" s="11">
        <v>239529457417</v>
      </c>
      <c r="GB19" s="11">
        <v>332655736368.66998</v>
      </c>
      <c r="GC19" s="11">
        <v>2360005284644</v>
      </c>
      <c r="GD19" s="11">
        <v>745480397521</v>
      </c>
      <c r="GE19" s="11">
        <v>624386065713.58997</v>
      </c>
      <c r="GF19" s="11">
        <v>601987660388</v>
      </c>
      <c r="GG19" s="11">
        <v>787057915090</v>
      </c>
      <c r="GH19" s="11">
        <v>860876339330</v>
      </c>
      <c r="GI19" s="11">
        <v>555328782683</v>
      </c>
      <c r="GJ19" s="11">
        <v>183032225299</v>
      </c>
      <c r="GK19" s="11">
        <v>784431277637.78003</v>
      </c>
      <c r="GL19" s="11">
        <v>714938512300</v>
      </c>
      <c r="GM19" s="11">
        <v>407324188861</v>
      </c>
      <c r="GN19" s="11">
        <v>339279452129.06</v>
      </c>
      <c r="GO19" s="11">
        <v>140402081758</v>
      </c>
      <c r="GP19" s="11">
        <v>715352950670</v>
      </c>
      <c r="GQ19" s="11">
        <v>442076643305</v>
      </c>
      <c r="GR19" s="11">
        <v>258840385729</v>
      </c>
      <c r="GS19" s="11">
        <v>222761495602</v>
      </c>
      <c r="GT19" s="11">
        <v>508821079494</v>
      </c>
      <c r="GU19" s="11">
        <v>896521154184</v>
      </c>
      <c r="GV19" s="11">
        <v>269366664349</v>
      </c>
      <c r="GW19" s="11">
        <v>405689002033.81</v>
      </c>
      <c r="GX19" s="11">
        <v>860423382848.37</v>
      </c>
      <c r="GY19" s="11">
        <v>330174820141</v>
      </c>
      <c r="GZ19" s="11">
        <v>3623084124539</v>
      </c>
      <c r="HA19" s="11">
        <v>4411636767740</v>
      </c>
      <c r="HB19" s="11">
        <v>618593319764</v>
      </c>
      <c r="HC19" s="11">
        <v>1826576704949</v>
      </c>
      <c r="HD19" s="11">
        <v>108139101068</v>
      </c>
      <c r="HE19" s="11">
        <v>250040873156</v>
      </c>
      <c r="HF19" s="11">
        <v>109287333762</v>
      </c>
      <c r="HG19" s="11">
        <v>679772589094</v>
      </c>
      <c r="HH19" s="11">
        <v>610739128674</v>
      </c>
      <c r="HI19" s="11">
        <v>12057445326840</v>
      </c>
      <c r="HJ19" s="11">
        <v>775865107064</v>
      </c>
      <c r="HK19" s="11">
        <v>716037258542.85999</v>
      </c>
      <c r="HL19" s="11">
        <v>587193642601.76001</v>
      </c>
      <c r="HM19" s="11">
        <v>599789418351</v>
      </c>
      <c r="HN19" s="11">
        <v>219183004529</v>
      </c>
      <c r="HO19" s="11">
        <v>1388420796894.04</v>
      </c>
      <c r="HP19" s="11">
        <v>646325701915</v>
      </c>
      <c r="HQ19" s="11">
        <v>656506446046.71997</v>
      </c>
      <c r="HR19" s="11">
        <v>413686956950.85999</v>
      </c>
      <c r="HS19" s="11">
        <v>763610724751</v>
      </c>
      <c r="HT19" s="11">
        <v>359718199237</v>
      </c>
      <c r="HU19" s="11">
        <v>217516057295</v>
      </c>
      <c r="HV19" s="11">
        <v>339698499772</v>
      </c>
      <c r="HW19" s="11">
        <v>1951376651282</v>
      </c>
      <c r="HX19" s="11">
        <v>1217301018970</v>
      </c>
      <c r="HY19" s="11">
        <v>306350125217.79999</v>
      </c>
      <c r="HZ19" s="11">
        <v>284408783210.12</v>
      </c>
      <c r="IA19" s="11">
        <v>465613335690.09003</v>
      </c>
      <c r="IB19" s="11">
        <v>690145984204.18994</v>
      </c>
      <c r="IC19" s="11">
        <v>436896256883</v>
      </c>
      <c r="ID19" s="14">
        <v>634669306806</v>
      </c>
      <c r="IE19" s="11">
        <v>200941085802.98999</v>
      </c>
      <c r="IF19" s="11">
        <v>336171146345</v>
      </c>
      <c r="IG19" s="11">
        <v>2050393260459</v>
      </c>
      <c r="IH19" s="11">
        <v>206457604056</v>
      </c>
      <c r="II19" s="11">
        <v>288666234922</v>
      </c>
      <c r="IJ19" s="11">
        <v>218218599854</v>
      </c>
      <c r="IK19" s="11">
        <v>275033508902</v>
      </c>
      <c r="IL19" s="11">
        <v>364259850508</v>
      </c>
      <c r="IM19" s="11">
        <v>1238498254952</v>
      </c>
      <c r="IN19" s="11">
        <v>933191653444.38</v>
      </c>
      <c r="IO19" s="11">
        <v>1158310304381</v>
      </c>
      <c r="IP19" s="11">
        <v>2014825971519</v>
      </c>
      <c r="IQ19" s="11">
        <v>654869232326.83997</v>
      </c>
      <c r="IR19" s="11">
        <v>184796267166.64001</v>
      </c>
      <c r="IS19" s="11">
        <v>363850242260</v>
      </c>
      <c r="IT19" s="11">
        <v>25927505754851.5</v>
      </c>
      <c r="IU19" s="11">
        <v>192866708701</v>
      </c>
      <c r="IV19" s="11">
        <v>427956208802.15997</v>
      </c>
      <c r="IW19" s="11">
        <v>84230150168</v>
      </c>
      <c r="IX19" s="11">
        <v>74030490000</v>
      </c>
      <c r="IY19" s="11">
        <v>79306684144.5</v>
      </c>
      <c r="IZ19" s="11">
        <v>169643257818.69</v>
      </c>
      <c r="JA19" s="11">
        <v>46687890973.949997</v>
      </c>
      <c r="JB19" s="11">
        <v>81071641125.600006</v>
      </c>
      <c r="JC19" s="11">
        <v>340770767574.77002</v>
      </c>
      <c r="JD19" s="11">
        <v>121744179458.25999</v>
      </c>
      <c r="JE19" s="11">
        <v>463236134788.71997</v>
      </c>
      <c r="JF19" s="11">
        <v>42517783908.099998</v>
      </c>
      <c r="JG19" s="11">
        <v>112393099729.36</v>
      </c>
      <c r="JH19" s="11">
        <v>107230443567</v>
      </c>
      <c r="JI19" s="11">
        <v>42440929528.739998</v>
      </c>
      <c r="JJ19" s="11">
        <v>65788363054</v>
      </c>
      <c r="JK19" s="11">
        <v>1992753133592.48</v>
      </c>
      <c r="JL19" s="11">
        <v>72204186902</v>
      </c>
      <c r="JM19" s="11">
        <v>360228964317</v>
      </c>
      <c r="JN19" s="11">
        <v>380657499481</v>
      </c>
      <c r="JO19" s="11">
        <v>462106845923</v>
      </c>
      <c r="JP19" s="14">
        <v>621021588366.76001</v>
      </c>
      <c r="JQ19" s="11">
        <v>145336130531</v>
      </c>
      <c r="JR19" s="11">
        <v>582839770009.5</v>
      </c>
      <c r="JS19" s="11">
        <v>99642020861</v>
      </c>
      <c r="JT19" s="11">
        <v>54028308022.199997</v>
      </c>
      <c r="JU19" s="11">
        <v>235356908268</v>
      </c>
      <c r="JV19" s="11">
        <v>259338170725</v>
      </c>
      <c r="JW19" s="11">
        <v>69129214478</v>
      </c>
      <c r="JX19" s="11">
        <v>253324942193</v>
      </c>
      <c r="JY19" s="11">
        <v>85430786743</v>
      </c>
      <c r="JZ19" s="11">
        <v>2412129547656.0498</v>
      </c>
      <c r="KA19" s="11">
        <v>571344198116</v>
      </c>
      <c r="KB19" s="14">
        <v>128689534865.28999</v>
      </c>
      <c r="KC19" s="11">
        <v>519644483623</v>
      </c>
      <c r="KD19" s="11">
        <v>135046056598</v>
      </c>
      <c r="KE19" s="11">
        <v>144287991042</v>
      </c>
      <c r="KF19" s="11">
        <v>188262843632</v>
      </c>
      <c r="KG19" s="11">
        <v>508513221648</v>
      </c>
      <c r="KH19" s="11">
        <v>398841813788.28998</v>
      </c>
      <c r="KI19" s="11">
        <v>271850033511.10999</v>
      </c>
      <c r="KJ19" s="11">
        <v>457490138163</v>
      </c>
      <c r="KK19" s="11">
        <v>532850394905</v>
      </c>
      <c r="KL19" s="11">
        <v>154353465917</v>
      </c>
      <c r="KM19" s="11">
        <v>783942496891.08997</v>
      </c>
      <c r="KN19" s="11">
        <v>2524355381027.0801</v>
      </c>
      <c r="KO19" s="11">
        <v>425668624314.28998</v>
      </c>
      <c r="KP19" s="11">
        <v>359966842799.62</v>
      </c>
      <c r="KQ19" s="11">
        <v>1890919391720.3101</v>
      </c>
      <c r="KR19" s="11">
        <v>791869096207</v>
      </c>
      <c r="KS19" s="11">
        <v>1233145178122</v>
      </c>
      <c r="KT19" s="11">
        <v>215956965361.91</v>
      </c>
      <c r="KU19" s="11">
        <v>366843795375.87</v>
      </c>
      <c r="KV19" s="11">
        <v>557446662295</v>
      </c>
      <c r="KW19" s="11">
        <v>1113685349539.5701</v>
      </c>
      <c r="KX19" s="11">
        <v>467258840221</v>
      </c>
      <c r="KY19" s="11">
        <v>4518012569127</v>
      </c>
      <c r="KZ19" s="11">
        <v>912681088856</v>
      </c>
      <c r="LA19" s="11">
        <v>423203641436</v>
      </c>
      <c r="LB19" s="11">
        <v>54581359663.470001</v>
      </c>
      <c r="LC19" s="11">
        <v>780252462403</v>
      </c>
      <c r="LD19" s="11">
        <v>9871968286</v>
      </c>
      <c r="LE19" s="11">
        <v>75120517705</v>
      </c>
      <c r="LF19" s="11">
        <v>40290917112</v>
      </c>
      <c r="LG19" s="11">
        <v>69578222856</v>
      </c>
      <c r="LH19" s="11">
        <v>444409167465</v>
      </c>
      <c r="LI19" s="11">
        <v>43538286963</v>
      </c>
      <c r="LJ19" s="11">
        <v>52297594956</v>
      </c>
      <c r="LK19" s="11">
        <v>90179305000</v>
      </c>
      <c r="LL19" s="11">
        <v>88989911391</v>
      </c>
      <c r="LM19" s="11">
        <v>204775219681</v>
      </c>
      <c r="LN19" s="11">
        <v>12615451977</v>
      </c>
      <c r="LO19" s="11">
        <v>24109018266</v>
      </c>
      <c r="LP19" s="11">
        <v>14727956540</v>
      </c>
      <c r="LQ19" s="11">
        <v>10790177838</v>
      </c>
      <c r="LR19" s="11">
        <v>4505955100</v>
      </c>
      <c r="LS19" s="11">
        <v>534976851885</v>
      </c>
      <c r="LT19" s="11">
        <v>98034215883.559998</v>
      </c>
      <c r="LU19" s="11">
        <v>62069209780</v>
      </c>
      <c r="LV19" s="11">
        <v>65015353660</v>
      </c>
      <c r="LW19" s="11">
        <v>209055470384</v>
      </c>
      <c r="LX19" s="11">
        <v>62904921330</v>
      </c>
      <c r="LY19" s="11">
        <v>99524315157.399994</v>
      </c>
      <c r="LZ19" s="11">
        <v>142141909515</v>
      </c>
      <c r="MA19" s="11">
        <v>188672469651</v>
      </c>
      <c r="MB19" s="11">
        <v>114262111948</v>
      </c>
      <c r="MC19" s="11">
        <v>106187663046</v>
      </c>
      <c r="MD19" s="11">
        <v>51575903238</v>
      </c>
      <c r="ME19" s="11">
        <v>3986329522489.8901</v>
      </c>
      <c r="MF19" s="11">
        <v>92164732835</v>
      </c>
      <c r="MG19" s="11">
        <v>172615748487</v>
      </c>
      <c r="MH19" s="11">
        <v>167299453590</v>
      </c>
      <c r="MI19" s="11">
        <v>169092343852</v>
      </c>
      <c r="MJ19" s="11">
        <v>250122378500</v>
      </c>
      <c r="MK19" s="11">
        <v>539229982266</v>
      </c>
      <c r="ML19" s="11">
        <v>102416864500</v>
      </c>
      <c r="MM19" s="11">
        <v>174758751939</v>
      </c>
      <c r="MN19" s="11">
        <v>116787235842</v>
      </c>
      <c r="MO19" s="11">
        <v>263614321852.54001</v>
      </c>
      <c r="MP19" s="11">
        <v>96130643913.619995</v>
      </c>
      <c r="MQ19" s="11">
        <v>209290101061</v>
      </c>
      <c r="MR19" s="11">
        <v>119958687783</v>
      </c>
      <c r="MS19" s="11">
        <v>173142422211</v>
      </c>
      <c r="MT19" s="11">
        <v>156694437321</v>
      </c>
      <c r="MU19" s="11">
        <v>176885463841</v>
      </c>
      <c r="MV19" s="11">
        <v>403348077330</v>
      </c>
      <c r="MW19" s="11">
        <v>205048408011</v>
      </c>
      <c r="MX19" s="11">
        <v>280145284319</v>
      </c>
      <c r="MY19" s="11">
        <v>231922668979</v>
      </c>
      <c r="MZ19" s="11">
        <v>457304208432.13</v>
      </c>
      <c r="NA19" s="11">
        <v>219241634152</v>
      </c>
      <c r="NB19" s="11">
        <v>3560896312795</v>
      </c>
      <c r="NC19" s="11">
        <v>117020333163</v>
      </c>
      <c r="ND19" s="11">
        <v>4111757153508</v>
      </c>
      <c r="NE19" s="11">
        <v>251164239056</v>
      </c>
      <c r="NF19" s="11">
        <v>99953186731</v>
      </c>
      <c r="NG19" s="11">
        <v>181736236216</v>
      </c>
      <c r="NH19" s="11">
        <v>46850707468</v>
      </c>
      <c r="NI19" s="11">
        <v>2125266788436</v>
      </c>
      <c r="NJ19" s="11">
        <v>93665319821</v>
      </c>
      <c r="NK19" s="11">
        <v>73714136581</v>
      </c>
      <c r="NL19" s="11">
        <v>55014782268</v>
      </c>
      <c r="NM19" s="11">
        <v>38131578594</v>
      </c>
      <c r="NN19" s="11">
        <v>71543307580.139999</v>
      </c>
      <c r="NO19" s="11">
        <v>38510612631</v>
      </c>
      <c r="NP19" s="11">
        <v>24155678533</v>
      </c>
      <c r="NQ19" s="11">
        <v>1273124889896.5</v>
      </c>
      <c r="NR19" s="11">
        <v>654123371611</v>
      </c>
      <c r="NS19" s="11">
        <v>73380251219</v>
      </c>
      <c r="NT19" s="11">
        <v>468030576456</v>
      </c>
      <c r="NU19" s="11">
        <v>259235735249.94</v>
      </c>
      <c r="NV19" s="11">
        <v>195449637000</v>
      </c>
      <c r="NW19" s="11">
        <v>119665545033.5</v>
      </c>
      <c r="NX19" s="11">
        <v>88224223785</v>
      </c>
      <c r="NY19" s="11">
        <v>541643198264.84003</v>
      </c>
      <c r="NZ19" s="11">
        <v>981912589266</v>
      </c>
      <c r="OA19" s="11">
        <v>6416308221513</v>
      </c>
      <c r="OB19" s="11">
        <v>420033618600</v>
      </c>
      <c r="OC19" s="11">
        <v>67585743793</v>
      </c>
      <c r="OD19" s="11">
        <v>152331525696.85001</v>
      </c>
      <c r="OE19" s="11">
        <v>291025253981.70001</v>
      </c>
      <c r="OF19" s="11">
        <v>279315854415</v>
      </c>
      <c r="OG19" s="11">
        <v>348465121965</v>
      </c>
      <c r="OH19" s="11">
        <v>817443009793</v>
      </c>
      <c r="OI19" s="11">
        <v>66480713423</v>
      </c>
      <c r="OJ19" s="11">
        <v>78885553992</v>
      </c>
      <c r="OK19" s="11">
        <v>52531076537.089996</v>
      </c>
      <c r="OL19" s="11">
        <v>1226363888892</v>
      </c>
      <c r="OM19" s="11">
        <v>80168005620</v>
      </c>
      <c r="ON19" s="11">
        <v>177733912400</v>
      </c>
      <c r="OO19" s="11">
        <v>126031688969.2</v>
      </c>
      <c r="OP19" s="11">
        <v>41951732011</v>
      </c>
      <c r="OQ19" s="11">
        <v>58434156198</v>
      </c>
      <c r="OR19" s="11">
        <v>47640323710</v>
      </c>
      <c r="OS19" s="11">
        <v>178579945943</v>
      </c>
      <c r="OT19" s="11">
        <v>29629545690.240002</v>
      </c>
      <c r="OU19" s="11">
        <v>91403247216.350006</v>
      </c>
      <c r="OV19" s="11">
        <v>50842735767</v>
      </c>
      <c r="OW19" s="11">
        <v>78923684941.350006</v>
      </c>
      <c r="OX19" s="11">
        <v>172150045490</v>
      </c>
      <c r="OY19" s="11">
        <v>98611402501</v>
      </c>
      <c r="OZ19" s="11">
        <v>147946414980</v>
      </c>
      <c r="PA19" s="14">
        <v>45859499332</v>
      </c>
      <c r="PB19" s="11">
        <v>139323145011</v>
      </c>
      <c r="PC19" s="11">
        <v>8127289310</v>
      </c>
      <c r="PD19" s="11">
        <v>32281379201</v>
      </c>
      <c r="PE19" s="11">
        <v>7885232081</v>
      </c>
      <c r="PF19" s="11">
        <v>35764830408</v>
      </c>
      <c r="PG19" s="11">
        <v>1509626280</v>
      </c>
      <c r="PH19" s="14">
        <v>445425795693</v>
      </c>
      <c r="PI19" s="11">
        <v>35105059529</v>
      </c>
      <c r="PJ19" s="11">
        <v>130314201569</v>
      </c>
      <c r="PK19" s="11">
        <v>54089875407</v>
      </c>
      <c r="PL19" s="11">
        <v>23952868965.759998</v>
      </c>
      <c r="PM19" s="11">
        <v>199307887151</v>
      </c>
      <c r="PN19" s="11">
        <v>19751643700</v>
      </c>
      <c r="PO19" s="11">
        <v>7366049000</v>
      </c>
      <c r="PP19" s="11">
        <v>20849608610</v>
      </c>
      <c r="PQ19" s="11">
        <v>25882874104</v>
      </c>
      <c r="PR19" s="11">
        <v>20000000</v>
      </c>
      <c r="PS19" s="11">
        <v>12073399100</v>
      </c>
      <c r="PT19" s="11">
        <v>1289084094264</v>
      </c>
      <c r="PU19" s="11">
        <v>135459926950</v>
      </c>
      <c r="PV19" s="11">
        <v>92252996163</v>
      </c>
      <c r="PW19" s="11">
        <v>261964207311</v>
      </c>
      <c r="PX19" s="11">
        <v>232849764089</v>
      </c>
      <c r="PY19" s="11">
        <v>202837429399</v>
      </c>
      <c r="PZ19" s="11">
        <v>116413365056</v>
      </c>
      <c r="QA19" s="11">
        <v>182492304300</v>
      </c>
      <c r="QB19" s="11">
        <v>111311454000</v>
      </c>
      <c r="QC19" s="11">
        <v>27671113591</v>
      </c>
      <c r="QD19" s="11">
        <v>123492311580.24001</v>
      </c>
      <c r="QE19" s="11">
        <v>83948587347</v>
      </c>
      <c r="QF19" s="11">
        <v>115917642960</v>
      </c>
      <c r="QG19" s="11">
        <v>21820850000</v>
      </c>
      <c r="QH19" s="11">
        <v>31579204200</v>
      </c>
      <c r="QI19" s="11">
        <v>16329000000</v>
      </c>
      <c r="QJ19" s="11">
        <v>82770634350</v>
      </c>
      <c r="QK19" s="11">
        <v>41497152920</v>
      </c>
      <c r="QL19" s="11">
        <v>49216236524</v>
      </c>
      <c r="QM19" s="11">
        <v>51178704395</v>
      </c>
      <c r="QN19" s="11">
        <v>103949920894</v>
      </c>
      <c r="QO19" s="11">
        <v>7229000000</v>
      </c>
      <c r="QP19" s="11">
        <v>18675538300</v>
      </c>
      <c r="QQ19" s="11">
        <v>35366165000</v>
      </c>
      <c r="QR19" s="11">
        <v>43587985646</v>
      </c>
      <c r="QS19" s="11">
        <v>21357356235</v>
      </c>
      <c r="QT19" s="11">
        <v>50209630000</v>
      </c>
      <c r="QU19" s="11">
        <v>28496541800</v>
      </c>
      <c r="QV19" s="11">
        <v>113651103400</v>
      </c>
      <c r="QW19" s="11">
        <v>42212717500</v>
      </c>
      <c r="QX19" s="11">
        <v>105250941242</v>
      </c>
      <c r="QY19" s="11">
        <v>115042265371</v>
      </c>
      <c r="QZ19" s="11">
        <v>236669101791</v>
      </c>
      <c r="RA19" s="11">
        <v>15670532897</v>
      </c>
      <c r="RB19" s="11">
        <v>50630429000</v>
      </c>
      <c r="RC19" s="11">
        <v>59395739223</v>
      </c>
      <c r="RD19" s="11">
        <v>37094512900</v>
      </c>
      <c r="RE19" s="11">
        <v>44953492140</v>
      </c>
      <c r="RF19" s="11">
        <v>73775001998</v>
      </c>
      <c r="RG19" s="11">
        <v>27363264652</v>
      </c>
      <c r="RH19" s="11">
        <v>3495111433984</v>
      </c>
      <c r="RI19" s="11">
        <v>101426722470</v>
      </c>
      <c r="RJ19" s="11">
        <v>287398040155</v>
      </c>
      <c r="RK19" s="11">
        <v>527865458521</v>
      </c>
      <c r="RL19" s="11">
        <v>1221438065348</v>
      </c>
      <c r="RM19" s="11">
        <v>588083579231</v>
      </c>
      <c r="RN19" s="11">
        <v>1400956311490.78</v>
      </c>
      <c r="RO19" s="11">
        <v>526051263564</v>
      </c>
      <c r="RP19" s="11">
        <v>1326886723418.4099</v>
      </c>
      <c r="RQ19" s="11">
        <v>730030470550</v>
      </c>
      <c r="RR19" s="11">
        <v>107441645134.63</v>
      </c>
      <c r="RS19" s="11">
        <v>82613920037.300003</v>
      </c>
      <c r="RT19" s="11">
        <v>436137820642.59998</v>
      </c>
      <c r="RU19" s="11">
        <v>62622495250</v>
      </c>
      <c r="RV19" s="11">
        <v>51847945001</v>
      </c>
      <c r="RW19" s="11">
        <v>24323979543.669998</v>
      </c>
      <c r="RX19" s="11">
        <v>44532417797</v>
      </c>
      <c r="RY19" s="11">
        <v>144150743541.87</v>
      </c>
      <c r="RZ19" s="11">
        <v>40338102545</v>
      </c>
      <c r="SA19" s="11">
        <v>112332657250</v>
      </c>
      <c r="SB19" s="11">
        <v>414851428158.63</v>
      </c>
      <c r="SC19" s="11">
        <v>56450043275.099998</v>
      </c>
      <c r="SD19" s="11">
        <v>62725669145</v>
      </c>
      <c r="SE19" s="11">
        <v>19262074706</v>
      </c>
      <c r="SF19" s="11">
        <v>222408880716.17999</v>
      </c>
      <c r="SG19" s="11">
        <v>469766879754</v>
      </c>
      <c r="SH19" s="11">
        <v>417806902094</v>
      </c>
      <c r="SI19" s="11">
        <v>338245278888</v>
      </c>
      <c r="SJ19" s="11">
        <v>749870988940.07996</v>
      </c>
      <c r="SK19" s="11">
        <v>259149279697</v>
      </c>
      <c r="SL19" s="11">
        <v>100879465880</v>
      </c>
      <c r="SM19" s="11">
        <v>77668020239</v>
      </c>
      <c r="SN19" s="11">
        <v>250525667775</v>
      </c>
      <c r="SO19" s="11">
        <v>326522187650</v>
      </c>
      <c r="SP19" s="11">
        <v>340706780804</v>
      </c>
      <c r="SQ19" s="11">
        <v>320354532791</v>
      </c>
      <c r="SR19" s="11">
        <v>88308121017</v>
      </c>
      <c r="SS19" s="11">
        <v>231708168261.29001</v>
      </c>
      <c r="ST19" s="11">
        <v>93428703200</v>
      </c>
      <c r="SU19" s="11">
        <v>60566215448</v>
      </c>
      <c r="SV19" s="11">
        <v>54138150831</v>
      </c>
      <c r="SW19" s="11">
        <v>134544479162</v>
      </c>
      <c r="SX19" s="11">
        <v>7834755000</v>
      </c>
      <c r="SY19" s="11">
        <v>14584640045</v>
      </c>
      <c r="SZ19" s="15">
        <v>195693451992</v>
      </c>
      <c r="TA19" s="11">
        <v>176420505500</v>
      </c>
      <c r="TB19" s="11">
        <v>279726849482</v>
      </c>
      <c r="TC19" s="11">
        <v>180038157128</v>
      </c>
      <c r="TD19" s="11">
        <v>77981709379.380005</v>
      </c>
      <c r="TE19" s="11">
        <v>57544364025</v>
      </c>
    </row>
    <row r="20" spans="1:525" x14ac:dyDescent="0.25">
      <c r="A20" s="18" t="s">
        <v>547</v>
      </c>
      <c r="B20" s="11">
        <v>1678684313240</v>
      </c>
      <c r="C20" s="11">
        <v>152987783783.59</v>
      </c>
      <c r="D20" s="11">
        <v>199182916342</v>
      </c>
      <c r="E20" s="11">
        <v>186883337231</v>
      </c>
      <c r="F20" s="11">
        <v>168546103791.51001</v>
      </c>
      <c r="G20" s="11">
        <v>325545643030</v>
      </c>
      <c r="H20" s="11">
        <v>168928560034</v>
      </c>
      <c r="I20" s="11">
        <v>268054364844.03</v>
      </c>
      <c r="J20" s="11">
        <v>349295859388</v>
      </c>
      <c r="K20" s="11">
        <v>187316308418.85001</v>
      </c>
      <c r="L20" s="11">
        <v>219570249124</v>
      </c>
      <c r="M20" s="11">
        <v>202849655737.16</v>
      </c>
      <c r="N20" s="11">
        <v>296513797097</v>
      </c>
      <c r="O20" s="11">
        <v>184892778775</v>
      </c>
      <c r="P20" s="11">
        <v>231143061178.28</v>
      </c>
      <c r="Q20" s="11">
        <v>85843842048.009995</v>
      </c>
      <c r="R20" s="11">
        <v>207135267890</v>
      </c>
      <c r="S20" s="11">
        <v>149676114201</v>
      </c>
      <c r="T20" s="11">
        <v>148542528335</v>
      </c>
      <c r="U20" s="11">
        <v>178074672180</v>
      </c>
      <c r="V20" s="11">
        <v>200017015754.32999</v>
      </c>
      <c r="W20" s="11">
        <v>241667008259.20001</v>
      </c>
      <c r="X20" s="11">
        <v>97063924300</v>
      </c>
      <c r="Y20" s="11">
        <v>97796631400.199997</v>
      </c>
      <c r="Z20" s="11">
        <v>1038438956349.4</v>
      </c>
      <c r="AA20" s="11">
        <v>235383441555.84</v>
      </c>
      <c r="AB20" s="11">
        <v>157163084584.76001</v>
      </c>
      <c r="AC20" s="11">
        <v>311013744473.25</v>
      </c>
      <c r="AD20" s="11">
        <v>194637351239</v>
      </c>
      <c r="AE20" s="11">
        <v>231837910019.20999</v>
      </c>
      <c r="AF20" s="11">
        <v>299818208231.88</v>
      </c>
      <c r="AG20" s="11">
        <v>291740778869.32001</v>
      </c>
      <c r="AH20" s="11">
        <v>162840497078</v>
      </c>
      <c r="AI20" s="11">
        <v>264917241614.25</v>
      </c>
      <c r="AJ20" s="11">
        <v>217367084820.39999</v>
      </c>
      <c r="AK20" s="11">
        <v>209750907065.37</v>
      </c>
      <c r="AL20" s="11">
        <v>214727853180</v>
      </c>
      <c r="AM20" s="11">
        <v>161446076109.84</v>
      </c>
      <c r="AN20" s="11">
        <v>260988404068.17999</v>
      </c>
      <c r="AO20" s="11">
        <v>837290920429.71997</v>
      </c>
      <c r="AP20" s="11">
        <v>191212511427</v>
      </c>
      <c r="AQ20" s="11">
        <v>195796160175</v>
      </c>
      <c r="AR20" s="11">
        <v>246298013095.07001</v>
      </c>
      <c r="AS20" s="11">
        <v>201213760599.41</v>
      </c>
      <c r="AT20" s="11">
        <v>218620616511.88</v>
      </c>
      <c r="AU20" s="11">
        <v>127912518158</v>
      </c>
      <c r="AV20" s="11">
        <v>203821458199.81</v>
      </c>
      <c r="AW20" s="11">
        <v>174573889471.54001</v>
      </c>
      <c r="AX20" s="11">
        <v>224067002755.23999</v>
      </c>
      <c r="AY20" s="11">
        <v>159502413859.64999</v>
      </c>
      <c r="AZ20" s="11">
        <v>206162586488.31</v>
      </c>
      <c r="BA20" s="11">
        <v>117242275399.88</v>
      </c>
      <c r="BB20" s="11">
        <v>138898204640</v>
      </c>
      <c r="BC20" s="11">
        <v>191032909452.51999</v>
      </c>
      <c r="BD20" s="11">
        <v>183639797780.67001</v>
      </c>
      <c r="BE20" s="11">
        <v>69900759538</v>
      </c>
      <c r="BF20" s="11">
        <v>65939938383</v>
      </c>
      <c r="BG20" s="11">
        <v>70785593108.309998</v>
      </c>
      <c r="BH20" s="11">
        <v>401809980081.45001</v>
      </c>
      <c r="BI20" s="11">
        <v>201451655378.20999</v>
      </c>
      <c r="BJ20" s="11">
        <v>155505101682.63</v>
      </c>
      <c r="BK20" s="11">
        <v>240916585074</v>
      </c>
      <c r="BL20" s="11">
        <v>188647551813.85999</v>
      </c>
      <c r="BM20" s="11">
        <v>233194347392.5</v>
      </c>
      <c r="BN20" s="11">
        <v>189287931810.70999</v>
      </c>
      <c r="BO20" s="11">
        <v>170086573323</v>
      </c>
      <c r="BP20" s="11">
        <v>175482827226.07999</v>
      </c>
      <c r="BQ20" s="11">
        <v>207994804174.38</v>
      </c>
      <c r="BR20" s="11">
        <v>146372364787</v>
      </c>
      <c r="BS20" s="11">
        <v>166525353542.04001</v>
      </c>
      <c r="BT20" s="11">
        <v>391320446847.60999</v>
      </c>
      <c r="BU20" s="11">
        <v>114667903522.73</v>
      </c>
      <c r="BV20" s="11">
        <v>140130830386.92001</v>
      </c>
      <c r="BW20" s="11">
        <v>134593644661.28</v>
      </c>
      <c r="BX20" s="11">
        <v>135339959634.55</v>
      </c>
      <c r="BY20" s="11">
        <v>202342906728.79999</v>
      </c>
      <c r="BZ20" s="11">
        <v>155855770473</v>
      </c>
      <c r="CA20" s="11">
        <v>127416469656.71001</v>
      </c>
      <c r="CB20" s="11">
        <v>1164209493432.8799</v>
      </c>
      <c r="CC20" s="11">
        <v>1012861838014.6801</v>
      </c>
      <c r="CD20" s="11">
        <v>304476161406.52002</v>
      </c>
      <c r="CE20" s="11">
        <v>232392138908.03</v>
      </c>
      <c r="CF20" s="11">
        <v>410579822034.91998</v>
      </c>
      <c r="CG20" s="11">
        <v>287572724645.09998</v>
      </c>
      <c r="CH20" s="11">
        <v>259790965372.07001</v>
      </c>
      <c r="CI20" s="11">
        <v>447501517026</v>
      </c>
      <c r="CJ20" s="11">
        <v>399976231703.53003</v>
      </c>
      <c r="CK20" s="11">
        <v>633825446263.22998</v>
      </c>
      <c r="CL20" s="11">
        <v>280914092029.40002</v>
      </c>
      <c r="CM20" s="11">
        <v>469197990500.88</v>
      </c>
      <c r="CN20" s="11">
        <v>240803294470.38</v>
      </c>
      <c r="CO20" s="11">
        <v>577911700348.39001</v>
      </c>
      <c r="CP20" s="11">
        <v>234305828374.20999</v>
      </c>
      <c r="CQ20" s="11">
        <v>264485056870</v>
      </c>
      <c r="CR20" s="11">
        <v>264774199773.76001</v>
      </c>
      <c r="CS20" s="11">
        <v>229045185255</v>
      </c>
      <c r="CT20" s="11">
        <v>237340447143</v>
      </c>
      <c r="CU20" s="11">
        <v>250963599488</v>
      </c>
      <c r="CV20" s="11">
        <v>270123411693</v>
      </c>
      <c r="CW20" s="11">
        <v>259790566217.85999</v>
      </c>
      <c r="CX20" s="11">
        <v>232256637889</v>
      </c>
      <c r="CY20" s="11">
        <v>375602944207</v>
      </c>
      <c r="CZ20" s="11">
        <v>156794498065.07999</v>
      </c>
      <c r="DA20" s="11">
        <v>813844280656.80005</v>
      </c>
      <c r="DB20" s="11">
        <v>318580436347.75</v>
      </c>
      <c r="DC20" s="11">
        <v>783846584079.10999</v>
      </c>
      <c r="DD20" s="11">
        <v>286936821845</v>
      </c>
      <c r="DE20" s="11">
        <v>420238530047.83002</v>
      </c>
      <c r="DF20" s="11">
        <v>337274621574.78998</v>
      </c>
      <c r="DG20" s="11">
        <v>228032221716</v>
      </c>
      <c r="DH20" s="11">
        <v>757167548262.75</v>
      </c>
      <c r="DI20" s="11">
        <v>204983897803</v>
      </c>
      <c r="DJ20" s="11">
        <v>254984487362.07999</v>
      </c>
      <c r="DK20" s="11">
        <v>241049107799.57999</v>
      </c>
      <c r="DL20" s="11">
        <v>347370402669.06</v>
      </c>
      <c r="DM20" s="11">
        <v>200636619482.94</v>
      </c>
      <c r="DN20" s="11">
        <v>254440030397.89999</v>
      </c>
      <c r="DO20" s="11">
        <v>162743058170.81</v>
      </c>
      <c r="DP20" s="11">
        <v>161539756665</v>
      </c>
      <c r="DQ20" s="11">
        <v>424215482692</v>
      </c>
      <c r="DR20" s="11">
        <v>176208191221</v>
      </c>
      <c r="DS20" s="11">
        <v>152850905649</v>
      </c>
      <c r="DT20" s="11">
        <v>204328361848</v>
      </c>
      <c r="DU20" s="11">
        <v>424215482692</v>
      </c>
      <c r="DV20" s="11">
        <v>124543670749.77</v>
      </c>
      <c r="DW20" s="11">
        <v>192062071258.98001</v>
      </c>
      <c r="DX20" s="11">
        <v>186323082026.60001</v>
      </c>
      <c r="DY20" s="11">
        <v>178061170916</v>
      </c>
      <c r="DZ20" s="11">
        <v>169355722169.92999</v>
      </c>
      <c r="EA20" s="11">
        <v>134748652298.71001</v>
      </c>
      <c r="EB20" s="11">
        <v>571442548675</v>
      </c>
      <c r="EC20" s="11">
        <v>221245041021</v>
      </c>
      <c r="ED20" s="11">
        <v>234167783784</v>
      </c>
      <c r="EE20" s="11">
        <v>432451834013.42999</v>
      </c>
      <c r="EF20" s="11">
        <v>356467137826</v>
      </c>
      <c r="EG20" s="11">
        <v>378484350117.96997</v>
      </c>
      <c r="EH20" s="11">
        <v>233620991721.84</v>
      </c>
      <c r="EI20" s="11">
        <v>244588855579</v>
      </c>
      <c r="EJ20" s="11">
        <v>290412226618.12</v>
      </c>
      <c r="EK20" s="11">
        <v>272887889878.98999</v>
      </c>
      <c r="EL20" s="11">
        <v>158287753618</v>
      </c>
      <c r="EM20" s="11">
        <v>132382728029</v>
      </c>
      <c r="EN20" s="11">
        <v>161195266671</v>
      </c>
      <c r="EO20" s="11">
        <v>103513447327</v>
      </c>
      <c r="EP20" s="11">
        <v>244588855579</v>
      </c>
      <c r="EQ20" s="11">
        <v>13392474082635</v>
      </c>
      <c r="ER20" s="11">
        <v>1622927007615.6799</v>
      </c>
      <c r="ES20" s="11">
        <v>613237794442.39001</v>
      </c>
      <c r="ET20" s="11">
        <v>900265746699.44995</v>
      </c>
      <c r="EU20" s="11">
        <v>1098539697088.4</v>
      </c>
      <c r="EV20" s="11">
        <v>448231565965.94</v>
      </c>
      <c r="EW20" s="11">
        <v>529536243733.10999</v>
      </c>
      <c r="EX20" s="11">
        <v>485829538967</v>
      </c>
      <c r="EY20" s="11">
        <v>546637920579</v>
      </c>
      <c r="EZ20" s="11">
        <v>507514853593</v>
      </c>
      <c r="FA20" s="11">
        <v>571102202030.48999</v>
      </c>
      <c r="FB20" s="11">
        <v>207739164340</v>
      </c>
      <c r="FC20" s="11">
        <v>397372892836</v>
      </c>
      <c r="FD20" s="11">
        <v>289899086527</v>
      </c>
      <c r="FE20" s="11">
        <v>352607655465.5</v>
      </c>
      <c r="FF20" s="11">
        <v>730838016509.03003</v>
      </c>
      <c r="FG20" s="11">
        <v>371561332266.95001</v>
      </c>
      <c r="FH20" s="11">
        <v>434951960309</v>
      </c>
      <c r="FI20" s="11">
        <v>825029062298.90002</v>
      </c>
      <c r="FJ20" s="11">
        <v>586306832340.76001</v>
      </c>
      <c r="FK20" s="11">
        <v>282725477379</v>
      </c>
      <c r="FL20" s="11">
        <v>341621443309</v>
      </c>
      <c r="FM20" s="11">
        <v>473613890737</v>
      </c>
      <c r="FN20" s="11">
        <v>228802907305</v>
      </c>
      <c r="FO20" s="11">
        <v>324111732233.72998</v>
      </c>
      <c r="FP20" s="11">
        <v>252442363032.73001</v>
      </c>
      <c r="FQ20" s="11">
        <v>218946149053.51001</v>
      </c>
      <c r="FR20" s="11">
        <v>306456576814</v>
      </c>
      <c r="FS20" s="11">
        <v>1639440311000.6399</v>
      </c>
      <c r="FT20" s="11">
        <v>265504393473</v>
      </c>
      <c r="FU20" s="11">
        <v>470906264545.69</v>
      </c>
      <c r="FV20" s="11">
        <v>252209806899.5</v>
      </c>
      <c r="FW20" s="11">
        <v>221204887506</v>
      </c>
      <c r="FX20" s="11">
        <v>301604547865.84003</v>
      </c>
      <c r="FY20" s="11">
        <v>325349681347</v>
      </c>
      <c r="FZ20" s="11">
        <v>345928227371.63</v>
      </c>
      <c r="GA20" s="11">
        <v>242553745506.20001</v>
      </c>
      <c r="GB20" s="11">
        <v>235098720913.45999</v>
      </c>
      <c r="GC20" s="11">
        <v>287226386498</v>
      </c>
      <c r="GD20" s="11">
        <v>291180816034</v>
      </c>
      <c r="GE20" s="11">
        <v>339722087996.32001</v>
      </c>
      <c r="GF20" s="11">
        <v>307554950373.22998</v>
      </c>
      <c r="GG20" s="11">
        <v>430294349550.22998</v>
      </c>
      <c r="GH20" s="11">
        <v>380233365426</v>
      </c>
      <c r="GI20" s="11">
        <v>248650581719.10999</v>
      </c>
      <c r="GJ20" s="11">
        <v>254910346295.56</v>
      </c>
      <c r="GK20" s="11">
        <v>278005656940.5</v>
      </c>
      <c r="GL20" s="11">
        <v>218278316404</v>
      </c>
      <c r="GM20" s="11">
        <v>215029925487</v>
      </c>
      <c r="GN20" s="11">
        <v>234219158015.69</v>
      </c>
      <c r="GO20" s="11">
        <v>225453122372</v>
      </c>
      <c r="GP20" s="11">
        <v>302650522378.77002</v>
      </c>
      <c r="GQ20" s="11">
        <v>324224124925.57001</v>
      </c>
      <c r="GR20" s="11">
        <v>239456169813</v>
      </c>
      <c r="GS20" s="11">
        <v>322799685548</v>
      </c>
      <c r="GT20" s="11">
        <v>232555227820</v>
      </c>
      <c r="GU20" s="11">
        <v>298492037257.25</v>
      </c>
      <c r="GV20" s="11">
        <v>264528000699</v>
      </c>
      <c r="GW20" s="11">
        <v>270699786423.5</v>
      </c>
      <c r="GX20" s="11">
        <v>195636546427.66</v>
      </c>
      <c r="GY20" s="11">
        <v>222607280871.57999</v>
      </c>
      <c r="GZ20" s="11">
        <v>989497933801</v>
      </c>
      <c r="HA20" s="11">
        <v>352535718885.03998</v>
      </c>
      <c r="HB20" s="11">
        <v>244032703882</v>
      </c>
      <c r="HC20" s="11">
        <v>407525835707</v>
      </c>
      <c r="HD20" s="11">
        <v>288714057487.83002</v>
      </c>
      <c r="HE20" s="11">
        <v>221696078069.04999</v>
      </c>
      <c r="HF20" s="11">
        <v>197471729005</v>
      </c>
      <c r="HG20" s="11">
        <v>383720364040</v>
      </c>
      <c r="HH20" s="11">
        <v>318169278966.46002</v>
      </c>
      <c r="HI20" s="11">
        <v>3128471599446</v>
      </c>
      <c r="HJ20" s="11">
        <v>329479586814.85999</v>
      </c>
      <c r="HK20" s="11">
        <v>385140663608</v>
      </c>
      <c r="HL20" s="11">
        <v>301302004101.70001</v>
      </c>
      <c r="HM20" s="11">
        <v>432470388140.17999</v>
      </c>
      <c r="HN20" s="11">
        <v>267759806566.10001</v>
      </c>
      <c r="HO20" s="11">
        <v>345474751157.88</v>
      </c>
      <c r="HP20" s="11">
        <v>622818161416.68005</v>
      </c>
      <c r="HQ20" s="11">
        <v>332003198865.34998</v>
      </c>
      <c r="HR20" s="11">
        <v>343774739348.29999</v>
      </c>
      <c r="HS20" s="11">
        <v>367572893274</v>
      </c>
      <c r="HT20" s="11">
        <v>287405454620</v>
      </c>
      <c r="HU20" s="11">
        <v>232516925252.07001</v>
      </c>
      <c r="HV20" s="11">
        <v>277265309693</v>
      </c>
      <c r="HW20" s="11">
        <v>488437511933.62</v>
      </c>
      <c r="HX20" s="11">
        <v>332426275857.95001</v>
      </c>
      <c r="HY20" s="11">
        <v>258718412818.89001</v>
      </c>
      <c r="HZ20" s="11">
        <v>296643366682.40002</v>
      </c>
      <c r="IA20" s="11">
        <v>237453300118.22</v>
      </c>
      <c r="IB20" s="11">
        <v>204878945054.03</v>
      </c>
      <c r="IC20" s="11">
        <v>496594927510.17999</v>
      </c>
      <c r="ID20" s="14">
        <v>264950562193.07001</v>
      </c>
      <c r="IE20" s="11">
        <v>341054586049.03998</v>
      </c>
      <c r="IF20" s="11">
        <v>398163034305.84998</v>
      </c>
      <c r="IG20" s="11">
        <v>635943655758.67004</v>
      </c>
      <c r="IH20" s="11">
        <v>227804424720.17999</v>
      </c>
      <c r="II20" s="11">
        <v>267279246700.25</v>
      </c>
      <c r="IJ20" s="11">
        <v>257743478622.54001</v>
      </c>
      <c r="IK20" s="11">
        <v>310846693591.56</v>
      </c>
      <c r="IL20" s="11">
        <v>292216116694.08002</v>
      </c>
      <c r="IM20" s="11">
        <v>191860304488.03</v>
      </c>
      <c r="IN20" s="11">
        <v>305110286846.56</v>
      </c>
      <c r="IO20" s="11">
        <v>210039374195</v>
      </c>
      <c r="IP20" s="11">
        <v>319294221198.81</v>
      </c>
      <c r="IQ20" s="11">
        <v>198552444741.45001</v>
      </c>
      <c r="IR20" s="11">
        <v>174325411298.20999</v>
      </c>
      <c r="IS20" s="11">
        <v>202672524914.41</v>
      </c>
      <c r="IT20" s="11">
        <v>1596950573698.5701</v>
      </c>
      <c r="IU20" s="11">
        <v>179255992518.07999</v>
      </c>
      <c r="IV20" s="11">
        <v>550334356378</v>
      </c>
      <c r="IW20" s="11">
        <v>206571887071.63</v>
      </c>
      <c r="IX20" s="11">
        <v>180769432154.64999</v>
      </c>
      <c r="IY20" s="11">
        <v>209816393505.73999</v>
      </c>
      <c r="IZ20" s="11">
        <v>384631237137.27002</v>
      </c>
      <c r="JA20" s="11">
        <v>211309623703.67001</v>
      </c>
      <c r="JB20" s="11">
        <v>219417905903.42001</v>
      </c>
      <c r="JC20" s="11">
        <v>305962035440.70001</v>
      </c>
      <c r="JD20" s="11">
        <v>221955935641.60001</v>
      </c>
      <c r="JE20" s="11">
        <v>238829720251.39001</v>
      </c>
      <c r="JF20" s="11">
        <v>208597262920</v>
      </c>
      <c r="JG20" s="11">
        <v>165543436743</v>
      </c>
      <c r="JH20" s="11">
        <v>173911797034.39999</v>
      </c>
      <c r="JI20" s="11">
        <v>130133014729.3</v>
      </c>
      <c r="JJ20" s="11">
        <v>111721933134.22</v>
      </c>
      <c r="JK20" s="11">
        <v>437069443209.28998</v>
      </c>
      <c r="JL20" s="11">
        <v>166433330645.17001</v>
      </c>
      <c r="JM20" s="11">
        <v>182657961068</v>
      </c>
      <c r="JN20" s="11">
        <v>234058461301</v>
      </c>
      <c r="JO20" s="11">
        <v>210457366631.51999</v>
      </c>
      <c r="JP20" s="14">
        <v>251464602780.41</v>
      </c>
      <c r="JQ20" s="11">
        <v>190396707044.88</v>
      </c>
      <c r="JR20" s="11">
        <v>176188608634.07001</v>
      </c>
      <c r="JS20" s="11">
        <v>196735512975</v>
      </c>
      <c r="JT20" s="11">
        <v>187099082215.17999</v>
      </c>
      <c r="JU20" s="11">
        <v>186749389201.39999</v>
      </c>
      <c r="JV20" s="11">
        <v>184406762616.95001</v>
      </c>
      <c r="JW20" s="11">
        <v>183929267162.35001</v>
      </c>
      <c r="JX20" s="11">
        <v>260479215421.91</v>
      </c>
      <c r="JY20" s="11">
        <v>160486029229.17999</v>
      </c>
      <c r="JZ20" s="11">
        <v>603463874335.25</v>
      </c>
      <c r="KA20" s="11">
        <v>248613824853.98999</v>
      </c>
      <c r="KB20" s="14">
        <v>212823386808.81</v>
      </c>
      <c r="KC20" s="11">
        <v>187114105607.62</v>
      </c>
      <c r="KD20" s="11">
        <v>173976285920.73001</v>
      </c>
      <c r="KE20" s="11">
        <v>145693058581.76001</v>
      </c>
      <c r="KF20" s="11">
        <v>306358214746.38</v>
      </c>
      <c r="KG20" s="11">
        <v>166105604636</v>
      </c>
      <c r="KH20" s="11">
        <v>142229402711.89001</v>
      </c>
      <c r="KI20" s="11">
        <v>153186658130.95001</v>
      </c>
      <c r="KJ20" s="11">
        <v>138985238925.92999</v>
      </c>
      <c r="KK20" s="11">
        <v>287868236784.19</v>
      </c>
      <c r="KL20" s="11">
        <v>152358824787</v>
      </c>
      <c r="KM20" s="11">
        <v>260343608287.63</v>
      </c>
      <c r="KN20" s="11">
        <v>1777861215191.3899</v>
      </c>
      <c r="KO20" s="11">
        <v>370215961183.52002</v>
      </c>
      <c r="KP20" s="11">
        <v>235589964981.70001</v>
      </c>
      <c r="KQ20" s="11">
        <v>1766148575048.9299</v>
      </c>
      <c r="KR20" s="11">
        <v>454730717054.84003</v>
      </c>
      <c r="KS20" s="11">
        <v>816844214518</v>
      </c>
      <c r="KT20" s="11">
        <v>394181048594.29999</v>
      </c>
      <c r="KU20" s="11">
        <v>371839194474.70001</v>
      </c>
      <c r="KV20" s="11">
        <v>537033778955.73999</v>
      </c>
      <c r="KW20" s="11">
        <v>371845267225.94</v>
      </c>
      <c r="KX20" s="11">
        <v>425485171807.82001</v>
      </c>
      <c r="KY20" s="11">
        <v>600091271204.27002</v>
      </c>
      <c r="KZ20" s="11">
        <v>397490998178.20001</v>
      </c>
      <c r="LA20" s="11">
        <v>486776094178.85999</v>
      </c>
      <c r="LB20" s="11">
        <v>187568358362.25</v>
      </c>
      <c r="LC20" s="11">
        <v>397027973737.58002</v>
      </c>
      <c r="LD20" s="11">
        <v>163371480154.62</v>
      </c>
      <c r="LE20" s="11">
        <v>171670679996.5</v>
      </c>
      <c r="LF20" s="11">
        <v>177677167132.25</v>
      </c>
      <c r="LG20" s="11">
        <v>195201037397.57999</v>
      </c>
      <c r="LH20" s="11">
        <v>226070055826.92999</v>
      </c>
      <c r="LI20" s="11">
        <v>159204366258.59</v>
      </c>
      <c r="LJ20" s="11">
        <v>139400245416.14999</v>
      </c>
      <c r="LK20" s="11">
        <v>148838282139.87</v>
      </c>
      <c r="LL20" s="11">
        <v>168738497620.10001</v>
      </c>
      <c r="LM20" s="11">
        <v>118337858010.42999</v>
      </c>
      <c r="LN20" s="11">
        <v>77313640091</v>
      </c>
      <c r="LO20" s="11">
        <v>103896919346.03</v>
      </c>
      <c r="LP20" s="11">
        <v>113439236287</v>
      </c>
      <c r="LQ20" s="11">
        <v>94592146471</v>
      </c>
      <c r="LR20" s="11">
        <v>104494317742.89</v>
      </c>
      <c r="LS20" s="11">
        <v>482761312740.75</v>
      </c>
      <c r="LT20" s="11">
        <v>257952696473.54999</v>
      </c>
      <c r="LU20" s="11">
        <v>161173798868.67001</v>
      </c>
      <c r="LV20" s="11">
        <v>195214525815.85001</v>
      </c>
      <c r="LW20" s="11">
        <v>234043381256.87</v>
      </c>
      <c r="LX20" s="11">
        <v>183906900958.20999</v>
      </c>
      <c r="LY20" s="11">
        <v>177744063350.01001</v>
      </c>
      <c r="LZ20" s="11">
        <v>195170368786.32999</v>
      </c>
      <c r="MA20" s="11">
        <v>222193742597.91</v>
      </c>
      <c r="MB20" s="11">
        <v>276565443113.72998</v>
      </c>
      <c r="MC20" s="11">
        <v>174418590170.26999</v>
      </c>
      <c r="MD20" s="11">
        <v>177870765265</v>
      </c>
      <c r="ME20" s="11">
        <v>787247987802</v>
      </c>
      <c r="MF20" s="11">
        <v>182273715265</v>
      </c>
      <c r="MG20" s="11">
        <v>171950374155.17001</v>
      </c>
      <c r="MH20" s="11">
        <v>187122177620.75</v>
      </c>
      <c r="MI20" s="11">
        <v>159058249991</v>
      </c>
      <c r="MJ20" s="11">
        <v>150821124036</v>
      </c>
      <c r="MK20" s="11">
        <v>180840004515</v>
      </c>
      <c r="ML20" s="11">
        <v>195557702760.89001</v>
      </c>
      <c r="MM20" s="11">
        <v>160642385462</v>
      </c>
      <c r="MN20" s="11">
        <v>176653089402.66</v>
      </c>
      <c r="MO20" s="11">
        <v>158646862464.62</v>
      </c>
      <c r="MP20" s="11">
        <v>253957264812.73001</v>
      </c>
      <c r="MQ20" s="11">
        <v>185982013751.34</v>
      </c>
      <c r="MR20" s="11">
        <v>246001295978.22</v>
      </c>
      <c r="MS20" s="11">
        <v>137093986481.64</v>
      </c>
      <c r="MT20" s="11">
        <v>261394665896</v>
      </c>
      <c r="MU20" s="11">
        <v>161123130490.17999</v>
      </c>
      <c r="MV20" s="11">
        <v>208937521251</v>
      </c>
      <c r="MW20" s="11">
        <v>175138490199.95999</v>
      </c>
      <c r="MX20" s="11">
        <v>130579939614.09</v>
      </c>
      <c r="MY20" s="11">
        <v>224265034863.22</v>
      </c>
      <c r="MZ20" s="11">
        <v>213303161950.82001</v>
      </c>
      <c r="NA20" s="11">
        <v>182131005553.04001</v>
      </c>
      <c r="NB20" s="11">
        <v>545504249746.69</v>
      </c>
      <c r="NC20" s="11">
        <v>117460004782.5</v>
      </c>
      <c r="ND20" s="11">
        <v>336838995439.31</v>
      </c>
      <c r="NE20" s="11">
        <v>240137490095.85001</v>
      </c>
      <c r="NF20" s="11">
        <v>247664356076</v>
      </c>
      <c r="NG20" s="11">
        <v>326454600223.40002</v>
      </c>
      <c r="NH20" s="11">
        <v>220365105103</v>
      </c>
      <c r="NI20" s="11">
        <v>188382361585.26001</v>
      </c>
      <c r="NJ20" s="11">
        <v>184399799070</v>
      </c>
      <c r="NK20" s="11">
        <v>217198939740</v>
      </c>
      <c r="NL20" s="11">
        <v>98562599791.039993</v>
      </c>
      <c r="NM20" s="11">
        <v>252788026128</v>
      </c>
      <c r="NN20" s="11">
        <v>194509929337.04001</v>
      </c>
      <c r="NO20" s="11">
        <v>214333306441</v>
      </c>
      <c r="NP20" s="11">
        <v>141237222640.84</v>
      </c>
      <c r="NQ20" s="11">
        <v>439589472651.04999</v>
      </c>
      <c r="NR20" s="11">
        <v>409425979659.21997</v>
      </c>
      <c r="NS20" s="11">
        <v>122330716422.10001</v>
      </c>
      <c r="NT20" s="11">
        <v>237000160010.75</v>
      </c>
      <c r="NU20" s="11">
        <v>240683685246.84</v>
      </c>
      <c r="NV20" s="11">
        <v>164995854849</v>
      </c>
      <c r="NW20" s="11">
        <v>224048674951.19</v>
      </c>
      <c r="NX20" s="11">
        <v>158495690429.62</v>
      </c>
      <c r="NY20" s="11">
        <v>223884139172.60001</v>
      </c>
      <c r="NZ20" s="11">
        <v>298119566085</v>
      </c>
      <c r="OA20" s="11">
        <v>367117069958.53003</v>
      </c>
      <c r="OB20" s="11">
        <v>252037020507.69</v>
      </c>
      <c r="OC20" s="11">
        <v>139861088081</v>
      </c>
      <c r="OD20" s="11">
        <v>259030682895.32001</v>
      </c>
      <c r="OE20" s="11">
        <v>180477055410</v>
      </c>
      <c r="OF20" s="11">
        <v>330596109372.51001</v>
      </c>
      <c r="OG20" s="11">
        <v>260129890951</v>
      </c>
      <c r="OH20" s="11">
        <v>275556031753.21997</v>
      </c>
      <c r="OI20" s="11">
        <v>142508331491.14999</v>
      </c>
      <c r="OJ20" s="11">
        <v>142203796305.44</v>
      </c>
      <c r="OK20" s="11">
        <v>139671151289.42999</v>
      </c>
      <c r="OL20" s="11">
        <v>269681341803</v>
      </c>
      <c r="OM20" s="11">
        <v>190286845134</v>
      </c>
      <c r="ON20" s="11">
        <v>172145705269</v>
      </c>
      <c r="OO20" s="11">
        <v>163230722465.10001</v>
      </c>
      <c r="OP20" s="11">
        <v>152426096838</v>
      </c>
      <c r="OQ20" s="11">
        <v>212537683059.92001</v>
      </c>
      <c r="OR20" s="11">
        <v>127697605615.86</v>
      </c>
      <c r="OS20" s="11">
        <v>136902787769.63</v>
      </c>
      <c r="OT20" s="11">
        <v>175683382544.73999</v>
      </c>
      <c r="OU20" s="11">
        <v>198141643117.39001</v>
      </c>
      <c r="OV20" s="11">
        <v>152675032686.92001</v>
      </c>
      <c r="OW20" s="11">
        <v>191980087395.25</v>
      </c>
      <c r="OX20" s="11">
        <v>168745816468.42001</v>
      </c>
      <c r="OY20" s="11">
        <v>136404232163</v>
      </c>
      <c r="OZ20" s="11">
        <v>227570642965</v>
      </c>
      <c r="PA20" s="14">
        <v>141561317675.48999</v>
      </c>
      <c r="PB20" s="11">
        <v>125551400896.55</v>
      </c>
      <c r="PC20" s="11">
        <v>85327423684.940002</v>
      </c>
      <c r="PD20" s="11">
        <v>129113403467.25</v>
      </c>
      <c r="PE20" s="11">
        <v>116809097546.89</v>
      </c>
      <c r="PF20" s="11">
        <v>80409385998</v>
      </c>
      <c r="PG20" s="11">
        <v>115440716097</v>
      </c>
      <c r="PH20" s="14">
        <v>291368349483.51001</v>
      </c>
      <c r="PI20" s="11">
        <v>201826839366.57001</v>
      </c>
      <c r="PJ20" s="11">
        <v>239441248221.97</v>
      </c>
      <c r="PK20" s="11">
        <v>143603026959.84</v>
      </c>
      <c r="PL20" s="11">
        <v>232130391962.91</v>
      </c>
      <c r="PM20" s="11">
        <v>178360477474</v>
      </c>
      <c r="PN20" s="11">
        <v>181099096988</v>
      </c>
      <c r="PO20" s="11">
        <v>136820211676</v>
      </c>
      <c r="PP20" s="11">
        <v>118516987592</v>
      </c>
      <c r="PQ20" s="11">
        <v>108804664543</v>
      </c>
      <c r="PR20" s="11">
        <v>108505587336.60001</v>
      </c>
      <c r="PS20" s="11">
        <v>117005841330</v>
      </c>
      <c r="PT20" s="11">
        <v>808525026146</v>
      </c>
      <c r="PU20" s="11">
        <v>207527916787.70001</v>
      </c>
      <c r="PV20" s="11">
        <v>268454063709</v>
      </c>
      <c r="PW20" s="11">
        <v>171630424390</v>
      </c>
      <c r="PX20" s="11">
        <v>516394120929</v>
      </c>
      <c r="PY20" s="11">
        <v>349652059093</v>
      </c>
      <c r="PZ20" s="11">
        <v>236731546220</v>
      </c>
      <c r="QA20" s="11">
        <v>240812574315</v>
      </c>
      <c r="QB20" s="11">
        <v>137956034103</v>
      </c>
      <c r="QC20" s="11">
        <v>258133264204</v>
      </c>
      <c r="QD20" s="11">
        <v>302551776438.33002</v>
      </c>
      <c r="QE20" s="11">
        <v>355780436547</v>
      </c>
      <c r="QF20" s="11">
        <v>197213476007.23001</v>
      </c>
      <c r="QG20" s="11">
        <v>181870757609.60001</v>
      </c>
      <c r="QH20" s="11">
        <v>237310744125</v>
      </c>
      <c r="QI20" s="11">
        <v>74137563303</v>
      </c>
      <c r="QJ20" s="11">
        <v>264947088246</v>
      </c>
      <c r="QK20" s="11">
        <v>280172982355</v>
      </c>
      <c r="QL20" s="11">
        <v>268307534186</v>
      </c>
      <c r="QM20" s="11">
        <v>239293992682.10001</v>
      </c>
      <c r="QN20" s="11">
        <v>243741583430.10001</v>
      </c>
      <c r="QO20" s="11">
        <v>163940401258.44</v>
      </c>
      <c r="QP20" s="11">
        <v>129665066195</v>
      </c>
      <c r="QQ20" s="11">
        <v>185164207544</v>
      </c>
      <c r="QR20" s="11">
        <v>129892616064</v>
      </c>
      <c r="QS20" s="11">
        <v>85667322360</v>
      </c>
      <c r="QT20" s="11">
        <v>120074161920</v>
      </c>
      <c r="QU20" s="11">
        <v>194463400987</v>
      </c>
      <c r="QV20" s="11">
        <v>138115521629</v>
      </c>
      <c r="QW20" s="11">
        <v>108930733314</v>
      </c>
      <c r="QX20" s="11">
        <v>367687542361</v>
      </c>
      <c r="QY20" s="11">
        <v>100411308236</v>
      </c>
      <c r="QZ20" s="11">
        <v>116753271980</v>
      </c>
      <c r="RA20" s="11">
        <v>109484236829.3</v>
      </c>
      <c r="RB20" s="11">
        <v>103469760154</v>
      </c>
      <c r="RC20" s="11">
        <v>249422760574.47</v>
      </c>
      <c r="RD20" s="11">
        <v>157627766131</v>
      </c>
      <c r="RE20" s="11">
        <v>169866683802</v>
      </c>
      <c r="RF20" s="11">
        <v>135530320751.17</v>
      </c>
      <c r="RG20" s="11">
        <v>97549504911.5</v>
      </c>
      <c r="RH20" s="11">
        <v>878631052313.15002</v>
      </c>
      <c r="RI20" s="11">
        <v>279845709608.84003</v>
      </c>
      <c r="RJ20" s="11">
        <v>317350559069.78998</v>
      </c>
      <c r="RK20" s="11">
        <v>543786118435.83002</v>
      </c>
      <c r="RL20" s="11">
        <v>607125987502.54004</v>
      </c>
      <c r="RM20" s="11">
        <v>298144649306</v>
      </c>
      <c r="RN20" s="11">
        <v>650522515347.02002</v>
      </c>
      <c r="RO20" s="11">
        <v>157619593349.06</v>
      </c>
      <c r="RP20" s="11">
        <v>531251932123</v>
      </c>
      <c r="RQ20" s="11">
        <v>374169568809.34003</v>
      </c>
      <c r="RR20" s="11">
        <v>156182151939.73001</v>
      </c>
      <c r="RS20" s="11">
        <v>261018915528.39999</v>
      </c>
      <c r="RT20" s="11">
        <v>173048216098.26999</v>
      </c>
      <c r="RU20" s="11">
        <v>233650440933.39999</v>
      </c>
      <c r="RV20" s="11">
        <v>168343595420.10999</v>
      </c>
      <c r="RW20" s="11">
        <v>181039716732.17001</v>
      </c>
      <c r="RX20" s="11">
        <v>175822674058.89001</v>
      </c>
      <c r="RY20" s="11">
        <v>165315894558.32999</v>
      </c>
      <c r="RZ20" s="11">
        <v>179854941413.03</v>
      </c>
      <c r="SA20" s="11">
        <v>214037058771.84</v>
      </c>
      <c r="SB20" s="11">
        <v>185068649926.14001</v>
      </c>
      <c r="SC20" s="11">
        <v>206950200885</v>
      </c>
      <c r="SD20" s="11">
        <v>152433662315.5</v>
      </c>
      <c r="SE20" s="11">
        <v>127539634824.10001</v>
      </c>
      <c r="SF20" s="11">
        <v>572813575638.16003</v>
      </c>
      <c r="SG20" s="11">
        <v>195746645450</v>
      </c>
      <c r="SH20" s="11">
        <v>240907805596</v>
      </c>
      <c r="SI20" s="11">
        <v>517282190687.63</v>
      </c>
      <c r="SJ20" s="11">
        <v>377436650454.88</v>
      </c>
      <c r="SK20" s="11">
        <v>266150881394</v>
      </c>
      <c r="SL20" s="11">
        <v>187074504026</v>
      </c>
      <c r="SM20" s="11">
        <v>210148782104</v>
      </c>
      <c r="SN20" s="11">
        <v>794799328275</v>
      </c>
      <c r="SO20" s="11">
        <v>169241517159</v>
      </c>
      <c r="SP20" s="11">
        <v>235325432976.73999</v>
      </c>
      <c r="SQ20" s="11">
        <v>238202750935.76001</v>
      </c>
      <c r="SR20" s="11">
        <v>156711217996.95999</v>
      </c>
      <c r="SS20" s="11">
        <v>270543018628.92001</v>
      </c>
      <c r="ST20" s="11">
        <v>174333404038.63</v>
      </c>
      <c r="SU20" s="11">
        <v>420208672175</v>
      </c>
      <c r="SV20" s="11">
        <v>191956528699</v>
      </c>
      <c r="SW20" s="11">
        <v>219505404909.89001</v>
      </c>
      <c r="SX20" s="11">
        <v>109892309597.61</v>
      </c>
      <c r="SY20" s="11">
        <v>82655086284</v>
      </c>
      <c r="SZ20" s="15">
        <v>228211071683.47</v>
      </c>
      <c r="TA20" s="11">
        <v>175155074964</v>
      </c>
      <c r="TB20" s="11">
        <v>209857691460.07001</v>
      </c>
      <c r="TC20" s="11">
        <v>172394666833</v>
      </c>
      <c r="TD20" s="11">
        <v>135987045950.28999</v>
      </c>
      <c r="TE20" s="11">
        <v>165718797894.70001</v>
      </c>
    </row>
    <row r="21" spans="1:525" x14ac:dyDescent="0.25">
      <c r="A21" s="18" t="s">
        <v>548</v>
      </c>
      <c r="B21" s="11">
        <v>2252772285030</v>
      </c>
      <c r="C21" s="11">
        <v>458770567253</v>
      </c>
      <c r="D21" s="11">
        <v>608630403596.79004</v>
      </c>
      <c r="E21" s="11">
        <v>429783429686</v>
      </c>
      <c r="F21" s="11">
        <v>395826706297.06</v>
      </c>
      <c r="G21" s="11">
        <v>389767854120</v>
      </c>
      <c r="H21" s="11">
        <v>329211680958</v>
      </c>
      <c r="I21" s="11">
        <v>721084120621.96997</v>
      </c>
      <c r="J21" s="11">
        <v>978638171353.65002</v>
      </c>
      <c r="K21" s="11">
        <v>505008027202.07001</v>
      </c>
      <c r="L21" s="11">
        <v>832188167233</v>
      </c>
      <c r="M21" s="11">
        <v>373303348168.03003</v>
      </c>
      <c r="N21" s="11">
        <v>828061105671</v>
      </c>
      <c r="O21" s="11">
        <v>313998709060.23999</v>
      </c>
      <c r="P21" s="11">
        <v>298428923897.21997</v>
      </c>
      <c r="Q21" s="11">
        <v>301090985841</v>
      </c>
      <c r="R21" s="11">
        <v>372682023354.71002</v>
      </c>
      <c r="S21" s="11">
        <v>322365078727.78003</v>
      </c>
      <c r="T21" s="11">
        <v>317098451827</v>
      </c>
      <c r="U21" s="11">
        <v>559919845648</v>
      </c>
      <c r="V21" s="11">
        <v>372572562053</v>
      </c>
      <c r="W21" s="11">
        <v>350058887781.91998</v>
      </c>
      <c r="X21" s="11">
        <v>123219912644</v>
      </c>
      <c r="Y21" s="11">
        <v>218032631600</v>
      </c>
      <c r="Z21" s="11">
        <v>1225818585132</v>
      </c>
      <c r="AA21" s="11">
        <v>453762357723.84998</v>
      </c>
      <c r="AB21" s="11">
        <v>437352810656.90997</v>
      </c>
      <c r="AC21" s="11">
        <v>716931969116</v>
      </c>
      <c r="AD21" s="11">
        <v>524211494662</v>
      </c>
      <c r="AE21" s="11">
        <v>674337811281</v>
      </c>
      <c r="AF21" s="11">
        <v>874918785919.62</v>
      </c>
      <c r="AG21" s="11">
        <v>489345853050.03003</v>
      </c>
      <c r="AH21" s="11">
        <v>565381113782.78894</v>
      </c>
      <c r="AI21" s="11">
        <v>1313028032914.1201</v>
      </c>
      <c r="AJ21" s="11">
        <v>389988516474.12</v>
      </c>
      <c r="AK21" s="11">
        <v>299432146296.19</v>
      </c>
      <c r="AL21" s="11">
        <v>463883174829</v>
      </c>
      <c r="AM21" s="11">
        <v>337207247189.09003</v>
      </c>
      <c r="AN21" s="11">
        <v>263796485944.5</v>
      </c>
      <c r="AO21" s="11">
        <v>1037594572181.05</v>
      </c>
      <c r="AP21" s="11">
        <v>486397639419</v>
      </c>
      <c r="AQ21" s="11">
        <v>398342117718</v>
      </c>
      <c r="AR21" s="11">
        <v>342734503194</v>
      </c>
      <c r="AS21" s="11">
        <v>341078218314.34003</v>
      </c>
      <c r="AT21" s="11">
        <v>236248146415.12</v>
      </c>
      <c r="AU21" s="11">
        <v>273942217463</v>
      </c>
      <c r="AV21" s="11">
        <v>429529106885</v>
      </c>
      <c r="AW21" s="11">
        <v>370992566567.16998</v>
      </c>
      <c r="AX21" s="11">
        <v>306903070488.54999</v>
      </c>
      <c r="AY21" s="11">
        <v>327131699285.73999</v>
      </c>
      <c r="AZ21" s="11">
        <v>277212678275.12</v>
      </c>
      <c r="BA21" s="11">
        <v>78174229226</v>
      </c>
      <c r="BB21" s="11">
        <v>516994958083</v>
      </c>
      <c r="BC21" s="11">
        <v>341571602436.5</v>
      </c>
      <c r="BD21" s="11">
        <v>378221988448.72998</v>
      </c>
      <c r="BE21" s="11">
        <v>193200201446</v>
      </c>
      <c r="BF21" s="11">
        <v>137463709388</v>
      </c>
      <c r="BG21" s="11">
        <v>82745094176.839996</v>
      </c>
      <c r="BH21" s="11">
        <v>631668410939.13</v>
      </c>
      <c r="BI21" s="11">
        <v>602757900834</v>
      </c>
      <c r="BJ21" s="11">
        <v>609868536031.69995</v>
      </c>
      <c r="BK21" s="11">
        <v>260121044890.70001</v>
      </c>
      <c r="BL21" s="11">
        <v>603667143645.12</v>
      </c>
      <c r="BM21" s="11">
        <v>424625149455</v>
      </c>
      <c r="BN21" s="11">
        <v>566056800092.62</v>
      </c>
      <c r="BO21" s="11">
        <v>530949263352</v>
      </c>
      <c r="BP21" s="11">
        <v>575331597230.10999</v>
      </c>
      <c r="BQ21" s="11">
        <v>469698309541.60999</v>
      </c>
      <c r="BR21" s="11">
        <v>623008436418.93994</v>
      </c>
      <c r="BS21" s="11">
        <v>291926434620.41998</v>
      </c>
      <c r="BT21" s="11">
        <v>1263692929057.7</v>
      </c>
      <c r="BU21" s="11">
        <v>348046931975.09998</v>
      </c>
      <c r="BV21" s="11">
        <v>224166959924.64001</v>
      </c>
      <c r="BW21" s="11">
        <v>312774394333</v>
      </c>
      <c r="BX21" s="11">
        <v>329653987478.65002</v>
      </c>
      <c r="BY21" s="11">
        <v>490922484144.59003</v>
      </c>
      <c r="BZ21" s="11">
        <v>288912420630</v>
      </c>
      <c r="CA21" s="11">
        <v>403930988528.62</v>
      </c>
      <c r="CB21" s="11">
        <v>3820699054569.9702</v>
      </c>
      <c r="CC21" s="11">
        <v>2216077473273.0698</v>
      </c>
      <c r="CD21" s="11">
        <v>1049050870887.96</v>
      </c>
      <c r="CE21" s="11">
        <v>788668387538.5</v>
      </c>
      <c r="CF21" s="11">
        <v>1183511045630</v>
      </c>
      <c r="CG21" s="11">
        <v>829135523495.30005</v>
      </c>
      <c r="CH21" s="11">
        <v>829544125454.70996</v>
      </c>
      <c r="CI21" s="11">
        <v>1301574990434</v>
      </c>
      <c r="CJ21" s="11">
        <v>986848617889.25</v>
      </c>
      <c r="CK21" s="11">
        <v>1652999543853.1699</v>
      </c>
      <c r="CL21" s="11">
        <v>626265564571.5</v>
      </c>
      <c r="CM21" s="11">
        <v>895607803781.31006</v>
      </c>
      <c r="CN21" s="11">
        <v>594580256460.5</v>
      </c>
      <c r="CO21" s="11">
        <v>729298692417.05005</v>
      </c>
      <c r="CP21" s="11">
        <v>414731203751.33002</v>
      </c>
      <c r="CQ21" s="11">
        <v>394195034860.15997</v>
      </c>
      <c r="CR21" s="11">
        <v>464407465552.03003</v>
      </c>
      <c r="CS21" s="11">
        <v>520823793754</v>
      </c>
      <c r="CT21" s="11">
        <v>467879041391.40002</v>
      </c>
      <c r="CU21" s="11">
        <v>639664810915</v>
      </c>
      <c r="CV21" s="11">
        <v>561781256473.92004</v>
      </c>
      <c r="CW21" s="11">
        <v>446550485745</v>
      </c>
      <c r="CX21" s="11">
        <v>556709616535</v>
      </c>
      <c r="CY21" s="11">
        <v>665332063541.40002</v>
      </c>
      <c r="CZ21" s="11">
        <v>150551498491.82999</v>
      </c>
      <c r="DA21" s="11">
        <v>1373940189087.6201</v>
      </c>
      <c r="DB21" s="11">
        <v>619897707961.77002</v>
      </c>
      <c r="DC21" s="11">
        <v>1889623308835.3501</v>
      </c>
      <c r="DD21" s="11">
        <v>775203645394.23999</v>
      </c>
      <c r="DE21" s="11">
        <v>1166344343425.75</v>
      </c>
      <c r="DF21" s="11">
        <v>775919818989.5</v>
      </c>
      <c r="DG21" s="11">
        <v>548389017579.04999</v>
      </c>
      <c r="DH21" s="11">
        <v>1232838885509</v>
      </c>
      <c r="DI21" s="11">
        <v>516939004841.32001</v>
      </c>
      <c r="DJ21" s="11">
        <v>460383471405</v>
      </c>
      <c r="DK21" s="11">
        <v>503037913692.38</v>
      </c>
      <c r="DL21" s="11">
        <v>836941811111.90002</v>
      </c>
      <c r="DM21" s="11">
        <v>572267324719</v>
      </c>
      <c r="DN21" s="11">
        <v>506682781891.13</v>
      </c>
      <c r="DO21" s="11">
        <v>504662307071.01001</v>
      </c>
      <c r="DP21" s="11">
        <v>281912411175.85999</v>
      </c>
      <c r="DQ21" s="11">
        <v>587601706791.53003</v>
      </c>
      <c r="DR21" s="11">
        <v>386629026319.59998</v>
      </c>
      <c r="DS21" s="11">
        <v>362535263722</v>
      </c>
      <c r="DT21" s="11">
        <v>437895807947.12</v>
      </c>
      <c r="DU21" s="11">
        <v>587601706791.53003</v>
      </c>
      <c r="DV21" s="11">
        <v>323773429952.89001</v>
      </c>
      <c r="DW21" s="11">
        <v>286314017327.51001</v>
      </c>
      <c r="DX21" s="11">
        <v>416080324844.03003</v>
      </c>
      <c r="DY21" s="11">
        <v>361287225221</v>
      </c>
      <c r="DZ21" s="11">
        <v>321189139073</v>
      </c>
      <c r="EA21" s="11">
        <v>222684624584</v>
      </c>
      <c r="EB21" s="11">
        <v>539162426518</v>
      </c>
      <c r="EC21" s="11">
        <v>620652472679.70996</v>
      </c>
      <c r="ED21" s="11">
        <v>583339641294</v>
      </c>
      <c r="EE21" s="11">
        <v>685289968166.04004</v>
      </c>
      <c r="EF21" s="11">
        <v>818134006547.88</v>
      </c>
      <c r="EG21" s="11">
        <v>486651470022.83002</v>
      </c>
      <c r="EH21" s="11">
        <v>607797789493.90002</v>
      </c>
      <c r="EI21" s="11">
        <v>569888739496</v>
      </c>
      <c r="EJ21" s="11">
        <v>412579927514</v>
      </c>
      <c r="EK21" s="11">
        <v>588516491813.10999</v>
      </c>
      <c r="EL21" s="11">
        <v>384796730873</v>
      </c>
      <c r="EM21" s="11">
        <v>247823544409</v>
      </c>
      <c r="EN21" s="11">
        <v>400940069976</v>
      </c>
      <c r="EO21" s="11">
        <v>106029972130.2</v>
      </c>
      <c r="EP21" s="11">
        <v>569888739496</v>
      </c>
      <c r="EQ21" s="11">
        <v>15566967164876</v>
      </c>
      <c r="ER21" s="11">
        <v>1780795799472.1201</v>
      </c>
      <c r="ES21" s="11">
        <v>1541291886570</v>
      </c>
      <c r="ET21" s="11">
        <v>1552492102790</v>
      </c>
      <c r="EU21" s="11">
        <v>2057807973978.0701</v>
      </c>
      <c r="EV21" s="11">
        <v>1298959828726</v>
      </c>
      <c r="EW21" s="11">
        <v>1140606359564</v>
      </c>
      <c r="EX21" s="11">
        <v>1139451135873</v>
      </c>
      <c r="EY21" s="11">
        <v>1117402416115</v>
      </c>
      <c r="EZ21" s="11">
        <v>1207015895587</v>
      </c>
      <c r="FA21" s="11">
        <v>1003930412482.9</v>
      </c>
      <c r="FB21" s="11">
        <v>890819367167</v>
      </c>
      <c r="FC21" s="11">
        <v>986937858749</v>
      </c>
      <c r="FD21" s="11">
        <v>465605754326</v>
      </c>
      <c r="FE21" s="11">
        <v>894876240353.10999</v>
      </c>
      <c r="FF21" s="11">
        <v>956080184682.18005</v>
      </c>
      <c r="FG21" s="11">
        <v>581360057673.14001</v>
      </c>
      <c r="FH21" s="11">
        <v>829859720454.92004</v>
      </c>
      <c r="FI21" s="11">
        <v>1692361165386.3</v>
      </c>
      <c r="FJ21" s="11">
        <v>1206348890540.6001</v>
      </c>
      <c r="FK21" s="11">
        <v>555795536617</v>
      </c>
      <c r="FL21" s="11">
        <v>570641455875.43005</v>
      </c>
      <c r="FM21" s="11">
        <v>983643517117.80005</v>
      </c>
      <c r="FN21" s="11">
        <v>391868430693</v>
      </c>
      <c r="FO21" s="11">
        <v>557608226320.18005</v>
      </c>
      <c r="FP21" s="11">
        <v>389624025461.5</v>
      </c>
      <c r="FQ21" s="11">
        <v>297148649416.94</v>
      </c>
      <c r="FR21" s="11">
        <v>867109114606</v>
      </c>
      <c r="FS21" s="11">
        <v>1988851891747.3999</v>
      </c>
      <c r="FT21" s="11">
        <v>1168931857611</v>
      </c>
      <c r="FU21" s="11">
        <v>1040502727829.5601</v>
      </c>
      <c r="FV21" s="11">
        <v>597423801132.57996</v>
      </c>
      <c r="FW21" s="11">
        <v>553967358176</v>
      </c>
      <c r="FX21" s="11">
        <v>675651976493.93994</v>
      </c>
      <c r="FY21" s="11">
        <v>612105844651</v>
      </c>
      <c r="FZ21" s="11">
        <v>537740493999.71997</v>
      </c>
      <c r="GA21" s="11">
        <v>614947297552</v>
      </c>
      <c r="GB21" s="11">
        <v>563888546469.29004</v>
      </c>
      <c r="GC21" s="11">
        <v>801177393489</v>
      </c>
      <c r="GD21" s="11">
        <v>684651486934</v>
      </c>
      <c r="GE21" s="11">
        <v>915532629408.30005</v>
      </c>
      <c r="GF21" s="11">
        <v>921432865600.72998</v>
      </c>
      <c r="GG21" s="11">
        <v>2974196179457.1099</v>
      </c>
      <c r="GH21" s="11">
        <v>854070543915.78003</v>
      </c>
      <c r="GI21" s="11">
        <v>586920405957.76001</v>
      </c>
      <c r="GJ21" s="11">
        <v>584695522255.98999</v>
      </c>
      <c r="GK21" s="11">
        <v>629971205796.31006</v>
      </c>
      <c r="GL21" s="11">
        <v>872800305352.70996</v>
      </c>
      <c r="GM21" s="11">
        <v>471745494320</v>
      </c>
      <c r="GN21" s="11">
        <v>694299285643.84998</v>
      </c>
      <c r="GO21" s="11">
        <v>400474125644</v>
      </c>
      <c r="GP21" s="11">
        <v>784766675777</v>
      </c>
      <c r="GQ21" s="11">
        <v>470051794612.14001</v>
      </c>
      <c r="GR21" s="11">
        <v>438036104532</v>
      </c>
      <c r="GS21" s="11">
        <v>648095300363</v>
      </c>
      <c r="GT21" s="11">
        <v>719664872548</v>
      </c>
      <c r="GU21" s="11">
        <v>742885075520</v>
      </c>
      <c r="GV21" s="11">
        <v>663743192978</v>
      </c>
      <c r="GW21" s="11">
        <v>465730517072.72998</v>
      </c>
      <c r="GX21" s="11">
        <v>527740457582.29999</v>
      </c>
      <c r="GY21" s="11">
        <v>349448039453</v>
      </c>
      <c r="GZ21" s="11">
        <v>1457131509262</v>
      </c>
      <c r="HA21" s="11">
        <v>954359511034.05005</v>
      </c>
      <c r="HB21" s="11">
        <v>388182172374</v>
      </c>
      <c r="HC21" s="11">
        <v>1215255759030</v>
      </c>
      <c r="HD21" s="11">
        <v>947878454329.52002</v>
      </c>
      <c r="HE21" s="11">
        <v>539787236854.90997</v>
      </c>
      <c r="HF21" s="11">
        <v>525757669874</v>
      </c>
      <c r="HG21" s="11">
        <v>803473918381.56006</v>
      </c>
      <c r="HH21" s="11">
        <v>741324339461.01001</v>
      </c>
      <c r="HI21" s="11">
        <v>2868124774265</v>
      </c>
      <c r="HJ21" s="11">
        <v>849720124073</v>
      </c>
      <c r="HK21" s="11">
        <v>1183339660765</v>
      </c>
      <c r="HL21" s="11">
        <v>690057828950.92004</v>
      </c>
      <c r="HM21" s="11">
        <v>873926590271.27002</v>
      </c>
      <c r="HN21" s="11">
        <v>547695673537.21002</v>
      </c>
      <c r="HO21" s="11">
        <v>661468106230.48999</v>
      </c>
      <c r="HP21" s="11">
        <v>961916849513.47998</v>
      </c>
      <c r="HQ21" s="11">
        <v>698987849910.15002</v>
      </c>
      <c r="HR21" s="11">
        <v>748759852140.12</v>
      </c>
      <c r="HS21" s="11">
        <v>703829610159</v>
      </c>
      <c r="HT21" s="11">
        <v>598890436281</v>
      </c>
      <c r="HU21" s="11">
        <v>488615500049</v>
      </c>
      <c r="HV21" s="11">
        <v>776839407548</v>
      </c>
      <c r="HW21" s="11">
        <v>1152849352597</v>
      </c>
      <c r="HX21" s="11">
        <v>474143069382.33002</v>
      </c>
      <c r="HY21" s="11">
        <v>561318904599.31995</v>
      </c>
      <c r="HZ21" s="11">
        <v>580362256038.18994</v>
      </c>
      <c r="IA21" s="11">
        <v>443474263768.22998</v>
      </c>
      <c r="IB21" s="11">
        <v>618059930805.16003</v>
      </c>
      <c r="IC21" s="11">
        <v>964352624035.03003</v>
      </c>
      <c r="ID21" s="14">
        <v>992674736862.95996</v>
      </c>
      <c r="IE21" s="11">
        <v>763946289305.16003</v>
      </c>
      <c r="IF21" s="11">
        <v>888127940013.05005</v>
      </c>
      <c r="IG21" s="11">
        <v>2235161335094.8101</v>
      </c>
      <c r="IH21" s="11">
        <v>575898657069.83997</v>
      </c>
      <c r="II21" s="11">
        <v>553705211288.02002</v>
      </c>
      <c r="IJ21" s="11">
        <v>428094074300.32001</v>
      </c>
      <c r="IK21" s="11">
        <v>853923518171.67004</v>
      </c>
      <c r="IL21" s="11">
        <v>468944829896</v>
      </c>
      <c r="IM21" s="11">
        <v>467817660869.08002</v>
      </c>
      <c r="IN21" s="11">
        <v>471672984735.69</v>
      </c>
      <c r="IO21" s="11">
        <v>597201884524.10999</v>
      </c>
      <c r="IP21" s="11">
        <v>1051221436806.37</v>
      </c>
      <c r="IQ21" s="11">
        <v>306938139573.15997</v>
      </c>
      <c r="IR21" s="11">
        <v>417333954083.23999</v>
      </c>
      <c r="IS21" s="11">
        <v>411008241963.47998</v>
      </c>
      <c r="IT21" s="11">
        <v>2394705500118.8599</v>
      </c>
      <c r="IU21" s="11">
        <v>242377972348.56</v>
      </c>
      <c r="IV21" s="11">
        <v>651281811830.59998</v>
      </c>
      <c r="IW21" s="11">
        <v>498818493034.32001</v>
      </c>
      <c r="IX21" s="11">
        <v>755051115710.39001</v>
      </c>
      <c r="IY21" s="11">
        <v>808952966841.07996</v>
      </c>
      <c r="IZ21" s="11">
        <v>922576361163.5</v>
      </c>
      <c r="JA21" s="11">
        <v>325939295614.78003</v>
      </c>
      <c r="JB21" s="11">
        <v>526914117961.90002</v>
      </c>
      <c r="JC21" s="11">
        <v>620325540169.53003</v>
      </c>
      <c r="JD21" s="11">
        <v>631067028205.08997</v>
      </c>
      <c r="JE21" s="11">
        <v>847555365002.56995</v>
      </c>
      <c r="JF21" s="11">
        <v>445243873839</v>
      </c>
      <c r="JG21" s="11">
        <v>471039299180.58002</v>
      </c>
      <c r="JH21" s="11">
        <v>407075398751.41998</v>
      </c>
      <c r="JI21" s="11">
        <v>263768413578.64001</v>
      </c>
      <c r="JJ21" s="11">
        <v>446808653150.63</v>
      </c>
      <c r="JK21" s="11">
        <v>637111945263.57996</v>
      </c>
      <c r="JL21" s="11">
        <v>534857690285.25</v>
      </c>
      <c r="JM21" s="11">
        <v>565837479975</v>
      </c>
      <c r="JN21" s="11">
        <v>552200165017.46997</v>
      </c>
      <c r="JO21" s="11">
        <v>523131341713.03998</v>
      </c>
      <c r="JP21" s="14">
        <v>707193044928.96997</v>
      </c>
      <c r="JQ21" s="11">
        <v>454960824400.96997</v>
      </c>
      <c r="JR21" s="11">
        <v>540179742256.03998</v>
      </c>
      <c r="JS21" s="11">
        <v>623876091286</v>
      </c>
      <c r="JT21" s="11">
        <v>457402337310.79999</v>
      </c>
      <c r="JU21" s="11">
        <v>473673168567.91998</v>
      </c>
      <c r="JV21" s="11">
        <v>488480399527.59998</v>
      </c>
      <c r="JW21" s="11">
        <v>498155984944.78003</v>
      </c>
      <c r="JX21" s="11">
        <v>973598256798.38</v>
      </c>
      <c r="JY21" s="11">
        <v>318645992041.15997</v>
      </c>
      <c r="JZ21" s="11">
        <v>1731352467052.8999</v>
      </c>
      <c r="KA21" s="11">
        <v>707445325952.21997</v>
      </c>
      <c r="KB21" s="14">
        <v>559949742775.51001</v>
      </c>
      <c r="KC21" s="11">
        <v>572739102691.5</v>
      </c>
      <c r="KD21" s="11">
        <v>541045562122.63</v>
      </c>
      <c r="KE21" s="11">
        <v>485775827726.31</v>
      </c>
      <c r="KF21" s="11">
        <v>697443187250.59998</v>
      </c>
      <c r="KG21" s="11">
        <v>411061954438</v>
      </c>
      <c r="KH21" s="11">
        <v>443218168722.14001</v>
      </c>
      <c r="KI21" s="11">
        <v>555249413137</v>
      </c>
      <c r="KJ21" s="11">
        <v>407059043651.71997</v>
      </c>
      <c r="KK21" s="11">
        <v>591833051324.37</v>
      </c>
      <c r="KL21" s="11">
        <v>501078951919.87</v>
      </c>
      <c r="KM21" s="11">
        <v>503959164848.22998</v>
      </c>
      <c r="KN21" s="11">
        <v>5698536762371.2002</v>
      </c>
      <c r="KO21" s="11">
        <v>1600298156587.6499</v>
      </c>
      <c r="KP21" s="11">
        <v>635844539633.14001</v>
      </c>
      <c r="KQ21" s="11">
        <v>4635688948498.25</v>
      </c>
      <c r="KR21" s="11">
        <v>1043954025456.17</v>
      </c>
      <c r="KS21" s="11">
        <v>1986287927663.1899</v>
      </c>
      <c r="KT21" s="11">
        <v>1456095805108.8899</v>
      </c>
      <c r="KU21" s="11">
        <v>908560490862.78003</v>
      </c>
      <c r="KV21" s="11">
        <v>910314771015.92004</v>
      </c>
      <c r="KW21" s="11">
        <v>1734907913053.53</v>
      </c>
      <c r="KX21" s="11">
        <v>1450511950649.0601</v>
      </c>
      <c r="KY21" s="11">
        <v>1076427255590.23</v>
      </c>
      <c r="KZ21" s="11">
        <v>1850025644239.6001</v>
      </c>
      <c r="LA21" s="11">
        <v>705655980390.13</v>
      </c>
      <c r="LB21" s="11">
        <v>210750134467.89999</v>
      </c>
      <c r="LC21" s="11">
        <v>506485719647.69</v>
      </c>
      <c r="LD21" s="11">
        <v>247202998934.38</v>
      </c>
      <c r="LE21" s="11">
        <v>273755927078</v>
      </c>
      <c r="LF21" s="11">
        <v>305610459649.96002</v>
      </c>
      <c r="LG21" s="11">
        <v>276118133409</v>
      </c>
      <c r="LH21" s="11">
        <v>468391971022.31</v>
      </c>
      <c r="LI21" s="11">
        <v>344378408315.96002</v>
      </c>
      <c r="LJ21" s="11">
        <v>293524615142.40002</v>
      </c>
      <c r="LK21" s="11">
        <v>209045450328.73999</v>
      </c>
      <c r="LL21" s="11">
        <v>226582970190.25</v>
      </c>
      <c r="LM21" s="11">
        <v>287774747292.57001</v>
      </c>
      <c r="LN21" s="11">
        <v>127867086592.27</v>
      </c>
      <c r="LO21" s="11">
        <v>170755950808.63</v>
      </c>
      <c r="LP21" s="11">
        <v>239939776644.12</v>
      </c>
      <c r="LQ21" s="11">
        <v>153334109964</v>
      </c>
      <c r="LR21" s="11">
        <v>116292663170.11</v>
      </c>
      <c r="LS21" s="11">
        <v>596989898133</v>
      </c>
      <c r="LT21" s="11">
        <v>521943745640.40002</v>
      </c>
      <c r="LU21" s="11">
        <v>323312866824.60999</v>
      </c>
      <c r="LV21" s="11">
        <v>362956764167.06</v>
      </c>
      <c r="LW21" s="11">
        <v>540520232435</v>
      </c>
      <c r="LX21" s="11">
        <v>578837576048.31995</v>
      </c>
      <c r="LY21" s="11">
        <v>631510736264.42004</v>
      </c>
      <c r="LZ21" s="11">
        <v>535391552155.66998</v>
      </c>
      <c r="MA21" s="11">
        <v>460994475654.12</v>
      </c>
      <c r="MB21" s="11">
        <v>540526630275.72998</v>
      </c>
      <c r="MC21" s="11">
        <v>335760697598.23999</v>
      </c>
      <c r="MD21" s="11">
        <v>321542847001.40002</v>
      </c>
      <c r="ME21" s="11">
        <v>782550283561.47998</v>
      </c>
      <c r="MF21" s="11">
        <v>273655346873</v>
      </c>
      <c r="MG21" s="11">
        <v>471261457070.27002</v>
      </c>
      <c r="MH21" s="11">
        <v>745700496890</v>
      </c>
      <c r="MI21" s="11">
        <v>661485293911</v>
      </c>
      <c r="MJ21" s="11">
        <v>520327775056.59003</v>
      </c>
      <c r="MK21" s="11">
        <v>550224777225</v>
      </c>
      <c r="ML21" s="11">
        <v>541699578495</v>
      </c>
      <c r="MM21" s="11">
        <v>473761953684</v>
      </c>
      <c r="MN21" s="11">
        <v>394156160854.60999</v>
      </c>
      <c r="MO21" s="11">
        <v>484719405998.47998</v>
      </c>
      <c r="MP21" s="11">
        <v>544226698617.02002</v>
      </c>
      <c r="MQ21" s="11">
        <v>338992909101.98999</v>
      </c>
      <c r="MR21" s="11">
        <v>519895957572</v>
      </c>
      <c r="MS21" s="11">
        <v>647735528779.46997</v>
      </c>
      <c r="MT21" s="11">
        <v>548067295530.42999</v>
      </c>
      <c r="MU21" s="11">
        <v>302504628719.5</v>
      </c>
      <c r="MV21" s="11">
        <v>527853793062</v>
      </c>
      <c r="MW21" s="11">
        <v>395395691980.58002</v>
      </c>
      <c r="MX21" s="11">
        <v>361977120449.75</v>
      </c>
      <c r="MY21" s="11">
        <v>350402552371</v>
      </c>
      <c r="MZ21" s="11">
        <v>527561110579.69</v>
      </c>
      <c r="NA21" s="11">
        <v>615627085425.93994</v>
      </c>
      <c r="NB21" s="11">
        <v>748838281356</v>
      </c>
      <c r="NC21" s="11">
        <v>165508163246</v>
      </c>
      <c r="ND21" s="11">
        <v>644846070463.23999</v>
      </c>
      <c r="NE21" s="11">
        <v>473574059294.10999</v>
      </c>
      <c r="NF21" s="11">
        <v>458777251500</v>
      </c>
      <c r="NG21" s="11">
        <v>612490977463.93994</v>
      </c>
      <c r="NH21" s="11">
        <v>444843629214.28003</v>
      </c>
      <c r="NI21" s="11">
        <v>293545370729</v>
      </c>
      <c r="NJ21" s="11">
        <v>317468908985</v>
      </c>
      <c r="NK21" s="11">
        <v>517265185946</v>
      </c>
      <c r="NL21" s="11">
        <v>162808347294.54999</v>
      </c>
      <c r="NM21" s="11">
        <v>335707337615.40002</v>
      </c>
      <c r="NN21" s="11">
        <v>332114711140.59998</v>
      </c>
      <c r="NO21" s="11">
        <v>427218520143.67999</v>
      </c>
      <c r="NP21" s="11">
        <v>398958027500.53003</v>
      </c>
      <c r="NQ21" s="11">
        <v>556246297450.37</v>
      </c>
      <c r="NR21" s="11">
        <v>1533277353541.3201</v>
      </c>
      <c r="NS21" s="11">
        <v>219898529063.87</v>
      </c>
      <c r="NT21" s="11">
        <v>430555572817.28998</v>
      </c>
      <c r="NU21" s="11">
        <v>435669096683.37</v>
      </c>
      <c r="NV21" s="11">
        <v>535368306652</v>
      </c>
      <c r="NW21" s="11">
        <v>492641804748.79999</v>
      </c>
      <c r="NX21" s="11">
        <v>325585038117.37</v>
      </c>
      <c r="NY21" s="11">
        <v>504747584208.78003</v>
      </c>
      <c r="NZ21" s="11">
        <v>615785444908</v>
      </c>
      <c r="OA21" s="11">
        <v>476430331003.29999</v>
      </c>
      <c r="OB21" s="11">
        <v>469140259595</v>
      </c>
      <c r="OC21" s="11">
        <v>285060663161</v>
      </c>
      <c r="OD21" s="11">
        <v>566736012648.75</v>
      </c>
      <c r="OE21" s="11">
        <v>447248151610</v>
      </c>
      <c r="OF21" s="11">
        <v>907007547311.80005</v>
      </c>
      <c r="OG21" s="11">
        <v>567515497615.90002</v>
      </c>
      <c r="OH21" s="11">
        <v>569216204796</v>
      </c>
      <c r="OI21" s="11">
        <v>309283458316.87</v>
      </c>
      <c r="OJ21" s="11">
        <v>364455928909.15997</v>
      </c>
      <c r="OK21" s="11">
        <v>193529618890</v>
      </c>
      <c r="OL21" s="11">
        <v>411891283062</v>
      </c>
      <c r="OM21" s="11">
        <v>304948420682</v>
      </c>
      <c r="ON21" s="11">
        <v>432443588968</v>
      </c>
      <c r="OO21" s="11">
        <v>371112132994.09998</v>
      </c>
      <c r="OP21" s="11">
        <v>304527794499.71002</v>
      </c>
      <c r="OQ21" s="11">
        <v>508486946221.71002</v>
      </c>
      <c r="OR21" s="11">
        <v>159934683749.14001</v>
      </c>
      <c r="OS21" s="11">
        <v>369861506211.31</v>
      </c>
      <c r="OT21" s="11">
        <v>321826206439.19</v>
      </c>
      <c r="OU21" s="11">
        <v>330598653638.46997</v>
      </c>
      <c r="OV21" s="11">
        <v>266454489597.06</v>
      </c>
      <c r="OW21" s="11">
        <v>316873875960.20001</v>
      </c>
      <c r="OX21" s="11">
        <v>428712542620.32001</v>
      </c>
      <c r="OY21" s="11">
        <v>335328927807</v>
      </c>
      <c r="OZ21" s="11">
        <v>504999060022</v>
      </c>
      <c r="PA21" s="14">
        <v>326851160126.01001</v>
      </c>
      <c r="PB21" s="11">
        <v>339271879208.97998</v>
      </c>
      <c r="PC21" s="11">
        <v>216486325090.76001</v>
      </c>
      <c r="PD21" s="11">
        <v>265722386892.89999</v>
      </c>
      <c r="PE21" s="11">
        <v>232867595918.64999</v>
      </c>
      <c r="PF21" s="11">
        <v>226084241287</v>
      </c>
      <c r="PG21" s="11">
        <v>95965087468</v>
      </c>
      <c r="PH21" s="14">
        <v>487739754030.84003</v>
      </c>
      <c r="PI21" s="11">
        <v>304701375811.96997</v>
      </c>
      <c r="PJ21" s="11">
        <v>749640343393.03003</v>
      </c>
      <c r="PK21" s="11">
        <v>199092088764.95001</v>
      </c>
      <c r="PL21" s="11">
        <v>318167313493.46002</v>
      </c>
      <c r="PM21" s="11">
        <v>365529341610.20001</v>
      </c>
      <c r="PN21" s="11">
        <v>445259142428</v>
      </c>
      <c r="PO21" s="11">
        <v>340790156341</v>
      </c>
      <c r="PP21" s="11">
        <v>364909066703</v>
      </c>
      <c r="PQ21" s="11">
        <v>138048195219.92001</v>
      </c>
      <c r="PR21" s="11">
        <v>141136401020.69</v>
      </c>
      <c r="PS21" s="11">
        <v>100800107301.45</v>
      </c>
      <c r="PT21" s="11">
        <v>1696319692064</v>
      </c>
      <c r="PU21" s="11">
        <v>464426354940</v>
      </c>
      <c r="PV21" s="11">
        <v>531364762983</v>
      </c>
      <c r="PW21" s="11">
        <v>638715796668</v>
      </c>
      <c r="PX21" s="11">
        <v>990212343470</v>
      </c>
      <c r="PY21" s="11">
        <v>1158993067730</v>
      </c>
      <c r="PZ21" s="11">
        <v>683845204430</v>
      </c>
      <c r="QA21" s="11">
        <v>735489407189</v>
      </c>
      <c r="QB21" s="11">
        <v>468967431340</v>
      </c>
      <c r="QC21" s="11">
        <v>493256177073.79999</v>
      </c>
      <c r="QD21" s="11">
        <v>747306089534.66003</v>
      </c>
      <c r="QE21" s="11">
        <v>526093987765</v>
      </c>
      <c r="QF21" s="11">
        <v>466042583056</v>
      </c>
      <c r="QG21" s="11">
        <v>688372808440.07996</v>
      </c>
      <c r="QH21" s="11">
        <v>906542423588</v>
      </c>
      <c r="QI21" s="11">
        <v>333664459081</v>
      </c>
      <c r="QJ21" s="11">
        <v>731710238298</v>
      </c>
      <c r="QK21" s="11">
        <v>594544881177</v>
      </c>
      <c r="QL21" s="11">
        <v>753242803144</v>
      </c>
      <c r="QM21" s="11">
        <v>476218877501.51001</v>
      </c>
      <c r="QN21" s="11">
        <v>606256881358.93994</v>
      </c>
      <c r="QO21" s="11">
        <v>673559416742</v>
      </c>
      <c r="QP21" s="11">
        <v>408062985830</v>
      </c>
      <c r="QQ21" s="11">
        <v>458448971286.40002</v>
      </c>
      <c r="QR21" s="11">
        <v>353008366089</v>
      </c>
      <c r="QS21" s="11">
        <v>371690192443</v>
      </c>
      <c r="QT21" s="11">
        <v>285416092826</v>
      </c>
      <c r="QU21" s="11">
        <v>387585621056</v>
      </c>
      <c r="QV21" s="11">
        <v>569019739225</v>
      </c>
      <c r="QW21" s="11">
        <v>318136716210</v>
      </c>
      <c r="QX21" s="11">
        <v>394113897027</v>
      </c>
      <c r="QY21" s="11">
        <v>375360770374.41998</v>
      </c>
      <c r="QZ21" s="11">
        <v>503928081150</v>
      </c>
      <c r="RA21" s="11">
        <v>251258537435.88</v>
      </c>
      <c r="RB21" s="11">
        <v>450256062804</v>
      </c>
      <c r="RC21" s="11">
        <v>352886188955.76001</v>
      </c>
      <c r="RD21" s="11">
        <v>416844714127</v>
      </c>
      <c r="RE21" s="11">
        <v>507425474834</v>
      </c>
      <c r="RF21" s="11">
        <v>339411253754.59998</v>
      </c>
      <c r="RG21" s="11">
        <v>159226405367</v>
      </c>
      <c r="RH21" s="11">
        <v>943857010080.51001</v>
      </c>
      <c r="RI21" s="11">
        <v>748923942113.58997</v>
      </c>
      <c r="RJ21" s="11">
        <v>790231628492.22998</v>
      </c>
      <c r="RK21" s="11">
        <v>1119347264434</v>
      </c>
      <c r="RL21" s="11">
        <v>1765627318735.97</v>
      </c>
      <c r="RM21" s="11">
        <v>518598456493</v>
      </c>
      <c r="RN21" s="11">
        <v>1416885098299.5801</v>
      </c>
      <c r="RO21" s="11">
        <v>450187991428.65002</v>
      </c>
      <c r="RP21" s="11">
        <v>746058150214.25</v>
      </c>
      <c r="RQ21" s="11">
        <v>796082531091.14001</v>
      </c>
      <c r="RR21" s="11">
        <v>651466218591.75</v>
      </c>
      <c r="RS21" s="11">
        <v>398615202914.32001</v>
      </c>
      <c r="RT21" s="11">
        <v>434983366593.97998</v>
      </c>
      <c r="RU21" s="11">
        <v>418940356533.96002</v>
      </c>
      <c r="RV21" s="11">
        <v>369297262847.87</v>
      </c>
      <c r="RW21" s="11">
        <v>380601732195.12</v>
      </c>
      <c r="RX21" s="11">
        <v>420560558602.96002</v>
      </c>
      <c r="RY21" s="11">
        <v>350427707360.79999</v>
      </c>
      <c r="RZ21" s="11">
        <v>228773585432.54001</v>
      </c>
      <c r="SA21" s="11">
        <v>424976124379.46997</v>
      </c>
      <c r="SB21" s="11">
        <v>310101123497</v>
      </c>
      <c r="SC21" s="11">
        <v>303632397021.64001</v>
      </c>
      <c r="SD21" s="11">
        <v>237052156725.85999</v>
      </c>
      <c r="SE21" s="11">
        <v>310615932125</v>
      </c>
      <c r="SF21" s="11">
        <v>1034382109068.5601</v>
      </c>
      <c r="SG21" s="11">
        <v>507488021419.10999</v>
      </c>
      <c r="SH21" s="11">
        <v>823507556242</v>
      </c>
      <c r="SI21" s="11">
        <v>991708476198.04004</v>
      </c>
      <c r="SJ21" s="11">
        <v>802632222694.92004</v>
      </c>
      <c r="SK21" s="11">
        <v>287966326874.38</v>
      </c>
      <c r="SL21" s="11">
        <v>344249938144</v>
      </c>
      <c r="SM21" s="11">
        <v>339650832021</v>
      </c>
      <c r="SN21" s="11">
        <v>802730173493.09998</v>
      </c>
      <c r="SO21" s="11">
        <v>459816743305.59003</v>
      </c>
      <c r="SP21" s="11">
        <v>863248903915</v>
      </c>
      <c r="SQ21" s="11">
        <v>667681556922.32996</v>
      </c>
      <c r="SR21" s="11">
        <v>625692789558.01001</v>
      </c>
      <c r="SS21" s="11">
        <v>724132210860.70996</v>
      </c>
      <c r="ST21" s="11">
        <v>536517079248.41998</v>
      </c>
      <c r="SU21" s="11">
        <v>844883250549</v>
      </c>
      <c r="SV21" s="11">
        <v>484560026853</v>
      </c>
      <c r="SW21" s="11">
        <v>659582102723.75</v>
      </c>
      <c r="SX21" s="11">
        <v>256831467210.64999</v>
      </c>
      <c r="SY21" s="11">
        <v>284303148976</v>
      </c>
      <c r="SZ21" s="15">
        <v>295259738009.32001</v>
      </c>
      <c r="TA21" s="11">
        <v>431324414505</v>
      </c>
      <c r="TB21" s="11">
        <v>477918752406.91998</v>
      </c>
      <c r="TC21" s="11">
        <v>512301153026.66998</v>
      </c>
      <c r="TD21" s="11">
        <v>249621318132.42999</v>
      </c>
      <c r="TE21" s="11">
        <v>270204717651</v>
      </c>
    </row>
    <row r="22" spans="1:525" x14ac:dyDescent="0.25">
      <c r="A22" s="18" t="s">
        <v>549</v>
      </c>
      <c r="B22" s="11">
        <v>6688372130687</v>
      </c>
      <c r="C22" s="11">
        <v>2161376500625</v>
      </c>
      <c r="D22" s="11">
        <v>1121749369886</v>
      </c>
      <c r="E22" s="11">
        <v>771005360824</v>
      </c>
      <c r="F22" s="11">
        <v>317207697683</v>
      </c>
      <c r="G22" s="11">
        <v>1195795555979</v>
      </c>
      <c r="H22" s="11">
        <v>1193777654502</v>
      </c>
      <c r="I22" s="11">
        <v>631379966405</v>
      </c>
      <c r="J22" s="11">
        <v>1335809917254.6899</v>
      </c>
      <c r="K22" s="11">
        <v>828166902097.98999</v>
      </c>
      <c r="L22" s="11">
        <v>355811170036</v>
      </c>
      <c r="M22" s="11">
        <v>299793132255.40997</v>
      </c>
      <c r="N22" s="11">
        <v>1125660170641</v>
      </c>
      <c r="O22" s="11">
        <v>1045386127760.2</v>
      </c>
      <c r="P22" s="11">
        <v>337992904961.62</v>
      </c>
      <c r="Q22" s="11">
        <v>347004184149</v>
      </c>
      <c r="R22" s="11">
        <v>397861233053</v>
      </c>
      <c r="S22" s="11">
        <v>407514296957.5</v>
      </c>
      <c r="T22" s="11">
        <v>551774946648</v>
      </c>
      <c r="U22" s="11">
        <v>407954344661</v>
      </c>
      <c r="V22" s="11">
        <v>465034721709</v>
      </c>
      <c r="W22" s="11">
        <v>447947171394.69</v>
      </c>
      <c r="X22" s="11">
        <v>229108512264</v>
      </c>
      <c r="Y22" s="11">
        <v>289963334334</v>
      </c>
      <c r="Z22" s="11">
        <v>5348613139871.21</v>
      </c>
      <c r="AA22" s="11">
        <v>1107342249607.23</v>
      </c>
      <c r="AB22" s="11">
        <v>755449894410</v>
      </c>
      <c r="AC22" s="11">
        <v>2245516788131.1699</v>
      </c>
      <c r="AD22" s="11">
        <v>801751472182</v>
      </c>
      <c r="AE22" s="11">
        <v>480393807508</v>
      </c>
      <c r="AF22" s="11">
        <v>1203833726550.3501</v>
      </c>
      <c r="AG22" s="11">
        <v>956540150097.57996</v>
      </c>
      <c r="AH22" s="11">
        <v>415446116327</v>
      </c>
      <c r="AI22" s="11">
        <v>715064958000.27002</v>
      </c>
      <c r="AJ22" s="11">
        <v>828252504855</v>
      </c>
      <c r="AK22" s="11">
        <v>581101103325.42004</v>
      </c>
      <c r="AL22" s="11">
        <v>506599316941.15002</v>
      </c>
      <c r="AM22" s="11">
        <v>525271591217.08002</v>
      </c>
      <c r="AN22" s="11">
        <v>1440913581964.7</v>
      </c>
      <c r="AO22" s="11">
        <v>2712983043505.3701</v>
      </c>
      <c r="AP22" s="11">
        <v>628375615757</v>
      </c>
      <c r="AQ22" s="11">
        <v>264441833221</v>
      </c>
      <c r="AR22" s="11">
        <v>477350926726.03003</v>
      </c>
      <c r="AS22" s="11">
        <v>440156161536.85999</v>
      </c>
      <c r="AT22" s="11">
        <v>577729757295</v>
      </c>
      <c r="AU22" s="11">
        <v>419136880351</v>
      </c>
      <c r="AV22" s="11">
        <v>356665882826</v>
      </c>
      <c r="AW22" s="11">
        <v>606558738060.96997</v>
      </c>
      <c r="AX22" s="11">
        <v>568993293234.71997</v>
      </c>
      <c r="AY22" s="11">
        <v>446160462825.15997</v>
      </c>
      <c r="AZ22" s="11">
        <v>475666272983</v>
      </c>
      <c r="BA22" s="11">
        <v>406293441161.46002</v>
      </c>
      <c r="BB22" s="11">
        <v>623444360423.72998</v>
      </c>
      <c r="BC22" s="11">
        <v>554737628205.69995</v>
      </c>
      <c r="BD22" s="11">
        <v>685159938809.62</v>
      </c>
      <c r="BE22" s="11">
        <v>204014197155</v>
      </c>
      <c r="BF22" s="11">
        <v>193261738682.79001</v>
      </c>
      <c r="BG22" s="11">
        <v>253626729295</v>
      </c>
      <c r="BH22" s="11">
        <v>3393830184481.8901</v>
      </c>
      <c r="BI22" s="11">
        <v>712291091180.90002</v>
      </c>
      <c r="BJ22" s="11">
        <v>1393595728293.6201</v>
      </c>
      <c r="BK22" s="11">
        <v>575442427908.62</v>
      </c>
      <c r="BL22" s="11">
        <v>1352851284355</v>
      </c>
      <c r="BM22" s="11">
        <v>1023896293773</v>
      </c>
      <c r="BN22" s="11">
        <v>970771778832.20996</v>
      </c>
      <c r="BO22" s="11">
        <v>733883591155</v>
      </c>
      <c r="BP22" s="11">
        <v>492876333784</v>
      </c>
      <c r="BQ22" s="11">
        <v>716215978232</v>
      </c>
      <c r="BR22" s="11">
        <v>393279388827.89001</v>
      </c>
      <c r="BS22" s="11">
        <v>256183201829.84</v>
      </c>
      <c r="BT22" s="11">
        <v>1345152905195.99</v>
      </c>
      <c r="BU22" s="11">
        <v>276694481725.09998</v>
      </c>
      <c r="BV22" s="11">
        <v>309129090521.27002</v>
      </c>
      <c r="BW22" s="11">
        <v>512866432169</v>
      </c>
      <c r="BX22" s="11">
        <v>470037309887.01001</v>
      </c>
      <c r="BY22" s="11">
        <v>778278544775.90002</v>
      </c>
      <c r="BZ22" s="11">
        <v>522068098026</v>
      </c>
      <c r="CA22" s="11">
        <v>515966741719</v>
      </c>
      <c r="CB22" s="11">
        <v>8749142259903.6396</v>
      </c>
      <c r="CC22" s="11">
        <v>3674361265153.04</v>
      </c>
      <c r="CD22" s="11">
        <v>1365785082021.1201</v>
      </c>
      <c r="CE22" s="11">
        <v>1492347902836.6101</v>
      </c>
      <c r="CF22" s="11">
        <v>3254207782668.6899</v>
      </c>
      <c r="CG22" s="11">
        <v>1404281241966.26</v>
      </c>
      <c r="CH22" s="11">
        <v>1389298978303.76</v>
      </c>
      <c r="CI22" s="11">
        <v>4436394795640</v>
      </c>
      <c r="CJ22" s="11">
        <v>1115751818218.5801</v>
      </c>
      <c r="CK22" s="11">
        <v>5220767425348.2998</v>
      </c>
      <c r="CL22" s="11">
        <v>1594242245849.6001</v>
      </c>
      <c r="CM22" s="11">
        <v>3059652592976.3101</v>
      </c>
      <c r="CN22" s="11">
        <v>1294526637533.3701</v>
      </c>
      <c r="CO22" s="11">
        <v>3531527276161.6602</v>
      </c>
      <c r="CP22" s="11">
        <v>1104410955242.8301</v>
      </c>
      <c r="CQ22" s="11">
        <v>892439366804</v>
      </c>
      <c r="CR22" s="11">
        <v>601245048000.90002</v>
      </c>
      <c r="CS22" s="11">
        <v>1055052745821</v>
      </c>
      <c r="CT22" s="11">
        <v>858197708000.02002</v>
      </c>
      <c r="CU22" s="11">
        <v>1036891552129</v>
      </c>
      <c r="CV22" s="11">
        <v>1508059749766.54</v>
      </c>
      <c r="CW22" s="11">
        <v>1653129352006.3501</v>
      </c>
      <c r="CX22" s="11">
        <v>1353418016251</v>
      </c>
      <c r="CY22" s="11">
        <v>1013806748794.65</v>
      </c>
      <c r="CZ22" s="11">
        <v>355101348103.84003</v>
      </c>
      <c r="DA22" s="11">
        <v>9202167766486.4902</v>
      </c>
      <c r="DB22" s="11">
        <v>1360842875388.6499</v>
      </c>
      <c r="DC22" s="11">
        <v>4440890600028.04</v>
      </c>
      <c r="DD22" s="11">
        <v>2700175972609.5098</v>
      </c>
      <c r="DE22" s="11">
        <v>2245844491715.2798</v>
      </c>
      <c r="DF22" s="11">
        <v>1892152983407.45</v>
      </c>
      <c r="DG22" s="11">
        <v>2010505514715.6499</v>
      </c>
      <c r="DH22" s="11">
        <v>1867361179274</v>
      </c>
      <c r="DI22" s="11">
        <v>1045678452009.36</v>
      </c>
      <c r="DJ22" s="11">
        <v>795851473631</v>
      </c>
      <c r="DK22" s="11">
        <v>747163758752.56995</v>
      </c>
      <c r="DL22" s="11">
        <v>1693958575500.75</v>
      </c>
      <c r="DM22" s="11">
        <v>1084206799939.33</v>
      </c>
      <c r="DN22" s="11">
        <v>782879786141</v>
      </c>
      <c r="DO22" s="11">
        <v>1221956816787.79</v>
      </c>
      <c r="DP22" s="11">
        <v>508511016299</v>
      </c>
      <c r="DQ22" s="11">
        <v>988008997862</v>
      </c>
      <c r="DR22" s="11">
        <v>345857718352.15002</v>
      </c>
      <c r="DS22" s="11">
        <v>1094998428013</v>
      </c>
      <c r="DT22" s="11">
        <v>635101341672.5</v>
      </c>
      <c r="DU22" s="11">
        <v>988008997862</v>
      </c>
      <c r="DV22" s="11">
        <v>395451950609.41998</v>
      </c>
      <c r="DW22" s="11">
        <v>549395166155.76001</v>
      </c>
      <c r="DX22" s="11">
        <v>472028256204.40002</v>
      </c>
      <c r="DY22" s="11">
        <v>562048976438</v>
      </c>
      <c r="DZ22" s="11">
        <v>827423013226</v>
      </c>
      <c r="EA22" s="11">
        <v>376343454670.96002</v>
      </c>
      <c r="EB22" s="11">
        <v>4250145129043</v>
      </c>
      <c r="EC22" s="11">
        <v>1067506335882.8</v>
      </c>
      <c r="ED22" s="11">
        <v>733352562763</v>
      </c>
      <c r="EE22" s="11">
        <v>1247608852351.1799</v>
      </c>
      <c r="EF22" s="11">
        <v>1094420254429.12</v>
      </c>
      <c r="EG22" s="11">
        <v>838348934461.57996</v>
      </c>
      <c r="EH22" s="11">
        <v>711778830586.84998</v>
      </c>
      <c r="EI22" s="11">
        <v>655366515841</v>
      </c>
      <c r="EJ22" s="11">
        <v>1320927383947</v>
      </c>
      <c r="EK22" s="11">
        <v>1102123229815.1201</v>
      </c>
      <c r="EL22" s="11">
        <v>664553171896</v>
      </c>
      <c r="EM22" s="11">
        <v>379896696121</v>
      </c>
      <c r="EN22" s="11">
        <v>333931606204</v>
      </c>
      <c r="EO22" s="11">
        <v>259454729072.16</v>
      </c>
      <c r="EP22" s="11">
        <v>655366515841</v>
      </c>
      <c r="EQ22" s="11">
        <v>29357168861315</v>
      </c>
      <c r="ER22" s="11">
        <v>6520612954189.6104</v>
      </c>
      <c r="ES22" s="11">
        <v>2012236459457</v>
      </c>
      <c r="ET22" s="11">
        <v>2798035725034</v>
      </c>
      <c r="EU22" s="11">
        <v>2858743358363</v>
      </c>
      <c r="EV22" s="11">
        <v>1902273310656</v>
      </c>
      <c r="EW22" s="11">
        <v>1138894946220</v>
      </c>
      <c r="EX22" s="11">
        <v>1035326451608</v>
      </c>
      <c r="EY22" s="11">
        <v>1304487577263</v>
      </c>
      <c r="EZ22" s="11">
        <v>1324518513207</v>
      </c>
      <c r="FA22" s="11">
        <v>1755375533303.9199</v>
      </c>
      <c r="FB22" s="11">
        <v>1249777829992</v>
      </c>
      <c r="FC22" s="11">
        <v>1169069025852</v>
      </c>
      <c r="FD22" s="11">
        <v>669908583653</v>
      </c>
      <c r="FE22" s="11">
        <v>711929656154.19995</v>
      </c>
      <c r="FF22" s="11">
        <v>1726372984876.8601</v>
      </c>
      <c r="FG22" s="11">
        <v>1058883529265.53</v>
      </c>
      <c r="FH22" s="11">
        <v>1320803245192</v>
      </c>
      <c r="FI22" s="11">
        <v>2109914456788.8899</v>
      </c>
      <c r="FJ22" s="11">
        <v>1656071785305.99</v>
      </c>
      <c r="FK22" s="11">
        <v>808548272711</v>
      </c>
      <c r="FL22" s="11">
        <v>536342065431</v>
      </c>
      <c r="FM22" s="11">
        <v>1861318429487.72</v>
      </c>
      <c r="FN22" s="11">
        <v>530833898852</v>
      </c>
      <c r="FO22" s="11">
        <v>1253055859604.3301</v>
      </c>
      <c r="FP22" s="11">
        <v>360657225473</v>
      </c>
      <c r="FQ22" s="11">
        <v>634244293694.81995</v>
      </c>
      <c r="FR22" s="11">
        <v>434751343918</v>
      </c>
      <c r="FS22" s="11">
        <v>2819295718257</v>
      </c>
      <c r="FT22" s="11">
        <v>1505374127364</v>
      </c>
      <c r="FU22" s="11">
        <v>1079414695442</v>
      </c>
      <c r="FV22" s="11">
        <v>748923488566.93005</v>
      </c>
      <c r="FW22" s="11">
        <v>757638054256</v>
      </c>
      <c r="FX22" s="11">
        <v>793066415826.70996</v>
      </c>
      <c r="FY22" s="11">
        <v>1000717953914</v>
      </c>
      <c r="FZ22" s="11">
        <v>765668531358.25</v>
      </c>
      <c r="GA22" s="11">
        <v>1199367751537</v>
      </c>
      <c r="GB22" s="11">
        <v>504817675649.45001</v>
      </c>
      <c r="GC22" s="11">
        <v>1041573091439</v>
      </c>
      <c r="GD22" s="11">
        <v>304549464804</v>
      </c>
      <c r="GE22" s="11">
        <v>898219256461</v>
      </c>
      <c r="GF22" s="11">
        <v>673079404187</v>
      </c>
      <c r="GG22" s="11">
        <v>1515867087106</v>
      </c>
      <c r="GH22" s="11">
        <v>759338106361.76001</v>
      </c>
      <c r="GI22" s="11">
        <v>510939435502.58002</v>
      </c>
      <c r="GJ22" s="11">
        <v>571071040515</v>
      </c>
      <c r="GK22" s="11">
        <v>486317400633.72998</v>
      </c>
      <c r="GL22" s="11">
        <v>453045473494</v>
      </c>
      <c r="GM22" s="11">
        <v>574209381426</v>
      </c>
      <c r="GN22" s="11">
        <v>513515654667.64001</v>
      </c>
      <c r="GO22" s="11">
        <v>612710025493</v>
      </c>
      <c r="GP22" s="11">
        <v>786372377300</v>
      </c>
      <c r="GQ22" s="11">
        <v>662553819508.85999</v>
      </c>
      <c r="GR22" s="11">
        <v>452794630200</v>
      </c>
      <c r="GS22" s="11">
        <v>1009368824073</v>
      </c>
      <c r="GT22" s="11">
        <v>995006970943</v>
      </c>
      <c r="GU22" s="11">
        <v>1458422697051.6101</v>
      </c>
      <c r="GV22" s="11">
        <v>798540097778</v>
      </c>
      <c r="GW22" s="11">
        <v>657025064338.16003</v>
      </c>
      <c r="GX22" s="11">
        <v>376248045467.69</v>
      </c>
      <c r="GY22" s="11">
        <v>479578145841</v>
      </c>
      <c r="GZ22" s="11">
        <v>1279544234937</v>
      </c>
      <c r="HA22" s="11">
        <v>536054249970.40002</v>
      </c>
      <c r="HB22" s="11">
        <v>293678869147.79999</v>
      </c>
      <c r="HC22" s="11">
        <v>1644445187113</v>
      </c>
      <c r="HD22" s="11">
        <v>1359431593379.49</v>
      </c>
      <c r="HE22" s="11">
        <v>456259656455.35999</v>
      </c>
      <c r="HF22" s="11">
        <v>316323880836</v>
      </c>
      <c r="HG22" s="11">
        <v>950239706661.04004</v>
      </c>
      <c r="HH22" s="11">
        <v>1715523088845.3701</v>
      </c>
      <c r="HI22" s="11">
        <v>10792928975036.801</v>
      </c>
      <c r="HJ22" s="11">
        <v>1215430113895</v>
      </c>
      <c r="HK22" s="11">
        <v>1592517957484</v>
      </c>
      <c r="HL22" s="11">
        <v>934725451506.62</v>
      </c>
      <c r="HM22" s="11">
        <v>1897685825221.21</v>
      </c>
      <c r="HN22" s="11">
        <v>888544570653.93994</v>
      </c>
      <c r="HO22" s="11">
        <v>2527462110294.4302</v>
      </c>
      <c r="HP22" s="11">
        <v>2045773784884.6001</v>
      </c>
      <c r="HQ22" s="11">
        <v>1961626403777.78</v>
      </c>
      <c r="HR22" s="11">
        <v>1081292137432.95</v>
      </c>
      <c r="HS22" s="11">
        <v>1289997719675</v>
      </c>
      <c r="HT22" s="11">
        <v>667251940204</v>
      </c>
      <c r="HU22" s="11">
        <v>4037993107634.5898</v>
      </c>
      <c r="HV22" s="11">
        <v>958091422749</v>
      </c>
      <c r="HW22" s="11">
        <v>1708675146407.3899</v>
      </c>
      <c r="HX22" s="11">
        <v>895139684808</v>
      </c>
      <c r="HY22" s="11">
        <v>1627700248897</v>
      </c>
      <c r="HZ22" s="11">
        <v>989424433575.65002</v>
      </c>
      <c r="IA22" s="11">
        <v>639400016080.32996</v>
      </c>
      <c r="IB22" s="11">
        <v>648877456854.5</v>
      </c>
      <c r="IC22" s="11">
        <v>581075548796.29004</v>
      </c>
      <c r="ID22" s="14">
        <v>596786943505.97998</v>
      </c>
      <c r="IE22" s="11">
        <v>942814854199.98999</v>
      </c>
      <c r="IF22" s="11">
        <v>1007230398039.3101</v>
      </c>
      <c r="IG22" s="11">
        <v>2132224248370.8799</v>
      </c>
      <c r="IH22" s="11">
        <v>741027749799.31006</v>
      </c>
      <c r="II22" s="11">
        <v>1325612142426.9099</v>
      </c>
      <c r="IJ22" s="11">
        <v>739932632163.47998</v>
      </c>
      <c r="IK22" s="11">
        <v>1785574055177</v>
      </c>
      <c r="IL22" s="11">
        <v>646256222799.79004</v>
      </c>
      <c r="IM22" s="11">
        <v>370461514939.53998</v>
      </c>
      <c r="IN22" s="11">
        <v>334243380875.26001</v>
      </c>
      <c r="IO22" s="11">
        <v>761480013482</v>
      </c>
      <c r="IP22" s="11">
        <v>1185633150762.72</v>
      </c>
      <c r="IQ22" s="11">
        <v>301825839003.01001</v>
      </c>
      <c r="IR22" s="11">
        <v>421431025592.63</v>
      </c>
      <c r="IS22" s="11">
        <v>476964895678.22998</v>
      </c>
      <c r="IT22" s="11">
        <v>2774347096373.0298</v>
      </c>
      <c r="IU22" s="11">
        <v>282037746280.08002</v>
      </c>
      <c r="IV22" s="11">
        <v>1404692718077.47</v>
      </c>
      <c r="IW22" s="11">
        <v>699772741478.14001</v>
      </c>
      <c r="IX22" s="11">
        <v>1323001590043.46</v>
      </c>
      <c r="IY22" s="11">
        <v>1511354631670.01</v>
      </c>
      <c r="IZ22" s="11">
        <v>2149221603261.3799</v>
      </c>
      <c r="JA22" s="11">
        <v>523486324282.40002</v>
      </c>
      <c r="JB22" s="11">
        <v>1109712112466.6599</v>
      </c>
      <c r="JC22" s="11">
        <v>760873508344.72998</v>
      </c>
      <c r="JD22" s="11">
        <v>798664911295.93994</v>
      </c>
      <c r="JE22" s="11">
        <v>1650654520822.99</v>
      </c>
      <c r="JF22" s="11">
        <v>817942111561.43005</v>
      </c>
      <c r="JG22" s="11">
        <v>589431726195.80005</v>
      </c>
      <c r="JH22" s="11">
        <v>668752010080.69995</v>
      </c>
      <c r="JI22" s="11">
        <v>385263609068.54999</v>
      </c>
      <c r="JJ22" s="11">
        <v>777608424044.48999</v>
      </c>
      <c r="JK22" s="11">
        <v>4626837958236.8701</v>
      </c>
      <c r="JL22" s="11">
        <v>542754309702.79999</v>
      </c>
      <c r="JM22" s="11">
        <v>827460732546</v>
      </c>
      <c r="JN22" s="11">
        <v>1207379166549.6399</v>
      </c>
      <c r="JO22" s="11">
        <v>1290320146787.99</v>
      </c>
      <c r="JP22" s="14">
        <v>794303767098.5</v>
      </c>
      <c r="JQ22" s="11">
        <v>880922166770</v>
      </c>
      <c r="JR22" s="11">
        <v>1269947318382.6001</v>
      </c>
      <c r="JS22" s="11">
        <v>1162030221396.1499</v>
      </c>
      <c r="JT22" s="11">
        <v>960604977405.31006</v>
      </c>
      <c r="JU22" s="11">
        <v>578864762960.09998</v>
      </c>
      <c r="JV22" s="11">
        <v>863265345560.55005</v>
      </c>
      <c r="JW22" s="11">
        <v>1351597970074.8101</v>
      </c>
      <c r="JX22" s="11">
        <v>830202783203</v>
      </c>
      <c r="JY22" s="11">
        <v>326510920979.5</v>
      </c>
      <c r="JZ22" s="11">
        <v>2966320252262.27</v>
      </c>
      <c r="KA22" s="11">
        <v>702921039040.05005</v>
      </c>
      <c r="KB22" s="14">
        <v>869452024352.47998</v>
      </c>
      <c r="KC22" s="11">
        <v>674390079067.34998</v>
      </c>
      <c r="KD22" s="11">
        <v>849091545377.90002</v>
      </c>
      <c r="KE22" s="11">
        <v>486450571611.58002</v>
      </c>
      <c r="KF22" s="11">
        <v>1149526098775.0601</v>
      </c>
      <c r="KG22" s="11">
        <v>913518299574.80005</v>
      </c>
      <c r="KH22" s="11">
        <v>482325014598.77002</v>
      </c>
      <c r="KI22" s="11">
        <v>651811154824.45996</v>
      </c>
      <c r="KJ22" s="11">
        <v>561261548398.72998</v>
      </c>
      <c r="KK22" s="11">
        <v>773989823940.44995</v>
      </c>
      <c r="KL22" s="11">
        <v>567253964357</v>
      </c>
      <c r="KM22" s="11">
        <v>805493427889.85999</v>
      </c>
      <c r="KN22" s="11">
        <v>6902749698316.8496</v>
      </c>
      <c r="KO22" s="11">
        <v>1838369174308.8401</v>
      </c>
      <c r="KP22" s="11">
        <v>2129789538650.6699</v>
      </c>
      <c r="KQ22" s="11">
        <v>7285434299651.4297</v>
      </c>
      <c r="KR22" s="11">
        <v>2830036729983.2002</v>
      </c>
      <c r="KS22" s="11">
        <v>2636033747815</v>
      </c>
      <c r="KT22" s="11">
        <v>2140660214142.74</v>
      </c>
      <c r="KU22" s="11">
        <v>2845037210924.3901</v>
      </c>
      <c r="KV22" s="11">
        <v>1974898013112.74</v>
      </c>
      <c r="KW22" s="11">
        <v>1444701060419.1599</v>
      </c>
      <c r="KX22" s="11">
        <v>1603133970493.1899</v>
      </c>
      <c r="KY22" s="11">
        <v>1506053090064.3201</v>
      </c>
      <c r="KZ22" s="11">
        <v>2226530832568.7202</v>
      </c>
      <c r="LA22" s="11">
        <v>1470084510539.04</v>
      </c>
      <c r="LB22" s="11">
        <v>424757850610.09003</v>
      </c>
      <c r="LC22" s="11">
        <v>634711856800.69995</v>
      </c>
      <c r="LD22" s="11">
        <v>303761253304.60999</v>
      </c>
      <c r="LE22" s="11">
        <v>554898261649</v>
      </c>
      <c r="LF22" s="11">
        <v>486876118288.72998</v>
      </c>
      <c r="LG22" s="11">
        <v>508345236351.98999</v>
      </c>
      <c r="LH22" s="11">
        <v>529118228583</v>
      </c>
      <c r="LI22" s="11">
        <v>457709772365.71002</v>
      </c>
      <c r="LJ22" s="11">
        <v>354448322184</v>
      </c>
      <c r="LK22" s="11">
        <v>488829823548.5</v>
      </c>
      <c r="LL22" s="11">
        <v>447851501323.64001</v>
      </c>
      <c r="LM22" s="11">
        <v>304150509516.71997</v>
      </c>
      <c r="LN22" s="11">
        <v>390643260132.90002</v>
      </c>
      <c r="LO22" s="11">
        <v>413705509334.90997</v>
      </c>
      <c r="LP22" s="11">
        <v>402709200075.88</v>
      </c>
      <c r="LQ22" s="11">
        <v>287197042667</v>
      </c>
      <c r="LR22" s="11">
        <v>259460841051</v>
      </c>
      <c r="LS22" s="11">
        <v>2608657338332</v>
      </c>
      <c r="LT22" s="11">
        <v>689557628665.40002</v>
      </c>
      <c r="LU22" s="11">
        <v>647971479953.67004</v>
      </c>
      <c r="LV22" s="11">
        <v>397010959286.02002</v>
      </c>
      <c r="LW22" s="11">
        <v>1325513962966.0901</v>
      </c>
      <c r="LX22" s="11">
        <v>596700768705.47998</v>
      </c>
      <c r="LY22" s="11">
        <v>825962264401.13</v>
      </c>
      <c r="LZ22" s="11">
        <v>644003483788</v>
      </c>
      <c r="MA22" s="11">
        <v>567145234780.68005</v>
      </c>
      <c r="MB22" s="11">
        <v>556107661054.44995</v>
      </c>
      <c r="MC22" s="11">
        <v>698988150676.43005</v>
      </c>
      <c r="MD22" s="11">
        <v>402178244023</v>
      </c>
      <c r="ME22" s="11">
        <v>5038871031140.5703</v>
      </c>
      <c r="MF22" s="11">
        <v>775427782913</v>
      </c>
      <c r="MG22" s="11">
        <v>949765489719.65002</v>
      </c>
      <c r="MH22" s="11">
        <v>1208042142156</v>
      </c>
      <c r="MI22" s="11">
        <v>992766710520</v>
      </c>
      <c r="MJ22" s="11">
        <v>343009328614.40002</v>
      </c>
      <c r="MK22" s="11">
        <v>1404905132756</v>
      </c>
      <c r="ML22" s="11">
        <v>639459135455</v>
      </c>
      <c r="MM22" s="11">
        <v>463830615286</v>
      </c>
      <c r="MN22" s="11">
        <v>689184674250.83997</v>
      </c>
      <c r="MO22" s="11">
        <v>737441259954.73999</v>
      </c>
      <c r="MP22" s="11">
        <v>627441218947.10999</v>
      </c>
      <c r="MQ22" s="11">
        <v>335225629338</v>
      </c>
      <c r="MR22" s="11">
        <v>873759864021.42004</v>
      </c>
      <c r="MS22" s="11">
        <v>1317748806274.0701</v>
      </c>
      <c r="MT22" s="11">
        <v>953976408484.17004</v>
      </c>
      <c r="MU22" s="11">
        <v>968350414358</v>
      </c>
      <c r="MV22" s="11">
        <v>1076485652567</v>
      </c>
      <c r="MW22" s="11">
        <v>504502258886.23999</v>
      </c>
      <c r="MX22" s="11">
        <v>320513788210.95001</v>
      </c>
      <c r="MY22" s="11">
        <v>529002448276.75</v>
      </c>
      <c r="MZ22" s="11">
        <v>1178786791542.03</v>
      </c>
      <c r="NA22" s="11">
        <v>673279735271</v>
      </c>
      <c r="NB22" s="11">
        <v>3574517363448</v>
      </c>
      <c r="NC22" s="11">
        <v>339950088289.33002</v>
      </c>
      <c r="ND22" s="11">
        <v>771572457985.22998</v>
      </c>
      <c r="NE22" s="11">
        <v>773481830750.73999</v>
      </c>
      <c r="NF22" s="11">
        <v>978346135506</v>
      </c>
      <c r="NG22" s="11">
        <v>1141434695686</v>
      </c>
      <c r="NH22" s="11">
        <v>487480209330</v>
      </c>
      <c r="NI22" s="11">
        <v>472062617504.64001</v>
      </c>
      <c r="NJ22" s="11">
        <v>336473701061</v>
      </c>
      <c r="NK22" s="11">
        <v>491039744781</v>
      </c>
      <c r="NL22" s="11">
        <v>196116330268.5</v>
      </c>
      <c r="NM22" s="11">
        <v>529085536989</v>
      </c>
      <c r="NN22" s="11">
        <v>723415267651.17004</v>
      </c>
      <c r="NO22" s="11">
        <v>332053755955</v>
      </c>
      <c r="NP22" s="11">
        <v>362821056803.60999</v>
      </c>
      <c r="NQ22" s="11">
        <v>1367307719004.1001</v>
      </c>
      <c r="NR22" s="11">
        <v>1764723882896.45</v>
      </c>
      <c r="NS22" s="11">
        <v>455757552725.48999</v>
      </c>
      <c r="NT22" s="11">
        <v>448848356304.90997</v>
      </c>
      <c r="NU22" s="11">
        <v>597730121997.01001</v>
      </c>
      <c r="NV22" s="11">
        <v>395940974906</v>
      </c>
      <c r="NW22" s="11">
        <v>778325285193.70996</v>
      </c>
      <c r="NX22" s="11">
        <v>435512728075.40002</v>
      </c>
      <c r="NY22" s="11">
        <v>880644033341.09998</v>
      </c>
      <c r="NZ22" s="11">
        <v>732606238283</v>
      </c>
      <c r="OA22" s="11">
        <v>2582828872855.71</v>
      </c>
      <c r="OB22" s="11">
        <v>546183368268</v>
      </c>
      <c r="OC22" s="11">
        <v>430579950695</v>
      </c>
      <c r="OD22" s="11">
        <v>325975920955.10999</v>
      </c>
      <c r="OE22" s="11">
        <v>1091284857736</v>
      </c>
      <c r="OF22" s="11">
        <v>753959247795.02002</v>
      </c>
      <c r="OG22" s="11">
        <v>836820058451</v>
      </c>
      <c r="OH22" s="11">
        <v>357335009746.70001</v>
      </c>
      <c r="OI22" s="11">
        <v>328042766720.79999</v>
      </c>
      <c r="OJ22" s="11">
        <v>455857539206.97998</v>
      </c>
      <c r="OK22" s="11">
        <v>275459485161.59998</v>
      </c>
      <c r="OL22" s="11">
        <v>3008071814043</v>
      </c>
      <c r="OM22" s="11">
        <v>382669786743</v>
      </c>
      <c r="ON22" s="11">
        <v>458827134186</v>
      </c>
      <c r="OO22" s="11">
        <v>492963582855.03998</v>
      </c>
      <c r="OP22" s="11">
        <v>621872455736</v>
      </c>
      <c r="OQ22" s="11">
        <v>235166718417.48999</v>
      </c>
      <c r="OR22" s="11">
        <v>279175568448.41998</v>
      </c>
      <c r="OS22" s="11">
        <v>714581432556.05005</v>
      </c>
      <c r="OT22" s="11">
        <v>565751273693.33997</v>
      </c>
      <c r="OU22" s="11">
        <v>524600269055.59003</v>
      </c>
      <c r="OV22" s="11">
        <v>521571651192.87</v>
      </c>
      <c r="OW22" s="11">
        <v>949215985502.57996</v>
      </c>
      <c r="OX22" s="11">
        <v>385896805026.66998</v>
      </c>
      <c r="OY22" s="11">
        <v>794794673792</v>
      </c>
      <c r="OZ22" s="11">
        <v>781478838211</v>
      </c>
      <c r="PA22" s="14">
        <v>519183642726.15002</v>
      </c>
      <c r="PB22" s="11">
        <v>885700548702.02002</v>
      </c>
      <c r="PC22" s="11">
        <v>346594990499.14001</v>
      </c>
      <c r="PD22" s="11">
        <v>460371884007.76001</v>
      </c>
      <c r="PE22" s="11">
        <v>475093539657.69</v>
      </c>
      <c r="PF22" s="11">
        <v>376544120940</v>
      </c>
      <c r="PG22" s="11">
        <v>56630560740</v>
      </c>
      <c r="PH22" s="14">
        <v>2583882926136.9102</v>
      </c>
      <c r="PI22" s="11">
        <v>300043122161.29999</v>
      </c>
      <c r="PJ22" s="11">
        <v>828534616198.97998</v>
      </c>
      <c r="PK22" s="11">
        <v>405321051581.87</v>
      </c>
      <c r="PL22" s="11">
        <v>405397387650.54999</v>
      </c>
      <c r="PM22" s="11">
        <v>408706346925.37</v>
      </c>
      <c r="PN22" s="11">
        <v>332836456324</v>
      </c>
      <c r="PO22" s="11">
        <v>445456047230</v>
      </c>
      <c r="PP22" s="11">
        <v>210611217262</v>
      </c>
      <c r="PQ22" s="11">
        <v>146280057987.84</v>
      </c>
      <c r="PR22" s="11">
        <v>161757209597.94</v>
      </c>
      <c r="PS22" s="11">
        <v>254040262014</v>
      </c>
      <c r="PT22" s="11">
        <v>8897042929541</v>
      </c>
      <c r="PU22" s="11">
        <v>585029838009</v>
      </c>
      <c r="PV22" s="11">
        <v>834351813523</v>
      </c>
      <c r="PW22" s="11">
        <v>799139753409</v>
      </c>
      <c r="PX22" s="11">
        <v>4483181922958</v>
      </c>
      <c r="PY22" s="11">
        <v>1311626212413</v>
      </c>
      <c r="PZ22" s="11">
        <v>862922635366</v>
      </c>
      <c r="QA22" s="11">
        <v>486327589604</v>
      </c>
      <c r="QB22" s="11">
        <v>413205134050</v>
      </c>
      <c r="QC22" s="11">
        <v>419205466038</v>
      </c>
      <c r="QD22" s="11">
        <v>384739198478.09998</v>
      </c>
      <c r="QE22" s="11">
        <v>1240573993390</v>
      </c>
      <c r="QF22" s="11">
        <v>1340261056508.5601</v>
      </c>
      <c r="QG22" s="11">
        <v>532435798612.14001</v>
      </c>
      <c r="QH22" s="11">
        <v>848981325983</v>
      </c>
      <c r="QI22" s="11">
        <v>263278749227</v>
      </c>
      <c r="QJ22" s="11">
        <v>1089273138382</v>
      </c>
      <c r="QK22" s="11">
        <v>896046356053</v>
      </c>
      <c r="QL22" s="11">
        <v>440237652923</v>
      </c>
      <c r="QM22" s="11">
        <v>602866337436.14001</v>
      </c>
      <c r="QN22" s="11">
        <v>591764581427.95996</v>
      </c>
      <c r="QO22" s="11">
        <v>793145366797</v>
      </c>
      <c r="QP22" s="11">
        <v>409107649387</v>
      </c>
      <c r="QQ22" s="11">
        <v>360280621898</v>
      </c>
      <c r="QR22" s="11">
        <v>467026341075</v>
      </c>
      <c r="QS22" s="11">
        <v>380408458797</v>
      </c>
      <c r="QT22" s="11">
        <v>202384448528</v>
      </c>
      <c r="QU22" s="11">
        <v>263195686073</v>
      </c>
      <c r="QV22" s="11">
        <v>365952184009</v>
      </c>
      <c r="QW22" s="11">
        <v>202169433536</v>
      </c>
      <c r="QX22" s="11">
        <v>921553946509</v>
      </c>
      <c r="QY22" s="11">
        <v>486720116976</v>
      </c>
      <c r="QZ22" s="11">
        <v>461830900957</v>
      </c>
      <c r="RA22" s="11">
        <v>301082515886.87</v>
      </c>
      <c r="RB22" s="11">
        <v>686422870653</v>
      </c>
      <c r="RC22" s="11">
        <v>300116967947.46002</v>
      </c>
      <c r="RD22" s="11">
        <v>412939090939</v>
      </c>
      <c r="RE22" s="11">
        <v>509554473610</v>
      </c>
      <c r="RF22" s="11">
        <v>383418192133.45001</v>
      </c>
      <c r="RG22" s="11">
        <v>185282105554</v>
      </c>
      <c r="RH22" s="11">
        <v>3286585672965</v>
      </c>
      <c r="RI22" s="11">
        <v>3494493097012.1401</v>
      </c>
      <c r="RJ22" s="11">
        <v>551403270419</v>
      </c>
      <c r="RK22" s="11">
        <v>871439922491.88</v>
      </c>
      <c r="RL22" s="11">
        <v>3125777297764.3398</v>
      </c>
      <c r="RM22" s="11">
        <v>789764956390</v>
      </c>
      <c r="RN22" s="11">
        <v>1953503179684.47</v>
      </c>
      <c r="RO22" s="11">
        <v>324309741259.70001</v>
      </c>
      <c r="RP22" s="11">
        <v>874335030778</v>
      </c>
      <c r="RQ22" s="11">
        <v>1637900942882.6599</v>
      </c>
      <c r="RR22" s="11">
        <v>761662651412.27002</v>
      </c>
      <c r="RS22" s="11">
        <v>904158443495.51001</v>
      </c>
      <c r="RT22" s="11">
        <v>596928701717.58997</v>
      </c>
      <c r="RU22" s="11">
        <v>735706420454.76001</v>
      </c>
      <c r="RV22" s="11">
        <v>566534811122.90002</v>
      </c>
      <c r="RW22" s="11">
        <v>869189785538.23999</v>
      </c>
      <c r="RX22" s="11">
        <v>559775236377.66003</v>
      </c>
      <c r="RY22" s="11">
        <v>897652597226.44995</v>
      </c>
      <c r="RZ22" s="11">
        <v>493826306783.97998</v>
      </c>
      <c r="SA22" s="11">
        <v>958674783904</v>
      </c>
      <c r="SB22" s="11">
        <v>420251788093</v>
      </c>
      <c r="SC22" s="11">
        <v>560224756371.09998</v>
      </c>
      <c r="SD22" s="11">
        <v>324759370892</v>
      </c>
      <c r="SE22" s="11">
        <v>358110355806</v>
      </c>
      <c r="SF22" s="11">
        <v>1304332699588.9299</v>
      </c>
      <c r="SG22" s="11">
        <v>782583942276.89001</v>
      </c>
      <c r="SH22" s="11">
        <v>929665281734</v>
      </c>
      <c r="SI22" s="11">
        <v>1101560601325.0801</v>
      </c>
      <c r="SJ22" s="11">
        <v>921806603406.59998</v>
      </c>
      <c r="SK22" s="11">
        <v>396050402101</v>
      </c>
      <c r="SL22" s="11">
        <v>716086112348</v>
      </c>
      <c r="SM22" s="11">
        <v>472079792196</v>
      </c>
      <c r="SN22" s="11">
        <v>3255800591680</v>
      </c>
      <c r="SO22" s="11">
        <v>715608612203</v>
      </c>
      <c r="SP22" s="11">
        <v>872446131962</v>
      </c>
      <c r="SQ22" s="11">
        <v>1150721454671.77</v>
      </c>
      <c r="SR22" s="11">
        <v>842876788461</v>
      </c>
      <c r="SS22" s="11">
        <v>767350404850.01001</v>
      </c>
      <c r="ST22" s="11">
        <v>790194355272.59998</v>
      </c>
      <c r="SU22" s="11">
        <v>1451088887846</v>
      </c>
      <c r="SV22" s="11">
        <v>529503596480</v>
      </c>
      <c r="SW22" s="11">
        <v>741914370000.40002</v>
      </c>
      <c r="SX22" s="11">
        <v>565517867699.05005</v>
      </c>
      <c r="SY22" s="11">
        <v>380032816062</v>
      </c>
      <c r="SZ22" s="15">
        <v>466374525113</v>
      </c>
      <c r="TA22" s="11">
        <v>430573425728</v>
      </c>
      <c r="TB22" s="11">
        <v>621919617723.21997</v>
      </c>
      <c r="TC22" s="11">
        <v>216035644865.39001</v>
      </c>
      <c r="TD22" s="11">
        <v>327154828447.13</v>
      </c>
      <c r="TE22" s="11">
        <v>507470793792</v>
      </c>
    </row>
    <row r="23" spans="1:525" x14ac:dyDescent="0.25">
      <c r="A23" s="18" t="s">
        <v>550</v>
      </c>
      <c r="B23" s="11">
        <v>110415036339</v>
      </c>
      <c r="C23" s="11">
        <v>11745778119</v>
      </c>
      <c r="D23" s="11">
        <v>23098583127</v>
      </c>
      <c r="E23" s="11">
        <v>30664165256</v>
      </c>
      <c r="F23" s="11">
        <v>10068943640</v>
      </c>
      <c r="G23" s="11">
        <v>32815442869</v>
      </c>
      <c r="H23" s="11">
        <v>66904285704</v>
      </c>
      <c r="I23" s="11">
        <v>12570072950</v>
      </c>
      <c r="J23" s="11">
        <v>40255890959</v>
      </c>
      <c r="K23" s="11">
        <v>14369887600</v>
      </c>
      <c r="L23" s="11">
        <v>19652639568</v>
      </c>
      <c r="M23" s="11">
        <v>12551808960.799999</v>
      </c>
      <c r="N23" s="11">
        <v>27229433979</v>
      </c>
      <c r="O23" s="11">
        <v>10720212128</v>
      </c>
      <c r="P23" s="11">
        <v>16402504997</v>
      </c>
      <c r="Q23" s="11">
        <v>12937201591</v>
      </c>
      <c r="R23" s="11">
        <v>13125347395</v>
      </c>
      <c r="S23" s="11">
        <v>13669761809</v>
      </c>
      <c r="T23" s="11">
        <v>16257652389</v>
      </c>
      <c r="U23" s="11">
        <v>17769740450</v>
      </c>
      <c r="V23" s="11">
        <v>6066090111</v>
      </c>
      <c r="W23" s="11">
        <v>24003883158.43</v>
      </c>
      <c r="X23" s="11">
        <v>9426171666</v>
      </c>
      <c r="Y23" s="11">
        <v>9821670851</v>
      </c>
      <c r="Z23" s="11">
        <v>105643064947.46001</v>
      </c>
      <c r="AA23" s="11">
        <v>80341449957.169998</v>
      </c>
      <c r="AB23" s="11">
        <v>36445342207.400002</v>
      </c>
      <c r="AC23" s="11">
        <v>43063700764</v>
      </c>
      <c r="AD23" s="11">
        <v>41445875861</v>
      </c>
      <c r="AE23" s="11">
        <v>40353808346</v>
      </c>
      <c r="AF23" s="11">
        <v>37879554174</v>
      </c>
      <c r="AG23" s="11">
        <v>44815822063.800003</v>
      </c>
      <c r="AH23" s="11">
        <v>12789092489</v>
      </c>
      <c r="AI23" s="11">
        <v>106167006092.67</v>
      </c>
      <c r="AJ23" s="11">
        <v>45060929093</v>
      </c>
      <c r="AK23" s="11">
        <v>13179498870</v>
      </c>
      <c r="AL23" s="11">
        <v>31364945971</v>
      </c>
      <c r="AM23" s="11">
        <v>21490911768.790001</v>
      </c>
      <c r="AN23" s="11">
        <v>39549791878.300003</v>
      </c>
      <c r="AO23" s="11">
        <v>54751557362.379997</v>
      </c>
      <c r="AP23" s="11">
        <v>33365598895</v>
      </c>
      <c r="AQ23" s="11">
        <v>25574182203</v>
      </c>
      <c r="AR23" s="11">
        <v>34003774462.09</v>
      </c>
      <c r="AS23" s="11">
        <v>31734784107</v>
      </c>
      <c r="AT23" s="11">
        <v>75458691054</v>
      </c>
      <c r="AU23" s="11">
        <v>13454505867</v>
      </c>
      <c r="AV23" s="11">
        <v>43164519754</v>
      </c>
      <c r="AW23" s="11">
        <v>41432717277.379997</v>
      </c>
      <c r="AX23" s="11">
        <v>29486848208</v>
      </c>
      <c r="AY23" s="11">
        <v>34118239025.48</v>
      </c>
      <c r="AZ23" s="11">
        <v>20504832032.220001</v>
      </c>
      <c r="BA23" s="11">
        <v>13837881635.889999</v>
      </c>
      <c r="BB23" s="11">
        <v>16753344468</v>
      </c>
      <c r="BC23" s="11">
        <v>56598218069.900002</v>
      </c>
      <c r="BD23" s="11">
        <v>23953114499</v>
      </c>
      <c r="BE23" s="11">
        <v>6320800470</v>
      </c>
      <c r="BF23" s="11">
        <v>13028482951.790001</v>
      </c>
      <c r="BG23" s="11">
        <v>10978117711</v>
      </c>
      <c r="BH23" s="11">
        <v>27200382403.360001</v>
      </c>
      <c r="BI23" s="11">
        <v>44430034883</v>
      </c>
      <c r="BJ23" s="11">
        <v>31310811680.5</v>
      </c>
      <c r="BK23" s="11">
        <v>8017302211</v>
      </c>
      <c r="BL23" s="11">
        <v>26491245083.669998</v>
      </c>
      <c r="BM23" s="11">
        <v>30394727224</v>
      </c>
      <c r="BN23" s="11">
        <v>56374146504.349998</v>
      </c>
      <c r="BO23" s="11">
        <v>27387201326</v>
      </c>
      <c r="BP23" s="11">
        <v>19671177942.02</v>
      </c>
      <c r="BQ23" s="11">
        <v>44561776280.839996</v>
      </c>
      <c r="BR23" s="11">
        <v>18293698980</v>
      </c>
      <c r="BS23" s="11">
        <v>7578737417</v>
      </c>
      <c r="BT23" s="11">
        <v>48728031206.800003</v>
      </c>
      <c r="BU23" s="11">
        <v>17349587829</v>
      </c>
      <c r="BV23" s="11">
        <v>11549665118</v>
      </c>
      <c r="BW23" s="11">
        <v>7819881912</v>
      </c>
      <c r="BX23" s="11">
        <v>10048575762.67</v>
      </c>
      <c r="BY23" s="11">
        <v>29880698165.5</v>
      </c>
      <c r="BZ23" s="11">
        <v>10894669716</v>
      </c>
      <c r="CA23" s="11">
        <v>10887362711</v>
      </c>
      <c r="CB23" s="11">
        <v>923555037238.87</v>
      </c>
      <c r="CC23" s="11">
        <v>51506154672.050003</v>
      </c>
      <c r="CD23" s="11">
        <v>21267276778.400002</v>
      </c>
      <c r="CE23" s="11">
        <v>6575154205.4899998</v>
      </c>
      <c r="CF23" s="11">
        <v>31152325109.02</v>
      </c>
      <c r="CG23" s="11">
        <v>7062495094.0699997</v>
      </c>
      <c r="CH23" s="11">
        <v>18012828338.639999</v>
      </c>
      <c r="CI23" s="11">
        <v>118627134720</v>
      </c>
      <c r="CJ23" s="11">
        <v>41665018147</v>
      </c>
      <c r="CK23" s="11">
        <v>37348468372.029999</v>
      </c>
      <c r="CL23" s="11">
        <v>11456975852.65</v>
      </c>
      <c r="CM23" s="11">
        <v>32624364637.91</v>
      </c>
      <c r="CN23" s="11">
        <v>49171024365.379997</v>
      </c>
      <c r="CO23" s="11">
        <v>16684797600.02</v>
      </c>
      <c r="CP23" s="11">
        <v>29752977259</v>
      </c>
      <c r="CQ23" s="11">
        <v>20116066644</v>
      </c>
      <c r="CR23" s="11">
        <v>22137809260</v>
      </c>
      <c r="CS23" s="11">
        <v>41460580381</v>
      </c>
      <c r="CT23" s="11">
        <v>29804842534</v>
      </c>
      <c r="CU23" s="11">
        <v>17531260660</v>
      </c>
      <c r="CV23" s="11">
        <v>65620504046</v>
      </c>
      <c r="CW23" s="11">
        <v>39189554303.669998</v>
      </c>
      <c r="CX23" s="11">
        <v>39739927333</v>
      </c>
      <c r="CY23" s="11">
        <v>46247683642.93</v>
      </c>
      <c r="CZ23" s="11">
        <v>25507029074.459999</v>
      </c>
      <c r="DA23" s="11">
        <v>105114632619</v>
      </c>
      <c r="DB23" s="11">
        <v>42306980049.290001</v>
      </c>
      <c r="DC23" s="11">
        <v>36569807298.190002</v>
      </c>
      <c r="DD23" s="11">
        <v>21728389794.459999</v>
      </c>
      <c r="DE23" s="11">
        <v>35960908561</v>
      </c>
      <c r="DF23" s="11">
        <v>30332128993.990002</v>
      </c>
      <c r="DG23" s="11">
        <v>33116610844</v>
      </c>
      <c r="DH23" s="11">
        <v>95444645654.100006</v>
      </c>
      <c r="DI23" s="11">
        <v>11317405711</v>
      </c>
      <c r="DJ23" s="11">
        <v>16513049976.92</v>
      </c>
      <c r="DK23" s="11">
        <v>14644024540</v>
      </c>
      <c r="DL23" s="11">
        <v>49290739886.07</v>
      </c>
      <c r="DM23" s="11">
        <v>24060620385</v>
      </c>
      <c r="DN23" s="11">
        <v>27692253955</v>
      </c>
      <c r="DO23" s="11">
        <v>16771772139.620001</v>
      </c>
      <c r="DP23" s="11">
        <v>7920338089</v>
      </c>
      <c r="DQ23" s="11">
        <v>14546585116</v>
      </c>
      <c r="DR23" s="11">
        <v>13812307834</v>
      </c>
      <c r="DS23" s="11">
        <v>23876824420</v>
      </c>
      <c r="DT23" s="11">
        <v>26271312595</v>
      </c>
      <c r="DU23" s="11">
        <v>14546585116</v>
      </c>
      <c r="DV23" s="11">
        <v>24854778724</v>
      </c>
      <c r="DW23" s="11">
        <v>17423346553.400002</v>
      </c>
      <c r="DX23" s="11">
        <v>38036731814.339996</v>
      </c>
      <c r="DY23" s="11">
        <v>20112830665</v>
      </c>
      <c r="DZ23" s="11">
        <v>58659673781</v>
      </c>
      <c r="EA23" s="11">
        <v>20760105269.150002</v>
      </c>
      <c r="EB23" s="11">
        <v>13002677702</v>
      </c>
      <c r="EC23" s="11">
        <v>28797261655.189999</v>
      </c>
      <c r="ED23" s="11">
        <v>34057194778</v>
      </c>
      <c r="EE23" s="11">
        <v>37666915976.610001</v>
      </c>
      <c r="EF23" s="11">
        <v>22409492110</v>
      </c>
      <c r="EG23" s="11">
        <v>87294546136.610001</v>
      </c>
      <c r="EH23" s="11">
        <v>26060128432.599998</v>
      </c>
      <c r="EI23" s="11">
        <v>19830689390</v>
      </c>
      <c r="EJ23" s="11">
        <v>26504550838</v>
      </c>
      <c r="EK23" s="11">
        <v>34802445426</v>
      </c>
      <c r="EL23" s="11">
        <v>35557980263</v>
      </c>
      <c r="EM23" s="11">
        <v>22595439668</v>
      </c>
      <c r="EN23" s="11">
        <v>20708493160</v>
      </c>
      <c r="EO23" s="11">
        <v>10865629617</v>
      </c>
      <c r="EP23" s="11">
        <v>19830689390</v>
      </c>
      <c r="EQ23" s="11">
        <v>1318843852752</v>
      </c>
      <c r="ER23" s="11">
        <v>38800016527.599998</v>
      </c>
      <c r="ES23" s="11">
        <v>51046068586</v>
      </c>
      <c r="ET23" s="11">
        <v>59899424778</v>
      </c>
      <c r="EU23" s="11">
        <v>337954153404.06</v>
      </c>
      <c r="EV23" s="11">
        <v>92301313388</v>
      </c>
      <c r="EW23" s="11">
        <v>90706601186</v>
      </c>
      <c r="EX23" s="11">
        <v>60188027046</v>
      </c>
      <c r="EY23" s="11">
        <v>124451318507</v>
      </c>
      <c r="EZ23" s="11">
        <v>53440586886</v>
      </c>
      <c r="FA23" s="11">
        <v>30699007938.27</v>
      </c>
      <c r="FB23" s="11">
        <v>34465417387</v>
      </c>
      <c r="FC23" s="11">
        <v>38195024720</v>
      </c>
      <c r="FD23" s="11">
        <v>57138444066</v>
      </c>
      <c r="FE23" s="11">
        <v>68892591509</v>
      </c>
      <c r="FF23" s="11">
        <v>101828789085.14999</v>
      </c>
      <c r="FG23" s="11">
        <v>46567242794.57</v>
      </c>
      <c r="FH23" s="11">
        <v>55979446561</v>
      </c>
      <c r="FI23" s="11">
        <v>63182301948</v>
      </c>
      <c r="FJ23" s="11">
        <v>45059869293.599998</v>
      </c>
      <c r="FK23" s="11">
        <v>10971683772</v>
      </c>
      <c r="FL23" s="11">
        <v>16525887345</v>
      </c>
      <c r="FM23" s="11">
        <v>46914393395</v>
      </c>
      <c r="FN23" s="11">
        <v>37166292437</v>
      </c>
      <c r="FO23" s="11">
        <v>46380293504</v>
      </c>
      <c r="FP23" s="11">
        <v>21456566615</v>
      </c>
      <c r="FQ23" s="11">
        <v>3921647426.5</v>
      </c>
      <c r="FR23" s="11">
        <v>50334771366.470001</v>
      </c>
      <c r="FS23" s="11">
        <v>31730537928.459999</v>
      </c>
      <c r="FT23" s="11">
        <v>56557456116</v>
      </c>
      <c r="FU23" s="11">
        <v>91997206993.580002</v>
      </c>
      <c r="FV23" s="11">
        <v>48919629721</v>
      </c>
      <c r="FW23" s="11">
        <v>43433339805</v>
      </c>
      <c r="FX23" s="11">
        <v>60490744341.129997</v>
      </c>
      <c r="FY23" s="11">
        <v>49885403792</v>
      </c>
      <c r="FZ23" s="11">
        <v>23605842229.009998</v>
      </c>
      <c r="GA23" s="11">
        <v>49110319259.379997</v>
      </c>
      <c r="GB23" s="11">
        <v>210409158833.14999</v>
      </c>
      <c r="GC23" s="11">
        <v>47814962456</v>
      </c>
      <c r="GD23" s="11">
        <v>61303496539</v>
      </c>
      <c r="GE23" s="11">
        <v>79417086098.100006</v>
      </c>
      <c r="GF23" s="11">
        <v>37161325146</v>
      </c>
      <c r="GG23" s="11">
        <v>66092925565.75</v>
      </c>
      <c r="GH23" s="11">
        <v>46921809081</v>
      </c>
      <c r="GI23" s="11">
        <v>34184059225</v>
      </c>
      <c r="GJ23" s="11">
        <v>53759356401.610001</v>
      </c>
      <c r="GK23" s="11">
        <v>71889619535.399994</v>
      </c>
      <c r="GL23" s="11">
        <v>45356439514</v>
      </c>
      <c r="GM23" s="11">
        <v>49766062762</v>
      </c>
      <c r="GN23" s="11">
        <v>71259119271.020004</v>
      </c>
      <c r="GO23" s="11">
        <v>49586780451</v>
      </c>
      <c r="GP23" s="11">
        <v>63128480322</v>
      </c>
      <c r="GQ23" s="11">
        <v>45932194945</v>
      </c>
      <c r="GR23" s="11">
        <v>53340608622</v>
      </c>
      <c r="GS23" s="11">
        <v>72398668300</v>
      </c>
      <c r="GT23" s="11">
        <v>53721016707</v>
      </c>
      <c r="GU23" s="11">
        <v>67040007233</v>
      </c>
      <c r="GV23" s="11">
        <v>77918031966</v>
      </c>
      <c r="GW23" s="11">
        <v>69868005578.119995</v>
      </c>
      <c r="GX23" s="11">
        <v>62256568126.269997</v>
      </c>
      <c r="GY23" s="11">
        <v>23657360011.470001</v>
      </c>
      <c r="GZ23" s="11">
        <v>62232661307</v>
      </c>
      <c r="HA23" s="11">
        <v>28236506493.939999</v>
      </c>
      <c r="HB23" s="11">
        <v>22336526553</v>
      </c>
      <c r="HC23" s="11">
        <v>32912528143.189999</v>
      </c>
      <c r="HD23" s="11">
        <v>57864257359.809998</v>
      </c>
      <c r="HE23" s="11">
        <v>23045876906.970001</v>
      </c>
      <c r="HF23" s="11">
        <v>38928408482</v>
      </c>
      <c r="HG23" s="11">
        <v>47746589775.519997</v>
      </c>
      <c r="HH23" s="11">
        <v>29691118847.209999</v>
      </c>
      <c r="HI23" s="11">
        <v>34835420253</v>
      </c>
      <c r="HJ23" s="11">
        <v>6278596492</v>
      </c>
      <c r="HK23" s="11">
        <v>25623881465</v>
      </c>
      <c r="HL23" s="11">
        <v>28234620837</v>
      </c>
      <c r="HM23" s="11">
        <v>52834828262.860001</v>
      </c>
      <c r="HN23" s="11">
        <v>21625994409</v>
      </c>
      <c r="HO23" s="11">
        <v>20389661070.810001</v>
      </c>
      <c r="HP23" s="11">
        <v>94845094410</v>
      </c>
      <c r="HQ23" s="11">
        <v>14460409792.51</v>
      </c>
      <c r="HR23" s="11">
        <v>81322419840.949997</v>
      </c>
      <c r="HS23" s="11">
        <v>19928428363</v>
      </c>
      <c r="HT23" s="11">
        <v>61668551131</v>
      </c>
      <c r="HU23" s="11">
        <v>10547341258.5</v>
      </c>
      <c r="HV23" s="11">
        <v>56479783298</v>
      </c>
      <c r="HW23" s="11">
        <v>35173450215.68</v>
      </c>
      <c r="HX23" s="11">
        <v>125469034350.49001</v>
      </c>
      <c r="HY23" s="11">
        <v>33876000021</v>
      </c>
      <c r="HZ23" s="11">
        <v>59462445796</v>
      </c>
      <c r="IA23" s="11">
        <v>39733285747.080002</v>
      </c>
      <c r="IB23" s="11">
        <v>30066070750.849998</v>
      </c>
      <c r="IC23" s="11">
        <v>42065053340.440002</v>
      </c>
      <c r="ID23" s="14">
        <v>20721944289</v>
      </c>
      <c r="IE23" s="11">
        <v>44444145719.860001</v>
      </c>
      <c r="IF23" s="11">
        <v>26663452238.900002</v>
      </c>
      <c r="IG23" s="11">
        <v>49185039786</v>
      </c>
      <c r="IH23" s="11">
        <v>33481848535.360001</v>
      </c>
      <c r="II23" s="11">
        <v>29841358418.799999</v>
      </c>
      <c r="IJ23" s="11">
        <v>45632656647.459999</v>
      </c>
      <c r="IK23" s="11">
        <v>35563869221</v>
      </c>
      <c r="IL23" s="11">
        <v>34820715658.089996</v>
      </c>
      <c r="IM23" s="11">
        <v>21926547728.150002</v>
      </c>
      <c r="IN23" s="11">
        <v>28731906217.48</v>
      </c>
      <c r="IO23" s="11">
        <v>18487339069</v>
      </c>
      <c r="IP23" s="11">
        <v>35735128236.75</v>
      </c>
      <c r="IQ23" s="11">
        <v>8612430813.6399994</v>
      </c>
      <c r="IR23" s="11">
        <v>15834171720.799999</v>
      </c>
      <c r="IS23" s="11">
        <v>18253465115.5</v>
      </c>
      <c r="IT23" s="11">
        <v>48740161128.839996</v>
      </c>
      <c r="IU23" s="11">
        <v>32299766416.25</v>
      </c>
      <c r="IV23" s="11">
        <v>42566765641</v>
      </c>
      <c r="IW23" s="11">
        <v>10746327972</v>
      </c>
      <c r="IX23" s="11">
        <v>25290816594</v>
      </c>
      <c r="IY23" s="11">
        <v>20982659146.990002</v>
      </c>
      <c r="IZ23" s="11">
        <v>30468402545</v>
      </c>
      <c r="JA23" s="11">
        <v>27254812784.84</v>
      </c>
      <c r="JB23" s="11">
        <v>32431440113.470001</v>
      </c>
      <c r="JC23" s="11">
        <v>31127169040</v>
      </c>
      <c r="JD23" s="11">
        <v>18872714559.790001</v>
      </c>
      <c r="JE23" s="11">
        <v>58638582981.68</v>
      </c>
      <c r="JF23" s="11">
        <v>19520931426</v>
      </c>
      <c r="JG23" s="11">
        <v>15708398361</v>
      </c>
      <c r="JH23" s="11">
        <v>14765327232.110001</v>
      </c>
      <c r="JI23" s="11">
        <v>14064883115.25</v>
      </c>
      <c r="JJ23" s="11">
        <v>23164608201.990002</v>
      </c>
      <c r="JK23" s="11">
        <v>49471912835.839996</v>
      </c>
      <c r="JL23" s="11">
        <v>13097880009</v>
      </c>
      <c r="JM23" s="11">
        <v>8419545000</v>
      </c>
      <c r="JN23" s="11">
        <v>23782007638</v>
      </c>
      <c r="JO23" s="11">
        <v>16891477389</v>
      </c>
      <c r="JP23" s="14">
        <v>16861178303</v>
      </c>
      <c r="JQ23" s="11">
        <v>24232153993</v>
      </c>
      <c r="JR23" s="11">
        <v>16875346009.77</v>
      </c>
      <c r="JS23" s="11">
        <v>10091078286</v>
      </c>
      <c r="JT23" s="11">
        <v>16193332445.58</v>
      </c>
      <c r="JU23" s="11">
        <v>11905542696.08</v>
      </c>
      <c r="JV23" s="11">
        <v>27326663239</v>
      </c>
      <c r="JW23" s="11">
        <v>16974896661</v>
      </c>
      <c r="JX23" s="11">
        <v>22127544135.299999</v>
      </c>
      <c r="JY23" s="11">
        <v>7117769937</v>
      </c>
      <c r="JZ23" s="11">
        <v>32789448889</v>
      </c>
      <c r="KA23" s="11">
        <v>56112778399.809998</v>
      </c>
      <c r="KB23" s="14">
        <v>31457016577</v>
      </c>
      <c r="KC23" s="11">
        <v>25656915012</v>
      </c>
      <c r="KD23" s="11">
        <v>25044336675.849998</v>
      </c>
      <c r="KE23" s="11">
        <v>3906467546.1100001</v>
      </c>
      <c r="KF23" s="11">
        <v>11793296913</v>
      </c>
      <c r="KG23" s="11">
        <v>10296382486</v>
      </c>
      <c r="KH23" s="11">
        <v>2604168400</v>
      </c>
      <c r="KI23" s="11">
        <v>18827405991</v>
      </c>
      <c r="KJ23" s="11">
        <v>28418094229.169998</v>
      </c>
      <c r="KK23" s="11">
        <v>14639018966.51</v>
      </c>
      <c r="KL23" s="11">
        <v>4520036363</v>
      </c>
      <c r="KM23" s="11">
        <v>90363191323.949997</v>
      </c>
      <c r="KN23" s="11">
        <v>478645095980</v>
      </c>
      <c r="KO23" s="11">
        <v>28331225814.48</v>
      </c>
      <c r="KP23" s="11">
        <v>9658850731</v>
      </c>
      <c r="KQ23" s="11">
        <v>57372729702.040001</v>
      </c>
      <c r="KR23" s="11">
        <v>44326985158</v>
      </c>
      <c r="KS23" s="11">
        <v>33738615728.68</v>
      </c>
      <c r="KT23" s="11">
        <v>28791735517</v>
      </c>
      <c r="KU23" s="11">
        <v>13468838549.389999</v>
      </c>
      <c r="KV23" s="11">
        <v>7113919787.0100002</v>
      </c>
      <c r="KW23" s="11">
        <v>22524522509.990002</v>
      </c>
      <c r="KX23" s="11">
        <v>29997780348</v>
      </c>
      <c r="KY23" s="11">
        <v>12360169024.120001</v>
      </c>
      <c r="KZ23" s="11">
        <v>27510918975.200001</v>
      </c>
      <c r="LA23" s="11">
        <v>35906357196</v>
      </c>
      <c r="LB23" s="11">
        <v>41474847737</v>
      </c>
      <c r="LC23" s="11">
        <v>19208655445</v>
      </c>
      <c r="LD23" s="11">
        <v>48352651945</v>
      </c>
      <c r="LE23" s="11">
        <v>18332976931</v>
      </c>
      <c r="LF23" s="11">
        <v>15314680612.620001</v>
      </c>
      <c r="LG23" s="11">
        <v>12696323598</v>
      </c>
      <c r="LH23" s="11">
        <v>26078507175.900002</v>
      </c>
      <c r="LI23" s="11">
        <v>13748134601</v>
      </c>
      <c r="LJ23" s="11">
        <v>30877238395</v>
      </c>
      <c r="LK23" s="11">
        <v>20033508324.529999</v>
      </c>
      <c r="LL23" s="11">
        <v>28201285243</v>
      </c>
      <c r="LM23" s="11">
        <v>19555105446</v>
      </c>
      <c r="LN23" s="11">
        <v>8723710136</v>
      </c>
      <c r="LO23" s="11">
        <v>19433307199.990002</v>
      </c>
      <c r="LP23" s="11">
        <v>17472288600</v>
      </c>
      <c r="LQ23" s="11">
        <v>11186805564</v>
      </c>
      <c r="LR23" s="11">
        <v>8975552100</v>
      </c>
      <c r="LS23" s="11">
        <v>27878685347</v>
      </c>
      <c r="LT23" s="11">
        <v>43963676741</v>
      </c>
      <c r="LU23" s="11">
        <v>13048079868</v>
      </c>
      <c r="LV23" s="11">
        <v>24514913677.869999</v>
      </c>
      <c r="LW23" s="11">
        <v>23996399136</v>
      </c>
      <c r="LX23" s="11">
        <v>14447700370.709999</v>
      </c>
      <c r="LY23" s="11">
        <v>14474101647</v>
      </c>
      <c r="LZ23" s="11">
        <v>19795817353</v>
      </c>
      <c r="MA23" s="11">
        <v>21473402863.470001</v>
      </c>
      <c r="MB23" s="11">
        <v>23694999879</v>
      </c>
      <c r="MC23" s="11">
        <v>15568848696</v>
      </c>
      <c r="MD23" s="11">
        <v>10859928060</v>
      </c>
      <c r="ME23" s="11">
        <v>24490047766</v>
      </c>
      <c r="MF23" s="11">
        <v>22501859084</v>
      </c>
      <c r="MG23" s="11">
        <v>51539983520.040001</v>
      </c>
      <c r="MH23" s="11">
        <v>42868879437</v>
      </c>
      <c r="MI23" s="11">
        <v>20047913424</v>
      </c>
      <c r="MJ23" s="11">
        <v>22812538711</v>
      </c>
      <c r="MK23" s="11">
        <v>30984545047</v>
      </c>
      <c r="ML23" s="11">
        <v>25239217073</v>
      </c>
      <c r="MM23" s="11">
        <v>38612964242</v>
      </c>
      <c r="MN23" s="11">
        <v>2323391222</v>
      </c>
      <c r="MO23" s="11">
        <v>19827079204.68</v>
      </c>
      <c r="MP23" s="11">
        <v>20720343368.869999</v>
      </c>
      <c r="MQ23" s="11">
        <v>9760183026</v>
      </c>
      <c r="MR23" s="11">
        <v>9397032857</v>
      </c>
      <c r="MS23" s="11">
        <v>6997031010.4300003</v>
      </c>
      <c r="MT23" s="11">
        <v>20607950352</v>
      </c>
      <c r="MU23" s="11">
        <v>12069189651</v>
      </c>
      <c r="MV23" s="11">
        <v>11513440578</v>
      </c>
      <c r="MW23" s="11">
        <v>8548399629</v>
      </c>
      <c r="MX23" s="11">
        <v>3037818403.75</v>
      </c>
      <c r="MY23" s="11">
        <v>30761107488</v>
      </c>
      <c r="MZ23" s="11">
        <v>49927183033.099998</v>
      </c>
      <c r="NA23" s="11">
        <v>11176733913</v>
      </c>
      <c r="NB23" s="11">
        <v>60909357244</v>
      </c>
      <c r="NC23" s="11">
        <v>14595093645.51</v>
      </c>
      <c r="ND23" s="11">
        <v>6369911765</v>
      </c>
      <c r="NE23" s="11">
        <v>35929458619.629997</v>
      </c>
      <c r="NF23" s="11">
        <v>12672363489</v>
      </c>
      <c r="NG23" s="11">
        <v>35903170538.099998</v>
      </c>
      <c r="NH23" s="11">
        <v>73630036856</v>
      </c>
      <c r="NI23" s="11">
        <v>27636706645</v>
      </c>
      <c r="NJ23" s="11">
        <v>49907903897</v>
      </c>
      <c r="NK23" s="11">
        <v>30213821916</v>
      </c>
      <c r="NL23" s="11">
        <v>21007534516</v>
      </c>
      <c r="NM23" s="11">
        <v>20828796426</v>
      </c>
      <c r="NN23" s="11">
        <v>11454417038</v>
      </c>
      <c r="NO23" s="11">
        <v>25016534060</v>
      </c>
      <c r="NP23" s="11">
        <v>17782045479.209999</v>
      </c>
      <c r="NQ23" s="11">
        <v>16685427316.08</v>
      </c>
      <c r="NR23" s="11">
        <v>41931876290.830002</v>
      </c>
      <c r="NS23" s="11">
        <v>5223673796.1099997</v>
      </c>
      <c r="NT23" s="11">
        <v>34380245498.5</v>
      </c>
      <c r="NU23" s="11">
        <v>44945151118</v>
      </c>
      <c r="NV23" s="11">
        <v>22018828460</v>
      </c>
      <c r="NW23" s="11">
        <v>30745324949.52</v>
      </c>
      <c r="NX23" s="11">
        <v>17423125282.02</v>
      </c>
      <c r="NY23" s="11">
        <v>16547945963</v>
      </c>
      <c r="NZ23" s="11">
        <v>34199387965</v>
      </c>
      <c r="OA23" s="11">
        <v>21368785005.77</v>
      </c>
      <c r="OB23" s="11">
        <v>22682905745.400002</v>
      </c>
      <c r="OC23" s="11">
        <v>16874551172</v>
      </c>
      <c r="OD23" s="11">
        <v>22154790468.860001</v>
      </c>
      <c r="OE23" s="11">
        <v>26946516487</v>
      </c>
      <c r="OF23" s="11">
        <v>47549101513.980003</v>
      </c>
      <c r="OG23" s="11">
        <v>26834972426</v>
      </c>
      <c r="OH23" s="11">
        <v>25101741577</v>
      </c>
      <c r="OI23" s="11">
        <v>17809035902.610001</v>
      </c>
      <c r="OJ23" s="11">
        <v>16622056829</v>
      </c>
      <c r="OK23" s="11">
        <v>19145510914.950001</v>
      </c>
      <c r="OL23" s="11">
        <v>23467402777</v>
      </c>
      <c r="OM23" s="11">
        <v>18416111910</v>
      </c>
      <c r="ON23" s="11">
        <v>25315247800</v>
      </c>
      <c r="OO23" s="11">
        <v>20294733210</v>
      </c>
      <c r="OP23" s="11">
        <v>9395673592</v>
      </c>
      <c r="OQ23" s="11">
        <v>29135642328</v>
      </c>
      <c r="OR23" s="11">
        <v>8262009853</v>
      </c>
      <c r="OS23" s="11">
        <v>33316198246</v>
      </c>
      <c r="OT23" s="11">
        <v>28340289200.450001</v>
      </c>
      <c r="OU23" s="11">
        <v>25440901379.389999</v>
      </c>
      <c r="OV23" s="11">
        <v>24690843566</v>
      </c>
      <c r="OW23" s="11">
        <v>16525955819.889999</v>
      </c>
      <c r="OX23" s="11">
        <v>19829303591.25</v>
      </c>
      <c r="OY23" s="11">
        <v>14331523691</v>
      </c>
      <c r="OZ23" s="11">
        <v>35973730698</v>
      </c>
      <c r="PA23" s="14">
        <v>15492385043</v>
      </c>
      <c r="PB23" s="11">
        <v>9773859369</v>
      </c>
      <c r="PC23" s="11">
        <v>13858733666.219999</v>
      </c>
      <c r="PD23" s="11">
        <v>11960055857.530001</v>
      </c>
      <c r="PE23" s="11">
        <v>16136086227</v>
      </c>
      <c r="PF23" s="11">
        <v>33765799212</v>
      </c>
      <c r="PG23" s="11">
        <v>8148330295.6800003</v>
      </c>
      <c r="PH23" s="14">
        <v>13709562501.66</v>
      </c>
      <c r="PI23" s="11">
        <v>12134775969.809999</v>
      </c>
      <c r="PJ23" s="11">
        <v>6603189391</v>
      </c>
      <c r="PK23" s="11">
        <v>7188130021.0900002</v>
      </c>
      <c r="PL23" s="11">
        <v>19567358397</v>
      </c>
      <c r="PM23" s="11">
        <v>24082609018</v>
      </c>
      <c r="PN23" s="11">
        <v>22812242620</v>
      </c>
      <c r="PO23" s="11">
        <v>6663493700</v>
      </c>
      <c r="PP23" s="11">
        <v>15650819612</v>
      </c>
      <c r="PQ23" s="11">
        <v>6153703040</v>
      </c>
      <c r="PR23" s="11">
        <v>5490327739.6300001</v>
      </c>
      <c r="PS23" s="11">
        <v>10753170999</v>
      </c>
      <c r="PT23" s="11">
        <v>324956124302</v>
      </c>
      <c r="PU23" s="11">
        <v>9928878535</v>
      </c>
      <c r="PV23" s="11">
        <v>15752388453</v>
      </c>
      <c r="PW23" s="11">
        <v>27151984709</v>
      </c>
      <c r="PX23" s="11">
        <v>24528282145</v>
      </c>
      <c r="PY23" s="11">
        <v>14298278316</v>
      </c>
      <c r="PZ23" s="11">
        <v>15865358924</v>
      </c>
      <c r="QA23" s="11">
        <v>25911700410</v>
      </c>
      <c r="QB23" s="11">
        <v>24298177000</v>
      </c>
      <c r="QC23" s="11">
        <v>32119151997</v>
      </c>
      <c r="QD23" s="11">
        <v>14721957378.99</v>
      </c>
      <c r="QE23" s="11">
        <v>36558620850</v>
      </c>
      <c r="QF23" s="11">
        <v>36743643571.220001</v>
      </c>
      <c r="QG23" s="11">
        <v>3346660613.5999999</v>
      </c>
      <c r="QH23" s="11">
        <v>66243899214</v>
      </c>
      <c r="QI23" s="11">
        <v>34596999280</v>
      </c>
      <c r="QJ23" s="11">
        <v>23588394875</v>
      </c>
      <c r="QK23" s="11">
        <v>16873122480</v>
      </c>
      <c r="QL23" s="11">
        <v>46871269114</v>
      </c>
      <c r="QM23" s="11">
        <v>51630508942</v>
      </c>
      <c r="QN23" s="11">
        <v>18375294983</v>
      </c>
      <c r="QO23" s="11">
        <v>19418595048.25</v>
      </c>
      <c r="QP23" s="11">
        <v>20127759847</v>
      </c>
      <c r="QQ23" s="11">
        <v>16549198573</v>
      </c>
      <c r="QR23" s="11">
        <v>6907234000</v>
      </c>
      <c r="QS23" s="11">
        <v>9078939119</v>
      </c>
      <c r="QT23" s="11">
        <v>17220802525</v>
      </c>
      <c r="QU23" s="11">
        <v>18874582771</v>
      </c>
      <c r="QV23" s="11">
        <v>15947975000</v>
      </c>
      <c r="QW23" s="11">
        <v>14207021223</v>
      </c>
      <c r="QX23" s="11">
        <v>58913219160</v>
      </c>
      <c r="QY23" s="11">
        <v>5744844433</v>
      </c>
      <c r="QZ23" s="11">
        <v>11473038280</v>
      </c>
      <c r="RA23" s="11">
        <v>26178178460</v>
      </c>
      <c r="RB23" s="11">
        <v>14510937022.16</v>
      </c>
      <c r="RC23" s="11">
        <v>23217339363</v>
      </c>
      <c r="RD23" s="11">
        <v>10258717772</v>
      </c>
      <c r="RE23" s="11">
        <v>11450870191</v>
      </c>
      <c r="RF23" s="11">
        <v>14876325260.01</v>
      </c>
      <c r="RG23" s="11">
        <v>5852101428.2700005</v>
      </c>
      <c r="RH23" s="11">
        <v>14449307368.799999</v>
      </c>
      <c r="RI23" s="11">
        <v>69412154364.919998</v>
      </c>
      <c r="RJ23" s="11">
        <v>86480437679.369995</v>
      </c>
      <c r="RK23" s="11">
        <v>28927681044.560001</v>
      </c>
      <c r="RL23" s="11">
        <v>72382724884.729996</v>
      </c>
      <c r="RM23" s="11">
        <v>7055625791</v>
      </c>
      <c r="RN23" s="11">
        <v>29637736436.52</v>
      </c>
      <c r="RO23" s="11">
        <v>21243883962</v>
      </c>
      <c r="RP23" s="11">
        <v>29588423269</v>
      </c>
      <c r="RQ23" s="11">
        <v>19875805639</v>
      </c>
      <c r="RR23" s="11">
        <v>12956741507.059999</v>
      </c>
      <c r="RS23" s="11">
        <v>40561588369.190002</v>
      </c>
      <c r="RT23" s="11">
        <v>24415140009</v>
      </c>
      <c r="RU23" s="11">
        <v>16190583190</v>
      </c>
      <c r="RV23" s="11">
        <v>6945883454</v>
      </c>
      <c r="RW23" s="11">
        <v>27731964849.959999</v>
      </c>
      <c r="RX23" s="11">
        <v>29405455459.59</v>
      </c>
      <c r="RY23" s="11">
        <v>15337405862.73</v>
      </c>
      <c r="RZ23" s="11">
        <v>22952228337</v>
      </c>
      <c r="SA23" s="11">
        <v>38668146932.790001</v>
      </c>
      <c r="SB23" s="11">
        <v>13994502200.629999</v>
      </c>
      <c r="SC23" s="11">
        <v>31172556752</v>
      </c>
      <c r="SD23" s="11">
        <v>21207627671</v>
      </c>
      <c r="SE23" s="11">
        <v>15934452154.9</v>
      </c>
      <c r="SF23" s="11">
        <v>20915627331</v>
      </c>
      <c r="SG23" s="11">
        <v>9419392000</v>
      </c>
      <c r="SH23" s="11">
        <v>8602010003</v>
      </c>
      <c r="SI23" s="11">
        <v>35554259848</v>
      </c>
      <c r="SJ23" s="11">
        <v>22221067878.740002</v>
      </c>
      <c r="SK23" s="11">
        <v>17459197630</v>
      </c>
      <c r="SL23" s="11">
        <v>9879310538</v>
      </c>
      <c r="SM23" s="11">
        <v>11846902783</v>
      </c>
      <c r="SN23" s="11">
        <v>177570320250</v>
      </c>
      <c r="SO23" s="11">
        <v>11533785114</v>
      </c>
      <c r="SP23" s="11">
        <v>14650777314</v>
      </c>
      <c r="SQ23" s="11">
        <v>22140306350</v>
      </c>
      <c r="SR23" s="11">
        <v>26716820625</v>
      </c>
      <c r="SS23" s="11">
        <v>24218258131.32</v>
      </c>
      <c r="ST23" s="11">
        <v>7536748860</v>
      </c>
      <c r="SU23" s="11">
        <v>34108250100</v>
      </c>
      <c r="SV23" s="11">
        <v>4380228850</v>
      </c>
      <c r="SW23" s="11">
        <v>15931517646</v>
      </c>
      <c r="SX23" s="11">
        <v>22182737725.75</v>
      </c>
      <c r="SY23" s="11">
        <v>1519422019</v>
      </c>
      <c r="SZ23" s="15">
        <v>5802473232</v>
      </c>
      <c r="TA23" s="11">
        <v>4117848335</v>
      </c>
      <c r="TB23" s="11">
        <v>25295017364.490002</v>
      </c>
      <c r="TC23" s="11">
        <v>7130078726</v>
      </c>
      <c r="TD23" s="11">
        <v>18038852521.240002</v>
      </c>
      <c r="TE23" s="11">
        <v>8999319812</v>
      </c>
    </row>
    <row r="24" spans="1:525" x14ac:dyDescent="0.25">
      <c r="A24" s="18" t="s">
        <v>551</v>
      </c>
      <c r="B24" s="11">
        <v>98746672666</v>
      </c>
      <c r="C24" s="11">
        <v>16498859623</v>
      </c>
      <c r="D24" s="11">
        <v>6260976714.21</v>
      </c>
      <c r="E24" s="11">
        <v>0</v>
      </c>
      <c r="F24" s="11">
        <v>6157186760</v>
      </c>
      <c r="G24" s="11"/>
      <c r="H24" s="11">
        <v>9411870920</v>
      </c>
      <c r="I24" s="11">
        <v>93604366559</v>
      </c>
      <c r="J24" s="11">
        <v>19999371355</v>
      </c>
      <c r="K24" s="11"/>
      <c r="L24" s="11">
        <v>14319576500</v>
      </c>
      <c r="M24" s="11">
        <v>10519997840.59</v>
      </c>
      <c r="N24" s="11">
        <v>48550470678</v>
      </c>
      <c r="O24" s="11"/>
      <c r="P24" s="11">
        <v>165200000</v>
      </c>
      <c r="Q24" s="11">
        <v>1544684684</v>
      </c>
      <c r="R24" s="11">
        <v>293410000</v>
      </c>
      <c r="S24" s="11">
        <v>16487199243</v>
      </c>
      <c r="T24" s="11">
        <v>13615326642</v>
      </c>
      <c r="U24" s="11">
        <v>20463808200</v>
      </c>
      <c r="V24" s="11">
        <v>2468837275</v>
      </c>
      <c r="W24" s="11">
        <v>2454856250</v>
      </c>
      <c r="X24" s="11">
        <v>140811115855</v>
      </c>
      <c r="Y24" s="11">
        <v>2478598422</v>
      </c>
      <c r="Z24" s="11">
        <v>11852372691</v>
      </c>
      <c r="AA24" s="11">
        <v>94911990129.089996</v>
      </c>
      <c r="AB24" s="11">
        <v>1425908676</v>
      </c>
      <c r="AC24" s="11">
        <v>3884048755</v>
      </c>
      <c r="AD24" s="11">
        <v>2012193998</v>
      </c>
      <c r="AE24" s="11">
        <v>37381569017</v>
      </c>
      <c r="AF24" s="11">
        <v>10142302322.27</v>
      </c>
      <c r="AG24" s="11">
        <v>63749011609</v>
      </c>
      <c r="AH24" s="11">
        <v>12262484796</v>
      </c>
      <c r="AI24" s="11">
        <v>24300126275.77</v>
      </c>
      <c r="AJ24" s="11">
        <v>16240388240</v>
      </c>
      <c r="AK24" s="11">
        <v>14052074406.25</v>
      </c>
      <c r="AL24" s="11">
        <v>15140744129</v>
      </c>
      <c r="AM24" s="11">
        <v>64307024494.199997</v>
      </c>
      <c r="AN24" s="11">
        <v>6431995800</v>
      </c>
      <c r="AO24" s="11">
        <v>44634076501.669998</v>
      </c>
      <c r="AP24" s="11">
        <v>7143988069</v>
      </c>
      <c r="AQ24" s="11">
        <v>9871279539</v>
      </c>
      <c r="AR24" s="11">
        <v>59789336580</v>
      </c>
      <c r="AS24" s="11">
        <v>22327438302</v>
      </c>
      <c r="AT24" s="11">
        <v>4409406415</v>
      </c>
      <c r="AU24" s="11">
        <v>40533303298</v>
      </c>
      <c r="AV24" s="11">
        <v>62460134735.599998</v>
      </c>
      <c r="AW24" s="11">
        <v>8887232997.1399994</v>
      </c>
      <c r="AX24" s="11">
        <v>122400000</v>
      </c>
      <c r="AY24" s="11">
        <v>19840518479</v>
      </c>
      <c r="AZ24" s="11"/>
      <c r="BA24" s="11">
        <v>43818815030</v>
      </c>
      <c r="BB24" s="11">
        <v>93327735347</v>
      </c>
      <c r="BC24" s="11">
        <v>62467165325</v>
      </c>
      <c r="BD24" s="11">
        <v>56873069693</v>
      </c>
      <c r="BE24" s="11">
        <v>36814315880</v>
      </c>
      <c r="BF24" s="11">
        <v>31846445560.419998</v>
      </c>
      <c r="BG24" s="11">
        <v>34006493129</v>
      </c>
      <c r="BH24" s="11">
        <v>772157089984.47998</v>
      </c>
      <c r="BI24" s="11">
        <v>9348392577</v>
      </c>
      <c r="BJ24" s="11">
        <v>17023196089.389999</v>
      </c>
      <c r="BK24" s="11">
        <v>55356606239.019997</v>
      </c>
      <c r="BL24" s="11">
        <v>18973255781</v>
      </c>
      <c r="BM24" s="11">
        <v>13009156534</v>
      </c>
      <c r="BN24" s="11">
        <v>9102008420.9400005</v>
      </c>
      <c r="BO24" s="11">
        <v>14395984759</v>
      </c>
      <c r="BP24" s="11">
        <v>8616080041</v>
      </c>
      <c r="BQ24" s="11">
        <v>3062931499</v>
      </c>
      <c r="BR24" s="11">
        <v>27694689307.73</v>
      </c>
      <c r="BS24" s="11">
        <v>8427714935</v>
      </c>
      <c r="BT24" s="11">
        <v>29498570644.599998</v>
      </c>
      <c r="BU24" s="11">
        <v>31073002690</v>
      </c>
      <c r="BV24" s="11">
        <v>28906176710.619999</v>
      </c>
      <c r="BW24" s="11">
        <v>30868581049</v>
      </c>
      <c r="BX24" s="11">
        <v>12355661488</v>
      </c>
      <c r="BY24" s="11">
        <v>68977020745.149994</v>
      </c>
      <c r="BZ24" s="11">
        <v>118125006645</v>
      </c>
      <c r="CA24" s="11">
        <v>36929443356</v>
      </c>
      <c r="CB24" s="11">
        <v>1732764568583.5901</v>
      </c>
      <c r="CC24" s="11">
        <v>938307957817.32996</v>
      </c>
      <c r="CD24" s="11">
        <v>449619664420.40997</v>
      </c>
      <c r="CE24" s="11">
        <v>87210674781.050003</v>
      </c>
      <c r="CF24" s="11">
        <v>110247976449.39</v>
      </c>
      <c r="CG24" s="11">
        <v>7797335325.3699999</v>
      </c>
      <c r="CH24" s="11">
        <v>95684350769.360001</v>
      </c>
      <c r="CI24" s="11">
        <v>925766725443</v>
      </c>
      <c r="CJ24" s="11">
        <v>173228171151.26999</v>
      </c>
      <c r="CK24" s="11">
        <v>53135312592.75</v>
      </c>
      <c r="CL24" s="11">
        <v>165976240496.88</v>
      </c>
      <c r="CM24" s="11">
        <v>42753096348.120003</v>
      </c>
      <c r="CN24" s="11">
        <v>199944553129.34</v>
      </c>
      <c r="CO24" s="11">
        <v>202798397849</v>
      </c>
      <c r="CP24" s="11">
        <v>1733454707</v>
      </c>
      <c r="CQ24" s="11">
        <v>146972426926</v>
      </c>
      <c r="CR24" s="11">
        <v>17960577700</v>
      </c>
      <c r="CS24" s="11"/>
      <c r="CT24" s="11"/>
      <c r="CU24" s="11">
        <v>8842028000</v>
      </c>
      <c r="CV24" s="11">
        <v>274319896126.23001</v>
      </c>
      <c r="CW24" s="11">
        <v>11368188379</v>
      </c>
      <c r="CX24" s="11">
        <v>44518802694</v>
      </c>
      <c r="CY24" s="11">
        <v>670541825</v>
      </c>
      <c r="CZ24" s="11">
        <v>12441398830.35</v>
      </c>
      <c r="DA24" s="11">
        <v>252553479856.06</v>
      </c>
      <c r="DB24" s="11">
        <v>6024826872.9200001</v>
      </c>
      <c r="DC24" s="11">
        <v>172518619317.79001</v>
      </c>
      <c r="DD24" s="11">
        <v>163093264412.82001</v>
      </c>
      <c r="DE24" s="11">
        <v>94668878068.300003</v>
      </c>
      <c r="DF24" s="11">
        <v>20922327251</v>
      </c>
      <c r="DG24" s="11">
        <v>2382492400</v>
      </c>
      <c r="DH24" s="11">
        <v>3003162848.3000002</v>
      </c>
      <c r="DI24" s="11">
        <v>44844344606</v>
      </c>
      <c r="DJ24" s="11"/>
      <c r="DK24" s="11">
        <v>47270312390</v>
      </c>
      <c r="DL24" s="11">
        <v>6658784000</v>
      </c>
      <c r="DM24" s="11">
        <v>68423562660</v>
      </c>
      <c r="DN24" s="11">
        <v>7567392000</v>
      </c>
      <c r="DO24" s="11">
        <v>172365685031</v>
      </c>
      <c r="DP24" s="11">
        <v>76865653200</v>
      </c>
      <c r="DQ24" s="11">
        <v>39121067619.639999</v>
      </c>
      <c r="DR24" s="11">
        <v>8567080274</v>
      </c>
      <c r="DS24" s="11">
        <v>1806765119</v>
      </c>
      <c r="DT24" s="11">
        <v>2604500000</v>
      </c>
      <c r="DU24" s="11">
        <v>39121067619.639999</v>
      </c>
      <c r="DV24" s="11">
        <v>1748567837</v>
      </c>
      <c r="DW24" s="11">
        <v>89370708600</v>
      </c>
      <c r="DX24" s="11"/>
      <c r="DY24" s="11">
        <v>52900687343</v>
      </c>
      <c r="DZ24" s="11">
        <v>17043320888</v>
      </c>
      <c r="EA24" s="11">
        <v>14522292249</v>
      </c>
      <c r="EB24" s="11">
        <v>331757724339</v>
      </c>
      <c r="EC24" s="11">
        <v>17362356203</v>
      </c>
      <c r="ED24" s="11">
        <v>10820866010</v>
      </c>
      <c r="EE24" s="11">
        <v>18393617480.959999</v>
      </c>
      <c r="EF24" s="11"/>
      <c r="EG24" s="11">
        <v>16615024321</v>
      </c>
      <c r="EH24" s="11">
        <v>1390030330.3800001</v>
      </c>
      <c r="EI24" s="11">
        <v>823232000</v>
      </c>
      <c r="EJ24" s="11">
        <v>4164980854.0999999</v>
      </c>
      <c r="EK24" s="11">
        <v>37364962507</v>
      </c>
      <c r="EL24" s="11">
        <v>19374881150</v>
      </c>
      <c r="EM24" s="11">
        <v>23661913034</v>
      </c>
      <c r="EN24" s="11">
        <v>449789300</v>
      </c>
      <c r="EO24" s="11">
        <v>99933948001</v>
      </c>
      <c r="EP24" s="11">
        <v>823232000</v>
      </c>
      <c r="EQ24" s="11">
        <v>1680312848375</v>
      </c>
      <c r="ER24" s="11">
        <v>70463631556.020004</v>
      </c>
      <c r="ES24" s="11">
        <v>16769713865</v>
      </c>
      <c r="ET24" s="11">
        <v>396820716815</v>
      </c>
      <c r="EU24" s="11">
        <v>522978892975.92999</v>
      </c>
      <c r="EV24" s="11">
        <v>1591142905</v>
      </c>
      <c r="EW24" s="11">
        <v>60758948989</v>
      </c>
      <c r="EX24" s="11">
        <v>5110969019</v>
      </c>
      <c r="EY24" s="11">
        <v>7768338712</v>
      </c>
      <c r="EZ24" s="11">
        <v>19356102150</v>
      </c>
      <c r="FA24" s="11">
        <v>12857095255</v>
      </c>
      <c r="FB24" s="11">
        <v>7060600000</v>
      </c>
      <c r="FC24" s="11">
        <v>0</v>
      </c>
      <c r="FD24" s="11">
        <v>6354015250</v>
      </c>
      <c r="FE24" s="11">
        <v>15235070.789999999</v>
      </c>
      <c r="FF24" s="11">
        <v>2101318000</v>
      </c>
      <c r="FG24" s="11">
        <v>8778647586.0100002</v>
      </c>
      <c r="FH24" s="11">
        <v>73271643991</v>
      </c>
      <c r="FI24" s="11">
        <v>811945942448</v>
      </c>
      <c r="FJ24" s="11">
        <v>143621401233</v>
      </c>
      <c r="FK24" s="11">
        <v>4491891156</v>
      </c>
      <c r="FL24" s="11">
        <v>784404750</v>
      </c>
      <c r="FM24" s="11">
        <v>62828056339.199997</v>
      </c>
      <c r="FN24" s="11">
        <v>36810891962</v>
      </c>
      <c r="FO24" s="11">
        <v>9110546461.1100006</v>
      </c>
      <c r="FP24" s="11">
        <v>9833493262</v>
      </c>
      <c r="FQ24" s="11">
        <v>68545058370.110001</v>
      </c>
      <c r="FR24" s="11">
        <v>16523455200</v>
      </c>
      <c r="FS24" s="11">
        <v>18094523922</v>
      </c>
      <c r="FT24" s="11">
        <v>913620603</v>
      </c>
      <c r="FU24" s="11">
        <v>24587199591</v>
      </c>
      <c r="FV24" s="11">
        <v>22385573163.650002</v>
      </c>
      <c r="FW24" s="11">
        <v>740716245</v>
      </c>
      <c r="FX24" s="11">
        <v>172419600.94999999</v>
      </c>
      <c r="FY24" s="11">
        <v>12824084370</v>
      </c>
      <c r="FZ24" s="11">
        <v>6213875904</v>
      </c>
      <c r="GA24" s="11">
        <v>8796626700</v>
      </c>
      <c r="GB24" s="11">
        <v>944958500</v>
      </c>
      <c r="GC24" s="11">
        <v>39162284329</v>
      </c>
      <c r="GD24" s="11">
        <v>2341205547</v>
      </c>
      <c r="GE24" s="11">
        <v>103761603924</v>
      </c>
      <c r="GF24" s="11">
        <v>83847369732.880005</v>
      </c>
      <c r="GG24" s="11">
        <v>81204454422</v>
      </c>
      <c r="GH24" s="11">
        <v>1660575242</v>
      </c>
      <c r="GI24" s="11">
        <v>32814837500</v>
      </c>
      <c r="GJ24" s="11">
        <v>7142969000</v>
      </c>
      <c r="GK24" s="11">
        <v>5439841070.29</v>
      </c>
      <c r="GL24" s="11">
        <v>18084760491</v>
      </c>
      <c r="GM24" s="11">
        <v>16986999078</v>
      </c>
      <c r="GN24" s="11">
        <v>7015651753</v>
      </c>
      <c r="GO24" s="11">
        <v>4759000000</v>
      </c>
      <c r="GP24" s="11">
        <v>25258806626</v>
      </c>
      <c r="GQ24" s="11">
        <v>9553782600</v>
      </c>
      <c r="GR24" s="11">
        <v>40489147400</v>
      </c>
      <c r="GS24" s="11"/>
      <c r="GT24" s="11">
        <v>2081675000</v>
      </c>
      <c r="GU24" s="11">
        <v>10000064956</v>
      </c>
      <c r="GV24" s="11"/>
      <c r="GW24" s="11">
        <v>14221725200</v>
      </c>
      <c r="GX24" s="11">
        <v>11650034953</v>
      </c>
      <c r="GY24" s="11">
        <v>2371125600</v>
      </c>
      <c r="GZ24" s="11">
        <v>109950402504</v>
      </c>
      <c r="HA24" s="11">
        <v>40558484829</v>
      </c>
      <c r="HB24" s="11">
        <v>6140247632</v>
      </c>
      <c r="HC24" s="11">
        <v>132287108738</v>
      </c>
      <c r="HD24" s="11">
        <v>3048831050</v>
      </c>
      <c r="HE24" s="11">
        <v>975107255.67999995</v>
      </c>
      <c r="HF24" s="11">
        <v>17026985516</v>
      </c>
      <c r="HG24" s="11">
        <v>32362530496</v>
      </c>
      <c r="HH24" s="11"/>
      <c r="HI24" s="11">
        <v>47835042886</v>
      </c>
      <c r="HJ24" s="11">
        <v>26922620988</v>
      </c>
      <c r="HK24" s="11">
        <v>63531684414.559998</v>
      </c>
      <c r="HL24" s="11">
        <v>14467524050</v>
      </c>
      <c r="HM24" s="11">
        <v>23348974547.759998</v>
      </c>
      <c r="HN24" s="11">
        <v>522813591</v>
      </c>
      <c r="HO24" s="11">
        <v>56918512051</v>
      </c>
      <c r="HP24" s="11">
        <v>199665949046</v>
      </c>
      <c r="HQ24" s="11">
        <v>26875493479.77</v>
      </c>
      <c r="HR24" s="11">
        <v>6078199694.0200005</v>
      </c>
      <c r="HS24" s="11">
        <v>1421609753.8</v>
      </c>
      <c r="HT24" s="11">
        <v>455884100</v>
      </c>
      <c r="HU24" s="11">
        <v>22250364000</v>
      </c>
      <c r="HV24" s="11">
        <v>10795349399</v>
      </c>
      <c r="HW24" s="11">
        <v>110412988000</v>
      </c>
      <c r="HX24" s="11">
        <v>413184000</v>
      </c>
      <c r="HY24" s="11">
        <v>2614205520</v>
      </c>
      <c r="HZ24" s="11">
        <v>12546804790</v>
      </c>
      <c r="IA24" s="11">
        <v>10382389233.379999</v>
      </c>
      <c r="IB24" s="11">
        <v>31795641800</v>
      </c>
      <c r="IC24" s="11">
        <v>32953607400</v>
      </c>
      <c r="ID24" s="14">
        <v>26387156604</v>
      </c>
      <c r="IE24" s="11">
        <v>94100000</v>
      </c>
      <c r="IF24" s="11">
        <v>4429265850</v>
      </c>
      <c r="IG24" s="11">
        <v>21456611364</v>
      </c>
      <c r="IH24" s="11">
        <v>731894000</v>
      </c>
      <c r="II24" s="11">
        <v>11196510214</v>
      </c>
      <c r="IJ24" s="11">
        <v>3987761120</v>
      </c>
      <c r="IK24" s="11">
        <v>20135058420</v>
      </c>
      <c r="IL24" s="11">
        <v>296550000</v>
      </c>
      <c r="IM24" s="11">
        <v>28188655210</v>
      </c>
      <c r="IN24" s="11">
        <v>292121473839</v>
      </c>
      <c r="IO24" s="11">
        <v>2174036729</v>
      </c>
      <c r="IP24" s="11">
        <v>35250892537</v>
      </c>
      <c r="IQ24" s="11">
        <v>1649558221.4300001</v>
      </c>
      <c r="IR24" s="11">
        <v>0</v>
      </c>
      <c r="IS24" s="11">
        <v>1283313240</v>
      </c>
      <c r="IT24" s="11">
        <v>161959038059.38</v>
      </c>
      <c r="IU24" s="11">
        <v>42160582691.839996</v>
      </c>
      <c r="IV24" s="11">
        <v>229821389416.01001</v>
      </c>
      <c r="IW24" s="11">
        <v>24421241114</v>
      </c>
      <c r="IX24" s="11">
        <v>10002641800</v>
      </c>
      <c r="IY24" s="11">
        <v>45328012748.800003</v>
      </c>
      <c r="IZ24" s="11">
        <v>145705436531</v>
      </c>
      <c r="JA24" s="11">
        <v>8832815875</v>
      </c>
      <c r="JB24" s="11">
        <v>23379165395.369999</v>
      </c>
      <c r="JC24" s="11">
        <v>36915199968.099998</v>
      </c>
      <c r="JD24" s="11">
        <v>78379721686.990005</v>
      </c>
      <c r="JE24" s="11">
        <v>7146812901</v>
      </c>
      <c r="JF24" s="11">
        <v>2819715000</v>
      </c>
      <c r="JG24" s="11">
        <v>30567772835.060001</v>
      </c>
      <c r="JH24" s="11">
        <v>99036940150</v>
      </c>
      <c r="JI24" s="11">
        <v>28309995805.400002</v>
      </c>
      <c r="JJ24" s="11">
        <v>12751329583.129999</v>
      </c>
      <c r="JK24" s="11">
        <v>483460088031</v>
      </c>
      <c r="JL24" s="11">
        <v>1938025495</v>
      </c>
      <c r="JM24" s="11">
        <v>29766141361.200001</v>
      </c>
      <c r="JN24" s="11">
        <v>26495540284</v>
      </c>
      <c r="JO24" s="11">
        <v>106606472000.14999</v>
      </c>
      <c r="JP24" s="14">
        <v>141771712934.69</v>
      </c>
      <c r="JQ24" s="11">
        <v>847570000</v>
      </c>
      <c r="JR24" s="11">
        <v>8791659165</v>
      </c>
      <c r="JS24" s="11">
        <v>322713462788</v>
      </c>
      <c r="JT24" s="11">
        <v>11202372503.190001</v>
      </c>
      <c r="JU24" s="11">
        <v>39315428695.849998</v>
      </c>
      <c r="JV24" s="11">
        <v>7408348600</v>
      </c>
      <c r="JW24" s="11">
        <v>114674065773.64999</v>
      </c>
      <c r="JX24" s="11"/>
      <c r="JY24" s="11">
        <v>6539969249</v>
      </c>
      <c r="JZ24" s="11">
        <v>443611545521.10999</v>
      </c>
      <c r="KA24" s="11">
        <v>63918200255.800003</v>
      </c>
      <c r="KB24" s="14">
        <v>40110435452.949997</v>
      </c>
      <c r="KC24" s="11">
        <v>5571867150</v>
      </c>
      <c r="KD24" s="11">
        <v>72642958809.570007</v>
      </c>
      <c r="KE24" s="11">
        <v>5920257800</v>
      </c>
      <c r="KF24" s="11">
        <v>22693141375.68</v>
      </c>
      <c r="KG24" s="11">
        <v>109046986772.81</v>
      </c>
      <c r="KH24" s="11">
        <v>17957961126</v>
      </c>
      <c r="KI24" s="11">
        <v>39921964430</v>
      </c>
      <c r="KJ24" s="11">
        <v>4679003022</v>
      </c>
      <c r="KK24" s="11">
        <v>46035799044</v>
      </c>
      <c r="KL24" s="11">
        <v>88016361982</v>
      </c>
      <c r="KM24" s="11">
        <v>110590791486.22</v>
      </c>
      <c r="KN24" s="11">
        <v>4613948663062.8799</v>
      </c>
      <c r="KO24" s="11">
        <v>91701918774.410004</v>
      </c>
      <c r="KP24" s="11">
        <v>624777090504.80005</v>
      </c>
      <c r="KQ24" s="11">
        <v>2091753270425.76</v>
      </c>
      <c r="KR24" s="11">
        <v>1050454637100</v>
      </c>
      <c r="KS24" s="11">
        <v>852005663936</v>
      </c>
      <c r="KT24" s="11">
        <v>626910276659</v>
      </c>
      <c r="KU24" s="11">
        <v>792523640926.57996</v>
      </c>
      <c r="KV24" s="11">
        <v>1554154548963.4199</v>
      </c>
      <c r="KW24" s="11">
        <v>571235744476.27002</v>
      </c>
      <c r="KX24" s="11">
        <v>190078636305.32001</v>
      </c>
      <c r="KY24" s="11">
        <v>1096361559766</v>
      </c>
      <c r="KZ24" s="11">
        <v>575253650610.87</v>
      </c>
      <c r="LA24" s="11">
        <v>687202249805.95996</v>
      </c>
      <c r="LB24" s="11">
        <v>1186665911445.0701</v>
      </c>
      <c r="LC24" s="11">
        <v>36808081330</v>
      </c>
      <c r="LD24" s="11">
        <v>27070118903</v>
      </c>
      <c r="LE24" s="11">
        <v>14340980822</v>
      </c>
      <c r="LF24" s="11">
        <v>8181317900</v>
      </c>
      <c r="LG24" s="11">
        <v>4363524500</v>
      </c>
      <c r="LH24" s="11">
        <v>10932477004.809999</v>
      </c>
      <c r="LI24" s="11">
        <v>27811131265.5</v>
      </c>
      <c r="LJ24" s="11">
        <v>339780000</v>
      </c>
      <c r="LK24" s="11">
        <v>6734230999</v>
      </c>
      <c r="LL24" s="11">
        <v>3957089820.5</v>
      </c>
      <c r="LM24" s="11">
        <v>26459500131</v>
      </c>
      <c r="LN24" s="11">
        <v>38660153501</v>
      </c>
      <c r="LO24" s="11">
        <v>11473976303</v>
      </c>
      <c r="LP24" s="11">
        <v>12496242609</v>
      </c>
      <c r="LQ24" s="11">
        <v>12724180080</v>
      </c>
      <c r="LR24" s="11">
        <v>21043821527.59</v>
      </c>
      <c r="LS24" s="11">
        <v>115668048685</v>
      </c>
      <c r="LT24" s="11">
        <v>9846491591.8700008</v>
      </c>
      <c r="LU24" s="11">
        <v>11493600147.9</v>
      </c>
      <c r="LV24" s="11">
        <v>38881999401.360001</v>
      </c>
      <c r="LW24" s="11">
        <v>5041802662</v>
      </c>
      <c r="LX24" s="11">
        <v>57854667088</v>
      </c>
      <c r="LY24" s="11">
        <v>10867772600</v>
      </c>
      <c r="LZ24" s="11">
        <v>3446505753</v>
      </c>
      <c r="MA24" s="11">
        <v>77085914302.449997</v>
      </c>
      <c r="MB24" s="11">
        <v>23608421673</v>
      </c>
      <c r="MC24" s="11">
        <v>63563519970</v>
      </c>
      <c r="MD24" s="11">
        <v>32901711512</v>
      </c>
      <c r="ME24" s="11">
        <v>261187317079.47</v>
      </c>
      <c r="MF24" s="11">
        <v>4579562095</v>
      </c>
      <c r="MG24" s="11">
        <v>65574459419.360001</v>
      </c>
      <c r="MH24" s="11">
        <v>4110326093</v>
      </c>
      <c r="MI24" s="11">
        <v>1295742444</v>
      </c>
      <c r="MJ24" s="11">
        <v>95060438304</v>
      </c>
      <c r="MK24" s="11">
        <v>53999956904</v>
      </c>
      <c r="ML24" s="11">
        <v>2307160410</v>
      </c>
      <c r="MM24" s="11">
        <v>7265512174</v>
      </c>
      <c r="MN24" s="11">
        <v>91125055332</v>
      </c>
      <c r="MO24" s="11">
        <v>39230991145.57</v>
      </c>
      <c r="MP24" s="11">
        <v>124545237206</v>
      </c>
      <c r="MQ24" s="11">
        <v>2299593945</v>
      </c>
      <c r="MR24" s="11">
        <v>310358067833.07001</v>
      </c>
      <c r="MS24" s="11">
        <v>58469216810.370003</v>
      </c>
      <c r="MT24" s="11">
        <v>86432950773.149994</v>
      </c>
      <c r="MU24" s="11">
        <v>104873939801</v>
      </c>
      <c r="MV24" s="11">
        <v>7448454698</v>
      </c>
      <c r="MW24" s="11">
        <v>81445173114.639999</v>
      </c>
      <c r="MX24" s="11">
        <v>64453042953.540001</v>
      </c>
      <c r="MY24" s="11">
        <v>7844142773.3999996</v>
      </c>
      <c r="MZ24" s="11">
        <v>163699465192.53</v>
      </c>
      <c r="NA24" s="11">
        <v>70462542801.759995</v>
      </c>
      <c r="NB24" s="11">
        <v>314440600513</v>
      </c>
      <c r="NC24" s="11">
        <v>44216546131.080002</v>
      </c>
      <c r="ND24" s="11">
        <v>437941138632.73999</v>
      </c>
      <c r="NE24" s="11">
        <v>18317156068</v>
      </c>
      <c r="NF24" s="11">
        <v>9677546250</v>
      </c>
      <c r="NG24" s="11">
        <v>13439101174.059999</v>
      </c>
      <c r="NH24" s="11">
        <v>9517879600</v>
      </c>
      <c r="NI24" s="11">
        <v>203847247396.34</v>
      </c>
      <c r="NJ24" s="11">
        <v>46456867695</v>
      </c>
      <c r="NK24" s="11">
        <v>47942281646</v>
      </c>
      <c r="NL24" s="11">
        <v>51199562180.800003</v>
      </c>
      <c r="NM24" s="11">
        <v>17746525183.599998</v>
      </c>
      <c r="NN24" s="11">
        <v>3343347660</v>
      </c>
      <c r="NO24" s="11">
        <v>18028949662.32</v>
      </c>
      <c r="NP24" s="11">
        <v>30506194017.529999</v>
      </c>
      <c r="NQ24" s="11">
        <v>22462536540</v>
      </c>
      <c r="NR24" s="11">
        <v>9865691707.8099995</v>
      </c>
      <c r="NS24" s="11">
        <v>5335960648</v>
      </c>
      <c r="NT24" s="11">
        <v>15298942520.690001</v>
      </c>
      <c r="NU24" s="11">
        <v>18230178047</v>
      </c>
      <c r="NV24" s="11">
        <v>8125782000</v>
      </c>
      <c r="NW24" s="11">
        <v>12276149500</v>
      </c>
      <c r="NX24" s="11">
        <v>23039317084</v>
      </c>
      <c r="NY24" s="11">
        <v>5941678680</v>
      </c>
      <c r="NZ24" s="11">
        <v>7319994282</v>
      </c>
      <c r="OA24" s="11">
        <v>338735111807.10999</v>
      </c>
      <c r="OB24" s="11">
        <v>15020620777</v>
      </c>
      <c r="OC24" s="11">
        <v>1528232600</v>
      </c>
      <c r="OD24" s="11">
        <v>9724566062</v>
      </c>
      <c r="OE24" s="11">
        <v>139289990822</v>
      </c>
      <c r="OF24" s="11">
        <v>4816266350</v>
      </c>
      <c r="OG24" s="11">
        <v>3193427466</v>
      </c>
      <c r="OH24" s="11">
        <v>15527885960</v>
      </c>
      <c r="OI24" s="11">
        <v>11827978606</v>
      </c>
      <c r="OJ24" s="11">
        <v>289630817378</v>
      </c>
      <c r="OK24" s="11">
        <v>9537453825.7999992</v>
      </c>
      <c r="OL24" s="11">
        <v>57923516700</v>
      </c>
      <c r="OM24" s="11">
        <v>32857170410</v>
      </c>
      <c r="ON24" s="11">
        <v>13043627542</v>
      </c>
      <c r="OO24" s="11">
        <v>35391394755</v>
      </c>
      <c r="OP24" s="11">
        <v>34716660701</v>
      </c>
      <c r="OQ24" s="11">
        <v>54022447342</v>
      </c>
      <c r="OR24" s="11">
        <v>117224004407.69</v>
      </c>
      <c r="OS24" s="11">
        <v>4373838084.6800003</v>
      </c>
      <c r="OT24" s="11">
        <v>19030802140</v>
      </c>
      <c r="OU24" s="11">
        <v>26250652193.450001</v>
      </c>
      <c r="OV24" s="11">
        <v>17374313572.82</v>
      </c>
      <c r="OW24" s="11">
        <v>20043069706.290001</v>
      </c>
      <c r="OX24" s="11">
        <v>76788460212.009995</v>
      </c>
      <c r="OY24" s="11">
        <v>14776095619</v>
      </c>
      <c r="OZ24" s="11">
        <v>4195038393</v>
      </c>
      <c r="PA24" s="14">
        <v>11490427965</v>
      </c>
      <c r="PB24" s="11">
        <v>20447556908</v>
      </c>
      <c r="PC24" s="11">
        <v>50533691292</v>
      </c>
      <c r="PD24" s="11">
        <v>21761383154</v>
      </c>
      <c r="PE24" s="11">
        <v>10300971378.59</v>
      </c>
      <c r="PF24" s="11">
        <v>4213330029</v>
      </c>
      <c r="PG24" s="11">
        <v>94371934036</v>
      </c>
      <c r="PH24" s="11">
        <v>6853573189</v>
      </c>
      <c r="PI24" s="11">
        <v>167042251536.03</v>
      </c>
      <c r="PJ24" s="11">
        <v>18958260005</v>
      </c>
      <c r="PK24" s="11">
        <v>36226305936.389999</v>
      </c>
      <c r="PL24" s="11">
        <v>23195197089.5</v>
      </c>
      <c r="PM24" s="11">
        <v>83206895772.800003</v>
      </c>
      <c r="PN24" s="11">
        <v>46043698500</v>
      </c>
      <c r="PO24" s="11">
        <v>47543016378</v>
      </c>
      <c r="PP24" s="11">
        <v>20902774790</v>
      </c>
      <c r="PQ24" s="11">
        <v>12803244493.24</v>
      </c>
      <c r="PR24" s="11">
        <v>94908250517</v>
      </c>
      <c r="PS24" s="11">
        <v>45994899226</v>
      </c>
      <c r="PT24" s="11">
        <v>526501170086</v>
      </c>
      <c r="PU24" s="11">
        <v>7929911800</v>
      </c>
      <c r="PV24" s="11">
        <v>131019221446</v>
      </c>
      <c r="PW24" s="11">
        <v>149331578259</v>
      </c>
      <c r="PX24" s="11">
        <v>145613184474</v>
      </c>
      <c r="PY24" s="11">
        <v>63969744722</v>
      </c>
      <c r="PZ24" s="11"/>
      <c r="QA24" s="11">
        <v>53046090000</v>
      </c>
      <c r="QB24" s="11">
        <v>57253959800</v>
      </c>
      <c r="QC24" s="11">
        <v>63054551575</v>
      </c>
      <c r="QD24" s="11">
        <v>203683322653</v>
      </c>
      <c r="QE24" s="11">
        <v>38472266600</v>
      </c>
      <c r="QF24" s="11">
        <v>42810993210</v>
      </c>
      <c r="QG24" s="11">
        <v>30708933868.43</v>
      </c>
      <c r="QH24" s="11">
        <v>41158503658</v>
      </c>
      <c r="QI24" s="11"/>
      <c r="QJ24" s="11">
        <v>13717400000</v>
      </c>
      <c r="QK24" s="11">
        <v>83530879735</v>
      </c>
      <c r="QL24" s="11">
        <v>40361516599</v>
      </c>
      <c r="QM24" s="11">
        <v>22399626760</v>
      </c>
      <c r="QN24" s="11">
        <v>75878914102</v>
      </c>
      <c r="QO24" s="11">
        <v>122028065935</v>
      </c>
      <c r="QP24" s="11"/>
      <c r="QQ24" s="11">
        <v>57096267280</v>
      </c>
      <c r="QR24" s="11">
        <v>25668170000</v>
      </c>
      <c r="QS24" s="11">
        <v>55232228639</v>
      </c>
      <c r="QT24" s="11"/>
      <c r="QU24" s="11">
        <v>95223812684</v>
      </c>
      <c r="QV24" s="11"/>
      <c r="QW24" s="11"/>
      <c r="QX24" s="11">
        <v>473341838635</v>
      </c>
      <c r="QY24" s="11">
        <v>99125363475</v>
      </c>
      <c r="QZ24" s="11">
        <v>50130828164</v>
      </c>
      <c r="RA24" s="11">
        <v>11518268380</v>
      </c>
      <c r="RB24" s="11">
        <v>149388775240</v>
      </c>
      <c r="RC24" s="11">
        <v>52322938271</v>
      </c>
      <c r="RD24" s="11">
        <v>2104740000</v>
      </c>
      <c r="RE24" s="11">
        <v>154274092155</v>
      </c>
      <c r="RF24" s="11">
        <v>43563016008.470001</v>
      </c>
      <c r="RG24" s="11">
        <v>23468401980</v>
      </c>
      <c r="RH24" s="11">
        <v>305065325219</v>
      </c>
      <c r="RI24" s="11">
        <v>2931721138.8800001</v>
      </c>
      <c r="RJ24" s="11">
        <v>18141069526</v>
      </c>
      <c r="RK24" s="11">
        <v>7505794560</v>
      </c>
      <c r="RL24" s="11">
        <v>482630544934</v>
      </c>
      <c r="RM24" s="11">
        <v>38564772621</v>
      </c>
      <c r="RN24" s="11">
        <v>69995861336.75</v>
      </c>
      <c r="RO24" s="11">
        <v>7809910759</v>
      </c>
      <c r="RP24" s="11">
        <v>124766348577</v>
      </c>
      <c r="RQ24" s="11">
        <v>109806393735.46001</v>
      </c>
      <c r="RR24" s="11">
        <v>0</v>
      </c>
      <c r="RS24" s="11">
        <v>5356292250</v>
      </c>
      <c r="RT24" s="11"/>
      <c r="RU24" s="11">
        <v>2660430919</v>
      </c>
      <c r="RV24" s="11">
        <v>6523585800</v>
      </c>
      <c r="RW24" s="11">
        <v>33990710228.799999</v>
      </c>
      <c r="RX24" s="11">
        <v>6763504638</v>
      </c>
      <c r="RY24" s="11">
        <v>23211392985</v>
      </c>
      <c r="RZ24" s="11">
        <v>16422730879</v>
      </c>
      <c r="SA24" s="11">
        <v>10555894434</v>
      </c>
      <c r="SB24" s="11">
        <v>6922852000</v>
      </c>
      <c r="SC24" s="11">
        <v>18672609332</v>
      </c>
      <c r="SD24" s="11">
        <v>66890747719.139999</v>
      </c>
      <c r="SE24" s="11">
        <v>4528757939</v>
      </c>
      <c r="SF24" s="11">
        <v>53631200425.559998</v>
      </c>
      <c r="SG24" s="11">
        <v>65926634178</v>
      </c>
      <c r="SH24" s="11">
        <v>16699927356</v>
      </c>
      <c r="SI24" s="11">
        <v>142623364506.17001</v>
      </c>
      <c r="SJ24" s="11">
        <v>1182661408.95</v>
      </c>
      <c r="SK24" s="11">
        <v>28487137842.560001</v>
      </c>
      <c r="SL24" s="11">
        <v>25515340200</v>
      </c>
      <c r="SM24" s="11">
        <v>41142295009.650002</v>
      </c>
      <c r="SN24" s="11">
        <v>397898601015</v>
      </c>
      <c r="SO24" s="11">
        <v>142060224425</v>
      </c>
      <c r="SP24" s="11"/>
      <c r="SQ24" s="11">
        <v>18724218700</v>
      </c>
      <c r="SR24" s="11">
        <v>20505600000</v>
      </c>
      <c r="SS24" s="11">
        <v>38281604939</v>
      </c>
      <c r="ST24" s="11">
        <v>17826169150</v>
      </c>
      <c r="SU24" s="11">
        <v>215974627031</v>
      </c>
      <c r="SV24" s="11">
        <v>19428609409</v>
      </c>
      <c r="SW24" s="11">
        <v>78125235000</v>
      </c>
      <c r="SX24" s="11">
        <v>29022634263</v>
      </c>
      <c r="SY24" s="11">
        <v>8747464865</v>
      </c>
      <c r="SZ24" s="15">
        <v>23819401981</v>
      </c>
      <c r="TA24" s="11">
        <v>70530570</v>
      </c>
      <c r="TB24" s="11">
        <v>7237696622</v>
      </c>
      <c r="TC24" s="11">
        <v>59613285113</v>
      </c>
      <c r="TD24" s="11">
        <v>54532436572.339996</v>
      </c>
      <c r="TE24" s="11">
        <v>3037941813.6999998</v>
      </c>
    </row>
    <row r="25" spans="1:525" x14ac:dyDescent="0.25">
      <c r="A25" s="18" t="s">
        <v>552</v>
      </c>
      <c r="B25" s="11"/>
      <c r="C25" s="11">
        <v>0</v>
      </c>
      <c r="D25" s="11"/>
      <c r="E25" s="11">
        <v>0</v>
      </c>
      <c r="F25" s="11">
        <v>0</v>
      </c>
      <c r="G25" s="11"/>
      <c r="H25" s="11"/>
      <c r="I25" s="11"/>
      <c r="J25" s="11"/>
      <c r="K25" s="11"/>
      <c r="L25" s="11">
        <v>0</v>
      </c>
      <c r="M25" s="11"/>
      <c r="N25" s="11"/>
      <c r="O25" s="11"/>
      <c r="P25" s="11"/>
      <c r="Q25" s="11">
        <v>0</v>
      </c>
      <c r="R25" s="11"/>
      <c r="S25" s="11">
        <v>0</v>
      </c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>
        <v>-1151378562264.8899</v>
      </c>
      <c r="AJ25" s="11"/>
      <c r="AK25" s="11"/>
      <c r="AL25" s="11"/>
      <c r="AM25" s="11"/>
      <c r="AN25" s="11"/>
      <c r="AO25" s="11">
        <v>-279870841917.73999</v>
      </c>
      <c r="AP25" s="11"/>
      <c r="AQ25" s="11">
        <v>0</v>
      </c>
      <c r="AR25" s="11"/>
      <c r="AS25" s="11">
        <v>-763300328869.08997</v>
      </c>
      <c r="AT25" s="11">
        <v>-738155957937.19995</v>
      </c>
      <c r="AU25" s="11"/>
      <c r="AV25" s="11"/>
      <c r="AW25" s="11"/>
      <c r="AX25" s="11"/>
      <c r="AY25" s="11"/>
      <c r="AZ25" s="11"/>
      <c r="BA25" s="11">
        <v>0</v>
      </c>
      <c r="BB25" s="11">
        <v>0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>
        <v>-1543023005767.53</v>
      </c>
      <c r="BM25" s="11"/>
      <c r="BN25" s="11">
        <v>-576729373490.53003</v>
      </c>
      <c r="BO25" s="11"/>
      <c r="BP25" s="11"/>
      <c r="BQ25" s="11">
        <v>-945539996264.79004</v>
      </c>
      <c r="BR25" s="11">
        <v>0</v>
      </c>
      <c r="BS25" s="11">
        <v>-238933395888.70999</v>
      </c>
      <c r="BT25" s="11"/>
      <c r="BU25" s="11"/>
      <c r="BV25" s="11"/>
      <c r="BW25" s="11"/>
      <c r="BX25" s="11">
        <v>-77518753062.570007</v>
      </c>
      <c r="BY25" s="11"/>
      <c r="BZ25" s="11"/>
      <c r="CA25" s="11"/>
      <c r="CB25" s="11"/>
      <c r="CC25" s="11">
        <v>0</v>
      </c>
      <c r="CD25" s="11"/>
      <c r="CE25" s="11"/>
      <c r="CF25" s="11"/>
      <c r="CG25" s="11"/>
      <c r="CH25" s="11"/>
      <c r="CI25" s="11"/>
      <c r="CJ25" s="11"/>
      <c r="CK25" s="11"/>
      <c r="CL25" s="11">
        <v>0</v>
      </c>
      <c r="CM25" s="11">
        <v>0</v>
      </c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>
        <v>0</v>
      </c>
      <c r="DB25" s="11">
        <v>0</v>
      </c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>
        <v>0</v>
      </c>
      <c r="DN25" s="11"/>
      <c r="DO25" s="11">
        <v>0</v>
      </c>
      <c r="DP25" s="11">
        <v>0</v>
      </c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>
        <v>0</v>
      </c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>
        <v>-738332883719.06006</v>
      </c>
      <c r="FT25" s="11">
        <v>-1494663674296</v>
      </c>
      <c r="FU25" s="11"/>
      <c r="FV25" s="11"/>
      <c r="FW25" s="11"/>
      <c r="FX25" s="11"/>
      <c r="FY25" s="11"/>
      <c r="FZ25" s="11"/>
      <c r="GA25" s="11"/>
      <c r="GB25" s="11"/>
      <c r="GC25" s="11">
        <v>-539091708253</v>
      </c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>
        <v>-736236998065.03003</v>
      </c>
      <c r="GQ25" s="11"/>
      <c r="GR25" s="11"/>
      <c r="GS25" s="11"/>
      <c r="GT25" s="11"/>
      <c r="GU25" s="11"/>
      <c r="GV25" s="11"/>
      <c r="GW25" s="11"/>
      <c r="GX25" s="11"/>
      <c r="GY25" s="11"/>
      <c r="GZ25" s="11">
        <v>-1401823977729</v>
      </c>
      <c r="HA25" s="11"/>
      <c r="HB25" s="11"/>
      <c r="HC25" s="11"/>
      <c r="HD25" s="11"/>
      <c r="HE25" s="11"/>
      <c r="HF25" s="11"/>
      <c r="HG25" s="11"/>
      <c r="HH25" s="11"/>
      <c r="HI25" s="11"/>
      <c r="HJ25" s="11">
        <v>-1031608437521</v>
      </c>
      <c r="HK25" s="11">
        <v>-1901495463338.25</v>
      </c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>
        <v>-1207662415641.3301</v>
      </c>
      <c r="HZ25" s="11"/>
      <c r="IA25" s="11">
        <v>-442181503902.34998</v>
      </c>
      <c r="IB25" s="11"/>
      <c r="IC25" s="11"/>
      <c r="ID25" s="14">
        <v>0</v>
      </c>
      <c r="IE25" s="11">
        <v>0</v>
      </c>
      <c r="IF25" s="11"/>
      <c r="IG25" s="11"/>
      <c r="IH25" s="11"/>
      <c r="II25" s="11"/>
      <c r="IJ25" s="11"/>
      <c r="IK25" s="11"/>
      <c r="IL25" s="11"/>
      <c r="IM25" s="11">
        <v>-541525424560.88</v>
      </c>
      <c r="IN25" s="11"/>
      <c r="IO25" s="11"/>
      <c r="IP25" s="11"/>
      <c r="IQ25" s="11"/>
      <c r="IR25" s="11">
        <v>0</v>
      </c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>
        <v>-793641099004.90002</v>
      </c>
      <c r="JD25" s="11">
        <v>-582836696715.46997</v>
      </c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4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4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>
        <v>0</v>
      </c>
      <c r="KP25" s="11"/>
      <c r="KQ25" s="11">
        <v>0</v>
      </c>
      <c r="KR25" s="11">
        <v>0</v>
      </c>
      <c r="KS25" s="11"/>
      <c r="KT25" s="11"/>
      <c r="KU25" s="11"/>
      <c r="KV25" s="11"/>
      <c r="KW25" s="11">
        <v>0</v>
      </c>
      <c r="KX25" s="11"/>
      <c r="KY25" s="11">
        <v>0</v>
      </c>
      <c r="KZ25" s="11"/>
      <c r="LA25" s="11">
        <v>0</v>
      </c>
      <c r="LB25" s="11">
        <v>0</v>
      </c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>
        <v>-852068040903.40002</v>
      </c>
      <c r="MF25" s="11"/>
      <c r="MG25" s="11"/>
      <c r="MH25" s="11"/>
      <c r="MI25" s="11">
        <v>-1080763506087.86</v>
      </c>
      <c r="MJ25" s="11"/>
      <c r="MK25" s="11">
        <v>-847579124387</v>
      </c>
      <c r="ML25" s="11"/>
      <c r="MM25" s="11"/>
      <c r="MN25" s="11"/>
      <c r="MO25" s="11"/>
      <c r="MP25" s="11">
        <v>-762735038367.02002</v>
      </c>
      <c r="MQ25" s="11"/>
      <c r="MR25" s="11"/>
      <c r="MS25" s="11">
        <v>-508566218138</v>
      </c>
      <c r="MT25" s="11"/>
      <c r="MU25" s="11"/>
      <c r="MV25" s="11"/>
      <c r="MW25" s="11"/>
      <c r="MX25" s="11"/>
      <c r="MY25" s="11"/>
      <c r="MZ25" s="11">
        <v>-1550299296319.95</v>
      </c>
      <c r="NA25" s="11"/>
      <c r="NB25" s="11"/>
      <c r="NC25" s="11"/>
      <c r="ND25" s="11"/>
      <c r="NE25" s="11">
        <v>0</v>
      </c>
      <c r="NF25" s="11"/>
      <c r="NG25" s="11">
        <v>0</v>
      </c>
      <c r="NH25" s="11">
        <v>0</v>
      </c>
      <c r="NI25" s="11"/>
      <c r="NJ25" s="11">
        <v>0</v>
      </c>
      <c r="NK25" s="11">
        <v>0</v>
      </c>
      <c r="NL25" s="11">
        <v>0</v>
      </c>
      <c r="NM25" s="11"/>
      <c r="NN25" s="11">
        <v>0</v>
      </c>
      <c r="NO25" s="11">
        <v>0</v>
      </c>
      <c r="NP25" s="11"/>
      <c r="NQ25" s="11"/>
      <c r="NR25" s="11"/>
      <c r="NS25" s="11">
        <v>-348562688909.96002</v>
      </c>
      <c r="NT25" s="11">
        <v>-545039853617.87</v>
      </c>
      <c r="NU25" s="11">
        <v>-417029510841.03003</v>
      </c>
      <c r="NV25" s="11"/>
      <c r="NW25" s="11">
        <v>-736487920228.31006</v>
      </c>
      <c r="NX25" s="11">
        <v>-501062225212.97998</v>
      </c>
      <c r="NY25" s="11"/>
      <c r="NZ25" s="11"/>
      <c r="OA25" s="11"/>
      <c r="OB25" s="11"/>
      <c r="OC25" s="11"/>
      <c r="OD25" s="11">
        <v>-394406678218.54999</v>
      </c>
      <c r="OE25" s="11"/>
      <c r="OF25" s="11"/>
      <c r="OG25" s="11">
        <v>0</v>
      </c>
      <c r="OH25" s="11"/>
      <c r="OI25" s="11"/>
      <c r="OJ25" s="11"/>
      <c r="OK25" s="11"/>
      <c r="OL25" s="11"/>
      <c r="OM25" s="11"/>
      <c r="ON25" s="11"/>
      <c r="OO25" s="11"/>
      <c r="OP25" s="11"/>
      <c r="OQ25" s="11"/>
      <c r="OR25" s="11"/>
      <c r="OS25" s="11"/>
      <c r="OT25" s="11"/>
      <c r="OU25" s="11"/>
      <c r="OV25" s="11"/>
      <c r="OW25" s="11"/>
      <c r="OX25" s="11"/>
      <c r="OY25" s="11"/>
      <c r="OZ25" s="11"/>
      <c r="PA25" s="14"/>
      <c r="PB25" s="11"/>
      <c r="PC25" s="11"/>
      <c r="PD25" s="11"/>
      <c r="PE25" s="11"/>
      <c r="PF25" s="11"/>
      <c r="PG25" s="11"/>
      <c r="PH25" s="14"/>
      <c r="PI25" s="11"/>
      <c r="PJ25" s="11"/>
      <c r="PK25" s="11"/>
      <c r="PL25" s="11"/>
      <c r="PM25" s="11"/>
      <c r="PN25" s="11">
        <v>-48659446836.260002</v>
      </c>
      <c r="PO25" s="11"/>
      <c r="PP25" s="11"/>
      <c r="PQ25" s="11"/>
      <c r="PR25" s="11"/>
      <c r="PS25" s="11"/>
      <c r="PT25" s="11"/>
      <c r="PU25" s="11"/>
      <c r="PV25" s="11"/>
      <c r="PW25" s="11"/>
      <c r="PX25" s="11"/>
      <c r="PY25" s="11"/>
      <c r="PZ25" s="11"/>
      <c r="QA25" s="11"/>
      <c r="QB25" s="11"/>
      <c r="QC25" s="11"/>
      <c r="QD25" s="11"/>
      <c r="QE25" s="11">
        <v>-1038816802424</v>
      </c>
      <c r="QF25" s="11"/>
      <c r="QG25" s="11"/>
      <c r="QH25" s="11"/>
      <c r="QI25" s="11"/>
      <c r="QJ25" s="11"/>
      <c r="QK25" s="11"/>
      <c r="QL25" s="11"/>
      <c r="QM25" s="11"/>
      <c r="QN25" s="11"/>
      <c r="QO25" s="11"/>
      <c r="QP25" s="11"/>
      <c r="QQ25" s="11"/>
      <c r="QR25" s="11"/>
      <c r="QS25" s="15"/>
      <c r="QT25" s="11"/>
      <c r="QU25" s="11"/>
      <c r="QV25" s="11"/>
      <c r="QW25" s="11"/>
      <c r="QX25" s="11"/>
      <c r="QY25" s="11"/>
      <c r="QZ25" s="11"/>
      <c r="RA25" s="11"/>
      <c r="RB25" s="11"/>
      <c r="RC25" s="11"/>
      <c r="RD25" s="11"/>
      <c r="RE25" s="11"/>
      <c r="RF25" s="11"/>
      <c r="RG25" s="11"/>
      <c r="RH25" s="11"/>
      <c r="RI25" s="11"/>
      <c r="RJ25" s="11"/>
      <c r="RK25" s="11"/>
      <c r="RL25" s="11">
        <v>-53156779187.959999</v>
      </c>
      <c r="RM25" s="11">
        <v>0</v>
      </c>
      <c r="RN25" s="11">
        <v>-1588117115913.1599</v>
      </c>
      <c r="RO25" s="11"/>
      <c r="RP25" s="11"/>
      <c r="RQ25" s="11"/>
      <c r="RR25" s="11">
        <v>0</v>
      </c>
      <c r="RS25" s="11">
        <v>0</v>
      </c>
      <c r="RT25" s="11"/>
      <c r="RU25" s="11">
        <v>0</v>
      </c>
      <c r="RV25" s="11">
        <v>0</v>
      </c>
      <c r="RW25" s="11">
        <v>0</v>
      </c>
      <c r="RX25" s="11">
        <v>0</v>
      </c>
      <c r="RY25" s="11">
        <v>0</v>
      </c>
      <c r="RZ25" s="11">
        <v>0</v>
      </c>
      <c r="SA25" s="11"/>
      <c r="SB25" s="11">
        <v>0</v>
      </c>
      <c r="SC25" s="11">
        <v>0</v>
      </c>
      <c r="SD25" s="11"/>
      <c r="SE25" s="11"/>
      <c r="SF25" s="11"/>
      <c r="SG25" s="11"/>
      <c r="SH25" s="11"/>
      <c r="SI25" s="11"/>
      <c r="SJ25" s="11">
        <v>0</v>
      </c>
      <c r="SK25" s="11"/>
      <c r="SL25" s="11">
        <v>0</v>
      </c>
      <c r="SM25" s="11"/>
      <c r="SN25" s="11"/>
      <c r="SO25" s="11"/>
      <c r="SP25" s="11"/>
      <c r="SQ25" s="11"/>
      <c r="SR25" s="11"/>
      <c r="SS25" s="11"/>
      <c r="ST25" s="11"/>
      <c r="SU25" s="11"/>
      <c r="SV25" s="11"/>
      <c r="SW25" s="11"/>
      <c r="SX25" s="11"/>
      <c r="SY25" s="11"/>
      <c r="SZ25" s="15">
        <v>-249134902025.56</v>
      </c>
      <c r="TA25" s="11"/>
      <c r="TB25" s="11">
        <v>-392648901122.5</v>
      </c>
      <c r="TC25" s="11">
        <v>-122157270291</v>
      </c>
      <c r="TD25" s="11"/>
      <c r="TE25" s="11">
        <v>-238456179156.92999</v>
      </c>
    </row>
    <row r="26" spans="1:525" x14ac:dyDescent="0.25">
      <c r="A26" s="6" t="s">
        <v>553</v>
      </c>
      <c r="B26" s="7">
        <f>SUM(B27)</f>
        <v>773909187634</v>
      </c>
      <c r="C26" s="7">
        <f t="shared" ref="C26:BN26" si="36">SUM(C27)</f>
        <v>0</v>
      </c>
      <c r="D26" s="7">
        <f t="shared" si="36"/>
        <v>0</v>
      </c>
      <c r="E26" s="7">
        <f t="shared" si="36"/>
        <v>0</v>
      </c>
      <c r="F26" s="7">
        <f t="shared" si="36"/>
        <v>0</v>
      </c>
      <c r="G26" s="7">
        <f t="shared" si="36"/>
        <v>0</v>
      </c>
      <c r="H26" s="7">
        <f t="shared" si="36"/>
        <v>0</v>
      </c>
      <c r="I26" s="7">
        <f t="shared" si="36"/>
        <v>0</v>
      </c>
      <c r="J26" s="7">
        <f t="shared" si="36"/>
        <v>0</v>
      </c>
      <c r="K26" s="7">
        <f t="shared" si="36"/>
        <v>0</v>
      </c>
      <c r="L26" s="7">
        <f t="shared" si="36"/>
        <v>0</v>
      </c>
      <c r="M26" s="7">
        <f t="shared" si="36"/>
        <v>0</v>
      </c>
      <c r="N26" s="7">
        <f t="shared" si="36"/>
        <v>0</v>
      </c>
      <c r="O26" s="7">
        <f t="shared" si="36"/>
        <v>0</v>
      </c>
      <c r="P26" s="7">
        <f t="shared" si="36"/>
        <v>0</v>
      </c>
      <c r="Q26" s="7">
        <f t="shared" si="36"/>
        <v>0</v>
      </c>
      <c r="R26" s="7">
        <f t="shared" si="36"/>
        <v>0</v>
      </c>
      <c r="S26" s="7">
        <f t="shared" si="36"/>
        <v>0</v>
      </c>
      <c r="T26" s="7">
        <f t="shared" si="36"/>
        <v>0</v>
      </c>
      <c r="U26" s="7">
        <f t="shared" si="36"/>
        <v>0</v>
      </c>
      <c r="V26" s="7">
        <f t="shared" si="36"/>
        <v>0</v>
      </c>
      <c r="W26" s="7">
        <f t="shared" si="36"/>
        <v>0</v>
      </c>
      <c r="X26" s="7">
        <f t="shared" si="36"/>
        <v>0</v>
      </c>
      <c r="Y26" s="7">
        <f t="shared" si="36"/>
        <v>0</v>
      </c>
      <c r="Z26" s="7">
        <f t="shared" si="36"/>
        <v>0</v>
      </c>
      <c r="AA26" s="7">
        <f t="shared" si="36"/>
        <v>0</v>
      </c>
      <c r="AB26" s="7">
        <f t="shared" si="36"/>
        <v>0</v>
      </c>
      <c r="AC26" s="7">
        <f t="shared" si="36"/>
        <v>0</v>
      </c>
      <c r="AD26" s="7">
        <f t="shared" si="36"/>
        <v>0</v>
      </c>
      <c r="AE26" s="7">
        <f t="shared" si="36"/>
        <v>0</v>
      </c>
      <c r="AF26" s="7">
        <f t="shared" si="36"/>
        <v>0</v>
      </c>
      <c r="AG26" s="7">
        <f t="shared" si="36"/>
        <v>0</v>
      </c>
      <c r="AH26" s="7">
        <f t="shared" si="36"/>
        <v>0</v>
      </c>
      <c r="AI26" s="7">
        <f t="shared" si="36"/>
        <v>0</v>
      </c>
      <c r="AJ26" s="7">
        <f t="shared" si="36"/>
        <v>0</v>
      </c>
      <c r="AK26" s="7">
        <f t="shared" si="36"/>
        <v>0</v>
      </c>
      <c r="AL26" s="7">
        <f t="shared" si="36"/>
        <v>0</v>
      </c>
      <c r="AM26" s="7">
        <f t="shared" si="36"/>
        <v>0</v>
      </c>
      <c r="AN26" s="7">
        <f t="shared" si="36"/>
        <v>0</v>
      </c>
      <c r="AO26" s="7">
        <f t="shared" si="36"/>
        <v>0</v>
      </c>
      <c r="AP26" s="7">
        <f t="shared" si="36"/>
        <v>0</v>
      </c>
      <c r="AQ26" s="7">
        <f t="shared" si="36"/>
        <v>0</v>
      </c>
      <c r="AR26" s="7">
        <f t="shared" si="36"/>
        <v>0</v>
      </c>
      <c r="AS26" s="7">
        <f t="shared" si="36"/>
        <v>0</v>
      </c>
      <c r="AT26" s="7">
        <f t="shared" si="36"/>
        <v>0</v>
      </c>
      <c r="AU26" s="7">
        <f t="shared" si="36"/>
        <v>0</v>
      </c>
      <c r="AV26" s="7">
        <f t="shared" si="36"/>
        <v>0</v>
      </c>
      <c r="AW26" s="7">
        <f t="shared" si="36"/>
        <v>0</v>
      </c>
      <c r="AX26" s="7">
        <f t="shared" si="36"/>
        <v>0</v>
      </c>
      <c r="AY26" s="7">
        <f t="shared" si="36"/>
        <v>0</v>
      </c>
      <c r="AZ26" s="7">
        <f t="shared" si="36"/>
        <v>0</v>
      </c>
      <c r="BA26" s="7">
        <f t="shared" si="36"/>
        <v>0</v>
      </c>
      <c r="BB26" s="7">
        <f t="shared" si="36"/>
        <v>0</v>
      </c>
      <c r="BC26" s="7">
        <f t="shared" si="36"/>
        <v>0</v>
      </c>
      <c r="BD26" s="7">
        <f t="shared" si="36"/>
        <v>0</v>
      </c>
      <c r="BE26" s="7">
        <f t="shared" si="36"/>
        <v>0</v>
      </c>
      <c r="BF26" s="7">
        <f t="shared" si="36"/>
        <v>0</v>
      </c>
      <c r="BG26" s="7">
        <f t="shared" si="36"/>
        <v>0</v>
      </c>
      <c r="BH26" s="7">
        <f t="shared" si="36"/>
        <v>0</v>
      </c>
      <c r="BI26" s="7">
        <f t="shared" si="36"/>
        <v>0</v>
      </c>
      <c r="BJ26" s="7">
        <f t="shared" si="36"/>
        <v>0</v>
      </c>
      <c r="BK26" s="7">
        <f t="shared" si="36"/>
        <v>0</v>
      </c>
      <c r="BL26" s="7">
        <f t="shared" si="36"/>
        <v>0</v>
      </c>
      <c r="BM26" s="7">
        <f t="shared" si="36"/>
        <v>0</v>
      </c>
      <c r="BN26" s="7">
        <f t="shared" si="36"/>
        <v>0</v>
      </c>
      <c r="BO26" s="7">
        <f t="shared" ref="BO26:DZ26" si="37">SUM(BO27)</f>
        <v>0</v>
      </c>
      <c r="BP26" s="7">
        <f t="shared" si="37"/>
        <v>0</v>
      </c>
      <c r="BQ26" s="7">
        <f t="shared" si="37"/>
        <v>0</v>
      </c>
      <c r="BR26" s="7">
        <f t="shared" si="37"/>
        <v>15000410958</v>
      </c>
      <c r="BS26" s="7">
        <f t="shared" si="37"/>
        <v>0</v>
      </c>
      <c r="BT26" s="7">
        <f t="shared" si="37"/>
        <v>0</v>
      </c>
      <c r="BU26" s="7">
        <f t="shared" si="37"/>
        <v>0</v>
      </c>
      <c r="BV26" s="7">
        <f t="shared" si="37"/>
        <v>0</v>
      </c>
      <c r="BW26" s="7">
        <f t="shared" si="37"/>
        <v>0</v>
      </c>
      <c r="BX26" s="7">
        <f t="shared" si="37"/>
        <v>0</v>
      </c>
      <c r="BY26" s="7">
        <f t="shared" si="37"/>
        <v>0</v>
      </c>
      <c r="BZ26" s="7">
        <f t="shared" si="37"/>
        <v>0</v>
      </c>
      <c r="CA26" s="7">
        <f t="shared" si="37"/>
        <v>0</v>
      </c>
      <c r="CB26" s="7">
        <f t="shared" si="37"/>
        <v>0</v>
      </c>
      <c r="CC26" s="7">
        <f t="shared" si="37"/>
        <v>913363310806</v>
      </c>
      <c r="CD26" s="7">
        <f t="shared" si="37"/>
        <v>0</v>
      </c>
      <c r="CE26" s="7">
        <f t="shared" si="37"/>
        <v>0</v>
      </c>
      <c r="CF26" s="7">
        <f t="shared" si="37"/>
        <v>25000000000</v>
      </c>
      <c r="CG26" s="7">
        <f t="shared" si="37"/>
        <v>0</v>
      </c>
      <c r="CH26" s="7">
        <f t="shared" si="37"/>
        <v>0</v>
      </c>
      <c r="CI26" s="7">
        <f t="shared" si="37"/>
        <v>0</v>
      </c>
      <c r="CJ26" s="7">
        <f t="shared" si="37"/>
        <v>0</v>
      </c>
      <c r="CK26" s="7">
        <f t="shared" si="37"/>
        <v>0</v>
      </c>
      <c r="CL26" s="7">
        <f t="shared" si="37"/>
        <v>0</v>
      </c>
      <c r="CM26" s="7">
        <f t="shared" si="37"/>
        <v>0</v>
      </c>
      <c r="CN26" s="7">
        <f t="shared" si="37"/>
        <v>0</v>
      </c>
      <c r="CO26" s="7">
        <f t="shared" si="37"/>
        <v>0</v>
      </c>
      <c r="CP26" s="7">
        <f t="shared" si="37"/>
        <v>0</v>
      </c>
      <c r="CQ26" s="7">
        <f t="shared" si="37"/>
        <v>0</v>
      </c>
      <c r="CR26" s="7">
        <f t="shared" si="37"/>
        <v>0</v>
      </c>
      <c r="CS26" s="7">
        <f t="shared" si="37"/>
        <v>0</v>
      </c>
      <c r="CT26" s="7">
        <f t="shared" si="37"/>
        <v>0</v>
      </c>
      <c r="CU26" s="7">
        <f t="shared" si="37"/>
        <v>0</v>
      </c>
      <c r="CV26" s="7">
        <f t="shared" si="37"/>
        <v>0</v>
      </c>
      <c r="CW26" s="7">
        <f t="shared" si="37"/>
        <v>0</v>
      </c>
      <c r="CX26" s="7">
        <f t="shared" si="37"/>
        <v>0</v>
      </c>
      <c r="CY26" s="7">
        <f t="shared" si="37"/>
        <v>0</v>
      </c>
      <c r="CZ26" s="7">
        <f t="shared" si="37"/>
        <v>0</v>
      </c>
      <c r="DA26" s="7">
        <f t="shared" si="37"/>
        <v>0</v>
      </c>
      <c r="DB26" s="7">
        <f t="shared" si="37"/>
        <v>0</v>
      </c>
      <c r="DC26" s="7">
        <f t="shared" si="37"/>
        <v>0</v>
      </c>
      <c r="DD26" s="7">
        <f t="shared" si="37"/>
        <v>0</v>
      </c>
      <c r="DE26" s="7">
        <f t="shared" si="37"/>
        <v>0</v>
      </c>
      <c r="DF26" s="7">
        <f t="shared" si="37"/>
        <v>0</v>
      </c>
      <c r="DG26" s="7">
        <f t="shared" si="37"/>
        <v>0</v>
      </c>
      <c r="DH26" s="7">
        <f t="shared" si="37"/>
        <v>0</v>
      </c>
      <c r="DI26" s="7">
        <f t="shared" si="37"/>
        <v>0</v>
      </c>
      <c r="DJ26" s="7">
        <f t="shared" si="37"/>
        <v>0</v>
      </c>
      <c r="DK26" s="7">
        <f t="shared" si="37"/>
        <v>0</v>
      </c>
      <c r="DL26" s="7">
        <f t="shared" si="37"/>
        <v>0</v>
      </c>
      <c r="DM26" s="7">
        <f t="shared" si="37"/>
        <v>0</v>
      </c>
      <c r="DN26" s="7">
        <f t="shared" si="37"/>
        <v>0</v>
      </c>
      <c r="DO26" s="7">
        <f t="shared" si="37"/>
        <v>0</v>
      </c>
      <c r="DP26" s="7">
        <f t="shared" si="37"/>
        <v>0</v>
      </c>
      <c r="DQ26" s="7">
        <f t="shared" si="37"/>
        <v>0</v>
      </c>
      <c r="DR26" s="7">
        <f t="shared" si="37"/>
        <v>0</v>
      </c>
      <c r="DS26" s="7">
        <f t="shared" si="37"/>
        <v>0</v>
      </c>
      <c r="DT26" s="7">
        <f t="shared" si="37"/>
        <v>0</v>
      </c>
      <c r="DU26" s="7">
        <f t="shared" si="37"/>
        <v>0</v>
      </c>
      <c r="DV26" s="7">
        <f t="shared" si="37"/>
        <v>0</v>
      </c>
      <c r="DW26" s="7">
        <f t="shared" si="37"/>
        <v>0</v>
      </c>
      <c r="DX26" s="7">
        <f t="shared" si="37"/>
        <v>0</v>
      </c>
      <c r="DY26" s="7">
        <f t="shared" si="37"/>
        <v>0</v>
      </c>
      <c r="DZ26" s="7">
        <f t="shared" si="37"/>
        <v>0</v>
      </c>
      <c r="EA26" s="7">
        <f t="shared" ref="EA26:GL26" si="38">SUM(EA27)</f>
        <v>0</v>
      </c>
      <c r="EB26" s="7">
        <f t="shared" si="38"/>
        <v>0</v>
      </c>
      <c r="EC26" s="7">
        <f t="shared" si="38"/>
        <v>0</v>
      </c>
      <c r="ED26" s="7">
        <f t="shared" si="38"/>
        <v>0</v>
      </c>
      <c r="EE26" s="7">
        <f t="shared" si="38"/>
        <v>0</v>
      </c>
      <c r="EF26" s="7">
        <f t="shared" si="38"/>
        <v>0</v>
      </c>
      <c r="EG26" s="7">
        <f t="shared" si="38"/>
        <v>0</v>
      </c>
      <c r="EH26" s="7">
        <f t="shared" si="38"/>
        <v>0</v>
      </c>
      <c r="EI26" s="7">
        <f t="shared" si="38"/>
        <v>0</v>
      </c>
      <c r="EJ26" s="7">
        <f t="shared" si="38"/>
        <v>0</v>
      </c>
      <c r="EK26" s="7">
        <f t="shared" si="38"/>
        <v>0</v>
      </c>
      <c r="EL26" s="7">
        <f t="shared" si="38"/>
        <v>0</v>
      </c>
      <c r="EM26" s="7">
        <f t="shared" si="38"/>
        <v>0</v>
      </c>
      <c r="EN26" s="7">
        <f t="shared" si="38"/>
        <v>0</v>
      </c>
      <c r="EO26" s="7">
        <f t="shared" si="38"/>
        <v>0</v>
      </c>
      <c r="EP26" s="7">
        <f t="shared" si="38"/>
        <v>0</v>
      </c>
      <c r="EQ26" s="7">
        <f t="shared" si="38"/>
        <v>894114628239</v>
      </c>
      <c r="ER26" s="7">
        <f t="shared" si="38"/>
        <v>0</v>
      </c>
      <c r="ES26" s="7">
        <f t="shared" si="38"/>
        <v>40967098322</v>
      </c>
      <c r="ET26" s="7">
        <f t="shared" si="38"/>
        <v>0</v>
      </c>
      <c r="EU26" s="7">
        <f t="shared" si="38"/>
        <v>0</v>
      </c>
      <c r="EV26" s="7">
        <f t="shared" si="38"/>
        <v>1135768</v>
      </c>
      <c r="EW26" s="7">
        <f t="shared" si="38"/>
        <v>0</v>
      </c>
      <c r="EX26" s="7">
        <f t="shared" si="38"/>
        <v>0</v>
      </c>
      <c r="EY26" s="7">
        <f t="shared" si="38"/>
        <v>5000000000</v>
      </c>
      <c r="EZ26" s="7">
        <f t="shared" si="38"/>
        <v>0</v>
      </c>
      <c r="FA26" s="7">
        <f t="shared" si="38"/>
        <v>0</v>
      </c>
      <c r="FB26" s="7">
        <f t="shared" si="38"/>
        <v>0</v>
      </c>
      <c r="FC26" s="7">
        <f t="shared" si="38"/>
        <v>0</v>
      </c>
      <c r="FD26" s="7">
        <f t="shared" si="38"/>
        <v>0</v>
      </c>
      <c r="FE26" s="7">
        <f t="shared" si="38"/>
        <v>0</v>
      </c>
      <c r="FF26" s="7">
        <f t="shared" si="38"/>
        <v>6028180021</v>
      </c>
      <c r="FG26" s="7">
        <f t="shared" si="38"/>
        <v>488310561</v>
      </c>
      <c r="FH26" s="7">
        <f t="shared" si="38"/>
        <v>0</v>
      </c>
      <c r="FI26" s="7">
        <f t="shared" si="38"/>
        <v>0</v>
      </c>
      <c r="FJ26" s="7">
        <f t="shared" si="38"/>
        <v>0</v>
      </c>
      <c r="FK26" s="7">
        <f t="shared" si="38"/>
        <v>0</v>
      </c>
      <c r="FL26" s="7">
        <f t="shared" si="38"/>
        <v>7000000000</v>
      </c>
      <c r="FM26" s="7">
        <f t="shared" si="38"/>
        <v>15146115041</v>
      </c>
      <c r="FN26" s="7">
        <f t="shared" si="38"/>
        <v>0</v>
      </c>
      <c r="FO26" s="7">
        <f t="shared" si="38"/>
        <v>0</v>
      </c>
      <c r="FP26" s="7">
        <f t="shared" si="38"/>
        <v>0</v>
      </c>
      <c r="FQ26" s="7">
        <f t="shared" si="38"/>
        <v>0</v>
      </c>
      <c r="FR26" s="7">
        <f t="shared" si="38"/>
        <v>0</v>
      </c>
      <c r="FS26" s="7">
        <f t="shared" si="38"/>
        <v>0</v>
      </c>
      <c r="FT26" s="7">
        <f t="shared" si="38"/>
        <v>0</v>
      </c>
      <c r="FU26" s="7">
        <f t="shared" si="38"/>
        <v>0</v>
      </c>
      <c r="FV26" s="7">
        <f t="shared" si="38"/>
        <v>0</v>
      </c>
      <c r="FW26" s="7">
        <f t="shared" si="38"/>
        <v>0</v>
      </c>
      <c r="FX26" s="7">
        <f t="shared" si="38"/>
        <v>0</v>
      </c>
      <c r="FY26" s="7">
        <f t="shared" si="38"/>
        <v>0</v>
      </c>
      <c r="FZ26" s="7">
        <f t="shared" si="38"/>
        <v>0</v>
      </c>
      <c r="GA26" s="7">
        <f t="shared" si="38"/>
        <v>0</v>
      </c>
      <c r="GB26" s="7">
        <f t="shared" si="38"/>
        <v>13194881504</v>
      </c>
      <c r="GC26" s="7">
        <f t="shared" si="38"/>
        <v>0</v>
      </c>
      <c r="GD26" s="7">
        <f t="shared" si="38"/>
        <v>0</v>
      </c>
      <c r="GE26" s="7">
        <f t="shared" si="38"/>
        <v>0</v>
      </c>
      <c r="GF26" s="7">
        <f t="shared" si="38"/>
        <v>7000000000</v>
      </c>
      <c r="GG26" s="7">
        <f t="shared" si="38"/>
        <v>14926888371</v>
      </c>
      <c r="GH26" s="7">
        <f t="shared" si="38"/>
        <v>0</v>
      </c>
      <c r="GI26" s="7">
        <f t="shared" si="38"/>
        <v>80556412289</v>
      </c>
      <c r="GJ26" s="7">
        <f t="shared" si="38"/>
        <v>0</v>
      </c>
      <c r="GK26" s="7">
        <f t="shared" si="38"/>
        <v>0</v>
      </c>
      <c r="GL26" s="7">
        <f t="shared" si="38"/>
        <v>12506028044</v>
      </c>
      <c r="GM26" s="7">
        <f t="shared" ref="GM26:IX26" si="39">SUM(GM27)</f>
        <v>0</v>
      </c>
      <c r="GN26" s="7">
        <f t="shared" si="39"/>
        <v>5250789090</v>
      </c>
      <c r="GO26" s="7">
        <f t="shared" si="39"/>
        <v>0</v>
      </c>
      <c r="GP26" s="7">
        <f t="shared" si="39"/>
        <v>9500000000</v>
      </c>
      <c r="GQ26" s="7">
        <f t="shared" si="39"/>
        <v>0</v>
      </c>
      <c r="GR26" s="7">
        <f t="shared" si="39"/>
        <v>0</v>
      </c>
      <c r="GS26" s="7">
        <f t="shared" si="39"/>
        <v>0</v>
      </c>
      <c r="GT26" s="7">
        <f t="shared" si="39"/>
        <v>0</v>
      </c>
      <c r="GU26" s="7">
        <f t="shared" si="39"/>
        <v>0</v>
      </c>
      <c r="GV26" s="7">
        <f t="shared" si="39"/>
        <v>6083252580</v>
      </c>
      <c r="GW26" s="7">
        <f t="shared" si="39"/>
        <v>5344456861</v>
      </c>
      <c r="GX26" s="7">
        <f t="shared" si="39"/>
        <v>5682603830</v>
      </c>
      <c r="GY26" s="7">
        <f t="shared" si="39"/>
        <v>12495851551</v>
      </c>
      <c r="GZ26" s="7">
        <f t="shared" si="39"/>
        <v>47183424649</v>
      </c>
      <c r="HA26" s="7">
        <f t="shared" si="39"/>
        <v>0</v>
      </c>
      <c r="HB26" s="7">
        <f t="shared" si="39"/>
        <v>0</v>
      </c>
      <c r="HC26" s="7">
        <f t="shared" si="39"/>
        <v>0</v>
      </c>
      <c r="HD26" s="7">
        <f t="shared" si="39"/>
        <v>0</v>
      </c>
      <c r="HE26" s="7">
        <f t="shared" si="39"/>
        <v>0</v>
      </c>
      <c r="HF26" s="7">
        <f t="shared" si="39"/>
        <v>0</v>
      </c>
      <c r="HG26" s="7">
        <f t="shared" si="39"/>
        <v>0</v>
      </c>
      <c r="HH26" s="7">
        <f t="shared" si="39"/>
        <v>5951053767</v>
      </c>
      <c r="HI26" s="7">
        <f t="shared" si="39"/>
        <v>0</v>
      </c>
      <c r="HJ26" s="7">
        <f t="shared" si="39"/>
        <v>0</v>
      </c>
      <c r="HK26" s="7">
        <f t="shared" si="39"/>
        <v>0</v>
      </c>
      <c r="HL26" s="7">
        <f t="shared" si="39"/>
        <v>2000000000</v>
      </c>
      <c r="HM26" s="7">
        <f t="shared" si="39"/>
        <v>0</v>
      </c>
      <c r="HN26" s="7">
        <f t="shared" si="39"/>
        <v>0</v>
      </c>
      <c r="HO26" s="7">
        <f t="shared" si="39"/>
        <v>0</v>
      </c>
      <c r="HP26" s="7">
        <f t="shared" si="39"/>
        <v>0</v>
      </c>
      <c r="HQ26" s="7">
        <f t="shared" si="39"/>
        <v>0</v>
      </c>
      <c r="HR26" s="7">
        <f t="shared" si="39"/>
        <v>30000000000</v>
      </c>
      <c r="HS26" s="7">
        <f t="shared" si="39"/>
        <v>0</v>
      </c>
      <c r="HT26" s="7">
        <f t="shared" si="39"/>
        <v>0</v>
      </c>
      <c r="HU26" s="7">
        <f t="shared" si="39"/>
        <v>0</v>
      </c>
      <c r="HV26" s="7">
        <f t="shared" si="39"/>
        <v>0</v>
      </c>
      <c r="HW26" s="7">
        <f t="shared" si="39"/>
        <v>37848149427.889999</v>
      </c>
      <c r="HX26" s="7">
        <f t="shared" si="39"/>
        <v>15484711635.629999</v>
      </c>
      <c r="HY26" s="7">
        <f t="shared" si="39"/>
        <v>0</v>
      </c>
      <c r="HZ26" s="7">
        <f t="shared" si="39"/>
        <v>15775774391.389999</v>
      </c>
      <c r="IA26" s="7">
        <f t="shared" si="39"/>
        <v>0</v>
      </c>
      <c r="IB26" s="7">
        <f t="shared" si="39"/>
        <v>0</v>
      </c>
      <c r="IC26" s="7">
        <f t="shared" si="39"/>
        <v>0</v>
      </c>
      <c r="ID26" s="7">
        <f t="shared" si="39"/>
        <v>2000000000</v>
      </c>
      <c r="IE26" s="7">
        <f t="shared" si="39"/>
        <v>0</v>
      </c>
      <c r="IF26" s="7">
        <f t="shared" si="39"/>
        <v>0</v>
      </c>
      <c r="IG26" s="7">
        <f t="shared" si="39"/>
        <v>0</v>
      </c>
      <c r="IH26" s="7">
        <f t="shared" si="39"/>
        <v>16029464651.99</v>
      </c>
      <c r="II26" s="7">
        <f t="shared" si="39"/>
        <v>17794349368.330002</v>
      </c>
      <c r="IJ26" s="7">
        <f t="shared" si="39"/>
        <v>4000000000</v>
      </c>
      <c r="IK26" s="7">
        <f t="shared" si="39"/>
        <v>61985443288.720001</v>
      </c>
      <c r="IL26" s="7">
        <f t="shared" si="39"/>
        <v>0</v>
      </c>
      <c r="IM26" s="7">
        <f t="shared" si="39"/>
        <v>0</v>
      </c>
      <c r="IN26" s="7">
        <f t="shared" si="39"/>
        <v>0</v>
      </c>
      <c r="IO26" s="7">
        <f t="shared" si="39"/>
        <v>0</v>
      </c>
      <c r="IP26" s="7">
        <f t="shared" si="39"/>
        <v>0</v>
      </c>
      <c r="IQ26" s="7">
        <f t="shared" si="39"/>
        <v>0</v>
      </c>
      <c r="IR26" s="7">
        <f t="shared" si="39"/>
        <v>44779309842.720001</v>
      </c>
      <c r="IS26" s="7">
        <f t="shared" si="39"/>
        <v>0</v>
      </c>
      <c r="IT26" s="7">
        <f t="shared" si="39"/>
        <v>0</v>
      </c>
      <c r="IU26" s="7">
        <f t="shared" si="39"/>
        <v>0</v>
      </c>
      <c r="IV26" s="7">
        <f t="shared" si="39"/>
        <v>0</v>
      </c>
      <c r="IW26" s="7">
        <f t="shared" si="39"/>
        <v>0</v>
      </c>
      <c r="IX26" s="7">
        <f t="shared" si="39"/>
        <v>0</v>
      </c>
      <c r="IY26" s="7">
        <f t="shared" ref="IY26:LJ26" si="40">SUM(IY27)</f>
        <v>0</v>
      </c>
      <c r="IZ26" s="7">
        <f t="shared" si="40"/>
        <v>0</v>
      </c>
      <c r="JA26" s="7">
        <f t="shared" si="40"/>
        <v>0</v>
      </c>
      <c r="JB26" s="7">
        <f t="shared" si="40"/>
        <v>0</v>
      </c>
      <c r="JC26" s="7">
        <f t="shared" si="40"/>
        <v>0</v>
      </c>
      <c r="JD26" s="7">
        <f t="shared" si="40"/>
        <v>0</v>
      </c>
      <c r="JE26" s="7">
        <f t="shared" si="40"/>
        <v>0</v>
      </c>
      <c r="JF26" s="7">
        <f t="shared" si="40"/>
        <v>0</v>
      </c>
      <c r="JG26" s="7">
        <f t="shared" si="40"/>
        <v>0</v>
      </c>
      <c r="JH26" s="7">
        <f t="shared" si="40"/>
        <v>0</v>
      </c>
      <c r="JI26" s="7">
        <f t="shared" si="40"/>
        <v>0</v>
      </c>
      <c r="JJ26" s="7">
        <f t="shared" si="40"/>
        <v>0</v>
      </c>
      <c r="JK26" s="7">
        <f t="shared" si="40"/>
        <v>37700089124</v>
      </c>
      <c r="JL26" s="7">
        <f t="shared" si="40"/>
        <v>0</v>
      </c>
      <c r="JM26" s="7">
        <f t="shared" si="40"/>
        <v>0</v>
      </c>
      <c r="JN26" s="7">
        <f t="shared" si="40"/>
        <v>0</v>
      </c>
      <c r="JO26" s="7">
        <f t="shared" si="40"/>
        <v>0</v>
      </c>
      <c r="JP26" s="7">
        <f t="shared" si="40"/>
        <v>0</v>
      </c>
      <c r="JQ26" s="7">
        <f t="shared" si="40"/>
        <v>0</v>
      </c>
      <c r="JR26" s="7">
        <f t="shared" si="40"/>
        <v>0</v>
      </c>
      <c r="JS26" s="7">
        <f t="shared" si="40"/>
        <v>0</v>
      </c>
      <c r="JT26" s="7">
        <f t="shared" si="40"/>
        <v>1816456024</v>
      </c>
      <c r="JU26" s="7">
        <f t="shared" si="40"/>
        <v>0</v>
      </c>
      <c r="JV26" s="7">
        <f t="shared" si="40"/>
        <v>0</v>
      </c>
      <c r="JW26" s="7">
        <f t="shared" si="40"/>
        <v>0</v>
      </c>
      <c r="JX26" s="7">
        <f t="shared" si="40"/>
        <v>0</v>
      </c>
      <c r="JY26" s="7">
        <f t="shared" si="40"/>
        <v>0</v>
      </c>
      <c r="JZ26" s="7">
        <f t="shared" si="40"/>
        <v>83513200190</v>
      </c>
      <c r="KA26" s="7">
        <f t="shared" si="40"/>
        <v>0</v>
      </c>
      <c r="KB26" s="7">
        <f t="shared" si="40"/>
        <v>0</v>
      </c>
      <c r="KC26" s="7">
        <f t="shared" si="40"/>
        <v>0</v>
      </c>
      <c r="KD26" s="7">
        <f t="shared" si="40"/>
        <v>0</v>
      </c>
      <c r="KE26" s="7">
        <f t="shared" si="40"/>
        <v>0</v>
      </c>
      <c r="KF26" s="7">
        <f t="shared" si="40"/>
        <v>0</v>
      </c>
      <c r="KG26" s="7">
        <f t="shared" si="40"/>
        <v>0</v>
      </c>
      <c r="KH26" s="7">
        <f t="shared" si="40"/>
        <v>0</v>
      </c>
      <c r="KI26" s="7">
        <f t="shared" si="40"/>
        <v>0</v>
      </c>
      <c r="KJ26" s="7">
        <f t="shared" si="40"/>
        <v>165602027927</v>
      </c>
      <c r="KK26" s="7">
        <f t="shared" si="40"/>
        <v>24368192476</v>
      </c>
      <c r="KL26" s="7">
        <f t="shared" si="40"/>
        <v>0</v>
      </c>
      <c r="KM26" s="7">
        <f t="shared" si="40"/>
        <v>0</v>
      </c>
      <c r="KN26" s="7">
        <f t="shared" si="40"/>
        <v>0</v>
      </c>
      <c r="KO26" s="7">
        <f t="shared" si="40"/>
        <v>0</v>
      </c>
      <c r="KP26" s="7">
        <f t="shared" si="40"/>
        <v>0</v>
      </c>
      <c r="KQ26" s="7">
        <f t="shared" si="40"/>
        <v>0</v>
      </c>
      <c r="KR26" s="7">
        <f t="shared" si="40"/>
        <v>0</v>
      </c>
      <c r="KS26" s="7">
        <f t="shared" si="40"/>
        <v>0</v>
      </c>
      <c r="KT26" s="7">
        <f t="shared" si="40"/>
        <v>0</v>
      </c>
      <c r="KU26" s="7">
        <f t="shared" si="40"/>
        <v>0</v>
      </c>
      <c r="KV26" s="7">
        <f t="shared" si="40"/>
        <v>0</v>
      </c>
      <c r="KW26" s="7">
        <f t="shared" si="40"/>
        <v>0</v>
      </c>
      <c r="KX26" s="7">
        <f t="shared" si="40"/>
        <v>0</v>
      </c>
      <c r="KY26" s="7">
        <f t="shared" si="40"/>
        <v>0</v>
      </c>
      <c r="KZ26" s="7">
        <f t="shared" si="40"/>
        <v>0</v>
      </c>
      <c r="LA26" s="7">
        <f t="shared" si="40"/>
        <v>0</v>
      </c>
      <c r="LB26" s="7">
        <f t="shared" si="40"/>
        <v>0</v>
      </c>
      <c r="LC26" s="7">
        <f t="shared" si="40"/>
        <v>0</v>
      </c>
      <c r="LD26" s="7">
        <f t="shared" si="40"/>
        <v>0</v>
      </c>
      <c r="LE26" s="7">
        <f t="shared" si="40"/>
        <v>0</v>
      </c>
      <c r="LF26" s="7">
        <f t="shared" si="40"/>
        <v>0</v>
      </c>
      <c r="LG26" s="7">
        <f t="shared" si="40"/>
        <v>0</v>
      </c>
      <c r="LH26" s="7">
        <f t="shared" si="40"/>
        <v>0</v>
      </c>
      <c r="LI26" s="7">
        <f t="shared" si="40"/>
        <v>0</v>
      </c>
      <c r="LJ26" s="7">
        <f t="shared" si="40"/>
        <v>0</v>
      </c>
      <c r="LK26" s="7">
        <f t="shared" ref="LK26:NV26" si="41">SUM(LK27)</f>
        <v>0</v>
      </c>
      <c r="LL26" s="7">
        <f t="shared" si="41"/>
        <v>0</v>
      </c>
      <c r="LM26" s="7">
        <f t="shared" si="41"/>
        <v>0</v>
      </c>
      <c r="LN26" s="7">
        <f t="shared" si="41"/>
        <v>0</v>
      </c>
      <c r="LO26" s="7">
        <f t="shared" si="41"/>
        <v>0</v>
      </c>
      <c r="LP26" s="7">
        <f t="shared" si="41"/>
        <v>0</v>
      </c>
      <c r="LQ26" s="7">
        <f t="shared" si="41"/>
        <v>0</v>
      </c>
      <c r="LR26" s="7">
        <f t="shared" si="41"/>
        <v>0</v>
      </c>
      <c r="LS26" s="7">
        <f t="shared" si="41"/>
        <v>0</v>
      </c>
      <c r="LT26" s="7">
        <f t="shared" si="41"/>
        <v>0</v>
      </c>
      <c r="LU26" s="7">
        <f t="shared" si="41"/>
        <v>0</v>
      </c>
      <c r="LV26" s="7">
        <f t="shared" si="41"/>
        <v>0</v>
      </c>
      <c r="LW26" s="7">
        <f t="shared" si="41"/>
        <v>0</v>
      </c>
      <c r="LX26" s="7">
        <f t="shared" si="41"/>
        <v>0</v>
      </c>
      <c r="LY26" s="7">
        <f t="shared" si="41"/>
        <v>0</v>
      </c>
      <c r="LZ26" s="7">
        <f t="shared" si="41"/>
        <v>0</v>
      </c>
      <c r="MA26" s="7">
        <f t="shared" si="41"/>
        <v>0</v>
      </c>
      <c r="MB26" s="7">
        <f t="shared" si="41"/>
        <v>5121328840</v>
      </c>
      <c r="MC26" s="7">
        <f t="shared" si="41"/>
        <v>0</v>
      </c>
      <c r="MD26" s="7">
        <f t="shared" si="41"/>
        <v>0</v>
      </c>
      <c r="ME26" s="7">
        <f t="shared" si="41"/>
        <v>0</v>
      </c>
      <c r="MF26" s="7">
        <f t="shared" si="41"/>
        <v>0</v>
      </c>
      <c r="MG26" s="7">
        <f t="shared" si="41"/>
        <v>0</v>
      </c>
      <c r="MH26" s="7">
        <f t="shared" si="41"/>
        <v>0</v>
      </c>
      <c r="MI26" s="7">
        <f t="shared" si="41"/>
        <v>0</v>
      </c>
      <c r="MJ26" s="7">
        <f t="shared" si="41"/>
        <v>0</v>
      </c>
      <c r="MK26" s="7">
        <f t="shared" si="41"/>
        <v>17522902923.93</v>
      </c>
      <c r="ML26" s="7">
        <f t="shared" si="41"/>
        <v>0</v>
      </c>
      <c r="MM26" s="7">
        <f t="shared" si="41"/>
        <v>0</v>
      </c>
      <c r="MN26" s="7">
        <f t="shared" si="41"/>
        <v>0</v>
      </c>
      <c r="MO26" s="7">
        <f t="shared" si="41"/>
        <v>0</v>
      </c>
      <c r="MP26" s="7">
        <f t="shared" si="41"/>
        <v>0</v>
      </c>
      <c r="MQ26" s="7">
        <f t="shared" si="41"/>
        <v>0</v>
      </c>
      <c r="MR26" s="7">
        <f t="shared" si="41"/>
        <v>0</v>
      </c>
      <c r="MS26" s="7">
        <f t="shared" si="41"/>
        <v>0</v>
      </c>
      <c r="MT26" s="7">
        <f t="shared" si="41"/>
        <v>0</v>
      </c>
      <c r="MU26" s="7">
        <f t="shared" si="41"/>
        <v>0</v>
      </c>
      <c r="MV26" s="7">
        <f t="shared" si="41"/>
        <v>0</v>
      </c>
      <c r="MW26" s="7">
        <f t="shared" si="41"/>
        <v>0</v>
      </c>
      <c r="MX26" s="7">
        <f t="shared" si="41"/>
        <v>0</v>
      </c>
      <c r="MY26" s="7">
        <f t="shared" si="41"/>
        <v>0</v>
      </c>
      <c r="MZ26" s="7">
        <f t="shared" si="41"/>
        <v>0</v>
      </c>
      <c r="NA26" s="7">
        <f t="shared" si="41"/>
        <v>0</v>
      </c>
      <c r="NB26" s="7">
        <f t="shared" si="41"/>
        <v>0</v>
      </c>
      <c r="NC26" s="7">
        <f t="shared" si="41"/>
        <v>0</v>
      </c>
      <c r="ND26" s="7">
        <f t="shared" si="41"/>
        <v>0</v>
      </c>
      <c r="NE26" s="7">
        <f t="shared" si="41"/>
        <v>0</v>
      </c>
      <c r="NF26" s="7">
        <f t="shared" si="41"/>
        <v>0</v>
      </c>
      <c r="NG26" s="7">
        <f t="shared" si="41"/>
        <v>0</v>
      </c>
      <c r="NH26" s="7">
        <f t="shared" si="41"/>
        <v>0</v>
      </c>
      <c r="NI26" s="7">
        <f t="shared" si="41"/>
        <v>0</v>
      </c>
      <c r="NJ26" s="7">
        <f t="shared" si="41"/>
        <v>0</v>
      </c>
      <c r="NK26" s="7">
        <f t="shared" si="41"/>
        <v>0</v>
      </c>
      <c r="NL26" s="7">
        <f t="shared" si="41"/>
        <v>0</v>
      </c>
      <c r="NM26" s="7">
        <f t="shared" si="41"/>
        <v>0</v>
      </c>
      <c r="NN26" s="7">
        <f t="shared" si="41"/>
        <v>0</v>
      </c>
      <c r="NO26" s="7">
        <f t="shared" si="41"/>
        <v>0</v>
      </c>
      <c r="NP26" s="7">
        <f t="shared" si="41"/>
        <v>0</v>
      </c>
      <c r="NQ26" s="7">
        <f t="shared" si="41"/>
        <v>0</v>
      </c>
      <c r="NR26" s="7">
        <f t="shared" si="41"/>
        <v>0</v>
      </c>
      <c r="NS26" s="7">
        <f t="shared" si="41"/>
        <v>0</v>
      </c>
      <c r="NT26" s="7">
        <f t="shared" si="41"/>
        <v>0</v>
      </c>
      <c r="NU26" s="7">
        <f t="shared" si="41"/>
        <v>0</v>
      </c>
      <c r="NV26" s="7">
        <f t="shared" si="41"/>
        <v>0</v>
      </c>
      <c r="NW26" s="7">
        <f t="shared" ref="NW26:QH26" si="42">SUM(NW27)</f>
        <v>0</v>
      </c>
      <c r="NX26" s="7">
        <f t="shared" si="42"/>
        <v>0</v>
      </c>
      <c r="NY26" s="7">
        <f t="shared" si="42"/>
        <v>0</v>
      </c>
      <c r="NZ26" s="7">
        <f t="shared" si="42"/>
        <v>0</v>
      </c>
      <c r="OA26" s="7">
        <f t="shared" si="42"/>
        <v>0</v>
      </c>
      <c r="OB26" s="7">
        <f t="shared" si="42"/>
        <v>0</v>
      </c>
      <c r="OC26" s="7">
        <f t="shared" si="42"/>
        <v>4245989379</v>
      </c>
      <c r="OD26" s="7">
        <f t="shared" si="42"/>
        <v>0</v>
      </c>
      <c r="OE26" s="7">
        <f t="shared" si="42"/>
        <v>0</v>
      </c>
      <c r="OF26" s="7">
        <f t="shared" si="42"/>
        <v>0</v>
      </c>
      <c r="OG26" s="7">
        <f t="shared" si="42"/>
        <v>0</v>
      </c>
      <c r="OH26" s="7">
        <f t="shared" si="42"/>
        <v>0</v>
      </c>
      <c r="OI26" s="7">
        <f t="shared" si="42"/>
        <v>0</v>
      </c>
      <c r="OJ26" s="7">
        <f t="shared" si="42"/>
        <v>0</v>
      </c>
      <c r="OK26" s="7">
        <f t="shared" si="42"/>
        <v>0</v>
      </c>
      <c r="OL26" s="7">
        <f t="shared" si="42"/>
        <v>0</v>
      </c>
      <c r="OM26" s="7">
        <f t="shared" si="42"/>
        <v>0</v>
      </c>
      <c r="ON26" s="7">
        <f t="shared" si="42"/>
        <v>3000000000</v>
      </c>
      <c r="OO26" s="7">
        <f t="shared" si="42"/>
        <v>0</v>
      </c>
      <c r="OP26" s="7">
        <f t="shared" si="42"/>
        <v>0</v>
      </c>
      <c r="OQ26" s="7">
        <f t="shared" si="42"/>
        <v>5883926803.8000002</v>
      </c>
      <c r="OR26" s="7">
        <f t="shared" si="42"/>
        <v>5144054075</v>
      </c>
      <c r="OS26" s="7">
        <f t="shared" si="42"/>
        <v>0</v>
      </c>
      <c r="OT26" s="7">
        <f t="shared" si="42"/>
        <v>5000000000</v>
      </c>
      <c r="OU26" s="7">
        <f t="shared" si="42"/>
        <v>0</v>
      </c>
      <c r="OV26" s="7">
        <f t="shared" si="42"/>
        <v>0</v>
      </c>
      <c r="OW26" s="7">
        <f t="shared" si="42"/>
        <v>10000000000</v>
      </c>
      <c r="OX26" s="7">
        <f t="shared" si="42"/>
        <v>0</v>
      </c>
      <c r="OY26" s="7">
        <f t="shared" si="42"/>
        <v>0</v>
      </c>
      <c r="OZ26" s="7">
        <f t="shared" si="42"/>
        <v>0</v>
      </c>
      <c r="PA26" s="7">
        <f t="shared" si="42"/>
        <v>0</v>
      </c>
      <c r="PB26" s="7">
        <f t="shared" si="42"/>
        <v>0</v>
      </c>
      <c r="PC26" s="7">
        <f t="shared" si="42"/>
        <v>0</v>
      </c>
      <c r="PD26" s="7">
        <f t="shared" si="42"/>
        <v>0</v>
      </c>
      <c r="PE26" s="7">
        <f t="shared" si="42"/>
        <v>0</v>
      </c>
      <c r="PF26" s="7">
        <f t="shared" si="42"/>
        <v>0</v>
      </c>
      <c r="PG26" s="7">
        <f t="shared" si="42"/>
        <v>26010299870</v>
      </c>
      <c r="PH26" s="7">
        <f t="shared" si="42"/>
        <v>20000000000</v>
      </c>
      <c r="PI26" s="7">
        <f t="shared" si="42"/>
        <v>0</v>
      </c>
      <c r="PJ26" s="7">
        <f t="shared" si="42"/>
        <v>0</v>
      </c>
      <c r="PK26" s="7">
        <f t="shared" si="42"/>
        <v>0</v>
      </c>
      <c r="PL26" s="7">
        <f t="shared" si="42"/>
        <v>0</v>
      </c>
      <c r="PM26" s="7">
        <f t="shared" si="42"/>
        <v>0</v>
      </c>
      <c r="PN26" s="7">
        <f t="shared" si="42"/>
        <v>0</v>
      </c>
      <c r="PO26" s="7">
        <f t="shared" si="42"/>
        <v>0</v>
      </c>
      <c r="PP26" s="7">
        <f t="shared" si="42"/>
        <v>0</v>
      </c>
      <c r="PQ26" s="7">
        <f t="shared" si="42"/>
        <v>0</v>
      </c>
      <c r="PR26" s="7">
        <f t="shared" si="42"/>
        <v>0</v>
      </c>
      <c r="PS26" s="7">
        <f t="shared" si="42"/>
        <v>0</v>
      </c>
      <c r="PT26" s="7">
        <f t="shared" si="42"/>
        <v>946923717123</v>
      </c>
      <c r="PU26" s="7">
        <f t="shared" si="42"/>
        <v>0</v>
      </c>
      <c r="PV26" s="7">
        <f t="shared" si="42"/>
        <v>0</v>
      </c>
      <c r="PW26" s="7">
        <f t="shared" si="42"/>
        <v>0</v>
      </c>
      <c r="PX26" s="7">
        <f t="shared" si="42"/>
        <v>0</v>
      </c>
      <c r="PY26" s="7">
        <f t="shared" si="42"/>
        <v>0</v>
      </c>
      <c r="PZ26" s="7">
        <f t="shared" si="42"/>
        <v>0</v>
      </c>
      <c r="QA26" s="7">
        <f t="shared" si="42"/>
        <v>0</v>
      </c>
      <c r="QB26" s="7">
        <f t="shared" si="42"/>
        <v>0</v>
      </c>
      <c r="QC26" s="7">
        <f t="shared" si="42"/>
        <v>0</v>
      </c>
      <c r="QD26" s="7">
        <f t="shared" si="42"/>
        <v>0</v>
      </c>
      <c r="QE26" s="7">
        <f t="shared" si="42"/>
        <v>0</v>
      </c>
      <c r="QF26" s="7">
        <f t="shared" si="42"/>
        <v>3379134972</v>
      </c>
      <c r="QG26" s="7">
        <f t="shared" si="42"/>
        <v>0</v>
      </c>
      <c r="QH26" s="7">
        <f t="shared" si="42"/>
        <v>0</v>
      </c>
      <c r="QI26" s="7">
        <f t="shared" ref="QI26:ST26" si="43">SUM(QI27)</f>
        <v>0</v>
      </c>
      <c r="QJ26" s="7">
        <f t="shared" si="43"/>
        <v>0</v>
      </c>
      <c r="QK26" s="7">
        <f t="shared" si="43"/>
        <v>0</v>
      </c>
      <c r="QL26" s="7">
        <f t="shared" si="43"/>
        <v>41685071446</v>
      </c>
      <c r="QM26" s="7">
        <f t="shared" si="43"/>
        <v>0</v>
      </c>
      <c r="QN26" s="7">
        <f t="shared" si="43"/>
        <v>0</v>
      </c>
      <c r="QO26" s="7">
        <f t="shared" si="43"/>
        <v>0</v>
      </c>
      <c r="QP26" s="7">
        <f t="shared" si="43"/>
        <v>0</v>
      </c>
      <c r="QQ26" s="7">
        <f t="shared" si="43"/>
        <v>0</v>
      </c>
      <c r="QR26" s="7">
        <f t="shared" si="43"/>
        <v>0</v>
      </c>
      <c r="QS26" s="7">
        <f t="shared" si="43"/>
        <v>0</v>
      </c>
      <c r="QT26" s="7">
        <f t="shared" si="43"/>
        <v>0</v>
      </c>
      <c r="QU26" s="7">
        <f t="shared" si="43"/>
        <v>0</v>
      </c>
      <c r="QV26" s="7">
        <f t="shared" si="43"/>
        <v>0</v>
      </c>
      <c r="QW26" s="7">
        <f t="shared" si="43"/>
        <v>0</v>
      </c>
      <c r="QX26" s="7">
        <f t="shared" si="43"/>
        <v>0</v>
      </c>
      <c r="QY26" s="7">
        <f t="shared" si="43"/>
        <v>0</v>
      </c>
      <c r="QZ26" s="7">
        <f t="shared" si="43"/>
        <v>0</v>
      </c>
      <c r="RA26" s="7">
        <f t="shared" si="43"/>
        <v>0</v>
      </c>
      <c r="RB26" s="7">
        <f t="shared" si="43"/>
        <v>0</v>
      </c>
      <c r="RC26" s="7">
        <f t="shared" si="43"/>
        <v>0</v>
      </c>
      <c r="RD26" s="7">
        <f t="shared" si="43"/>
        <v>0</v>
      </c>
      <c r="RE26" s="7">
        <f t="shared" si="43"/>
        <v>0</v>
      </c>
      <c r="RF26" s="7">
        <f t="shared" si="43"/>
        <v>0</v>
      </c>
      <c r="RG26" s="7">
        <f t="shared" si="43"/>
        <v>0</v>
      </c>
      <c r="RH26" s="7">
        <f t="shared" si="43"/>
        <v>0</v>
      </c>
      <c r="RI26" s="7">
        <f t="shared" si="43"/>
        <v>0</v>
      </c>
      <c r="RJ26" s="7">
        <f t="shared" si="43"/>
        <v>0</v>
      </c>
      <c r="RK26" s="7">
        <f t="shared" si="43"/>
        <v>0</v>
      </c>
      <c r="RL26" s="7">
        <f t="shared" si="43"/>
        <v>0</v>
      </c>
      <c r="RM26" s="7">
        <f t="shared" si="43"/>
        <v>10003835616</v>
      </c>
      <c r="RN26" s="7">
        <f t="shared" si="43"/>
        <v>0</v>
      </c>
      <c r="RO26" s="7">
        <f t="shared" si="43"/>
        <v>0</v>
      </c>
      <c r="RP26" s="7">
        <f t="shared" si="43"/>
        <v>0</v>
      </c>
      <c r="RQ26" s="7">
        <f t="shared" si="43"/>
        <v>0</v>
      </c>
      <c r="RR26" s="7">
        <f t="shared" si="43"/>
        <v>0</v>
      </c>
      <c r="RS26" s="7">
        <f t="shared" si="43"/>
        <v>0</v>
      </c>
      <c r="RT26" s="7">
        <f t="shared" si="43"/>
        <v>0</v>
      </c>
      <c r="RU26" s="7">
        <f t="shared" si="43"/>
        <v>0</v>
      </c>
      <c r="RV26" s="7">
        <f t="shared" si="43"/>
        <v>0</v>
      </c>
      <c r="RW26" s="7">
        <f t="shared" si="43"/>
        <v>0</v>
      </c>
      <c r="RX26" s="7">
        <f t="shared" si="43"/>
        <v>0</v>
      </c>
      <c r="RY26" s="7">
        <f t="shared" si="43"/>
        <v>0</v>
      </c>
      <c r="RZ26" s="7">
        <f t="shared" si="43"/>
        <v>0</v>
      </c>
      <c r="SA26" s="7">
        <f t="shared" si="43"/>
        <v>0</v>
      </c>
      <c r="SB26" s="7">
        <f t="shared" si="43"/>
        <v>0</v>
      </c>
      <c r="SC26" s="7">
        <f t="shared" si="43"/>
        <v>0</v>
      </c>
      <c r="SD26" s="7">
        <f t="shared" si="43"/>
        <v>0</v>
      </c>
      <c r="SE26" s="7">
        <f t="shared" si="43"/>
        <v>0</v>
      </c>
      <c r="SF26" s="7">
        <f t="shared" si="43"/>
        <v>90260521529.830002</v>
      </c>
      <c r="SG26" s="7">
        <f t="shared" si="43"/>
        <v>0</v>
      </c>
      <c r="SH26" s="7">
        <f t="shared" si="43"/>
        <v>0</v>
      </c>
      <c r="SI26" s="7">
        <f t="shared" si="43"/>
        <v>0</v>
      </c>
      <c r="SJ26" s="7">
        <f t="shared" si="43"/>
        <v>0</v>
      </c>
      <c r="SK26" s="7">
        <f t="shared" si="43"/>
        <v>0</v>
      </c>
      <c r="SL26" s="7">
        <f t="shared" si="43"/>
        <v>0</v>
      </c>
      <c r="SM26" s="7">
        <f t="shared" si="43"/>
        <v>0</v>
      </c>
      <c r="SN26" s="7">
        <f t="shared" si="43"/>
        <v>0</v>
      </c>
      <c r="SO26" s="7">
        <f t="shared" si="43"/>
        <v>0</v>
      </c>
      <c r="SP26" s="7">
        <f t="shared" si="43"/>
        <v>0</v>
      </c>
      <c r="SQ26" s="7">
        <f t="shared" si="43"/>
        <v>0</v>
      </c>
      <c r="SR26" s="7">
        <f t="shared" si="43"/>
        <v>0</v>
      </c>
      <c r="SS26" s="7">
        <f t="shared" si="43"/>
        <v>0</v>
      </c>
      <c r="ST26" s="7">
        <f t="shared" si="43"/>
        <v>0</v>
      </c>
      <c r="SU26" s="7">
        <f t="shared" ref="SU26:TE26" si="44">SUM(SU27)</f>
        <v>0</v>
      </c>
      <c r="SV26" s="7">
        <f t="shared" si="44"/>
        <v>0</v>
      </c>
      <c r="SW26" s="7">
        <f t="shared" si="44"/>
        <v>0</v>
      </c>
      <c r="SX26" s="7">
        <f t="shared" si="44"/>
        <v>20562670752</v>
      </c>
      <c r="SY26" s="7">
        <f t="shared" si="44"/>
        <v>0</v>
      </c>
      <c r="SZ26" s="7">
        <f t="shared" si="44"/>
        <v>0</v>
      </c>
      <c r="TA26" s="7">
        <f t="shared" si="44"/>
        <v>0</v>
      </c>
      <c r="TB26" s="7">
        <f t="shared" si="44"/>
        <v>0</v>
      </c>
      <c r="TC26" s="7">
        <f t="shared" si="44"/>
        <v>0</v>
      </c>
      <c r="TD26" s="7">
        <f t="shared" si="44"/>
        <v>0</v>
      </c>
      <c r="TE26" s="7">
        <f t="shared" si="44"/>
        <v>0</v>
      </c>
    </row>
    <row r="27" spans="1:525" x14ac:dyDescent="0.25">
      <c r="A27" s="18" t="s">
        <v>554</v>
      </c>
      <c r="B27" s="11">
        <v>773909187634</v>
      </c>
      <c r="C27" s="11">
        <v>0</v>
      </c>
      <c r="D27" s="11">
        <v>0</v>
      </c>
      <c r="E27" s="11">
        <v>0</v>
      </c>
      <c r="F27" s="11">
        <v>0</v>
      </c>
      <c r="G27" s="11"/>
      <c r="H27" s="11"/>
      <c r="I27" s="11"/>
      <c r="J27" s="11"/>
      <c r="K27" s="11"/>
      <c r="L27" s="11">
        <v>0</v>
      </c>
      <c r="M27" s="11"/>
      <c r="N27" s="11"/>
      <c r="O27" s="11"/>
      <c r="P27" s="11"/>
      <c r="Q27" s="11"/>
      <c r="R27" s="11"/>
      <c r="S27" s="11">
        <v>0</v>
      </c>
      <c r="T27" s="11"/>
      <c r="U27" s="11"/>
      <c r="V27" s="11"/>
      <c r="W27" s="11"/>
      <c r="X27" s="11">
        <v>0</v>
      </c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>
        <v>0</v>
      </c>
      <c r="AX27" s="11"/>
      <c r="AY27" s="11"/>
      <c r="AZ27" s="11"/>
      <c r="BA27" s="11"/>
      <c r="BB27" s="11">
        <v>0</v>
      </c>
      <c r="BC27" s="11"/>
      <c r="BD27" s="11"/>
      <c r="BE27" s="11"/>
      <c r="BF27" s="11"/>
      <c r="BG27" s="11"/>
      <c r="BH27" s="11">
        <v>0</v>
      </c>
      <c r="BI27" s="11"/>
      <c r="BJ27" s="11"/>
      <c r="BK27" s="11"/>
      <c r="BL27" s="11"/>
      <c r="BM27" s="11"/>
      <c r="BN27" s="11"/>
      <c r="BO27" s="11"/>
      <c r="BP27" s="11"/>
      <c r="BQ27" s="11"/>
      <c r="BR27" s="11">
        <v>15000410958</v>
      </c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>
        <v>913363310806</v>
      </c>
      <c r="CD27" s="11"/>
      <c r="CE27" s="11"/>
      <c r="CF27" s="11">
        <v>25000000000</v>
      </c>
      <c r="CG27" s="11">
        <v>0</v>
      </c>
      <c r="CH27" s="11"/>
      <c r="CI27" s="11"/>
      <c r="CJ27" s="11"/>
      <c r="CK27" s="11"/>
      <c r="CL27" s="11">
        <v>0</v>
      </c>
      <c r="CM27" s="11">
        <v>0</v>
      </c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>
        <v>0</v>
      </c>
      <c r="DC27" s="11"/>
      <c r="DD27" s="11"/>
      <c r="DE27" s="11"/>
      <c r="DF27" s="11"/>
      <c r="DG27" s="11"/>
      <c r="DH27" s="11"/>
      <c r="DI27" s="11">
        <v>0</v>
      </c>
      <c r="DJ27" s="11"/>
      <c r="DK27" s="11"/>
      <c r="DL27" s="11"/>
      <c r="DM27" s="11"/>
      <c r="DN27" s="11"/>
      <c r="DO27" s="11">
        <v>0</v>
      </c>
      <c r="DP27" s="11">
        <v>0</v>
      </c>
      <c r="DQ27" s="11"/>
      <c r="DR27" s="11"/>
      <c r="DS27" s="11"/>
      <c r="DT27" s="11"/>
      <c r="DU27" s="11">
        <v>0</v>
      </c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>
        <v>894114628239</v>
      </c>
      <c r="ER27" s="11"/>
      <c r="ES27" s="11">
        <v>40967098322</v>
      </c>
      <c r="ET27" s="11"/>
      <c r="EU27" s="11">
        <v>0</v>
      </c>
      <c r="EV27" s="11">
        <v>1135768</v>
      </c>
      <c r="EW27" s="11"/>
      <c r="EX27" s="11">
        <v>0</v>
      </c>
      <c r="EY27" s="11">
        <v>5000000000</v>
      </c>
      <c r="EZ27" s="11"/>
      <c r="FA27" s="11"/>
      <c r="FB27" s="11"/>
      <c r="FC27" s="11">
        <v>0</v>
      </c>
      <c r="FD27" s="11">
        <v>0</v>
      </c>
      <c r="FE27" s="11"/>
      <c r="FF27" s="11">
        <v>6028180021</v>
      </c>
      <c r="FG27" s="11">
        <v>488310561</v>
      </c>
      <c r="FH27" s="11"/>
      <c r="FI27" s="11">
        <v>0</v>
      </c>
      <c r="FJ27" s="11"/>
      <c r="FK27" s="11">
        <v>0</v>
      </c>
      <c r="FL27" s="11">
        <v>7000000000</v>
      </c>
      <c r="FM27" s="11">
        <v>15146115041</v>
      </c>
      <c r="FN27" s="11"/>
      <c r="FO27" s="11">
        <v>0</v>
      </c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>
        <v>13194881504</v>
      </c>
      <c r="GC27" s="11"/>
      <c r="GD27" s="11"/>
      <c r="GE27" s="11"/>
      <c r="GF27" s="11">
        <v>7000000000</v>
      </c>
      <c r="GG27" s="11">
        <v>14926888371</v>
      </c>
      <c r="GH27" s="11"/>
      <c r="GI27" s="11">
        <v>80556412289</v>
      </c>
      <c r="GJ27" s="11"/>
      <c r="GK27" s="11"/>
      <c r="GL27" s="11">
        <v>12506028044</v>
      </c>
      <c r="GM27" s="11"/>
      <c r="GN27" s="11">
        <v>5250789090</v>
      </c>
      <c r="GO27" s="11"/>
      <c r="GP27" s="11">
        <v>9500000000</v>
      </c>
      <c r="GQ27" s="11"/>
      <c r="GR27" s="11"/>
      <c r="GS27" s="11"/>
      <c r="GT27" s="11"/>
      <c r="GU27" s="11"/>
      <c r="GV27" s="11">
        <v>6083252580</v>
      </c>
      <c r="GW27" s="11">
        <v>5344456861</v>
      </c>
      <c r="GX27" s="11">
        <v>5682603830</v>
      </c>
      <c r="GY27" s="11">
        <v>12495851551</v>
      </c>
      <c r="GZ27" s="11">
        <v>47183424649</v>
      </c>
      <c r="HA27" s="11"/>
      <c r="HB27" s="11"/>
      <c r="HC27" s="11"/>
      <c r="HD27" s="11"/>
      <c r="HE27" s="11"/>
      <c r="HF27" s="11"/>
      <c r="HG27" s="11"/>
      <c r="HH27" s="11">
        <v>5951053767</v>
      </c>
      <c r="HI27" s="11"/>
      <c r="HJ27" s="11">
        <v>0</v>
      </c>
      <c r="HK27" s="11">
        <v>0</v>
      </c>
      <c r="HL27" s="11">
        <v>2000000000</v>
      </c>
      <c r="HM27" s="11"/>
      <c r="HN27" s="11"/>
      <c r="HO27" s="11"/>
      <c r="HP27" s="11"/>
      <c r="HQ27" s="11"/>
      <c r="HR27" s="11">
        <v>30000000000</v>
      </c>
      <c r="HS27" s="11"/>
      <c r="HT27" s="11">
        <v>0</v>
      </c>
      <c r="HU27" s="11"/>
      <c r="HV27" s="11"/>
      <c r="HW27" s="11">
        <v>37848149427.889999</v>
      </c>
      <c r="HX27" s="11">
        <v>15484711635.629999</v>
      </c>
      <c r="HY27" s="11"/>
      <c r="HZ27" s="11">
        <v>15775774391.389999</v>
      </c>
      <c r="IA27" s="11"/>
      <c r="IB27" s="11"/>
      <c r="IC27" s="11"/>
      <c r="ID27" s="11">
        <v>2000000000</v>
      </c>
      <c r="IE27" s="11">
        <v>0</v>
      </c>
      <c r="IF27" s="11">
        <v>0</v>
      </c>
      <c r="IG27" s="11"/>
      <c r="IH27" s="11">
        <v>16029464651.99</v>
      </c>
      <c r="II27" s="11">
        <v>17794349368.330002</v>
      </c>
      <c r="IJ27" s="11">
        <v>4000000000</v>
      </c>
      <c r="IK27" s="11">
        <v>61985443288.720001</v>
      </c>
      <c r="IL27" s="11"/>
      <c r="IM27" s="11"/>
      <c r="IN27" s="11"/>
      <c r="IO27" s="11"/>
      <c r="IP27" s="11"/>
      <c r="IQ27" s="11"/>
      <c r="IR27" s="11">
        <v>44779309842.720001</v>
      </c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>
        <v>37700089124</v>
      </c>
      <c r="JL27" s="11"/>
      <c r="JM27" s="11"/>
      <c r="JN27" s="11"/>
      <c r="JO27" s="11"/>
      <c r="JP27" s="11"/>
      <c r="JQ27" s="11"/>
      <c r="JR27" s="11"/>
      <c r="JS27" s="11"/>
      <c r="JT27" s="11">
        <v>1816456024</v>
      </c>
      <c r="JU27" s="11"/>
      <c r="JV27" s="11"/>
      <c r="JW27" s="11"/>
      <c r="JX27" s="11"/>
      <c r="JY27" s="11"/>
      <c r="JZ27" s="11">
        <v>83513200190</v>
      </c>
      <c r="KA27" s="11"/>
      <c r="KB27" s="11"/>
      <c r="KC27" s="11"/>
      <c r="KD27" s="11"/>
      <c r="KE27" s="11"/>
      <c r="KF27" s="11"/>
      <c r="KG27" s="11"/>
      <c r="KH27" s="11"/>
      <c r="KI27" s="11"/>
      <c r="KJ27" s="11">
        <v>165602027927</v>
      </c>
      <c r="KK27" s="11">
        <v>24368192476</v>
      </c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>
        <v>5121328840</v>
      </c>
      <c r="MC27" s="11"/>
      <c r="MD27" s="11"/>
      <c r="ME27" s="11"/>
      <c r="MF27" s="11"/>
      <c r="MG27" s="11"/>
      <c r="MH27" s="11"/>
      <c r="MI27" s="11"/>
      <c r="MJ27" s="11"/>
      <c r="MK27" s="11">
        <v>17522902923.93</v>
      </c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>
        <v>4245989379</v>
      </c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11">
        <v>3000000000</v>
      </c>
      <c r="OO27" s="11"/>
      <c r="OP27" s="11"/>
      <c r="OQ27" s="11">
        <v>5883926803.8000002</v>
      </c>
      <c r="OR27" s="11">
        <v>5144054075</v>
      </c>
      <c r="OS27" s="11"/>
      <c r="OT27" s="11">
        <v>5000000000</v>
      </c>
      <c r="OU27" s="11"/>
      <c r="OV27" s="11"/>
      <c r="OW27" s="11">
        <v>10000000000</v>
      </c>
      <c r="OX27" s="11"/>
      <c r="OY27" s="11"/>
      <c r="OZ27" s="11"/>
      <c r="PA27" s="11"/>
      <c r="PB27" s="11"/>
      <c r="PC27" s="11"/>
      <c r="PD27" s="11"/>
      <c r="PE27" s="11"/>
      <c r="PF27" s="11"/>
      <c r="PG27" s="11">
        <v>26010299870</v>
      </c>
      <c r="PH27" s="11">
        <v>20000000000</v>
      </c>
      <c r="PI27" s="11"/>
      <c r="PJ27" s="11"/>
      <c r="PK27" s="11"/>
      <c r="PL27" s="11"/>
      <c r="PM27" s="11"/>
      <c r="PN27" s="11"/>
      <c r="PO27" s="11"/>
      <c r="PP27" s="11"/>
      <c r="PQ27" s="11"/>
      <c r="PR27" s="11"/>
      <c r="PS27" s="11"/>
      <c r="PT27" s="11">
        <v>946923717123</v>
      </c>
      <c r="PU27" s="11"/>
      <c r="PV27" s="11"/>
      <c r="PW27" s="11"/>
      <c r="PX27" s="11"/>
      <c r="PY27" s="11"/>
      <c r="PZ27" s="11"/>
      <c r="QA27" s="11"/>
      <c r="QB27" s="11"/>
      <c r="QC27" s="11"/>
      <c r="QD27" s="11"/>
      <c r="QE27" s="11"/>
      <c r="QF27" s="11">
        <v>3379134972</v>
      </c>
      <c r="QG27" s="11"/>
      <c r="QH27" s="11"/>
      <c r="QI27" s="11"/>
      <c r="QJ27" s="11"/>
      <c r="QK27" s="11"/>
      <c r="QL27" s="11">
        <v>41685071446</v>
      </c>
      <c r="QM27" s="11"/>
      <c r="QN27" s="11"/>
      <c r="QO27" s="11"/>
      <c r="QP27" s="11"/>
      <c r="QQ27" s="11"/>
      <c r="QR27" s="11"/>
      <c r="QS27" s="11"/>
      <c r="QT27" s="11"/>
      <c r="QU27" s="11"/>
      <c r="QV27" s="11"/>
      <c r="QW27" s="11"/>
      <c r="QX27" s="11"/>
      <c r="QY27" s="11"/>
      <c r="QZ27" s="11"/>
      <c r="RA27" s="11"/>
      <c r="RB27" s="11"/>
      <c r="RC27" s="11"/>
      <c r="RD27" s="11"/>
      <c r="RE27" s="11"/>
      <c r="RF27" s="11"/>
      <c r="RG27" s="11"/>
      <c r="RH27" s="11"/>
      <c r="RI27" s="11"/>
      <c r="RJ27" s="11"/>
      <c r="RK27" s="11"/>
      <c r="RL27" s="11"/>
      <c r="RM27" s="11">
        <v>10003835616</v>
      </c>
      <c r="RN27" s="11"/>
      <c r="RO27" s="11"/>
      <c r="RP27" s="11"/>
      <c r="RQ27" s="11"/>
      <c r="RR27" s="11">
        <v>0</v>
      </c>
      <c r="RS27" s="11"/>
      <c r="RT27" s="11"/>
      <c r="RU27" s="11">
        <v>0</v>
      </c>
      <c r="RV27" s="11">
        <v>0</v>
      </c>
      <c r="RW27" s="11"/>
      <c r="RX27" s="11">
        <v>0</v>
      </c>
      <c r="RY27" s="11">
        <v>0</v>
      </c>
      <c r="RZ27" s="11">
        <v>0</v>
      </c>
      <c r="SA27" s="11"/>
      <c r="SB27" s="11">
        <v>0</v>
      </c>
      <c r="SC27" s="11">
        <v>0</v>
      </c>
      <c r="SD27" s="11"/>
      <c r="SE27" s="11"/>
      <c r="SF27" s="11">
        <v>90260521529.830002</v>
      </c>
      <c r="SG27" s="11"/>
      <c r="SH27" s="11"/>
      <c r="SI27" s="11"/>
      <c r="SJ27" s="11">
        <v>0</v>
      </c>
      <c r="SK27" s="11"/>
      <c r="SL27" s="11">
        <v>0</v>
      </c>
      <c r="SM27" s="11"/>
      <c r="SN27" s="11"/>
      <c r="SO27" s="11"/>
      <c r="SP27" s="11"/>
      <c r="SQ27" s="11"/>
      <c r="SR27" s="11"/>
      <c r="SS27" s="11"/>
      <c r="ST27" s="11"/>
      <c r="SU27" s="11"/>
      <c r="SV27" s="11"/>
      <c r="SW27" s="11"/>
      <c r="SX27" s="11">
        <v>20562670752</v>
      </c>
      <c r="SY27" s="11"/>
      <c r="SZ27" s="11"/>
      <c r="TA27" s="11"/>
      <c r="TB27" s="11"/>
      <c r="TC27" s="11"/>
      <c r="TD27" s="11"/>
      <c r="TE27" s="11"/>
    </row>
    <row r="28" spans="1:525" x14ac:dyDescent="0.25">
      <c r="A28" s="6" t="s">
        <v>555</v>
      </c>
      <c r="B28" s="7">
        <f>SUM(B29:B32)</f>
        <v>62676581790.180008</v>
      </c>
      <c r="C28" s="7">
        <f t="shared" ref="C28:BN28" si="45">SUM(C29:C32)</f>
        <v>1592891912</v>
      </c>
      <c r="D28" s="7">
        <f t="shared" si="45"/>
        <v>5739253700.1000004</v>
      </c>
      <c r="E28" s="7">
        <f t="shared" si="45"/>
        <v>936472150</v>
      </c>
      <c r="F28" s="7">
        <f t="shared" si="45"/>
        <v>36555889970.480003</v>
      </c>
      <c r="G28" s="7">
        <f t="shared" si="45"/>
        <v>92144437</v>
      </c>
      <c r="H28" s="7">
        <f t="shared" si="45"/>
        <v>5435945456</v>
      </c>
      <c r="I28" s="7">
        <f t="shared" si="45"/>
        <v>111226735889.16</v>
      </c>
      <c r="J28" s="7">
        <f t="shared" si="45"/>
        <v>218758625923</v>
      </c>
      <c r="K28" s="7">
        <f t="shared" si="45"/>
        <v>28594591579.849998</v>
      </c>
      <c r="L28" s="7">
        <f t="shared" si="45"/>
        <v>36210000</v>
      </c>
      <c r="M28" s="7">
        <f t="shared" si="45"/>
        <v>27520740</v>
      </c>
      <c r="N28" s="7">
        <f t="shared" si="45"/>
        <v>50931889369</v>
      </c>
      <c r="O28" s="7">
        <f t="shared" si="45"/>
        <v>67648696730.709999</v>
      </c>
      <c r="P28" s="7">
        <f t="shared" si="45"/>
        <v>38275500018</v>
      </c>
      <c r="Q28" s="7">
        <f t="shared" si="45"/>
        <v>77437616351</v>
      </c>
      <c r="R28" s="7">
        <f t="shared" si="45"/>
        <v>7969417456</v>
      </c>
      <c r="S28" s="7">
        <f t="shared" si="45"/>
        <v>1905057452</v>
      </c>
      <c r="T28" s="7">
        <f t="shared" si="45"/>
        <v>645111060</v>
      </c>
      <c r="U28" s="7">
        <f t="shared" si="45"/>
        <v>12597842609</v>
      </c>
      <c r="V28" s="7">
        <f t="shared" si="45"/>
        <v>24809267553.25</v>
      </c>
      <c r="W28" s="7">
        <f t="shared" si="45"/>
        <v>8046400025</v>
      </c>
      <c r="X28" s="7">
        <f t="shared" si="45"/>
        <v>593300000</v>
      </c>
      <c r="Y28" s="7">
        <f t="shared" si="45"/>
        <v>0</v>
      </c>
      <c r="Z28" s="7">
        <f t="shared" si="45"/>
        <v>379933146749.40002</v>
      </c>
      <c r="AA28" s="7">
        <f t="shared" si="45"/>
        <v>1788194939</v>
      </c>
      <c r="AB28" s="7">
        <f t="shared" si="45"/>
        <v>36919564149.150002</v>
      </c>
      <c r="AC28" s="7">
        <f t="shared" si="45"/>
        <v>5151097195.9099998</v>
      </c>
      <c r="AD28" s="7">
        <f t="shared" si="45"/>
        <v>15873703749.969999</v>
      </c>
      <c r="AE28" s="7">
        <f t="shared" si="45"/>
        <v>30927298505.919998</v>
      </c>
      <c r="AF28" s="7">
        <f t="shared" si="45"/>
        <v>18688207845.779999</v>
      </c>
      <c r="AG28" s="7">
        <f t="shared" si="45"/>
        <v>9250000000</v>
      </c>
      <c r="AH28" s="7">
        <f t="shared" si="45"/>
        <v>0</v>
      </c>
      <c r="AI28" s="7">
        <f t="shared" si="45"/>
        <v>1603599378.3699999</v>
      </c>
      <c r="AJ28" s="7">
        <f t="shared" si="45"/>
        <v>35830146791</v>
      </c>
      <c r="AK28" s="7">
        <f t="shared" si="45"/>
        <v>3628991714</v>
      </c>
      <c r="AL28" s="7">
        <f t="shared" si="45"/>
        <v>12653568711</v>
      </c>
      <c r="AM28" s="7">
        <f t="shared" si="45"/>
        <v>3788699251</v>
      </c>
      <c r="AN28" s="7">
        <f t="shared" si="45"/>
        <v>22154158761.09</v>
      </c>
      <c r="AO28" s="7">
        <f t="shared" si="45"/>
        <v>127937961367.87001</v>
      </c>
      <c r="AP28" s="7">
        <f t="shared" si="45"/>
        <v>40256770900</v>
      </c>
      <c r="AQ28" s="7">
        <f t="shared" si="45"/>
        <v>11318947794</v>
      </c>
      <c r="AR28" s="7">
        <f t="shared" si="45"/>
        <v>43034961855.629997</v>
      </c>
      <c r="AS28" s="7">
        <f t="shared" si="45"/>
        <v>42030770529.550003</v>
      </c>
      <c r="AT28" s="7">
        <f t="shared" si="45"/>
        <v>18989379985</v>
      </c>
      <c r="AU28" s="7">
        <f t="shared" si="45"/>
        <v>25025284643.739998</v>
      </c>
      <c r="AV28" s="7">
        <f t="shared" si="45"/>
        <v>2301389523</v>
      </c>
      <c r="AW28" s="7">
        <f t="shared" si="45"/>
        <v>2966426631.3099999</v>
      </c>
      <c r="AX28" s="7">
        <f t="shared" si="45"/>
        <v>19065878800.759998</v>
      </c>
      <c r="AY28" s="7">
        <f t="shared" si="45"/>
        <v>22826461637.209999</v>
      </c>
      <c r="AZ28" s="7">
        <f t="shared" si="45"/>
        <v>83692337083</v>
      </c>
      <c r="BA28" s="7">
        <f t="shared" si="45"/>
        <v>67409872</v>
      </c>
      <c r="BB28" s="7">
        <f t="shared" si="45"/>
        <v>3277382531</v>
      </c>
      <c r="BC28" s="7">
        <f t="shared" si="45"/>
        <v>43581261526.389999</v>
      </c>
      <c r="BD28" s="7">
        <f t="shared" si="45"/>
        <v>7832198658.3299999</v>
      </c>
      <c r="BE28" s="7">
        <f t="shared" si="45"/>
        <v>0</v>
      </c>
      <c r="BF28" s="7">
        <f t="shared" si="45"/>
        <v>0</v>
      </c>
      <c r="BG28" s="7">
        <f t="shared" si="45"/>
        <v>7516885742</v>
      </c>
      <c r="BH28" s="7">
        <f t="shared" si="45"/>
        <v>766599053513.68994</v>
      </c>
      <c r="BI28" s="7">
        <f t="shared" si="45"/>
        <v>4646525241.79</v>
      </c>
      <c r="BJ28" s="7">
        <f t="shared" si="45"/>
        <v>205369330897</v>
      </c>
      <c r="BK28" s="7">
        <f t="shared" si="45"/>
        <v>2166181530</v>
      </c>
      <c r="BL28" s="7">
        <f t="shared" si="45"/>
        <v>50689233276.800003</v>
      </c>
      <c r="BM28" s="7">
        <f t="shared" si="45"/>
        <v>4326278236.5</v>
      </c>
      <c r="BN28" s="7">
        <f t="shared" si="45"/>
        <v>2420265049</v>
      </c>
      <c r="BO28" s="7">
        <f t="shared" ref="BO28:DZ28" si="46">SUM(BO29:BO32)</f>
        <v>7542160648</v>
      </c>
      <c r="BP28" s="7">
        <f t="shared" si="46"/>
        <v>15308140278</v>
      </c>
      <c r="BQ28" s="7">
        <f t="shared" si="46"/>
        <v>7514683711</v>
      </c>
      <c r="BR28" s="7">
        <f t="shared" si="46"/>
        <v>48530175561</v>
      </c>
      <c r="BS28" s="7">
        <f t="shared" si="46"/>
        <v>51937523796.790001</v>
      </c>
      <c r="BT28" s="7">
        <f t="shared" si="46"/>
        <v>237296961536.85001</v>
      </c>
      <c r="BU28" s="7">
        <f t="shared" si="46"/>
        <v>18025964619.049999</v>
      </c>
      <c r="BV28" s="7">
        <f t="shared" si="46"/>
        <v>37372202058.099998</v>
      </c>
      <c r="BW28" s="7">
        <f t="shared" si="46"/>
        <v>230545103</v>
      </c>
      <c r="BX28" s="7">
        <f t="shared" si="46"/>
        <v>581826893</v>
      </c>
      <c r="BY28" s="7">
        <f t="shared" si="46"/>
        <v>4670272500</v>
      </c>
      <c r="BZ28" s="7">
        <f t="shared" si="46"/>
        <v>54623174920</v>
      </c>
      <c r="CA28" s="7">
        <f t="shared" si="46"/>
        <v>96104670304.289993</v>
      </c>
      <c r="CB28" s="7">
        <f t="shared" si="46"/>
        <v>227188867295.70999</v>
      </c>
      <c r="CC28" s="7">
        <f t="shared" si="46"/>
        <v>124756414733.45999</v>
      </c>
      <c r="CD28" s="7">
        <f t="shared" si="46"/>
        <v>14918068647.09</v>
      </c>
      <c r="CE28" s="7">
        <f t="shared" si="46"/>
        <v>498704194531.47998</v>
      </c>
      <c r="CF28" s="7">
        <f t="shared" si="46"/>
        <v>4405035000</v>
      </c>
      <c r="CG28" s="7">
        <f t="shared" si="46"/>
        <v>17574812037.349998</v>
      </c>
      <c r="CH28" s="7">
        <f t="shared" si="46"/>
        <v>48972875320.119995</v>
      </c>
      <c r="CI28" s="7">
        <f t="shared" si="46"/>
        <v>2464568174</v>
      </c>
      <c r="CJ28" s="7">
        <f t="shared" si="46"/>
        <v>19188446191.830002</v>
      </c>
      <c r="CK28" s="7">
        <f t="shared" si="46"/>
        <v>59925700053.650002</v>
      </c>
      <c r="CL28" s="7">
        <f t="shared" si="46"/>
        <v>56237167431.019997</v>
      </c>
      <c r="CM28" s="7">
        <f t="shared" si="46"/>
        <v>145452506635.06</v>
      </c>
      <c r="CN28" s="7">
        <f t="shared" si="46"/>
        <v>5346952867.6399994</v>
      </c>
      <c r="CO28" s="7">
        <f t="shared" si="46"/>
        <v>656698122908.67993</v>
      </c>
      <c r="CP28" s="7">
        <f t="shared" si="46"/>
        <v>10263703386.42</v>
      </c>
      <c r="CQ28" s="7">
        <f t="shared" si="46"/>
        <v>7789423303</v>
      </c>
      <c r="CR28" s="7">
        <f t="shared" si="46"/>
        <v>24824371786.439999</v>
      </c>
      <c r="CS28" s="7">
        <f t="shared" si="46"/>
        <v>23834246221</v>
      </c>
      <c r="CT28" s="7">
        <f t="shared" si="46"/>
        <v>124621193493.13</v>
      </c>
      <c r="CU28" s="7">
        <f t="shared" si="46"/>
        <v>12406068554</v>
      </c>
      <c r="CV28" s="7">
        <f t="shared" si="46"/>
        <v>987883750</v>
      </c>
      <c r="CW28" s="7">
        <f t="shared" si="46"/>
        <v>21248505736</v>
      </c>
      <c r="CX28" s="7">
        <f t="shared" si="46"/>
        <v>14503600547</v>
      </c>
      <c r="CY28" s="7">
        <f t="shared" si="46"/>
        <v>7810859374</v>
      </c>
      <c r="CZ28" s="7">
        <f t="shared" si="46"/>
        <v>487820000</v>
      </c>
      <c r="DA28" s="7">
        <f t="shared" si="46"/>
        <v>1349926445653.0801</v>
      </c>
      <c r="DB28" s="7">
        <f t="shared" si="46"/>
        <v>11887447846.58</v>
      </c>
      <c r="DC28" s="7">
        <f t="shared" si="46"/>
        <v>43444779194</v>
      </c>
      <c r="DD28" s="7">
        <f t="shared" si="46"/>
        <v>1958519135.6700001</v>
      </c>
      <c r="DE28" s="7">
        <f t="shared" si="46"/>
        <v>75515167857.199997</v>
      </c>
      <c r="DF28" s="7">
        <f t="shared" si="46"/>
        <v>43851253690</v>
      </c>
      <c r="DG28" s="7">
        <f t="shared" si="46"/>
        <v>39289744579</v>
      </c>
      <c r="DH28" s="7">
        <f t="shared" si="46"/>
        <v>35445283347.220001</v>
      </c>
      <c r="DI28" s="7">
        <f t="shared" si="46"/>
        <v>4299639925</v>
      </c>
      <c r="DJ28" s="7">
        <f t="shared" si="46"/>
        <v>4364601514.3400002</v>
      </c>
      <c r="DK28" s="7">
        <f t="shared" si="46"/>
        <v>8914606608</v>
      </c>
      <c r="DL28" s="7">
        <f t="shared" si="46"/>
        <v>39341847564</v>
      </c>
      <c r="DM28" s="7">
        <f t="shared" si="46"/>
        <v>16121838650.530001</v>
      </c>
      <c r="DN28" s="7">
        <f t="shared" si="46"/>
        <v>51865786898</v>
      </c>
      <c r="DO28" s="7">
        <f t="shared" si="46"/>
        <v>6179602155.0300007</v>
      </c>
      <c r="DP28" s="7">
        <f t="shared" si="46"/>
        <v>599210000</v>
      </c>
      <c r="DQ28" s="7">
        <f t="shared" si="46"/>
        <v>55306958962</v>
      </c>
      <c r="DR28" s="7">
        <f t="shared" si="46"/>
        <v>6524651813</v>
      </c>
      <c r="DS28" s="7">
        <f t="shared" si="46"/>
        <v>46373398980</v>
      </c>
      <c r="DT28" s="7">
        <f t="shared" si="46"/>
        <v>1398889000</v>
      </c>
      <c r="DU28" s="7">
        <f t="shared" si="46"/>
        <v>55306958962</v>
      </c>
      <c r="DV28" s="7">
        <f t="shared" si="46"/>
        <v>17291193620.060001</v>
      </c>
      <c r="DW28" s="7">
        <f t="shared" si="46"/>
        <v>2604195431</v>
      </c>
      <c r="DX28" s="7">
        <f t="shared" si="46"/>
        <v>23583202328</v>
      </c>
      <c r="DY28" s="7">
        <f t="shared" si="46"/>
        <v>2995214000</v>
      </c>
      <c r="DZ28" s="7">
        <f t="shared" si="46"/>
        <v>2253901500</v>
      </c>
      <c r="EA28" s="7">
        <f t="shared" ref="EA28:GL28" si="47">SUM(EA29:EA32)</f>
        <v>1375025088.8</v>
      </c>
      <c r="EB28" s="7">
        <f t="shared" si="47"/>
        <v>453264602954.83002</v>
      </c>
      <c r="EC28" s="7">
        <f t="shared" si="47"/>
        <v>11632863687</v>
      </c>
      <c r="ED28" s="7">
        <f t="shared" si="47"/>
        <v>456066598178</v>
      </c>
      <c r="EE28" s="7">
        <f t="shared" si="47"/>
        <v>52515153457.650002</v>
      </c>
      <c r="EF28" s="7">
        <f t="shared" si="47"/>
        <v>10886574786.209999</v>
      </c>
      <c r="EG28" s="7">
        <f t="shared" si="47"/>
        <v>179109247574.48001</v>
      </c>
      <c r="EH28" s="7">
        <f t="shared" si="47"/>
        <v>115896781</v>
      </c>
      <c r="EI28" s="7">
        <f t="shared" si="47"/>
        <v>632498594418</v>
      </c>
      <c r="EJ28" s="7">
        <f t="shared" si="47"/>
        <v>21597276740</v>
      </c>
      <c r="EK28" s="7">
        <f t="shared" si="47"/>
        <v>17064654080</v>
      </c>
      <c r="EL28" s="7">
        <f t="shared" si="47"/>
        <v>48071781102</v>
      </c>
      <c r="EM28" s="7">
        <f t="shared" si="47"/>
        <v>3493510432</v>
      </c>
      <c r="EN28" s="7">
        <f t="shared" si="47"/>
        <v>1675485494.25</v>
      </c>
      <c r="EO28" s="7">
        <f t="shared" si="47"/>
        <v>427068700</v>
      </c>
      <c r="EP28" s="7">
        <f t="shared" si="47"/>
        <v>632498594418</v>
      </c>
      <c r="EQ28" s="7">
        <f t="shared" si="47"/>
        <v>49000360635265</v>
      </c>
      <c r="ER28" s="7">
        <f t="shared" si="47"/>
        <v>1081035860413.9299</v>
      </c>
      <c r="ES28" s="7">
        <f t="shared" si="47"/>
        <v>16758877555.530001</v>
      </c>
      <c r="ET28" s="7">
        <f t="shared" si="47"/>
        <v>75369176495.320007</v>
      </c>
      <c r="EU28" s="7">
        <f t="shared" si="47"/>
        <v>126442023862.16</v>
      </c>
      <c r="EV28" s="7">
        <f t="shared" si="47"/>
        <v>155025628675.5</v>
      </c>
      <c r="EW28" s="7">
        <f t="shared" si="47"/>
        <v>25894464229.66</v>
      </c>
      <c r="EX28" s="7">
        <f t="shared" si="47"/>
        <v>2737823885</v>
      </c>
      <c r="EY28" s="7">
        <f t="shared" si="47"/>
        <v>132755678551</v>
      </c>
      <c r="EZ28" s="7">
        <f t="shared" si="47"/>
        <v>12590073200</v>
      </c>
      <c r="FA28" s="7">
        <f t="shared" si="47"/>
        <v>60818613176.349998</v>
      </c>
      <c r="FB28" s="7">
        <f t="shared" si="47"/>
        <v>1168607906.25</v>
      </c>
      <c r="FC28" s="7">
        <f t="shared" si="47"/>
        <v>166192523210</v>
      </c>
      <c r="FD28" s="7">
        <f t="shared" si="47"/>
        <v>20423092780.41</v>
      </c>
      <c r="FE28" s="7">
        <f t="shared" si="47"/>
        <v>83309119224.380005</v>
      </c>
      <c r="FF28" s="7">
        <f t="shared" si="47"/>
        <v>13710308158</v>
      </c>
      <c r="FG28" s="7">
        <f t="shared" si="47"/>
        <v>13647437123.1</v>
      </c>
      <c r="FH28" s="7">
        <f t="shared" si="47"/>
        <v>11111172976</v>
      </c>
      <c r="FI28" s="7">
        <f t="shared" si="47"/>
        <v>404486402698.79999</v>
      </c>
      <c r="FJ28" s="7">
        <f t="shared" si="47"/>
        <v>60112611590.050003</v>
      </c>
      <c r="FK28" s="7">
        <f t="shared" si="47"/>
        <v>143860390848</v>
      </c>
      <c r="FL28" s="7">
        <f t="shared" si="47"/>
        <v>2472492673</v>
      </c>
      <c r="FM28" s="7">
        <f t="shared" si="47"/>
        <v>312492404401.91003</v>
      </c>
      <c r="FN28" s="7">
        <f t="shared" si="47"/>
        <v>10202522768</v>
      </c>
      <c r="FO28" s="7">
        <f t="shared" si="47"/>
        <v>14030677646.59</v>
      </c>
      <c r="FP28" s="7">
        <f t="shared" si="47"/>
        <v>14198637294.889999</v>
      </c>
      <c r="FQ28" s="7">
        <f t="shared" si="47"/>
        <v>4771139537.6499996</v>
      </c>
      <c r="FR28" s="7">
        <f t="shared" si="47"/>
        <v>36476047266</v>
      </c>
      <c r="FS28" s="7">
        <f t="shared" si="47"/>
        <v>210588021338.73999</v>
      </c>
      <c r="FT28" s="7">
        <f t="shared" si="47"/>
        <v>1610336893</v>
      </c>
      <c r="FU28" s="7">
        <f t="shared" si="47"/>
        <v>130268952560.07001</v>
      </c>
      <c r="FV28" s="7">
        <f t="shared" si="47"/>
        <v>14685304476</v>
      </c>
      <c r="FW28" s="7">
        <f t="shared" si="47"/>
        <v>5994189624</v>
      </c>
      <c r="FX28" s="7">
        <f t="shared" si="47"/>
        <v>60945932862.730003</v>
      </c>
      <c r="FY28" s="7">
        <f t="shared" si="47"/>
        <v>344513500</v>
      </c>
      <c r="FZ28" s="7">
        <f t="shared" si="47"/>
        <v>31707262172</v>
      </c>
      <c r="GA28" s="7">
        <f t="shared" si="47"/>
        <v>10167410373.279999</v>
      </c>
      <c r="GB28" s="7">
        <f t="shared" si="47"/>
        <v>171352246506.50998</v>
      </c>
      <c r="GC28" s="7">
        <f t="shared" si="47"/>
        <v>39654406469</v>
      </c>
      <c r="GD28" s="7">
        <f t="shared" si="47"/>
        <v>18658410465</v>
      </c>
      <c r="GE28" s="7">
        <f t="shared" si="47"/>
        <v>22297589981</v>
      </c>
      <c r="GF28" s="7">
        <f t="shared" si="47"/>
        <v>26122487143.529999</v>
      </c>
      <c r="GG28" s="7">
        <f t="shared" si="47"/>
        <v>25709856351</v>
      </c>
      <c r="GH28" s="7">
        <f t="shared" si="47"/>
        <v>107067910045.78</v>
      </c>
      <c r="GI28" s="7">
        <f t="shared" si="47"/>
        <v>15650129988.450001</v>
      </c>
      <c r="GJ28" s="7">
        <f t="shared" si="47"/>
        <v>17735725984.669998</v>
      </c>
      <c r="GK28" s="7">
        <f t="shared" si="47"/>
        <v>72031522470.350006</v>
      </c>
      <c r="GL28" s="7">
        <f t="shared" si="47"/>
        <v>17199553897</v>
      </c>
      <c r="GM28" s="7">
        <f t="shared" ref="GM28:IX28" si="48">SUM(GM29:GM32)</f>
        <v>90468501535</v>
      </c>
      <c r="GN28" s="7">
        <f t="shared" si="48"/>
        <v>12205702475.210001</v>
      </c>
      <c r="GO28" s="7">
        <f t="shared" si="48"/>
        <v>22253643172</v>
      </c>
      <c r="GP28" s="7">
        <f t="shared" si="48"/>
        <v>9952675022.2299995</v>
      </c>
      <c r="GQ28" s="7">
        <f t="shared" si="48"/>
        <v>17840247053</v>
      </c>
      <c r="GR28" s="7">
        <f t="shared" si="48"/>
        <v>5579122900</v>
      </c>
      <c r="GS28" s="7">
        <f t="shared" si="48"/>
        <v>10729527622.610001</v>
      </c>
      <c r="GT28" s="7">
        <f t="shared" si="48"/>
        <v>24152317939</v>
      </c>
      <c r="GU28" s="7">
        <f t="shared" si="48"/>
        <v>21833912675.690002</v>
      </c>
      <c r="GV28" s="7">
        <f t="shared" si="48"/>
        <v>11186043242</v>
      </c>
      <c r="GW28" s="7">
        <f t="shared" si="48"/>
        <v>40645943208.949997</v>
      </c>
      <c r="GX28" s="7">
        <f t="shared" si="48"/>
        <v>42098845910.529999</v>
      </c>
      <c r="GY28" s="7">
        <f t="shared" si="48"/>
        <v>43914448879.220001</v>
      </c>
      <c r="GZ28" s="7">
        <f t="shared" si="48"/>
        <v>180664051178</v>
      </c>
      <c r="HA28" s="7">
        <f t="shared" si="48"/>
        <v>439749782379.65002</v>
      </c>
      <c r="HB28" s="7">
        <f t="shared" si="48"/>
        <v>130187404751.8</v>
      </c>
      <c r="HC28" s="7">
        <f t="shared" si="48"/>
        <v>104294668847.08</v>
      </c>
      <c r="HD28" s="7">
        <f t="shared" si="48"/>
        <v>3602726163</v>
      </c>
      <c r="HE28" s="7">
        <f t="shared" si="48"/>
        <v>42763067462.160004</v>
      </c>
      <c r="HF28" s="7">
        <f t="shared" si="48"/>
        <v>25998363278</v>
      </c>
      <c r="HG28" s="7">
        <f t="shared" si="48"/>
        <v>36588712871.830002</v>
      </c>
      <c r="HH28" s="7">
        <f t="shared" si="48"/>
        <v>302654165672.14001</v>
      </c>
      <c r="HI28" s="7">
        <f t="shared" si="48"/>
        <v>261868467540</v>
      </c>
      <c r="HJ28" s="7">
        <f t="shared" si="48"/>
        <v>4311683000</v>
      </c>
      <c r="HK28" s="7">
        <f t="shared" si="48"/>
        <v>118001104681.14</v>
      </c>
      <c r="HL28" s="7">
        <f t="shared" si="48"/>
        <v>58298266852.639999</v>
      </c>
      <c r="HM28" s="7">
        <f t="shared" si="48"/>
        <v>50622820757.980003</v>
      </c>
      <c r="HN28" s="7">
        <f t="shared" si="48"/>
        <v>117507156146</v>
      </c>
      <c r="HO28" s="7">
        <f t="shared" si="48"/>
        <v>17388361140.809998</v>
      </c>
      <c r="HP28" s="7">
        <f t="shared" si="48"/>
        <v>38125442141.509995</v>
      </c>
      <c r="HQ28" s="7">
        <f t="shared" si="48"/>
        <v>18337833845.900002</v>
      </c>
      <c r="HR28" s="7">
        <f t="shared" si="48"/>
        <v>23614589681.599998</v>
      </c>
      <c r="HS28" s="7">
        <f t="shared" si="48"/>
        <v>4190537039.6899996</v>
      </c>
      <c r="HT28" s="7">
        <f t="shared" si="48"/>
        <v>4712793740</v>
      </c>
      <c r="HU28" s="7">
        <f t="shared" si="48"/>
        <v>12602467403.83</v>
      </c>
      <c r="HV28" s="7">
        <f t="shared" si="48"/>
        <v>3971764192</v>
      </c>
      <c r="HW28" s="7">
        <f t="shared" si="48"/>
        <v>58138095685.770004</v>
      </c>
      <c r="HX28" s="7">
        <f t="shared" si="48"/>
        <v>46073932741.669998</v>
      </c>
      <c r="HY28" s="7">
        <f t="shared" si="48"/>
        <v>21870224692.209999</v>
      </c>
      <c r="HZ28" s="7">
        <f t="shared" si="48"/>
        <v>4942934141</v>
      </c>
      <c r="IA28" s="7">
        <f t="shared" si="48"/>
        <v>35267879535</v>
      </c>
      <c r="IB28" s="7">
        <f t="shared" si="48"/>
        <v>38456544895.349998</v>
      </c>
      <c r="IC28" s="7">
        <f t="shared" si="48"/>
        <v>6474407602.5299997</v>
      </c>
      <c r="ID28" s="7">
        <f t="shared" si="48"/>
        <v>936000000</v>
      </c>
      <c r="IE28" s="7">
        <f t="shared" si="48"/>
        <v>3884402594</v>
      </c>
      <c r="IF28" s="7">
        <f t="shared" si="48"/>
        <v>780002920261</v>
      </c>
      <c r="IG28" s="7">
        <f t="shared" si="48"/>
        <v>445578025410.22998</v>
      </c>
      <c r="IH28" s="7">
        <f t="shared" si="48"/>
        <v>102306144359.59999</v>
      </c>
      <c r="II28" s="7">
        <f t="shared" si="48"/>
        <v>37898422356</v>
      </c>
      <c r="IJ28" s="7">
        <f t="shared" si="48"/>
        <v>5106494644.7700005</v>
      </c>
      <c r="IK28" s="7">
        <f t="shared" si="48"/>
        <v>10366518445</v>
      </c>
      <c r="IL28" s="7">
        <f t="shared" si="48"/>
        <v>23838243764.57</v>
      </c>
      <c r="IM28" s="7">
        <f t="shared" si="48"/>
        <v>9909294765.3699989</v>
      </c>
      <c r="IN28" s="7">
        <f t="shared" si="48"/>
        <v>93772636889.519989</v>
      </c>
      <c r="IO28" s="7">
        <f t="shared" si="48"/>
        <v>52073838000</v>
      </c>
      <c r="IP28" s="7">
        <f t="shared" si="48"/>
        <v>127021031841.94</v>
      </c>
      <c r="IQ28" s="7">
        <f t="shared" si="48"/>
        <v>14045505505</v>
      </c>
      <c r="IR28" s="7">
        <f t="shared" si="48"/>
        <v>5455437416.3899994</v>
      </c>
      <c r="IS28" s="7">
        <f t="shared" si="48"/>
        <v>12919111724</v>
      </c>
      <c r="IT28" s="7">
        <f t="shared" si="48"/>
        <v>1321195445058.5999</v>
      </c>
      <c r="IU28" s="7">
        <f t="shared" si="48"/>
        <v>27127768143.209999</v>
      </c>
      <c r="IV28" s="7">
        <f t="shared" si="48"/>
        <v>402639188411.77002</v>
      </c>
      <c r="IW28" s="7">
        <f t="shared" si="48"/>
        <v>49207034597.660004</v>
      </c>
      <c r="IX28" s="7">
        <f t="shared" si="48"/>
        <v>21849358591</v>
      </c>
      <c r="IY28" s="7">
        <f t="shared" ref="IY28:LJ28" si="49">SUM(IY29:IY32)</f>
        <v>24188476257.09</v>
      </c>
      <c r="IZ28" s="7">
        <f t="shared" si="49"/>
        <v>262631428330.39999</v>
      </c>
      <c r="JA28" s="7">
        <f t="shared" si="49"/>
        <v>16563544545.08</v>
      </c>
      <c r="JB28" s="7">
        <f t="shared" si="49"/>
        <v>30094077279.139999</v>
      </c>
      <c r="JC28" s="7">
        <f t="shared" si="49"/>
        <v>4703738517.3199997</v>
      </c>
      <c r="JD28" s="7">
        <f t="shared" si="49"/>
        <v>20615835959.52</v>
      </c>
      <c r="JE28" s="7">
        <f t="shared" si="49"/>
        <v>77587367565.279999</v>
      </c>
      <c r="JF28" s="7">
        <f t="shared" si="49"/>
        <v>17226153444.870003</v>
      </c>
      <c r="JG28" s="7">
        <f t="shared" si="49"/>
        <v>13162220329</v>
      </c>
      <c r="JH28" s="7">
        <f t="shared" si="49"/>
        <v>11381829529.559999</v>
      </c>
      <c r="JI28" s="7">
        <f t="shared" si="49"/>
        <v>1186324820.73</v>
      </c>
      <c r="JJ28" s="7">
        <f t="shared" si="49"/>
        <v>6385477884.9799995</v>
      </c>
      <c r="JK28" s="7">
        <f t="shared" si="49"/>
        <v>377730899005.91998</v>
      </c>
      <c r="JL28" s="7">
        <f t="shared" si="49"/>
        <v>13664256281.93</v>
      </c>
      <c r="JM28" s="7">
        <f t="shared" si="49"/>
        <v>27439820246</v>
      </c>
      <c r="JN28" s="7">
        <f t="shared" si="49"/>
        <v>76429566374</v>
      </c>
      <c r="JO28" s="7">
        <f t="shared" si="49"/>
        <v>24548474377</v>
      </c>
      <c r="JP28" s="7">
        <f t="shared" si="49"/>
        <v>96336648746.100006</v>
      </c>
      <c r="JQ28" s="7">
        <f t="shared" si="49"/>
        <v>14871739263.879999</v>
      </c>
      <c r="JR28" s="7">
        <f t="shared" si="49"/>
        <v>172208919188.67999</v>
      </c>
      <c r="JS28" s="7">
        <f t="shared" si="49"/>
        <v>77192480500.269989</v>
      </c>
      <c r="JT28" s="7">
        <f t="shared" si="49"/>
        <v>71818745387.51001</v>
      </c>
      <c r="JU28" s="7">
        <f t="shared" si="49"/>
        <v>22872862312.989998</v>
      </c>
      <c r="JV28" s="7">
        <f t="shared" si="49"/>
        <v>41620738086</v>
      </c>
      <c r="JW28" s="7">
        <f t="shared" si="49"/>
        <v>8913740009.7799988</v>
      </c>
      <c r="JX28" s="7">
        <f t="shared" si="49"/>
        <v>55640570580</v>
      </c>
      <c r="JY28" s="7">
        <f t="shared" si="49"/>
        <v>8657029738</v>
      </c>
      <c r="JZ28" s="7">
        <f t="shared" si="49"/>
        <v>270027111068.87</v>
      </c>
      <c r="KA28" s="7">
        <f t="shared" si="49"/>
        <v>29201883618</v>
      </c>
      <c r="KB28" s="7">
        <f t="shared" si="49"/>
        <v>30148859856.530003</v>
      </c>
      <c r="KC28" s="7">
        <f t="shared" si="49"/>
        <v>948380980.11000001</v>
      </c>
      <c r="KD28" s="7">
        <f t="shared" si="49"/>
        <v>68139965539.669998</v>
      </c>
      <c r="KE28" s="7">
        <f t="shared" si="49"/>
        <v>102071277838.17999</v>
      </c>
      <c r="KF28" s="7">
        <f t="shared" si="49"/>
        <v>25247921887</v>
      </c>
      <c r="KG28" s="7">
        <f t="shared" si="49"/>
        <v>28137409560</v>
      </c>
      <c r="KH28" s="7">
        <f t="shared" si="49"/>
        <v>34982590866.739998</v>
      </c>
      <c r="KI28" s="7">
        <f t="shared" si="49"/>
        <v>34509369400.099998</v>
      </c>
      <c r="KJ28" s="7">
        <f t="shared" si="49"/>
        <v>26659500448.389999</v>
      </c>
      <c r="KK28" s="7">
        <f t="shared" si="49"/>
        <v>285903858491.02002</v>
      </c>
      <c r="KL28" s="7">
        <f t="shared" si="49"/>
        <v>8339687039</v>
      </c>
      <c r="KM28" s="7">
        <f t="shared" si="49"/>
        <v>63770840945.589996</v>
      </c>
      <c r="KN28" s="7">
        <f t="shared" si="49"/>
        <v>151881580658.90997</v>
      </c>
      <c r="KO28" s="7">
        <f t="shared" si="49"/>
        <v>129590004074.3</v>
      </c>
      <c r="KP28" s="7">
        <f t="shared" si="49"/>
        <v>59763353594</v>
      </c>
      <c r="KQ28" s="7">
        <f t="shared" si="49"/>
        <v>432903634017.97998</v>
      </c>
      <c r="KR28" s="7">
        <f t="shared" si="49"/>
        <v>54548386130.610001</v>
      </c>
      <c r="KS28" s="7">
        <f t="shared" si="49"/>
        <v>9577676284</v>
      </c>
      <c r="KT28" s="7">
        <f t="shared" si="49"/>
        <v>184530435901.02002</v>
      </c>
      <c r="KU28" s="7">
        <f t="shared" si="49"/>
        <v>169829184670.67001</v>
      </c>
      <c r="KV28" s="7">
        <f t="shared" si="49"/>
        <v>67726862123.889999</v>
      </c>
      <c r="KW28" s="7">
        <f t="shared" si="49"/>
        <v>298667507678.65002</v>
      </c>
      <c r="KX28" s="7">
        <f t="shared" si="49"/>
        <v>85275326552.75</v>
      </c>
      <c r="KY28" s="7">
        <f t="shared" si="49"/>
        <v>138239192177.34</v>
      </c>
      <c r="KZ28" s="7">
        <f t="shared" si="49"/>
        <v>364505863432.60999</v>
      </c>
      <c r="LA28" s="7">
        <f t="shared" si="49"/>
        <v>68539294202.490005</v>
      </c>
      <c r="LB28" s="7">
        <f t="shared" si="49"/>
        <v>14079671400.290001</v>
      </c>
      <c r="LC28" s="7">
        <f t="shared" si="49"/>
        <v>504812357400.95001</v>
      </c>
      <c r="LD28" s="7">
        <f t="shared" si="49"/>
        <v>102152076063.58</v>
      </c>
      <c r="LE28" s="7">
        <f t="shared" si="49"/>
        <v>30899947565</v>
      </c>
      <c r="LF28" s="7">
        <f t="shared" si="49"/>
        <v>105947387364.92999</v>
      </c>
      <c r="LG28" s="7">
        <f t="shared" si="49"/>
        <v>28559574561.099998</v>
      </c>
      <c r="LH28" s="7">
        <f t="shared" si="49"/>
        <v>168029744379.48999</v>
      </c>
      <c r="LI28" s="7">
        <f t="shared" si="49"/>
        <v>21537469570.5</v>
      </c>
      <c r="LJ28" s="7">
        <f t="shared" si="49"/>
        <v>1539662127</v>
      </c>
      <c r="LK28" s="7">
        <f t="shared" ref="LK28:NV28" si="50">SUM(LK29:LK32)</f>
        <v>59971285236.860001</v>
      </c>
      <c r="LL28" s="7">
        <f t="shared" si="50"/>
        <v>9151212328.789999</v>
      </c>
      <c r="LM28" s="7">
        <f t="shared" si="50"/>
        <v>1510624499</v>
      </c>
      <c r="LN28" s="7">
        <f t="shared" si="50"/>
        <v>15763982332</v>
      </c>
      <c r="LO28" s="7">
        <f t="shared" si="50"/>
        <v>3598680414</v>
      </c>
      <c r="LP28" s="7">
        <f t="shared" si="50"/>
        <v>47521285370</v>
      </c>
      <c r="LQ28" s="7">
        <f t="shared" si="50"/>
        <v>8267882506.1100006</v>
      </c>
      <c r="LR28" s="7">
        <f t="shared" si="50"/>
        <v>20606210774.41</v>
      </c>
      <c r="LS28" s="7">
        <f t="shared" si="50"/>
        <v>145739580126.25</v>
      </c>
      <c r="LT28" s="7">
        <f t="shared" si="50"/>
        <v>49733750880.400002</v>
      </c>
      <c r="LU28" s="7">
        <f t="shared" si="50"/>
        <v>348038925604.58002</v>
      </c>
      <c r="LV28" s="7">
        <f t="shared" si="50"/>
        <v>99366267377.259995</v>
      </c>
      <c r="LW28" s="7">
        <f t="shared" si="50"/>
        <v>100592497487.39999</v>
      </c>
      <c r="LX28" s="7">
        <f t="shared" si="50"/>
        <v>73935634282.319992</v>
      </c>
      <c r="LY28" s="7">
        <f t="shared" si="50"/>
        <v>35096480448.050003</v>
      </c>
      <c r="LZ28" s="7">
        <f t="shared" si="50"/>
        <v>33631323443.130001</v>
      </c>
      <c r="MA28" s="7">
        <f t="shared" si="50"/>
        <v>24798658456.119999</v>
      </c>
      <c r="MB28" s="7">
        <f t="shared" si="50"/>
        <v>5910473416.1999998</v>
      </c>
      <c r="MC28" s="7">
        <f t="shared" si="50"/>
        <v>45424942011.57</v>
      </c>
      <c r="MD28" s="7">
        <f t="shared" si="50"/>
        <v>4854918321.3400002</v>
      </c>
      <c r="ME28" s="7">
        <f t="shared" si="50"/>
        <v>70572156989</v>
      </c>
      <c r="MF28" s="7">
        <f t="shared" si="50"/>
        <v>67477208186.010002</v>
      </c>
      <c r="MG28" s="7">
        <f t="shared" si="50"/>
        <v>22718708764.049999</v>
      </c>
      <c r="MH28" s="7">
        <f t="shared" si="50"/>
        <v>40585700000</v>
      </c>
      <c r="MI28" s="7">
        <f t="shared" si="50"/>
        <v>79796043353</v>
      </c>
      <c r="MJ28" s="7">
        <f t="shared" si="50"/>
        <v>2868493404</v>
      </c>
      <c r="MK28" s="7">
        <f t="shared" si="50"/>
        <v>97820405101.399994</v>
      </c>
      <c r="ML28" s="7">
        <f t="shared" si="50"/>
        <v>12785272449.799999</v>
      </c>
      <c r="MM28" s="7">
        <f t="shared" si="50"/>
        <v>29549754195.950001</v>
      </c>
      <c r="MN28" s="7">
        <f t="shared" si="50"/>
        <v>47901575615.599998</v>
      </c>
      <c r="MO28" s="7">
        <f t="shared" si="50"/>
        <v>28018251085.580002</v>
      </c>
      <c r="MP28" s="7">
        <f t="shared" si="50"/>
        <v>19409438493</v>
      </c>
      <c r="MQ28" s="7">
        <f t="shared" si="50"/>
        <v>161340348553.84</v>
      </c>
      <c r="MR28" s="7">
        <f t="shared" si="50"/>
        <v>48267499350.220001</v>
      </c>
      <c r="MS28" s="7">
        <f t="shared" si="50"/>
        <v>10004260814.380001</v>
      </c>
      <c r="MT28" s="7">
        <f t="shared" si="50"/>
        <v>4634503659</v>
      </c>
      <c r="MU28" s="7">
        <f t="shared" si="50"/>
        <v>1406040600</v>
      </c>
      <c r="MV28" s="7">
        <f t="shared" si="50"/>
        <v>0</v>
      </c>
      <c r="MW28" s="7">
        <f t="shared" si="50"/>
        <v>20035088330.900002</v>
      </c>
      <c r="MX28" s="7">
        <f t="shared" si="50"/>
        <v>237499131738.57001</v>
      </c>
      <c r="MY28" s="7">
        <f t="shared" si="50"/>
        <v>1734951526</v>
      </c>
      <c r="MZ28" s="7">
        <f t="shared" si="50"/>
        <v>31304132035.32</v>
      </c>
      <c r="NA28" s="7">
        <f t="shared" si="50"/>
        <v>25720971413</v>
      </c>
      <c r="NB28" s="7">
        <f t="shared" si="50"/>
        <v>158588354512</v>
      </c>
      <c r="NC28" s="7">
        <f t="shared" si="50"/>
        <v>2040248787</v>
      </c>
      <c r="ND28" s="7">
        <f t="shared" si="50"/>
        <v>31823917663.790001</v>
      </c>
      <c r="NE28" s="7">
        <f t="shared" si="50"/>
        <v>14230958624</v>
      </c>
      <c r="NF28" s="7">
        <f t="shared" si="50"/>
        <v>79514392385.669998</v>
      </c>
      <c r="NG28" s="7">
        <f t="shared" si="50"/>
        <v>39085493299</v>
      </c>
      <c r="NH28" s="7">
        <f t="shared" si="50"/>
        <v>18236121780.720001</v>
      </c>
      <c r="NI28" s="7">
        <f t="shared" si="50"/>
        <v>82884900341</v>
      </c>
      <c r="NJ28" s="7">
        <f t="shared" si="50"/>
        <v>8321420973</v>
      </c>
      <c r="NK28" s="7">
        <f t="shared" si="50"/>
        <v>92528610303</v>
      </c>
      <c r="NL28" s="7">
        <f t="shared" si="50"/>
        <v>39550794106.959999</v>
      </c>
      <c r="NM28" s="7">
        <f t="shared" si="50"/>
        <v>36816777697</v>
      </c>
      <c r="NN28" s="7">
        <f t="shared" si="50"/>
        <v>12359300289</v>
      </c>
      <c r="NO28" s="7">
        <f t="shared" si="50"/>
        <v>48147037832.129997</v>
      </c>
      <c r="NP28" s="7">
        <f t="shared" si="50"/>
        <v>33829977155.919998</v>
      </c>
      <c r="NQ28" s="7">
        <f t="shared" si="50"/>
        <v>358269248544.83002</v>
      </c>
      <c r="NR28" s="7">
        <f t="shared" si="50"/>
        <v>83954539670.880005</v>
      </c>
      <c r="NS28" s="7">
        <f t="shared" si="50"/>
        <v>17424067327.900002</v>
      </c>
      <c r="NT28" s="7">
        <f t="shared" si="50"/>
        <v>13533427381.610001</v>
      </c>
      <c r="NU28" s="7">
        <f t="shared" si="50"/>
        <v>20984651240.310001</v>
      </c>
      <c r="NV28" s="7">
        <f t="shared" si="50"/>
        <v>67341442832</v>
      </c>
      <c r="NW28" s="7">
        <f t="shared" ref="NW28:QH28" si="51">SUM(NW29:NW32)</f>
        <v>16185885858.85</v>
      </c>
      <c r="NX28" s="7">
        <f t="shared" si="51"/>
        <v>5144467697.3599997</v>
      </c>
      <c r="NY28" s="7">
        <f t="shared" si="51"/>
        <v>15080602315.17</v>
      </c>
      <c r="NZ28" s="7">
        <f t="shared" si="51"/>
        <v>68672507430</v>
      </c>
      <c r="OA28" s="7">
        <f t="shared" si="51"/>
        <v>90545183098.199997</v>
      </c>
      <c r="OB28" s="7">
        <f t="shared" si="51"/>
        <v>214363789665.64001</v>
      </c>
      <c r="OC28" s="7">
        <f t="shared" si="51"/>
        <v>20682477384.5</v>
      </c>
      <c r="OD28" s="7">
        <f t="shared" si="51"/>
        <v>60489902056.879997</v>
      </c>
      <c r="OE28" s="7">
        <f t="shared" si="51"/>
        <v>109712859597.25</v>
      </c>
      <c r="OF28" s="7">
        <f t="shared" si="51"/>
        <v>13217520000</v>
      </c>
      <c r="OG28" s="7">
        <f t="shared" si="51"/>
        <v>30753226036</v>
      </c>
      <c r="OH28" s="7">
        <f t="shared" si="51"/>
        <v>295982408329.75</v>
      </c>
      <c r="OI28" s="7">
        <f t="shared" si="51"/>
        <v>81730055318.229996</v>
      </c>
      <c r="OJ28" s="7">
        <f t="shared" si="51"/>
        <v>3100345576</v>
      </c>
      <c r="OK28" s="7">
        <f t="shared" si="51"/>
        <v>32192838345.809998</v>
      </c>
      <c r="OL28" s="7">
        <f t="shared" si="51"/>
        <v>56001587818.690002</v>
      </c>
      <c r="OM28" s="7">
        <f t="shared" si="51"/>
        <v>30450534610.629997</v>
      </c>
      <c r="ON28" s="7">
        <f t="shared" si="51"/>
        <v>3455684458</v>
      </c>
      <c r="OO28" s="7">
        <f t="shared" si="51"/>
        <v>70129590664.839996</v>
      </c>
      <c r="OP28" s="7">
        <f t="shared" si="51"/>
        <v>25704424788.870003</v>
      </c>
      <c r="OQ28" s="7">
        <f t="shared" si="51"/>
        <v>347004870815.65002</v>
      </c>
      <c r="OR28" s="7">
        <f t="shared" si="51"/>
        <v>20006318717.960003</v>
      </c>
      <c r="OS28" s="7">
        <f t="shared" si="51"/>
        <v>4049942101.5</v>
      </c>
      <c r="OT28" s="7">
        <f t="shared" si="51"/>
        <v>49778547303.540001</v>
      </c>
      <c r="OU28" s="7">
        <f t="shared" si="51"/>
        <v>25388588882.950001</v>
      </c>
      <c r="OV28" s="7">
        <f t="shared" si="51"/>
        <v>35897563664.440002</v>
      </c>
      <c r="OW28" s="7">
        <f t="shared" si="51"/>
        <v>127653078975.23001</v>
      </c>
      <c r="OX28" s="7">
        <f t="shared" si="51"/>
        <v>17362952635.330002</v>
      </c>
      <c r="OY28" s="7">
        <f t="shared" si="51"/>
        <v>75284444469.550003</v>
      </c>
      <c r="OZ28" s="7">
        <f t="shared" si="51"/>
        <v>16011247150</v>
      </c>
      <c r="PA28" s="7">
        <f t="shared" si="51"/>
        <v>37671717193.510002</v>
      </c>
      <c r="PB28" s="7">
        <f t="shared" si="51"/>
        <v>36057547695.260002</v>
      </c>
      <c r="PC28" s="7">
        <f t="shared" si="51"/>
        <v>7216825910.75</v>
      </c>
      <c r="PD28" s="7">
        <f t="shared" si="51"/>
        <v>16123823485.92</v>
      </c>
      <c r="PE28" s="7">
        <f t="shared" si="51"/>
        <v>6215441256</v>
      </c>
      <c r="PF28" s="7">
        <f t="shared" si="51"/>
        <v>1039044607</v>
      </c>
      <c r="PG28" s="7">
        <f t="shared" si="51"/>
        <v>11407598406</v>
      </c>
      <c r="PH28" s="7">
        <f t="shared" si="51"/>
        <v>353391168022.34998</v>
      </c>
      <c r="PI28" s="7">
        <f t="shared" si="51"/>
        <v>6502840739.04</v>
      </c>
      <c r="PJ28" s="7">
        <f t="shared" si="51"/>
        <v>2624556200</v>
      </c>
      <c r="PK28" s="7">
        <f t="shared" si="51"/>
        <v>230424382947.78</v>
      </c>
      <c r="PL28" s="7">
        <f t="shared" si="51"/>
        <v>910615500</v>
      </c>
      <c r="PM28" s="7">
        <f t="shared" si="51"/>
        <v>18649895030</v>
      </c>
      <c r="PN28" s="7">
        <f t="shared" si="51"/>
        <v>16000000</v>
      </c>
      <c r="PO28" s="7">
        <f t="shared" si="51"/>
        <v>404606704270</v>
      </c>
      <c r="PP28" s="7">
        <f t="shared" si="51"/>
        <v>36468617719</v>
      </c>
      <c r="PQ28" s="7">
        <f t="shared" si="51"/>
        <v>16049544544</v>
      </c>
      <c r="PR28" s="7">
        <f t="shared" si="51"/>
        <v>1790057468</v>
      </c>
      <c r="PS28" s="7">
        <f t="shared" si="51"/>
        <v>9748740800</v>
      </c>
      <c r="PT28" s="7">
        <f t="shared" si="51"/>
        <v>1073456681874</v>
      </c>
      <c r="PU28" s="7">
        <f t="shared" si="51"/>
        <v>142270572382.42001</v>
      </c>
      <c r="PV28" s="7">
        <f t="shared" si="51"/>
        <v>58306103599</v>
      </c>
      <c r="PW28" s="7">
        <f t="shared" si="51"/>
        <v>36842121928</v>
      </c>
      <c r="PX28" s="7">
        <f t="shared" si="51"/>
        <v>439381793563</v>
      </c>
      <c r="PY28" s="7">
        <f t="shared" si="51"/>
        <v>33567777636</v>
      </c>
      <c r="PZ28" s="7">
        <f t="shared" si="51"/>
        <v>102223671329</v>
      </c>
      <c r="QA28" s="7">
        <f t="shared" si="51"/>
        <v>315668067722</v>
      </c>
      <c r="QB28" s="7">
        <f t="shared" si="51"/>
        <v>5054451500</v>
      </c>
      <c r="QC28" s="7">
        <f t="shared" si="51"/>
        <v>21719628837.200001</v>
      </c>
      <c r="QD28" s="7">
        <f t="shared" si="51"/>
        <v>114370004632.06</v>
      </c>
      <c r="QE28" s="7">
        <f t="shared" si="51"/>
        <v>10220892850</v>
      </c>
      <c r="QF28" s="7">
        <f t="shared" si="51"/>
        <v>11489991567</v>
      </c>
      <c r="QG28" s="7">
        <f t="shared" si="51"/>
        <v>17279609076.989998</v>
      </c>
      <c r="QH28" s="7">
        <f t="shared" si="51"/>
        <v>74090590413</v>
      </c>
      <c r="QI28" s="7">
        <f t="shared" ref="QI28:ST28" si="52">SUM(QI29:QI32)</f>
        <v>700193863052</v>
      </c>
      <c r="QJ28" s="7">
        <f t="shared" si="52"/>
        <v>15884251311</v>
      </c>
      <c r="QK28" s="7">
        <f t="shared" si="52"/>
        <v>90625865884</v>
      </c>
      <c r="QL28" s="7">
        <f t="shared" si="52"/>
        <v>2297289074</v>
      </c>
      <c r="QM28" s="7">
        <f t="shared" si="52"/>
        <v>75374852531.429993</v>
      </c>
      <c r="QN28" s="7">
        <f t="shared" si="52"/>
        <v>32465725714</v>
      </c>
      <c r="QO28" s="7">
        <f t="shared" si="52"/>
        <v>0</v>
      </c>
      <c r="QP28" s="7">
        <f t="shared" si="52"/>
        <v>0</v>
      </c>
      <c r="QQ28" s="7">
        <f t="shared" si="52"/>
        <v>0</v>
      </c>
      <c r="QR28" s="7">
        <f t="shared" si="52"/>
        <v>52890439318</v>
      </c>
      <c r="QS28" s="7">
        <f t="shared" si="52"/>
        <v>39532526918</v>
      </c>
      <c r="QT28" s="7">
        <f t="shared" si="52"/>
        <v>3592947000</v>
      </c>
      <c r="QU28" s="7">
        <f t="shared" si="52"/>
        <v>0</v>
      </c>
      <c r="QV28" s="7">
        <f t="shared" si="52"/>
        <v>3233000000</v>
      </c>
      <c r="QW28" s="7">
        <f t="shared" si="52"/>
        <v>2875660000</v>
      </c>
      <c r="QX28" s="7">
        <f t="shared" si="52"/>
        <v>11429179250</v>
      </c>
      <c r="QY28" s="7">
        <f t="shared" si="52"/>
        <v>28169168824.139999</v>
      </c>
      <c r="QZ28" s="7">
        <f t="shared" si="52"/>
        <v>23617317908</v>
      </c>
      <c r="RA28" s="7">
        <f t="shared" si="52"/>
        <v>53049113933.889999</v>
      </c>
      <c r="RB28" s="7">
        <f t="shared" si="52"/>
        <v>26075512434</v>
      </c>
      <c r="RC28" s="7">
        <f t="shared" si="52"/>
        <v>12944722806.99</v>
      </c>
      <c r="RD28" s="7">
        <f t="shared" si="52"/>
        <v>80184036223</v>
      </c>
      <c r="RE28" s="7">
        <f t="shared" si="52"/>
        <v>0</v>
      </c>
      <c r="RF28" s="7">
        <f t="shared" si="52"/>
        <v>10281163849.67</v>
      </c>
      <c r="RG28" s="7">
        <f t="shared" si="52"/>
        <v>1281424581</v>
      </c>
      <c r="RH28" s="7">
        <f t="shared" si="52"/>
        <v>27625752115.919998</v>
      </c>
      <c r="RI28" s="7">
        <f t="shared" si="52"/>
        <v>69007050817.630005</v>
      </c>
      <c r="RJ28" s="7">
        <f t="shared" si="52"/>
        <v>42487210619</v>
      </c>
      <c r="RK28" s="7">
        <f t="shared" si="52"/>
        <v>126549220401.44</v>
      </c>
      <c r="RL28" s="7">
        <f t="shared" si="52"/>
        <v>52028591418.400002</v>
      </c>
      <c r="RM28" s="7">
        <f t="shared" si="52"/>
        <v>69136279525</v>
      </c>
      <c r="RN28" s="7">
        <f t="shared" si="52"/>
        <v>18417365782</v>
      </c>
      <c r="RO28" s="7">
        <f t="shared" si="52"/>
        <v>25469740776</v>
      </c>
      <c r="RP28" s="7">
        <f t="shared" si="52"/>
        <v>15558783401</v>
      </c>
      <c r="RQ28" s="7">
        <f t="shared" si="52"/>
        <v>7339635965</v>
      </c>
      <c r="RR28" s="7">
        <f t="shared" si="52"/>
        <v>41549388326.559998</v>
      </c>
      <c r="RS28" s="7">
        <f t="shared" si="52"/>
        <v>20123041917.889999</v>
      </c>
      <c r="RT28" s="7">
        <f t="shared" si="52"/>
        <v>28034825123</v>
      </c>
      <c r="RU28" s="7">
        <f t="shared" si="52"/>
        <v>9056653050</v>
      </c>
      <c r="RV28" s="7">
        <f t="shared" si="52"/>
        <v>14075841555.33</v>
      </c>
      <c r="RW28" s="7">
        <f t="shared" si="52"/>
        <v>37269833298.400002</v>
      </c>
      <c r="RX28" s="7">
        <f t="shared" si="52"/>
        <v>10475803381</v>
      </c>
      <c r="RY28" s="7">
        <f t="shared" si="52"/>
        <v>16775911082</v>
      </c>
      <c r="RZ28" s="7">
        <f t="shared" si="52"/>
        <v>21301883581.200001</v>
      </c>
      <c r="SA28" s="7">
        <f t="shared" si="52"/>
        <v>12875219496.41</v>
      </c>
      <c r="SB28" s="7">
        <f t="shared" si="52"/>
        <v>49354923121.040001</v>
      </c>
      <c r="SC28" s="7">
        <f t="shared" si="52"/>
        <v>20222511135.32</v>
      </c>
      <c r="SD28" s="7">
        <f t="shared" si="52"/>
        <v>20085083029.59</v>
      </c>
      <c r="SE28" s="7">
        <f t="shared" si="52"/>
        <v>355705968</v>
      </c>
      <c r="SF28" s="7">
        <f t="shared" si="52"/>
        <v>442966646880.19</v>
      </c>
      <c r="SG28" s="7">
        <f t="shared" si="52"/>
        <v>1563653000</v>
      </c>
      <c r="SH28" s="7">
        <f t="shared" si="52"/>
        <v>18432801406.239998</v>
      </c>
      <c r="SI28" s="7">
        <f t="shared" si="52"/>
        <v>11341364656</v>
      </c>
      <c r="SJ28" s="7">
        <f t="shared" si="52"/>
        <v>44088748712.949997</v>
      </c>
      <c r="SK28" s="7">
        <f t="shared" si="52"/>
        <v>1988120296</v>
      </c>
      <c r="SL28" s="7">
        <f t="shared" si="52"/>
        <v>9270866058.7200012</v>
      </c>
      <c r="SM28" s="7">
        <f t="shared" si="52"/>
        <v>20224376990</v>
      </c>
      <c r="SN28" s="7">
        <f t="shared" si="52"/>
        <v>1107709288417</v>
      </c>
      <c r="SO28" s="7">
        <f t="shared" si="52"/>
        <v>35054096699.199997</v>
      </c>
      <c r="SP28" s="7">
        <f t="shared" si="52"/>
        <v>450000000</v>
      </c>
      <c r="SQ28" s="7">
        <f t="shared" si="52"/>
        <v>193876808305.28</v>
      </c>
      <c r="SR28" s="7">
        <f t="shared" si="52"/>
        <v>74463148333.039993</v>
      </c>
      <c r="SS28" s="7">
        <f t="shared" si="52"/>
        <v>52960804894.760002</v>
      </c>
      <c r="ST28" s="7">
        <f t="shared" si="52"/>
        <v>17471091419</v>
      </c>
      <c r="SU28" s="7">
        <f t="shared" ref="SU28:TE28" si="53">SUM(SU29:SU32)</f>
        <v>216471142955</v>
      </c>
      <c r="SV28" s="7">
        <f t="shared" si="53"/>
        <v>220452868749</v>
      </c>
      <c r="SW28" s="7">
        <f t="shared" si="53"/>
        <v>36710128341.199997</v>
      </c>
      <c r="SX28" s="7">
        <f t="shared" si="53"/>
        <v>22744071434.529999</v>
      </c>
      <c r="SY28" s="7">
        <f t="shared" si="53"/>
        <v>0</v>
      </c>
      <c r="SZ28" s="7">
        <f t="shared" si="53"/>
        <v>32355813697.349998</v>
      </c>
      <c r="TA28" s="7">
        <f t="shared" si="53"/>
        <v>376930190</v>
      </c>
      <c r="TB28" s="7">
        <f t="shared" si="53"/>
        <v>346543768644.90002</v>
      </c>
      <c r="TC28" s="7">
        <f t="shared" si="53"/>
        <v>24475572168.5</v>
      </c>
      <c r="TD28" s="7">
        <f t="shared" si="53"/>
        <v>10903732371</v>
      </c>
      <c r="TE28" s="7">
        <f t="shared" si="53"/>
        <v>18948320891.990002</v>
      </c>
    </row>
    <row r="29" spans="1:525" x14ac:dyDescent="0.25">
      <c r="A29" s="8" t="s">
        <v>556</v>
      </c>
      <c r="B29" s="11">
        <v>24925152301.73</v>
      </c>
      <c r="C29" s="11">
        <v>918336912</v>
      </c>
      <c r="D29" s="11">
        <v>1212996205.0999999</v>
      </c>
      <c r="E29" s="11">
        <v>35095000</v>
      </c>
      <c r="F29" s="11">
        <v>40712000</v>
      </c>
      <c r="G29" s="11">
        <v>92144437</v>
      </c>
      <c r="H29" s="11">
        <v>1425630428</v>
      </c>
      <c r="I29" s="11">
        <v>107568590937.16</v>
      </c>
      <c r="J29" s="11">
        <v>260625923</v>
      </c>
      <c r="K29" s="11">
        <v>7560391530</v>
      </c>
      <c r="L29" s="11">
        <v>36210000</v>
      </c>
      <c r="M29" s="11">
        <v>27520740</v>
      </c>
      <c r="N29" s="11">
        <v>0</v>
      </c>
      <c r="O29" s="11">
        <v>1306501642</v>
      </c>
      <c r="P29" s="11">
        <v>0</v>
      </c>
      <c r="Q29" s="11">
        <v>0</v>
      </c>
      <c r="R29" s="11">
        <v>0</v>
      </c>
      <c r="S29" s="11">
        <v>305937632</v>
      </c>
      <c r="T29" s="11">
        <v>0</v>
      </c>
      <c r="U29" s="11">
        <v>190361577</v>
      </c>
      <c r="V29" s="11">
        <v>16376491606.25</v>
      </c>
      <c r="W29" s="11">
        <v>568120517</v>
      </c>
      <c r="X29" s="11">
        <v>0</v>
      </c>
      <c r="Y29" s="11">
        <v>0</v>
      </c>
      <c r="Z29" s="11">
        <v>3177741566</v>
      </c>
      <c r="AA29" s="11">
        <v>877500000</v>
      </c>
      <c r="AB29" s="11">
        <v>47136356</v>
      </c>
      <c r="AC29" s="11">
        <v>5151097195.9099998</v>
      </c>
      <c r="AD29" s="11">
        <v>229744681.97</v>
      </c>
      <c r="AE29" s="11">
        <v>2490985325</v>
      </c>
      <c r="AF29" s="11">
        <v>617788404</v>
      </c>
      <c r="AG29" s="11">
        <v>8342800000</v>
      </c>
      <c r="AH29" s="11">
        <v>0</v>
      </c>
      <c r="AI29" s="11">
        <v>606447010.37</v>
      </c>
      <c r="AJ29" s="11">
        <v>20657864186</v>
      </c>
      <c r="AK29" s="11">
        <v>0</v>
      </c>
      <c r="AL29" s="11">
        <v>0</v>
      </c>
      <c r="AM29" s="11">
        <v>288534861</v>
      </c>
      <c r="AN29" s="11">
        <v>25730250</v>
      </c>
      <c r="AO29" s="11">
        <v>20650110901.5</v>
      </c>
      <c r="AP29" s="11">
        <v>6735333200</v>
      </c>
      <c r="AQ29" s="11">
        <v>0</v>
      </c>
      <c r="AR29" s="11">
        <v>13278040863.629999</v>
      </c>
      <c r="AS29" s="11">
        <v>35090980.5</v>
      </c>
      <c r="AT29" s="11">
        <v>0</v>
      </c>
      <c r="AU29" s="11">
        <v>4914246056.7399998</v>
      </c>
      <c r="AV29" s="11">
        <v>1930629393</v>
      </c>
      <c r="AW29" s="11">
        <v>233421143</v>
      </c>
      <c r="AX29" s="11">
        <v>844415719</v>
      </c>
      <c r="AY29" s="11">
        <v>0</v>
      </c>
      <c r="AZ29" s="11">
        <v>2744609270</v>
      </c>
      <c r="BA29" s="11">
        <v>0</v>
      </c>
      <c r="BB29" s="11">
        <v>0</v>
      </c>
      <c r="BC29" s="11">
        <v>497899000</v>
      </c>
      <c r="BD29" s="11">
        <v>0</v>
      </c>
      <c r="BE29" s="11">
        <v>0</v>
      </c>
      <c r="BF29" s="11">
        <v>0</v>
      </c>
      <c r="BG29" s="11">
        <v>1172469046</v>
      </c>
      <c r="BH29" s="11">
        <v>357897211</v>
      </c>
      <c r="BI29" s="11">
        <v>0</v>
      </c>
      <c r="BJ29" s="11">
        <v>0</v>
      </c>
      <c r="BK29" s="11">
        <v>597936530</v>
      </c>
      <c r="BL29" s="11">
        <v>226586860</v>
      </c>
      <c r="BM29" s="11">
        <v>93192684</v>
      </c>
      <c r="BN29" s="11">
        <v>452072913</v>
      </c>
      <c r="BO29" s="13">
        <v>0</v>
      </c>
      <c r="BP29" s="11">
        <v>0</v>
      </c>
      <c r="BQ29" s="11">
        <v>137876700</v>
      </c>
      <c r="BR29" s="11">
        <v>0</v>
      </c>
      <c r="BS29" s="11">
        <v>0</v>
      </c>
      <c r="BT29" s="11">
        <v>432201060</v>
      </c>
      <c r="BU29" s="11">
        <v>49570000</v>
      </c>
      <c r="BV29" s="11">
        <v>3115470760.0999999</v>
      </c>
      <c r="BW29" s="11">
        <v>0</v>
      </c>
      <c r="BX29" s="11">
        <v>0</v>
      </c>
      <c r="BY29" s="11">
        <v>0</v>
      </c>
      <c r="BZ29" s="11">
        <v>0</v>
      </c>
      <c r="CA29" s="11">
        <v>22881878985</v>
      </c>
      <c r="CB29" s="11">
        <v>8676332337.8299999</v>
      </c>
      <c r="CC29" s="11">
        <v>259000000</v>
      </c>
      <c r="CD29" s="11">
        <v>4003439043</v>
      </c>
      <c r="CE29" s="11">
        <v>82093477957.630005</v>
      </c>
      <c r="CF29" s="11">
        <v>0</v>
      </c>
      <c r="CG29" s="11">
        <v>0</v>
      </c>
      <c r="CH29" s="11">
        <v>0</v>
      </c>
      <c r="CI29" s="11">
        <v>1473768174</v>
      </c>
      <c r="CJ29" s="11">
        <v>0</v>
      </c>
      <c r="CK29" s="11">
        <v>0</v>
      </c>
      <c r="CL29" s="11">
        <v>231500000</v>
      </c>
      <c r="CM29" s="11">
        <v>41118784.759999998</v>
      </c>
      <c r="CN29" s="11">
        <v>2612996723.6599998</v>
      </c>
      <c r="CO29" s="11">
        <v>30315500</v>
      </c>
      <c r="CP29" s="11">
        <v>0</v>
      </c>
      <c r="CQ29" s="11">
        <v>375000</v>
      </c>
      <c r="CR29" s="11">
        <v>4427855694.4399996</v>
      </c>
      <c r="CS29" s="11">
        <v>19009000</v>
      </c>
      <c r="CT29" s="11">
        <v>4024461218.1300001</v>
      </c>
      <c r="CU29" s="11">
        <v>101750000</v>
      </c>
      <c r="CV29" s="11">
        <v>0</v>
      </c>
      <c r="CW29" s="11">
        <v>0</v>
      </c>
      <c r="CX29" s="11">
        <v>179629071</v>
      </c>
      <c r="CY29" s="11">
        <v>767787040</v>
      </c>
      <c r="CZ29" s="11">
        <v>0</v>
      </c>
      <c r="DA29" s="11">
        <v>1286685196.0700002</v>
      </c>
      <c r="DB29" s="11">
        <v>12391664</v>
      </c>
      <c r="DC29" s="11">
        <v>50908947</v>
      </c>
      <c r="DD29" s="11">
        <v>161444119</v>
      </c>
      <c r="DE29" s="11">
        <v>61400000</v>
      </c>
      <c r="DF29" s="11">
        <v>0</v>
      </c>
      <c r="DG29" s="11">
        <v>161653969</v>
      </c>
      <c r="DH29" s="11">
        <v>0</v>
      </c>
      <c r="DI29" s="11">
        <v>0</v>
      </c>
      <c r="DJ29" s="11">
        <v>0</v>
      </c>
      <c r="DK29" s="11">
        <v>16162448</v>
      </c>
      <c r="DL29" s="11">
        <v>27814525</v>
      </c>
      <c r="DM29" s="11">
        <v>675155065.16999996</v>
      </c>
      <c r="DN29" s="11">
        <v>667010080</v>
      </c>
      <c r="DO29" s="11">
        <v>50751432.649999999</v>
      </c>
      <c r="DP29" s="11">
        <v>0</v>
      </c>
      <c r="DQ29" s="11">
        <v>1400128058</v>
      </c>
      <c r="DR29" s="11">
        <v>0</v>
      </c>
      <c r="DS29" s="11">
        <v>1737655618</v>
      </c>
      <c r="DT29" s="11">
        <v>0</v>
      </c>
      <c r="DU29" s="11">
        <v>1400128058</v>
      </c>
      <c r="DV29" s="11">
        <v>0</v>
      </c>
      <c r="DW29" s="11">
        <v>2310935431</v>
      </c>
      <c r="DX29" s="11">
        <v>2687806008</v>
      </c>
      <c r="DY29" s="11">
        <v>1230340600</v>
      </c>
      <c r="DZ29" s="11">
        <v>173940000</v>
      </c>
      <c r="EA29" s="11">
        <v>0</v>
      </c>
      <c r="EB29" s="11">
        <v>336865106.82999998</v>
      </c>
      <c r="EC29" s="11">
        <v>0</v>
      </c>
      <c r="ED29" s="11">
        <v>106500000</v>
      </c>
      <c r="EE29" s="11">
        <v>0</v>
      </c>
      <c r="EF29" s="11">
        <v>610574786.21000004</v>
      </c>
      <c r="EG29" s="11">
        <v>0</v>
      </c>
      <c r="EH29" s="11">
        <v>115896781</v>
      </c>
      <c r="EI29" s="11">
        <v>0</v>
      </c>
      <c r="EJ29" s="11">
        <v>0</v>
      </c>
      <c r="EK29" s="11">
        <v>0</v>
      </c>
      <c r="EL29" s="11">
        <v>0</v>
      </c>
      <c r="EM29" s="11">
        <v>61143000</v>
      </c>
      <c r="EN29" s="11">
        <v>982991494.25</v>
      </c>
      <c r="EO29" s="11">
        <v>0</v>
      </c>
      <c r="EP29" s="11">
        <v>0</v>
      </c>
      <c r="EQ29" s="11">
        <v>61619785278</v>
      </c>
      <c r="ER29" s="11">
        <v>49536375</v>
      </c>
      <c r="ES29" s="11">
        <v>264760101.53</v>
      </c>
      <c r="ET29" s="11">
        <v>1012532000</v>
      </c>
      <c r="EU29" s="11">
        <v>72446844184</v>
      </c>
      <c r="EV29" s="11">
        <v>1367149233</v>
      </c>
      <c r="EW29" s="11">
        <v>781064415.65999997</v>
      </c>
      <c r="EX29" s="11">
        <v>0</v>
      </c>
      <c r="EY29" s="11">
        <v>357157000</v>
      </c>
      <c r="EZ29" s="11">
        <v>0</v>
      </c>
      <c r="FA29" s="11">
        <v>162467500</v>
      </c>
      <c r="FB29" s="11">
        <v>2641406.25</v>
      </c>
      <c r="FC29" s="11">
        <v>0</v>
      </c>
      <c r="FD29" s="11">
        <v>2990255677</v>
      </c>
      <c r="FE29" s="11">
        <v>643918999</v>
      </c>
      <c r="FF29" s="11">
        <v>604966687</v>
      </c>
      <c r="FG29" s="11">
        <v>0</v>
      </c>
      <c r="FH29" s="11">
        <v>59325550</v>
      </c>
      <c r="FI29" s="11">
        <v>512764428</v>
      </c>
      <c r="FJ29" s="11">
        <v>0</v>
      </c>
      <c r="FK29" s="11">
        <v>5925000</v>
      </c>
      <c r="FL29" s="11">
        <v>0</v>
      </c>
      <c r="FM29" s="11">
        <v>0</v>
      </c>
      <c r="FN29" s="11">
        <v>0</v>
      </c>
      <c r="FO29" s="11">
        <v>397555500</v>
      </c>
      <c r="FP29" s="11">
        <v>0</v>
      </c>
      <c r="FQ29" s="11">
        <v>0</v>
      </c>
      <c r="FR29" s="11">
        <v>372862300</v>
      </c>
      <c r="FS29" s="11">
        <v>0</v>
      </c>
      <c r="FT29" s="11">
        <v>-407849176</v>
      </c>
      <c r="FU29" s="11">
        <v>0</v>
      </c>
      <c r="FV29" s="11">
        <v>723989309</v>
      </c>
      <c r="FW29" s="11">
        <v>0</v>
      </c>
      <c r="FX29" s="11">
        <v>1827801096.9000001</v>
      </c>
      <c r="FY29" s="11">
        <v>0</v>
      </c>
      <c r="FZ29" s="11">
        <v>0</v>
      </c>
      <c r="GA29" s="11">
        <v>0</v>
      </c>
      <c r="GB29" s="11">
        <v>6835332100</v>
      </c>
      <c r="GC29" s="11">
        <v>7370428171</v>
      </c>
      <c r="GD29" s="11">
        <v>1159717769</v>
      </c>
      <c r="GE29" s="11">
        <v>0</v>
      </c>
      <c r="GF29" s="11">
        <v>36668500</v>
      </c>
      <c r="GG29" s="11">
        <v>4208280997</v>
      </c>
      <c r="GH29" s="11">
        <v>7700000</v>
      </c>
      <c r="GI29" s="11">
        <v>0</v>
      </c>
      <c r="GJ29" s="11">
        <v>0</v>
      </c>
      <c r="GK29" s="11">
        <v>169550000</v>
      </c>
      <c r="GL29" s="11">
        <v>613650000</v>
      </c>
      <c r="GM29" s="11">
        <v>25638189</v>
      </c>
      <c r="GN29" s="11">
        <v>0</v>
      </c>
      <c r="GO29" s="11">
        <v>2995405000</v>
      </c>
      <c r="GP29" s="11">
        <v>676280310</v>
      </c>
      <c r="GQ29" s="11">
        <v>10501445352</v>
      </c>
      <c r="GR29" s="11">
        <v>0</v>
      </c>
      <c r="GS29" s="11">
        <v>379397291.61000001</v>
      </c>
      <c r="GT29" s="11">
        <v>0</v>
      </c>
      <c r="GU29" s="11">
        <v>1285818923.6900001</v>
      </c>
      <c r="GV29" s="11">
        <v>0</v>
      </c>
      <c r="GW29" s="11">
        <v>0</v>
      </c>
      <c r="GX29" s="11">
        <v>5856800</v>
      </c>
      <c r="GY29" s="11">
        <v>4500000</v>
      </c>
      <c r="GZ29" s="11">
        <v>0</v>
      </c>
      <c r="HA29" s="11">
        <v>0</v>
      </c>
      <c r="HB29" s="11">
        <v>0</v>
      </c>
      <c r="HC29" s="11">
        <v>0</v>
      </c>
      <c r="HD29" s="11">
        <v>15311414</v>
      </c>
      <c r="HE29" s="11">
        <v>0</v>
      </c>
      <c r="HF29" s="11">
        <v>0</v>
      </c>
      <c r="HG29" s="11">
        <v>0</v>
      </c>
      <c r="HH29" s="11">
        <v>3467669700</v>
      </c>
      <c r="HI29" s="11">
        <v>1881177152</v>
      </c>
      <c r="HJ29" s="11">
        <v>1195054000</v>
      </c>
      <c r="HK29" s="11">
        <v>0</v>
      </c>
      <c r="HL29" s="11">
        <v>0</v>
      </c>
      <c r="HM29" s="11">
        <v>3190000</v>
      </c>
      <c r="HN29" s="11">
        <v>22188200</v>
      </c>
      <c r="HO29" s="11">
        <v>0</v>
      </c>
      <c r="HP29" s="11">
        <v>107250000</v>
      </c>
      <c r="HQ29" s="11">
        <v>792529865.66999996</v>
      </c>
      <c r="HR29" s="11">
        <v>0</v>
      </c>
      <c r="HS29" s="11">
        <v>60300043.490000002</v>
      </c>
      <c r="HT29" s="11">
        <v>11072901</v>
      </c>
      <c r="HU29" s="11">
        <v>1917149173.28</v>
      </c>
      <c r="HV29" s="11">
        <v>0</v>
      </c>
      <c r="HW29" s="11">
        <v>0</v>
      </c>
      <c r="HX29" s="11">
        <v>35165166849.669998</v>
      </c>
      <c r="HY29" s="11">
        <v>14249420</v>
      </c>
      <c r="HZ29" s="11">
        <v>0</v>
      </c>
      <c r="IA29" s="11">
        <v>0</v>
      </c>
      <c r="IB29" s="11">
        <v>2354160</v>
      </c>
      <c r="IC29" s="11">
        <v>0</v>
      </c>
      <c r="ID29" s="11">
        <v>0</v>
      </c>
      <c r="IE29" s="11">
        <v>0</v>
      </c>
      <c r="IF29" s="11">
        <v>0</v>
      </c>
      <c r="IG29" s="11">
        <v>0</v>
      </c>
      <c r="IH29" s="11">
        <v>1554170830</v>
      </c>
      <c r="II29" s="11">
        <v>0</v>
      </c>
      <c r="IJ29" s="11">
        <v>30000000</v>
      </c>
      <c r="IK29" s="11">
        <v>0</v>
      </c>
      <c r="IL29" s="11">
        <v>0</v>
      </c>
      <c r="IM29" s="11">
        <v>19033070.329999998</v>
      </c>
      <c r="IN29" s="11">
        <v>369052000</v>
      </c>
      <c r="IO29" s="11">
        <v>0</v>
      </c>
      <c r="IP29" s="11">
        <v>17980000</v>
      </c>
      <c r="IQ29" s="11">
        <v>4505777594</v>
      </c>
      <c r="IR29" s="11">
        <v>0</v>
      </c>
      <c r="IS29" s="11">
        <v>0</v>
      </c>
      <c r="IT29" s="11">
        <v>87906000</v>
      </c>
      <c r="IU29" s="11">
        <v>0</v>
      </c>
      <c r="IV29" s="11">
        <v>454681758</v>
      </c>
      <c r="IW29" s="11">
        <v>0</v>
      </c>
      <c r="IX29" s="11">
        <v>423580400</v>
      </c>
      <c r="IY29" s="11">
        <v>1146498476</v>
      </c>
      <c r="IZ29" s="11">
        <v>4239340951.4000001</v>
      </c>
      <c r="JA29" s="11">
        <v>74805548.629999995</v>
      </c>
      <c r="JB29" s="11">
        <v>10498340</v>
      </c>
      <c r="JC29" s="11">
        <v>0</v>
      </c>
      <c r="JD29" s="11">
        <v>2002543645.96</v>
      </c>
      <c r="JE29" s="11">
        <v>7061598634</v>
      </c>
      <c r="JF29" s="11">
        <v>0</v>
      </c>
      <c r="JG29" s="11">
        <v>633013199</v>
      </c>
      <c r="JH29" s="11">
        <v>1981240417.5599999</v>
      </c>
      <c r="JI29" s="11">
        <v>0</v>
      </c>
      <c r="JJ29" s="11">
        <v>0</v>
      </c>
      <c r="JK29" s="11">
        <v>3142084824.5</v>
      </c>
      <c r="JL29" s="11">
        <v>899174861.34000003</v>
      </c>
      <c r="JM29" s="11">
        <v>113391611</v>
      </c>
      <c r="JN29" s="11">
        <v>59745275</v>
      </c>
      <c r="JO29" s="11">
        <v>345589192</v>
      </c>
      <c r="JP29" s="11">
        <v>515802623</v>
      </c>
      <c r="JQ29" s="11">
        <v>11725266690.41</v>
      </c>
      <c r="JR29" s="11">
        <v>1209745066</v>
      </c>
      <c r="JS29" s="11">
        <v>48071640479.269997</v>
      </c>
      <c r="JT29" s="11">
        <v>8130912816.0299997</v>
      </c>
      <c r="JU29" s="11">
        <v>5563369089.9899998</v>
      </c>
      <c r="JV29" s="11">
        <v>0</v>
      </c>
      <c r="JW29" s="11">
        <v>0</v>
      </c>
      <c r="JX29" s="11">
        <v>0</v>
      </c>
      <c r="JY29" s="11">
        <v>433386581</v>
      </c>
      <c r="JZ29" s="11">
        <v>0</v>
      </c>
      <c r="KA29" s="11">
        <v>6262222097</v>
      </c>
      <c r="KB29" s="11">
        <v>2095063531</v>
      </c>
      <c r="KC29" s="11">
        <v>0</v>
      </c>
      <c r="KD29" s="11">
        <v>0</v>
      </c>
      <c r="KE29" s="11">
        <v>658814170</v>
      </c>
      <c r="KF29" s="11">
        <v>492522648</v>
      </c>
      <c r="KG29" s="11">
        <v>36084560</v>
      </c>
      <c r="KH29" s="11">
        <v>416884770</v>
      </c>
      <c r="KI29" s="11">
        <v>4235348496</v>
      </c>
      <c r="KJ29" s="11">
        <v>0</v>
      </c>
      <c r="KK29" s="11">
        <v>0</v>
      </c>
      <c r="KL29" s="11">
        <v>0</v>
      </c>
      <c r="KM29" s="11">
        <v>818116013.62</v>
      </c>
      <c r="KN29" s="11">
        <v>3481378583.48</v>
      </c>
      <c r="KO29" s="11">
        <v>5040770718.8500004</v>
      </c>
      <c r="KP29" s="11">
        <v>78304000</v>
      </c>
      <c r="KQ29" s="11">
        <v>15254564625</v>
      </c>
      <c r="KR29" s="11">
        <v>2838709457.6100001</v>
      </c>
      <c r="KS29" s="11">
        <v>0</v>
      </c>
      <c r="KT29" s="11">
        <v>253700000</v>
      </c>
      <c r="KU29" s="11">
        <v>0</v>
      </c>
      <c r="KV29" s="11">
        <v>20340752887.139999</v>
      </c>
      <c r="KW29" s="11">
        <v>9450576121.9300003</v>
      </c>
      <c r="KX29" s="11">
        <v>0</v>
      </c>
      <c r="KY29" s="11">
        <v>1032402353</v>
      </c>
      <c r="KZ29" s="11">
        <v>517734294</v>
      </c>
      <c r="LA29" s="11">
        <v>0</v>
      </c>
      <c r="LB29" s="11">
        <v>13586242950.290001</v>
      </c>
      <c r="LC29" s="11">
        <v>6048030937.6300001</v>
      </c>
      <c r="LD29" s="11">
        <v>0</v>
      </c>
      <c r="LE29" s="11">
        <v>0</v>
      </c>
      <c r="LF29" s="11">
        <v>29700574.039999999</v>
      </c>
      <c r="LG29" s="11">
        <v>3184994860</v>
      </c>
      <c r="LH29" s="11">
        <v>0</v>
      </c>
      <c r="LI29" s="11">
        <v>41913964</v>
      </c>
      <c r="LJ29" s="11">
        <v>1145162127</v>
      </c>
      <c r="LK29" s="11">
        <v>3017058597</v>
      </c>
      <c r="LL29" s="11">
        <v>18780478.800000001</v>
      </c>
      <c r="LM29" s="11">
        <v>0</v>
      </c>
      <c r="LN29" s="11">
        <v>0</v>
      </c>
      <c r="LO29" s="11">
        <v>1849269855</v>
      </c>
      <c r="LP29" s="11">
        <v>0</v>
      </c>
      <c r="LQ29" s="11">
        <v>2413233347.1100001</v>
      </c>
      <c r="LR29" s="11">
        <v>4087495572</v>
      </c>
      <c r="LS29" s="11">
        <v>12343984880</v>
      </c>
      <c r="LT29" s="11">
        <v>437215728.79000002</v>
      </c>
      <c r="LU29" s="11">
        <v>7358623.25</v>
      </c>
      <c r="LV29" s="11">
        <v>3323488231.1100001</v>
      </c>
      <c r="LW29" s="11">
        <v>1919800426.8099999</v>
      </c>
      <c r="LX29" s="11">
        <v>881739281</v>
      </c>
      <c r="LY29" s="11">
        <v>221493562.47999999</v>
      </c>
      <c r="LZ29" s="11">
        <v>1827531436</v>
      </c>
      <c r="MA29" s="11">
        <v>463641906</v>
      </c>
      <c r="MB29" s="11">
        <v>2278947103.54</v>
      </c>
      <c r="MC29" s="11">
        <v>231775057</v>
      </c>
      <c r="MD29" s="11">
        <v>64156833.340000004</v>
      </c>
      <c r="ME29" s="11">
        <v>9475000</v>
      </c>
      <c r="MF29" s="11">
        <v>0</v>
      </c>
      <c r="MG29" s="11">
        <v>0</v>
      </c>
      <c r="MH29" s="11">
        <v>40585700000</v>
      </c>
      <c r="MI29" s="11">
        <v>63300000</v>
      </c>
      <c r="MJ29" s="11">
        <v>54</v>
      </c>
      <c r="MK29" s="11">
        <v>0</v>
      </c>
      <c r="ML29" s="11">
        <v>4153498061.8000002</v>
      </c>
      <c r="MM29" s="11">
        <v>440434463.5</v>
      </c>
      <c r="MN29" s="11">
        <v>0</v>
      </c>
      <c r="MO29" s="11">
        <v>6769893118.25</v>
      </c>
      <c r="MP29" s="11">
        <v>0</v>
      </c>
      <c r="MQ29" s="11">
        <v>165425400</v>
      </c>
      <c r="MR29" s="11">
        <v>0</v>
      </c>
      <c r="MS29" s="11">
        <v>0</v>
      </c>
      <c r="MT29" s="11">
        <v>0</v>
      </c>
      <c r="MU29" s="11">
        <v>0</v>
      </c>
      <c r="MV29" s="11">
        <v>0</v>
      </c>
      <c r="MW29" s="11">
        <v>110098000</v>
      </c>
      <c r="MX29" s="11">
        <v>12987263844.25</v>
      </c>
      <c r="MY29" s="11">
        <v>0</v>
      </c>
      <c r="MZ29" s="11">
        <v>208961366.47</v>
      </c>
      <c r="NA29" s="11">
        <v>0</v>
      </c>
      <c r="NB29" s="11">
        <v>111778700</v>
      </c>
      <c r="NC29" s="11">
        <v>0</v>
      </c>
      <c r="ND29" s="11">
        <v>536011500</v>
      </c>
      <c r="NE29" s="11">
        <v>0</v>
      </c>
      <c r="NF29" s="11">
        <v>1719108026.6700001</v>
      </c>
      <c r="NG29" s="11">
        <v>0</v>
      </c>
      <c r="NH29" s="11">
        <v>210040933</v>
      </c>
      <c r="NI29" s="11">
        <v>2886266980</v>
      </c>
      <c r="NJ29" s="11">
        <v>0</v>
      </c>
      <c r="NK29" s="11">
        <v>4262446000</v>
      </c>
      <c r="NL29" s="11">
        <v>0</v>
      </c>
      <c r="NM29" s="11">
        <v>0</v>
      </c>
      <c r="NN29" s="11">
        <v>1527368000</v>
      </c>
      <c r="NO29" s="11">
        <v>2130545774.1300001</v>
      </c>
      <c r="NP29" s="11">
        <v>225250000</v>
      </c>
      <c r="NQ29" s="11">
        <v>0</v>
      </c>
      <c r="NR29" s="11">
        <v>0</v>
      </c>
      <c r="NS29" s="11">
        <v>0</v>
      </c>
      <c r="NT29" s="11">
        <v>0</v>
      </c>
      <c r="NU29" s="11">
        <v>7635112160.21</v>
      </c>
      <c r="NV29" s="11">
        <v>6932500</v>
      </c>
      <c r="NW29" s="11">
        <v>14160000</v>
      </c>
      <c r="NX29" s="11">
        <v>105036000</v>
      </c>
      <c r="NY29" s="11">
        <v>0</v>
      </c>
      <c r="NZ29" s="11">
        <v>0</v>
      </c>
      <c r="OA29" s="11">
        <v>0</v>
      </c>
      <c r="OB29" s="11">
        <v>6471360</v>
      </c>
      <c r="OC29" s="11">
        <v>73523242.5</v>
      </c>
      <c r="OD29" s="11">
        <v>0</v>
      </c>
      <c r="OE29" s="11">
        <v>172140000</v>
      </c>
      <c r="OF29" s="11">
        <v>0</v>
      </c>
      <c r="OG29" s="11">
        <v>75694823</v>
      </c>
      <c r="OH29" s="11">
        <v>0</v>
      </c>
      <c r="OI29" s="11">
        <v>2542168610.6100001</v>
      </c>
      <c r="OJ29" s="11">
        <v>0</v>
      </c>
      <c r="OK29" s="11">
        <v>0</v>
      </c>
      <c r="OL29" s="11">
        <v>25234948360.689999</v>
      </c>
      <c r="OM29" s="11">
        <v>2637063079.71</v>
      </c>
      <c r="ON29" s="11">
        <v>2007161754</v>
      </c>
      <c r="OO29" s="11">
        <v>7192821654.3199997</v>
      </c>
      <c r="OP29" s="11">
        <v>17109129978.110001</v>
      </c>
      <c r="OQ29" s="11">
        <v>274908303.19</v>
      </c>
      <c r="OR29" s="11">
        <v>43123913.630000003</v>
      </c>
      <c r="OS29" s="11">
        <v>559448442</v>
      </c>
      <c r="OT29" s="11">
        <v>0</v>
      </c>
      <c r="OU29" s="11">
        <v>810760243</v>
      </c>
      <c r="OV29" s="11">
        <v>3198297536.3499999</v>
      </c>
      <c r="OW29" s="11">
        <v>10615466308.66</v>
      </c>
      <c r="OX29" s="11">
        <v>17200952635.330002</v>
      </c>
      <c r="OY29" s="11">
        <v>22061447586.59</v>
      </c>
      <c r="OZ29" s="11">
        <v>0</v>
      </c>
      <c r="PA29" s="14">
        <v>0</v>
      </c>
      <c r="PB29" s="11">
        <v>65423000</v>
      </c>
      <c r="PC29" s="11">
        <v>3190149837.8400002</v>
      </c>
      <c r="PD29" s="11">
        <v>2528873135.9200001</v>
      </c>
      <c r="PE29" s="11">
        <v>1902310000</v>
      </c>
      <c r="PF29" s="11">
        <v>0</v>
      </c>
      <c r="PG29" s="11">
        <v>71161450</v>
      </c>
      <c r="PH29" s="14">
        <v>5907817910.6800003</v>
      </c>
      <c r="PI29" s="11">
        <v>1110686346.5899999</v>
      </c>
      <c r="PJ29" s="11">
        <v>1474013604</v>
      </c>
      <c r="PK29" s="11">
        <v>4924820935.1599998</v>
      </c>
      <c r="PL29" s="11">
        <v>0</v>
      </c>
      <c r="PM29" s="11">
        <v>231993530</v>
      </c>
      <c r="PN29" s="11">
        <v>0</v>
      </c>
      <c r="PO29" s="11">
        <v>0</v>
      </c>
      <c r="PP29" s="11">
        <v>36468617719</v>
      </c>
      <c r="PQ29" s="11">
        <v>1541205800</v>
      </c>
      <c r="PR29" s="11">
        <v>0</v>
      </c>
      <c r="PS29" s="11">
        <v>0</v>
      </c>
      <c r="PT29" s="11">
        <v>2124771197</v>
      </c>
      <c r="PU29" s="11">
        <v>1846385514</v>
      </c>
      <c r="PV29" s="11">
        <v>12302744986</v>
      </c>
      <c r="PW29" s="11">
        <v>0</v>
      </c>
      <c r="PX29" s="11">
        <v>0</v>
      </c>
      <c r="PY29" s="11">
        <v>0</v>
      </c>
      <c r="PZ29" s="11">
        <v>0</v>
      </c>
      <c r="QA29" s="11">
        <v>0</v>
      </c>
      <c r="QB29" s="11">
        <v>0</v>
      </c>
      <c r="QC29" s="11">
        <v>9408574023</v>
      </c>
      <c r="QD29" s="11">
        <v>701203569</v>
      </c>
      <c r="QE29" s="11">
        <v>0</v>
      </c>
      <c r="QF29" s="11">
        <v>0</v>
      </c>
      <c r="QG29" s="11">
        <v>404145000</v>
      </c>
      <c r="QH29" s="11">
        <v>0</v>
      </c>
      <c r="QI29" s="11">
        <v>0</v>
      </c>
      <c r="QJ29" s="11">
        <v>0</v>
      </c>
      <c r="QK29" s="11">
        <v>0</v>
      </c>
      <c r="QL29" s="11">
        <v>0</v>
      </c>
      <c r="QM29" s="11">
        <v>0</v>
      </c>
      <c r="QN29" s="11">
        <v>1110728214</v>
      </c>
      <c r="QO29" s="11">
        <v>0</v>
      </c>
      <c r="QP29" s="11">
        <v>0</v>
      </c>
      <c r="QQ29" s="11">
        <v>0</v>
      </c>
      <c r="QR29" s="11">
        <v>0</v>
      </c>
      <c r="QS29" s="11">
        <v>0</v>
      </c>
      <c r="QT29" s="11">
        <v>0</v>
      </c>
      <c r="QU29" s="11">
        <v>0</v>
      </c>
      <c r="QV29" s="11">
        <v>0</v>
      </c>
      <c r="QW29" s="11">
        <v>0</v>
      </c>
      <c r="QX29" s="11">
        <v>0</v>
      </c>
      <c r="QY29" s="11">
        <v>9885231796.1399994</v>
      </c>
      <c r="QZ29" s="11">
        <v>941037426</v>
      </c>
      <c r="RA29" s="11">
        <v>2879971187.3000002</v>
      </c>
      <c r="RB29" s="11">
        <v>4181722694</v>
      </c>
      <c r="RC29" s="11">
        <v>5351177118.1199999</v>
      </c>
      <c r="RD29" s="11">
        <v>0</v>
      </c>
      <c r="RE29" s="11">
        <v>0</v>
      </c>
      <c r="RF29" s="11">
        <v>164381048.67000002</v>
      </c>
      <c r="RG29" s="11">
        <v>0</v>
      </c>
      <c r="RH29" s="11">
        <v>992935472</v>
      </c>
      <c r="RI29" s="11">
        <v>485928225</v>
      </c>
      <c r="RJ29" s="11">
        <v>0</v>
      </c>
      <c r="RK29" s="11">
        <v>0</v>
      </c>
      <c r="RL29" s="11">
        <v>625001000</v>
      </c>
      <c r="RM29" s="11">
        <v>216757841</v>
      </c>
      <c r="RN29" s="11">
        <v>61161172</v>
      </c>
      <c r="RO29" s="11">
        <v>1749967622</v>
      </c>
      <c r="RP29" s="11">
        <v>22975130</v>
      </c>
      <c r="RQ29" s="11">
        <v>72371900</v>
      </c>
      <c r="RR29" s="11">
        <v>38610495.670000002</v>
      </c>
      <c r="RS29" s="11">
        <v>0</v>
      </c>
      <c r="RT29" s="11">
        <v>0</v>
      </c>
      <c r="RU29" s="11">
        <v>0</v>
      </c>
      <c r="RV29" s="11">
        <v>0</v>
      </c>
      <c r="RW29" s="11">
        <v>31415700</v>
      </c>
      <c r="RX29" s="11">
        <v>2890596978</v>
      </c>
      <c r="RY29" s="11">
        <v>46606718</v>
      </c>
      <c r="RZ29" s="11">
        <v>9852619364.2000008</v>
      </c>
      <c r="SA29" s="11">
        <v>2509416477.4099998</v>
      </c>
      <c r="SB29" s="11">
        <v>17050293591.530001</v>
      </c>
      <c r="SC29" s="11">
        <v>1535923254.3199999</v>
      </c>
      <c r="SD29" s="11">
        <v>13938171215.59</v>
      </c>
      <c r="SE29" s="11">
        <v>267705968</v>
      </c>
      <c r="SF29" s="11">
        <v>0</v>
      </c>
      <c r="SG29" s="11">
        <v>0</v>
      </c>
      <c r="SH29" s="11">
        <v>0</v>
      </c>
      <c r="SI29" s="11">
        <v>209998283</v>
      </c>
      <c r="SJ29" s="11">
        <v>0</v>
      </c>
      <c r="SK29" s="11">
        <v>0</v>
      </c>
      <c r="SL29" s="11">
        <v>2383079824</v>
      </c>
      <c r="SM29" s="11">
        <v>0</v>
      </c>
      <c r="SN29" s="11">
        <v>0</v>
      </c>
      <c r="SO29" s="11">
        <v>1228471750.2</v>
      </c>
      <c r="SP29" s="11">
        <v>450000000</v>
      </c>
      <c r="SQ29" s="11">
        <v>16530012649</v>
      </c>
      <c r="SR29" s="11">
        <v>0</v>
      </c>
      <c r="SS29" s="11">
        <v>0</v>
      </c>
      <c r="ST29" s="13">
        <v>649523182</v>
      </c>
      <c r="SU29" s="11">
        <v>258680000</v>
      </c>
      <c r="SV29" s="11">
        <v>0</v>
      </c>
      <c r="SW29" s="11">
        <v>1822760775</v>
      </c>
      <c r="SX29" s="11">
        <v>0</v>
      </c>
      <c r="SY29" s="11">
        <v>0</v>
      </c>
      <c r="SZ29" s="15">
        <v>0</v>
      </c>
      <c r="TA29" s="11">
        <v>0</v>
      </c>
      <c r="TB29" s="11">
        <v>0</v>
      </c>
      <c r="TC29" s="11">
        <v>17648726748</v>
      </c>
      <c r="TD29" s="11">
        <v>0</v>
      </c>
      <c r="TE29" s="11">
        <v>984319000</v>
      </c>
    </row>
    <row r="30" spans="1:525" x14ac:dyDescent="0.25">
      <c r="A30" s="18" t="s">
        <v>557</v>
      </c>
      <c r="B30" s="11"/>
      <c r="C30" s="11">
        <v>0</v>
      </c>
      <c r="D30" s="11">
        <v>0</v>
      </c>
      <c r="E30" s="11">
        <v>0</v>
      </c>
      <c r="F30" s="11">
        <v>0</v>
      </c>
      <c r="G30" s="11"/>
      <c r="H30" s="11"/>
      <c r="I30" s="11">
        <v>0</v>
      </c>
      <c r="J30" s="11"/>
      <c r="K30" s="11">
        <v>3371608000</v>
      </c>
      <c r="L30" s="11">
        <v>0</v>
      </c>
      <c r="M30" s="11"/>
      <c r="N30" s="11"/>
      <c r="O30" s="11"/>
      <c r="P30" s="11"/>
      <c r="Q30" s="11"/>
      <c r="R30" s="11"/>
      <c r="S30" s="11">
        <v>0</v>
      </c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>
        <v>907200000</v>
      </c>
      <c r="AH30" s="11"/>
      <c r="AI30" s="11"/>
      <c r="AJ30" s="11"/>
      <c r="AK30" s="11"/>
      <c r="AL30" s="11"/>
      <c r="AM30" s="11"/>
      <c r="AN30" s="11"/>
      <c r="AO30" s="11">
        <v>26730618522.91</v>
      </c>
      <c r="AP30" s="11">
        <v>23875534000</v>
      </c>
      <c r="AQ30" s="11">
        <v>0</v>
      </c>
      <c r="AR30" s="11">
        <v>7510000000</v>
      </c>
      <c r="AS30" s="11">
        <v>2048600000</v>
      </c>
      <c r="AT30" s="11"/>
      <c r="AU30" s="11"/>
      <c r="AV30" s="11"/>
      <c r="AW30" s="11"/>
      <c r="AX30" s="11"/>
      <c r="AY30" s="11"/>
      <c r="AZ30" s="11"/>
      <c r="BA30" s="11"/>
      <c r="BB30" s="11">
        <v>0</v>
      </c>
      <c r="BC30" s="11"/>
      <c r="BD30" s="11"/>
      <c r="BE30" s="11"/>
      <c r="BF30" s="11"/>
      <c r="BG30" s="11"/>
      <c r="BH30" s="11">
        <v>1518148975.5</v>
      </c>
      <c r="BI30" s="11"/>
      <c r="BJ30" s="11">
        <v>6500837500</v>
      </c>
      <c r="BK30" s="11"/>
      <c r="BL30" s="11"/>
      <c r="BM30" s="11"/>
      <c r="BN30" s="11">
        <v>0</v>
      </c>
      <c r="BO30" s="11"/>
      <c r="BP30" s="11"/>
      <c r="BQ30" s="11">
        <v>0</v>
      </c>
      <c r="BR30" s="11"/>
      <c r="BS30" s="11">
        <v>24430557000</v>
      </c>
      <c r="BT30" s="11">
        <v>54809026000</v>
      </c>
      <c r="BU30" s="11">
        <v>2256000000</v>
      </c>
      <c r="BV30" s="11">
        <v>7171276700</v>
      </c>
      <c r="BW30" s="11"/>
      <c r="BX30" s="11"/>
      <c r="BY30" s="11"/>
      <c r="BZ30" s="11"/>
      <c r="CA30" s="11"/>
      <c r="CB30" s="11">
        <v>189465500003</v>
      </c>
      <c r="CC30" s="11"/>
      <c r="CD30" s="11"/>
      <c r="CE30" s="11"/>
      <c r="CF30" s="11">
        <v>2246500000</v>
      </c>
      <c r="CG30" s="11"/>
      <c r="CH30" s="11"/>
      <c r="CI30" s="11"/>
      <c r="CJ30" s="11"/>
      <c r="CK30" s="11"/>
      <c r="CL30" s="11">
        <v>8962120000</v>
      </c>
      <c r="CM30" s="11">
        <v>137896644000</v>
      </c>
      <c r="CN30" s="11"/>
      <c r="CO30" s="11">
        <v>22320000000</v>
      </c>
      <c r="CP30" s="11"/>
      <c r="CQ30" s="11">
        <v>6516976759</v>
      </c>
      <c r="CR30" s="11"/>
      <c r="CS30" s="11">
        <v>3359472405</v>
      </c>
      <c r="CT30" s="11"/>
      <c r="CU30" s="11">
        <v>756042300</v>
      </c>
      <c r="CV30" s="11"/>
      <c r="CW30" s="11">
        <v>7080000000</v>
      </c>
      <c r="CX30" s="11">
        <v>4860245760</v>
      </c>
      <c r="CY30" s="11"/>
      <c r="CZ30" s="11"/>
      <c r="DA30" s="11">
        <v>438481518913.71997</v>
      </c>
      <c r="DB30" s="11">
        <v>10813479364.91</v>
      </c>
      <c r="DC30" s="11"/>
      <c r="DD30" s="11"/>
      <c r="DE30" s="11"/>
      <c r="DF30" s="11">
        <v>43341853690</v>
      </c>
      <c r="DG30" s="11">
        <v>12000000000</v>
      </c>
      <c r="DH30" s="11">
        <v>0</v>
      </c>
      <c r="DI30" s="11"/>
      <c r="DJ30" s="11"/>
      <c r="DK30" s="11">
        <v>0</v>
      </c>
      <c r="DL30" s="11"/>
      <c r="DM30" s="11">
        <v>0</v>
      </c>
      <c r="DN30" s="11">
        <v>20117346950</v>
      </c>
      <c r="DO30" s="11">
        <v>0</v>
      </c>
      <c r="DP30" s="11"/>
      <c r="DQ30" s="11">
        <v>1420432000</v>
      </c>
      <c r="DR30" s="11"/>
      <c r="DS30" s="11"/>
      <c r="DT30" s="11"/>
      <c r="DU30" s="11">
        <v>1420432000</v>
      </c>
      <c r="DV30" s="11">
        <v>44000000</v>
      </c>
      <c r="DW30" s="11"/>
      <c r="DX30" s="11"/>
      <c r="DY30" s="11"/>
      <c r="DZ30" s="11"/>
      <c r="EA30" s="11"/>
      <c r="EB30" s="11"/>
      <c r="EC30" s="11"/>
      <c r="ED30" s="11">
        <v>11899770000</v>
      </c>
      <c r="EE30" s="11"/>
      <c r="EF30" s="11">
        <v>10276000000</v>
      </c>
      <c r="EG30" s="11"/>
      <c r="EH30" s="11"/>
      <c r="EI30" s="11"/>
      <c r="EJ30" s="11"/>
      <c r="EK30" s="11"/>
      <c r="EL30" s="11">
        <v>43156720000</v>
      </c>
      <c r="EM30" s="11"/>
      <c r="EN30" s="11"/>
      <c r="EO30" s="11"/>
      <c r="EP30" s="11"/>
      <c r="EQ30" s="11">
        <v>3343483302597</v>
      </c>
      <c r="ER30" s="11">
        <v>514464446000</v>
      </c>
      <c r="ES30" s="11"/>
      <c r="ET30" s="11">
        <v>47443105600</v>
      </c>
      <c r="EU30" s="11">
        <v>19961000000</v>
      </c>
      <c r="EV30" s="11"/>
      <c r="EW30" s="11">
        <v>5586750000</v>
      </c>
      <c r="EX30" s="11"/>
      <c r="EY30" s="11">
        <v>1302948050</v>
      </c>
      <c r="EZ30" s="11"/>
      <c r="FA30" s="11">
        <v>32965646159</v>
      </c>
      <c r="FB30" s="11"/>
      <c r="FC30" s="11"/>
      <c r="FD30" s="11">
        <v>4027049044</v>
      </c>
      <c r="FE30" s="11">
        <v>34495480000</v>
      </c>
      <c r="FF30" s="11">
        <v>7899678000</v>
      </c>
      <c r="FG30" s="11"/>
      <c r="FH30" s="11"/>
      <c r="FI30" s="11">
        <v>384685700000</v>
      </c>
      <c r="FJ30" s="11"/>
      <c r="FK30" s="11">
        <v>127940052768</v>
      </c>
      <c r="FL30" s="11"/>
      <c r="FM30" s="11">
        <v>115445190000</v>
      </c>
      <c r="FN30" s="11">
        <v>4100250000</v>
      </c>
      <c r="FO30" s="11"/>
      <c r="FP30" s="11"/>
      <c r="FQ30" s="11"/>
      <c r="FR30" s="11">
        <v>17166631480</v>
      </c>
      <c r="FS30" s="11"/>
      <c r="FT30" s="11">
        <v>845944916</v>
      </c>
      <c r="FU30" s="11">
        <v>116409008465</v>
      </c>
      <c r="FV30" s="11">
        <v>178910697</v>
      </c>
      <c r="FW30" s="11"/>
      <c r="FX30" s="11"/>
      <c r="FY30" s="11">
        <v>242975500</v>
      </c>
      <c r="FZ30" s="11">
        <v>7860572000</v>
      </c>
      <c r="GA30" s="11"/>
      <c r="GB30" s="11">
        <v>2581000000</v>
      </c>
      <c r="GC30" s="11">
        <v>12213336241</v>
      </c>
      <c r="GD30" s="11">
        <v>6457500000</v>
      </c>
      <c r="GE30" s="11">
        <v>17552192000</v>
      </c>
      <c r="GF30" s="11"/>
      <c r="GG30" s="11">
        <v>10138665074</v>
      </c>
      <c r="GH30" s="11">
        <v>17425643800</v>
      </c>
      <c r="GI30" s="11">
        <v>9344640000</v>
      </c>
      <c r="GJ30" s="11">
        <v>6313188000</v>
      </c>
      <c r="GK30" s="11"/>
      <c r="GL30" s="11">
        <v>10698475000</v>
      </c>
      <c r="GM30" s="11"/>
      <c r="GN30" s="11">
        <v>7648410050</v>
      </c>
      <c r="GO30" s="11">
        <v>2978202500</v>
      </c>
      <c r="GP30" s="11"/>
      <c r="GQ30" s="11">
        <v>1066425000</v>
      </c>
      <c r="GR30" s="11">
        <v>963037500</v>
      </c>
      <c r="GS30" s="11">
        <v>9450167025</v>
      </c>
      <c r="GT30" s="11">
        <v>800638976</v>
      </c>
      <c r="GU30" s="11"/>
      <c r="GV30" s="11">
        <v>5063816000</v>
      </c>
      <c r="GW30" s="11">
        <v>25138900000</v>
      </c>
      <c r="GX30" s="11">
        <v>12328020000</v>
      </c>
      <c r="GY30" s="11">
        <v>19330322811.98</v>
      </c>
      <c r="GZ30" s="11">
        <v>66053931000</v>
      </c>
      <c r="HA30" s="11">
        <v>78297017102</v>
      </c>
      <c r="HB30" s="11">
        <v>25170193100</v>
      </c>
      <c r="HC30" s="11">
        <v>7038500000</v>
      </c>
      <c r="HD30" s="11"/>
      <c r="HE30" s="11"/>
      <c r="HF30" s="11"/>
      <c r="HG30" s="11"/>
      <c r="HH30" s="11">
        <v>36661755917.209999</v>
      </c>
      <c r="HI30" s="11"/>
      <c r="HJ30" s="11"/>
      <c r="HK30" s="11">
        <v>20755202053.139999</v>
      </c>
      <c r="HL30" s="11"/>
      <c r="HM30" s="11"/>
      <c r="HN30" s="11">
        <v>0</v>
      </c>
      <c r="HO30" s="11">
        <v>0</v>
      </c>
      <c r="HP30" s="11"/>
      <c r="HQ30" s="11">
        <v>7580080000</v>
      </c>
      <c r="HR30" s="11">
        <v>0</v>
      </c>
      <c r="HS30" s="11"/>
      <c r="HT30" s="11"/>
      <c r="HU30" s="11"/>
      <c r="HV30" s="11">
        <v>0</v>
      </c>
      <c r="HW30" s="11">
        <v>30443174000</v>
      </c>
      <c r="HX30" s="11">
        <v>0</v>
      </c>
      <c r="HY30" s="11">
        <v>2455736000</v>
      </c>
      <c r="HZ30" s="11">
        <v>1626495000</v>
      </c>
      <c r="IA30" s="11">
        <v>25453277700</v>
      </c>
      <c r="IB30" s="11"/>
      <c r="IC30" s="11"/>
      <c r="ID30" s="11">
        <v>936000000</v>
      </c>
      <c r="IE30" s="11"/>
      <c r="IF30" s="11"/>
      <c r="IG30" s="11">
        <v>316442505000</v>
      </c>
      <c r="IH30" s="11">
        <v>0</v>
      </c>
      <c r="II30" s="11">
        <v>14230429653</v>
      </c>
      <c r="IJ30" s="11">
        <v>2248825000</v>
      </c>
      <c r="IK30" s="11">
        <v>6044160000</v>
      </c>
      <c r="IL30" s="11">
        <v>9526400000</v>
      </c>
      <c r="IM30" s="11"/>
      <c r="IN30" s="11">
        <v>1827863859.23</v>
      </c>
      <c r="IO30" s="11">
        <v>46731505000</v>
      </c>
      <c r="IP30" s="11">
        <v>106449318000</v>
      </c>
      <c r="IQ30" s="11">
        <v>7304700000</v>
      </c>
      <c r="IR30" s="11"/>
      <c r="IS30" s="11"/>
      <c r="IT30" s="11">
        <v>186112082293.01999</v>
      </c>
      <c r="IU30" s="11"/>
      <c r="IV30" s="11">
        <v>840099247.46000004</v>
      </c>
      <c r="IW30" s="11"/>
      <c r="IX30" s="11"/>
      <c r="IY30" s="11">
        <v>254777973</v>
      </c>
      <c r="IZ30" s="11"/>
      <c r="JA30" s="11"/>
      <c r="JB30" s="11"/>
      <c r="JC30" s="11"/>
      <c r="JD30" s="11"/>
      <c r="JE30" s="11">
        <v>62658262751.279999</v>
      </c>
      <c r="JF30" s="11"/>
      <c r="JG30" s="11"/>
      <c r="JH30" s="11"/>
      <c r="JI30" s="11"/>
      <c r="JJ30" s="11"/>
      <c r="JK30" s="11"/>
      <c r="JL30" s="11"/>
      <c r="JM30" s="11"/>
      <c r="JN30" s="11"/>
      <c r="JO30" s="11"/>
      <c r="JP30" s="11"/>
      <c r="JQ30" s="11"/>
      <c r="JR30" s="11"/>
      <c r="JS30" s="11"/>
      <c r="JT30" s="11"/>
      <c r="JU30" s="11"/>
      <c r="JV30" s="11"/>
      <c r="JW30" s="11"/>
      <c r="JX30" s="11"/>
      <c r="JY30" s="11"/>
      <c r="JZ30" s="11">
        <v>1854000000</v>
      </c>
      <c r="KA30" s="11"/>
      <c r="KB30" s="11"/>
      <c r="KC30" s="11"/>
      <c r="KD30" s="11"/>
      <c r="KE30" s="11"/>
      <c r="KF30" s="11"/>
      <c r="KG30" s="11">
        <v>27054000000</v>
      </c>
      <c r="KH30" s="11"/>
      <c r="KI30" s="11"/>
      <c r="KJ30" s="11"/>
      <c r="KK30" s="11">
        <v>258751953680</v>
      </c>
      <c r="KL30" s="11"/>
      <c r="KM30" s="11"/>
      <c r="KN30" s="11">
        <v>10970030000</v>
      </c>
      <c r="KO30" s="11">
        <v>0</v>
      </c>
      <c r="KP30" s="11"/>
      <c r="KQ30" s="11">
        <v>61975335876</v>
      </c>
      <c r="KR30" s="11">
        <v>0</v>
      </c>
      <c r="KS30" s="11"/>
      <c r="KT30" s="11"/>
      <c r="KU30" s="11">
        <v>21205320000</v>
      </c>
      <c r="KV30" s="11"/>
      <c r="KW30" s="11">
        <v>144555816000</v>
      </c>
      <c r="KX30" s="11">
        <v>6185000000</v>
      </c>
      <c r="KY30" s="11">
        <v>94974970000</v>
      </c>
      <c r="KZ30" s="11">
        <v>218217406000</v>
      </c>
      <c r="LA30" s="11">
        <v>0</v>
      </c>
      <c r="LB30" s="11">
        <v>0</v>
      </c>
      <c r="LC30" s="11">
        <v>45613550000</v>
      </c>
      <c r="LD30" s="11"/>
      <c r="LE30" s="11"/>
      <c r="LF30" s="11"/>
      <c r="LG30" s="11"/>
      <c r="LH30" s="11"/>
      <c r="LI30" s="11"/>
      <c r="LJ30" s="11"/>
      <c r="LK30" s="11"/>
      <c r="LL30" s="11"/>
      <c r="LM30" s="11"/>
      <c r="LN30" s="11"/>
      <c r="LO30" s="11"/>
      <c r="LP30" s="11"/>
      <c r="LQ30" s="11"/>
      <c r="LR30" s="11"/>
      <c r="LS30" s="11"/>
      <c r="LT30" s="11">
        <v>6787000000</v>
      </c>
      <c r="LU30" s="11"/>
      <c r="LV30" s="11"/>
      <c r="LW30" s="11"/>
      <c r="LX30" s="11">
        <v>25000000</v>
      </c>
      <c r="LY30" s="11"/>
      <c r="LZ30" s="11"/>
      <c r="MA30" s="11"/>
      <c r="MB30" s="11"/>
      <c r="MC30" s="11"/>
      <c r="MD30" s="11"/>
      <c r="ME30" s="11">
        <v>56000000000</v>
      </c>
      <c r="MF30" s="11">
        <v>1861446025</v>
      </c>
      <c r="MG30" s="11">
        <v>460883835</v>
      </c>
      <c r="MH30" s="11"/>
      <c r="MI30" s="11">
        <v>375000000</v>
      </c>
      <c r="MJ30" s="11"/>
      <c r="MK30" s="11"/>
      <c r="ML30" s="11"/>
      <c r="MM30" s="11"/>
      <c r="MN30" s="11">
        <v>2609828500</v>
      </c>
      <c r="MO30" s="11"/>
      <c r="MP30" s="11">
        <v>78500000</v>
      </c>
      <c r="MQ30" s="11">
        <v>149377599081.84</v>
      </c>
      <c r="MR30" s="11"/>
      <c r="MS30" s="11"/>
      <c r="MT30" s="11"/>
      <c r="MU30" s="11"/>
      <c r="MV30" s="11"/>
      <c r="MW30" s="11"/>
      <c r="MX30" s="11"/>
      <c r="MY30" s="11">
        <v>252407500</v>
      </c>
      <c r="MZ30" s="11"/>
      <c r="NA30" s="11">
        <v>25642700000</v>
      </c>
      <c r="NB30" s="11">
        <v>144967633315</v>
      </c>
      <c r="NC30" s="11"/>
      <c r="ND30" s="11"/>
      <c r="NE30" s="11">
        <v>0</v>
      </c>
      <c r="NF30" s="11">
        <v>1261260000</v>
      </c>
      <c r="NG30" s="11">
        <v>0</v>
      </c>
      <c r="NH30" s="11">
        <v>0</v>
      </c>
      <c r="NI30" s="11"/>
      <c r="NJ30" s="11">
        <v>0</v>
      </c>
      <c r="NK30" s="11">
        <v>0</v>
      </c>
      <c r="NL30" s="11">
        <v>0</v>
      </c>
      <c r="NM30" s="11"/>
      <c r="NN30" s="11">
        <v>0</v>
      </c>
      <c r="NO30" s="11">
        <v>0</v>
      </c>
      <c r="NP30" s="11"/>
      <c r="NQ30" s="11">
        <v>300808800000</v>
      </c>
      <c r="NR30" s="11">
        <v>0</v>
      </c>
      <c r="NS30" s="11"/>
      <c r="NT30" s="11"/>
      <c r="NU30" s="11"/>
      <c r="NV30" s="11"/>
      <c r="NW30" s="11"/>
      <c r="NX30" s="11"/>
      <c r="NY30" s="11">
        <v>1884000000</v>
      </c>
      <c r="NZ30" s="11">
        <v>19208175120</v>
      </c>
      <c r="OA30" s="11">
        <v>17213539860</v>
      </c>
      <c r="OB30" s="11"/>
      <c r="OC30" s="11"/>
      <c r="OD30" s="11">
        <v>3714704000</v>
      </c>
      <c r="OE30" s="11"/>
      <c r="OF30" s="11">
        <v>527100000</v>
      </c>
      <c r="OG30" s="11"/>
      <c r="OH30" s="11">
        <v>231128730000</v>
      </c>
      <c r="OI30" s="11"/>
      <c r="OJ30" s="11">
        <v>386636200</v>
      </c>
      <c r="OK30" s="11"/>
      <c r="OL30" s="11"/>
      <c r="OM30" s="11"/>
      <c r="ON30" s="11"/>
      <c r="OO30" s="11"/>
      <c r="OP30" s="11"/>
      <c r="OQ30" s="11"/>
      <c r="OR30" s="11"/>
      <c r="OS30" s="11"/>
      <c r="OT30" s="11"/>
      <c r="OU30" s="11"/>
      <c r="OV30" s="11"/>
      <c r="OW30" s="11"/>
      <c r="OX30" s="11">
        <v>162000000</v>
      </c>
      <c r="OY30" s="11"/>
      <c r="OZ30" s="11"/>
      <c r="PA30" s="11"/>
      <c r="PB30" s="11"/>
      <c r="PC30" s="11">
        <v>216500000</v>
      </c>
      <c r="PD30" s="11"/>
      <c r="PE30" s="11"/>
      <c r="PF30" s="11"/>
      <c r="PG30" s="11"/>
      <c r="PH30" s="14"/>
      <c r="PI30" s="11"/>
      <c r="PJ30" s="11"/>
      <c r="PK30" s="11"/>
      <c r="PL30" s="11"/>
      <c r="PM30" s="11"/>
      <c r="PN30" s="11"/>
      <c r="PO30" s="11"/>
      <c r="PP30" s="11"/>
      <c r="PQ30" s="11"/>
      <c r="PR30" s="11"/>
      <c r="PS30" s="11"/>
      <c r="PT30" s="11"/>
      <c r="PU30" s="11"/>
      <c r="PV30" s="11">
        <v>18793300000</v>
      </c>
      <c r="PW30" s="11"/>
      <c r="PX30" s="11">
        <v>385483763576</v>
      </c>
      <c r="PY30" s="11"/>
      <c r="PZ30" s="11"/>
      <c r="QA30" s="11"/>
      <c r="QB30" s="11"/>
      <c r="QC30" s="11"/>
      <c r="QD30" s="11">
        <v>16061108645</v>
      </c>
      <c r="QE30" s="11"/>
      <c r="QF30" s="11"/>
      <c r="QG30" s="11"/>
      <c r="QH30" s="11"/>
      <c r="QI30" s="11"/>
      <c r="QJ30" s="11"/>
      <c r="QK30" s="11"/>
      <c r="QL30" s="11"/>
      <c r="QM30" s="11"/>
      <c r="QN30" s="11"/>
      <c r="QO30" s="11"/>
      <c r="QP30" s="11"/>
      <c r="QQ30" s="11"/>
      <c r="QR30" s="11"/>
      <c r="QS30" s="11">
        <v>15533710000</v>
      </c>
      <c r="QT30" s="11"/>
      <c r="QU30" s="11"/>
      <c r="QV30" s="11"/>
      <c r="QW30" s="11"/>
      <c r="QX30" s="11"/>
      <c r="QY30" s="11"/>
      <c r="QZ30" s="11">
        <v>3350000000</v>
      </c>
      <c r="RA30" s="11"/>
      <c r="RB30" s="11"/>
      <c r="RC30" s="11"/>
      <c r="RD30" s="11"/>
      <c r="RE30" s="11"/>
      <c r="RF30" s="11"/>
      <c r="RG30" s="11"/>
      <c r="RH30" s="11"/>
      <c r="RI30" s="11">
        <v>8639561360</v>
      </c>
      <c r="RJ30" s="11">
        <v>700000000</v>
      </c>
      <c r="RK30" s="11"/>
      <c r="RL30" s="11"/>
      <c r="RM30" s="11"/>
      <c r="RN30" s="11">
        <v>15122312800</v>
      </c>
      <c r="RO30" s="11">
        <v>16714100000</v>
      </c>
      <c r="RP30" s="11"/>
      <c r="RQ30" s="11"/>
      <c r="RR30" s="11">
        <v>39316002343.889999</v>
      </c>
      <c r="RS30" s="11">
        <v>9075469049</v>
      </c>
      <c r="RT30" s="11">
        <v>17092415241</v>
      </c>
      <c r="RU30" s="11">
        <v>0</v>
      </c>
      <c r="RV30" s="11"/>
      <c r="RW30" s="11">
        <v>0</v>
      </c>
      <c r="RX30" s="11">
        <v>0</v>
      </c>
      <c r="RY30" s="11">
        <v>250186000</v>
      </c>
      <c r="RZ30" s="11">
        <v>0</v>
      </c>
      <c r="SA30" s="11">
        <v>859157750</v>
      </c>
      <c r="SB30" s="11">
        <v>0</v>
      </c>
      <c r="SC30" s="11">
        <v>0</v>
      </c>
      <c r="SD30" s="11"/>
      <c r="SE30" s="11"/>
      <c r="SF30" s="11"/>
      <c r="SG30" s="11"/>
      <c r="SH30" s="11"/>
      <c r="SI30" s="11"/>
      <c r="SJ30" s="11">
        <v>0</v>
      </c>
      <c r="SK30" s="11"/>
      <c r="SL30" s="11">
        <v>0</v>
      </c>
      <c r="SM30" s="11"/>
      <c r="SN30" s="11"/>
      <c r="SO30" s="11">
        <v>1133520000</v>
      </c>
      <c r="SP30" s="11"/>
      <c r="SQ30" s="11">
        <v>16233000000</v>
      </c>
      <c r="SR30" s="11"/>
      <c r="SS30" s="11"/>
      <c r="ST30" s="11"/>
      <c r="SU30" s="11"/>
      <c r="SV30" s="11"/>
      <c r="SW30" s="11"/>
      <c r="SX30" s="11"/>
      <c r="SY30" s="11"/>
      <c r="SZ30" s="15"/>
      <c r="TA30" s="11"/>
      <c r="TB30" s="11"/>
      <c r="TC30" s="11">
        <v>466743750</v>
      </c>
      <c r="TD30" s="11"/>
      <c r="TE30" s="11"/>
    </row>
    <row r="31" spans="1:525" x14ac:dyDescent="0.25">
      <c r="A31" s="18" t="s">
        <v>558</v>
      </c>
      <c r="B31" s="11">
        <v>23663045480.400002</v>
      </c>
      <c r="C31" s="11">
        <v>571720000</v>
      </c>
      <c r="D31" s="11">
        <v>1658936000</v>
      </c>
      <c r="E31" s="11">
        <v>901377150</v>
      </c>
      <c r="F31" s="11">
        <v>385050000</v>
      </c>
      <c r="G31" s="11"/>
      <c r="H31" s="11">
        <v>397000000</v>
      </c>
      <c r="I31" s="11">
        <v>0</v>
      </c>
      <c r="J31" s="11"/>
      <c r="K31" s="11"/>
      <c r="L31" s="11"/>
      <c r="M31" s="11"/>
      <c r="N31" s="11"/>
      <c r="O31" s="11">
        <v>1185798135</v>
      </c>
      <c r="P31" s="11"/>
      <c r="Q31" s="11">
        <v>1670193991</v>
      </c>
      <c r="R31" s="11">
        <v>125000000</v>
      </c>
      <c r="S31" s="11">
        <v>0</v>
      </c>
      <c r="T31" s="11"/>
      <c r="U31" s="11">
        <v>7453025600</v>
      </c>
      <c r="V31" s="11"/>
      <c r="W31" s="11"/>
      <c r="X31" s="11">
        <v>593300000</v>
      </c>
      <c r="Y31" s="11"/>
      <c r="Z31" s="11">
        <v>20483200740</v>
      </c>
      <c r="AA31" s="11"/>
      <c r="AB31" s="11">
        <v>663077200</v>
      </c>
      <c r="AC31" s="11"/>
      <c r="AD31" s="11"/>
      <c r="AE31" s="11"/>
      <c r="AF31" s="11"/>
      <c r="AG31" s="11"/>
      <c r="AH31" s="11"/>
      <c r="AI31" s="11">
        <v>445500000</v>
      </c>
      <c r="AJ31" s="11">
        <v>463402500</v>
      </c>
      <c r="AK31" s="11">
        <v>1307718500</v>
      </c>
      <c r="AL31" s="11">
        <v>209860180</v>
      </c>
      <c r="AM31" s="11"/>
      <c r="AN31" s="11"/>
      <c r="AO31" s="11"/>
      <c r="AP31" s="11">
        <v>35999700</v>
      </c>
      <c r="AQ31" s="11">
        <v>1391728561</v>
      </c>
      <c r="AR31" s="11"/>
      <c r="AS31" s="11">
        <v>946509507</v>
      </c>
      <c r="AT31" s="11"/>
      <c r="AU31" s="11">
        <v>74900000</v>
      </c>
      <c r="AV31" s="11">
        <v>174300000</v>
      </c>
      <c r="AW31" s="11"/>
      <c r="AX31" s="11"/>
      <c r="AY31" s="11">
        <v>562800000</v>
      </c>
      <c r="AZ31" s="11"/>
      <c r="BA31" s="11">
        <v>67409872</v>
      </c>
      <c r="BB31" s="11">
        <v>210080000</v>
      </c>
      <c r="BC31" s="11">
        <v>97967000</v>
      </c>
      <c r="BD31" s="11">
        <v>1389539000</v>
      </c>
      <c r="BE31" s="13"/>
      <c r="BF31" s="11"/>
      <c r="BG31" s="11"/>
      <c r="BH31" s="11">
        <v>17167243903</v>
      </c>
      <c r="BI31" s="11"/>
      <c r="BJ31" s="11">
        <v>341279400</v>
      </c>
      <c r="BK31" s="11">
        <v>1568245000</v>
      </c>
      <c r="BL31" s="11">
        <v>1584410100</v>
      </c>
      <c r="BM31" s="11"/>
      <c r="BN31" s="11">
        <v>484682733</v>
      </c>
      <c r="BO31" s="11">
        <v>334565000</v>
      </c>
      <c r="BP31" s="11"/>
      <c r="BQ31" s="11">
        <v>1187167000</v>
      </c>
      <c r="BR31" s="11"/>
      <c r="BS31" s="11"/>
      <c r="BT31" s="11">
        <v>2755078095</v>
      </c>
      <c r="BU31" s="11">
        <v>5455369500</v>
      </c>
      <c r="BV31" s="11">
        <v>426624200</v>
      </c>
      <c r="BW31" s="11"/>
      <c r="BX31" s="11">
        <v>255770000</v>
      </c>
      <c r="BY31" s="11">
        <v>10000000</v>
      </c>
      <c r="BZ31" s="11">
        <v>204320000</v>
      </c>
      <c r="CA31" s="11">
        <v>8000000</v>
      </c>
      <c r="CB31" s="11">
        <v>15777236887.219999</v>
      </c>
      <c r="CC31" s="11">
        <v>6273763036.5699997</v>
      </c>
      <c r="CD31" s="11"/>
      <c r="CE31" s="11"/>
      <c r="CF31" s="11"/>
      <c r="CG31" s="11"/>
      <c r="CH31" s="11">
        <v>10344608546.34</v>
      </c>
      <c r="CI31" s="11">
        <v>990800000</v>
      </c>
      <c r="CJ31" s="11"/>
      <c r="CK31" s="11">
        <v>5626802649.5500002</v>
      </c>
      <c r="CL31" s="11">
        <v>1976530150</v>
      </c>
      <c r="CM31" s="11">
        <v>0</v>
      </c>
      <c r="CN31" s="11">
        <v>1238483243.98</v>
      </c>
      <c r="CO31" s="11">
        <v>3425566880.46</v>
      </c>
      <c r="CP31" s="11">
        <v>821636400</v>
      </c>
      <c r="CQ31" s="11">
        <v>1155717500</v>
      </c>
      <c r="CR31" s="11"/>
      <c r="CS31" s="11"/>
      <c r="CT31" s="11">
        <v>959080750</v>
      </c>
      <c r="CU31" s="11"/>
      <c r="CV31" s="11">
        <v>913374000</v>
      </c>
      <c r="CW31" s="11">
        <v>1246900000</v>
      </c>
      <c r="CX31" s="11">
        <v>9463725716</v>
      </c>
      <c r="CY31" s="11">
        <v>1603166000</v>
      </c>
      <c r="CZ31" s="11">
        <v>479490000</v>
      </c>
      <c r="DA31" s="11">
        <v>10231440100</v>
      </c>
      <c r="DB31" s="11">
        <v>385550000</v>
      </c>
      <c r="DC31" s="11">
        <v>47500000</v>
      </c>
      <c r="DD31" s="11">
        <v>837209416.66999996</v>
      </c>
      <c r="DE31" s="11">
        <v>12056441150</v>
      </c>
      <c r="DF31" s="11">
        <v>509400000</v>
      </c>
      <c r="DG31" s="11">
        <v>21556130150</v>
      </c>
      <c r="DH31" s="11">
        <v>2668620000</v>
      </c>
      <c r="DI31" s="11">
        <v>4283770000</v>
      </c>
      <c r="DJ31" s="11">
        <v>1684035000</v>
      </c>
      <c r="DK31" s="11">
        <v>6743730660</v>
      </c>
      <c r="DL31" s="11"/>
      <c r="DM31" s="11">
        <v>0</v>
      </c>
      <c r="DN31" s="11">
        <v>427130818</v>
      </c>
      <c r="DO31" s="11">
        <v>1875852500</v>
      </c>
      <c r="DP31" s="11">
        <v>8800000</v>
      </c>
      <c r="DQ31" s="11">
        <v>4333228780</v>
      </c>
      <c r="DR31" s="11">
        <v>516540000</v>
      </c>
      <c r="DS31" s="11">
        <v>282233800</v>
      </c>
      <c r="DT31" s="11">
        <v>1352633000</v>
      </c>
      <c r="DU31" s="11">
        <v>4333228780</v>
      </c>
      <c r="DV31" s="11"/>
      <c r="DW31" s="11">
        <v>25720000</v>
      </c>
      <c r="DX31" s="11">
        <v>2674573000</v>
      </c>
      <c r="DY31" s="11">
        <v>651200000</v>
      </c>
      <c r="DZ31" s="11"/>
      <c r="EA31" s="11"/>
      <c r="EB31" s="11"/>
      <c r="EC31" s="11">
        <v>752031920</v>
      </c>
      <c r="ED31" s="11"/>
      <c r="EE31" s="11"/>
      <c r="EF31" s="11"/>
      <c r="EG31" s="11"/>
      <c r="EH31" s="11"/>
      <c r="EI31" s="11"/>
      <c r="EJ31" s="11">
        <v>471172000</v>
      </c>
      <c r="EK31" s="11"/>
      <c r="EL31" s="11">
        <v>1489876340</v>
      </c>
      <c r="EM31" s="11"/>
      <c r="EN31" s="11"/>
      <c r="EO31" s="11"/>
      <c r="EP31" s="11"/>
      <c r="EQ31" s="11">
        <v>86147710157</v>
      </c>
      <c r="ER31" s="11">
        <v>61895670652.610001</v>
      </c>
      <c r="ES31" s="11">
        <v>8837857745</v>
      </c>
      <c r="ET31" s="11">
        <v>1651484800</v>
      </c>
      <c r="EU31" s="11">
        <v>3172239822</v>
      </c>
      <c r="EV31" s="11"/>
      <c r="EW31" s="11">
        <v>8636900450</v>
      </c>
      <c r="EX31" s="11"/>
      <c r="EY31" s="11"/>
      <c r="EZ31" s="11"/>
      <c r="FA31" s="11">
        <v>12463386539</v>
      </c>
      <c r="FB31" s="11">
        <v>1165966500</v>
      </c>
      <c r="FC31" s="11">
        <v>13782584993</v>
      </c>
      <c r="FD31" s="11">
        <v>3167287582</v>
      </c>
      <c r="FE31" s="11">
        <v>11204481200</v>
      </c>
      <c r="FF31" s="11"/>
      <c r="FG31" s="11"/>
      <c r="FH31" s="11"/>
      <c r="FI31" s="11">
        <v>1957545890</v>
      </c>
      <c r="FJ31" s="11">
        <v>6401333840</v>
      </c>
      <c r="FK31" s="11">
        <v>6091310880</v>
      </c>
      <c r="FL31" s="11">
        <v>168400000</v>
      </c>
      <c r="FM31" s="11">
        <v>4605512468</v>
      </c>
      <c r="FN31" s="11">
        <v>6102272768</v>
      </c>
      <c r="FO31" s="11">
        <v>5329447000</v>
      </c>
      <c r="FP31" s="11">
        <v>248346300</v>
      </c>
      <c r="FQ31" s="11">
        <v>3592067855.5900002</v>
      </c>
      <c r="FR31" s="11">
        <v>18823415486</v>
      </c>
      <c r="FS31" s="11"/>
      <c r="FT31" s="11">
        <v>585622265</v>
      </c>
      <c r="FU31" s="11"/>
      <c r="FV31" s="11">
        <v>162585200</v>
      </c>
      <c r="FW31" s="11">
        <v>1575535050</v>
      </c>
      <c r="FX31" s="11">
        <v>2323412093</v>
      </c>
      <c r="FY31" s="11"/>
      <c r="FZ31" s="11">
        <v>3015038300</v>
      </c>
      <c r="GA31" s="11">
        <v>1951122000</v>
      </c>
      <c r="GB31" s="11">
        <v>3785246736.7399998</v>
      </c>
      <c r="GC31" s="11">
        <v>2773550904</v>
      </c>
      <c r="GD31" s="11">
        <v>777670000</v>
      </c>
      <c r="GE31" s="11">
        <v>809050650</v>
      </c>
      <c r="GF31" s="11">
        <v>2479944086</v>
      </c>
      <c r="GG31" s="11">
        <v>11275949280</v>
      </c>
      <c r="GH31" s="11">
        <v>4795525276</v>
      </c>
      <c r="GI31" s="11">
        <v>804152450</v>
      </c>
      <c r="GJ31" s="11">
        <v>1620699500</v>
      </c>
      <c r="GK31" s="11"/>
      <c r="GL31" s="11">
        <v>3112524000</v>
      </c>
      <c r="GM31" s="11">
        <v>684371590</v>
      </c>
      <c r="GN31" s="11">
        <v>2502072991.3600001</v>
      </c>
      <c r="GO31" s="11">
        <v>3484490234</v>
      </c>
      <c r="GP31" s="11">
        <v>5060859712</v>
      </c>
      <c r="GQ31" s="11">
        <v>1397955000</v>
      </c>
      <c r="GR31" s="11">
        <v>4616085400</v>
      </c>
      <c r="GS31" s="11">
        <v>544522550</v>
      </c>
      <c r="GT31" s="11">
        <v>2765768898</v>
      </c>
      <c r="GU31" s="11">
        <v>4182481740</v>
      </c>
      <c r="GV31" s="11">
        <v>3124523470</v>
      </c>
      <c r="GW31" s="11">
        <v>8722697711</v>
      </c>
      <c r="GX31" s="11">
        <v>14623926627.860001</v>
      </c>
      <c r="GY31" s="11">
        <v>2621014510</v>
      </c>
      <c r="GZ31" s="11">
        <v>18095485406</v>
      </c>
      <c r="HA31" s="11">
        <v>0</v>
      </c>
      <c r="HB31" s="11">
        <v>516488000</v>
      </c>
      <c r="HC31" s="11">
        <v>70215967069</v>
      </c>
      <c r="HD31" s="11">
        <v>3587414749</v>
      </c>
      <c r="HE31" s="11">
        <v>2736354496</v>
      </c>
      <c r="HF31" s="11">
        <v>517524509</v>
      </c>
      <c r="HG31" s="11"/>
      <c r="HH31" s="11">
        <v>2058711250</v>
      </c>
      <c r="HI31" s="11">
        <v>175313422524</v>
      </c>
      <c r="HJ31" s="11">
        <v>3116629000</v>
      </c>
      <c r="HK31" s="11">
        <v>875499938</v>
      </c>
      <c r="HL31" s="11">
        <v>2107548832.6400001</v>
      </c>
      <c r="HM31" s="11">
        <v>2120616900</v>
      </c>
      <c r="HN31" s="11">
        <v>7221185479</v>
      </c>
      <c r="HO31" s="11">
        <v>3104694059</v>
      </c>
      <c r="HP31" s="11">
        <v>3531957616</v>
      </c>
      <c r="HQ31" s="11">
        <v>1575631625</v>
      </c>
      <c r="HR31" s="11">
        <v>2688272900</v>
      </c>
      <c r="HS31" s="11">
        <v>2839809200</v>
      </c>
      <c r="HT31" s="11">
        <v>4551986589</v>
      </c>
      <c r="HU31" s="11">
        <v>10116808115.549999</v>
      </c>
      <c r="HV31" s="11">
        <v>3149764192</v>
      </c>
      <c r="HW31" s="11">
        <v>1159028350</v>
      </c>
      <c r="HX31" s="11">
        <v>3888767400</v>
      </c>
      <c r="HY31" s="11">
        <v>2636676761</v>
      </c>
      <c r="HZ31" s="11">
        <v>2182570500</v>
      </c>
      <c r="IA31" s="11">
        <v>1430610065</v>
      </c>
      <c r="IB31" s="11">
        <v>5645224648</v>
      </c>
      <c r="IC31" s="11">
        <v>2089392250.5</v>
      </c>
      <c r="ID31" s="11"/>
      <c r="IE31" s="11">
        <v>3884402594</v>
      </c>
      <c r="IF31" s="11"/>
      <c r="IG31" s="11">
        <v>17034660881.83</v>
      </c>
      <c r="IH31" s="11">
        <v>2269465968.1799998</v>
      </c>
      <c r="II31" s="11">
        <v>14904506600</v>
      </c>
      <c r="IJ31" s="11">
        <v>49610000</v>
      </c>
      <c r="IK31" s="11">
        <v>2128868020</v>
      </c>
      <c r="IL31" s="11">
        <v>2567617400</v>
      </c>
      <c r="IM31" s="11">
        <v>5166162850</v>
      </c>
      <c r="IN31" s="11">
        <v>3206702561.9200001</v>
      </c>
      <c r="IO31" s="11">
        <v>3344263600</v>
      </c>
      <c r="IP31" s="11">
        <v>10965817336</v>
      </c>
      <c r="IQ31" s="11">
        <v>2235027911</v>
      </c>
      <c r="IR31" s="11">
        <v>2831159570</v>
      </c>
      <c r="IS31" s="11">
        <v>2771639560</v>
      </c>
      <c r="IT31" s="11">
        <v>5981739200.8699999</v>
      </c>
      <c r="IU31" s="11">
        <v>2042095206</v>
      </c>
      <c r="IV31" s="11">
        <v>21788565575</v>
      </c>
      <c r="IW31" s="11">
        <v>919919013.44000006</v>
      </c>
      <c r="IX31" s="11">
        <v>8036723962</v>
      </c>
      <c r="IY31" s="11">
        <v>4660213214</v>
      </c>
      <c r="IZ31" s="11">
        <v>1551853530</v>
      </c>
      <c r="JA31" s="11">
        <v>692080000</v>
      </c>
      <c r="JB31" s="11">
        <v>125000000</v>
      </c>
      <c r="JC31" s="11">
        <v>4501115614.5900002</v>
      </c>
      <c r="JD31" s="11">
        <v>4045969638.1300001</v>
      </c>
      <c r="JE31" s="11">
        <v>5803576817</v>
      </c>
      <c r="JF31" s="11">
        <v>131750000</v>
      </c>
      <c r="JG31" s="11"/>
      <c r="JH31" s="11">
        <v>2436177000</v>
      </c>
      <c r="JI31" s="11">
        <v>624950892.83000004</v>
      </c>
      <c r="JJ31" s="11">
        <v>4647629439.25</v>
      </c>
      <c r="JK31" s="11">
        <v>4857859678</v>
      </c>
      <c r="JL31" s="11">
        <v>417375000</v>
      </c>
      <c r="JM31" s="11">
        <v>255765100</v>
      </c>
      <c r="JN31" s="11">
        <v>5539562083</v>
      </c>
      <c r="JO31" s="11">
        <v>15431854585</v>
      </c>
      <c r="JP31" s="14">
        <v>1651753000</v>
      </c>
      <c r="JQ31" s="11"/>
      <c r="JR31" s="11">
        <v>9915806650</v>
      </c>
      <c r="JS31" s="11">
        <v>1304361550</v>
      </c>
      <c r="JT31" s="11">
        <v>5894236690</v>
      </c>
      <c r="JU31" s="11">
        <v>1691727000</v>
      </c>
      <c r="JV31" s="11">
        <v>649602000</v>
      </c>
      <c r="JW31" s="11">
        <v>679875954</v>
      </c>
      <c r="JX31" s="11">
        <v>2261464500</v>
      </c>
      <c r="JY31" s="11">
        <v>86930000</v>
      </c>
      <c r="JZ31" s="11">
        <v>6434394046.8599997</v>
      </c>
      <c r="KA31" s="11">
        <v>4025264509</v>
      </c>
      <c r="KB31" s="13">
        <v>373949320.56</v>
      </c>
      <c r="KC31" s="11">
        <v>948380980.11000001</v>
      </c>
      <c r="KD31" s="11">
        <v>1755470000</v>
      </c>
      <c r="KE31" s="11"/>
      <c r="KF31" s="11">
        <v>15756402239</v>
      </c>
      <c r="KG31" s="11"/>
      <c r="KH31" s="11">
        <v>1220031613.52</v>
      </c>
      <c r="KI31" s="11">
        <v>2407083237</v>
      </c>
      <c r="KJ31" s="11">
        <v>1971909300</v>
      </c>
      <c r="KK31" s="11">
        <v>6221470811.0200005</v>
      </c>
      <c r="KL31" s="11">
        <v>243318000</v>
      </c>
      <c r="KM31" s="11">
        <v>1184375714.29</v>
      </c>
      <c r="KN31" s="11">
        <v>34925204550</v>
      </c>
      <c r="KO31" s="11">
        <v>361525100</v>
      </c>
      <c r="KP31" s="11">
        <v>3029163075</v>
      </c>
      <c r="KQ31" s="11">
        <v>24683739165</v>
      </c>
      <c r="KR31" s="11">
        <v>19161219700</v>
      </c>
      <c r="KS31" s="11"/>
      <c r="KT31" s="11">
        <v>10155114135.76</v>
      </c>
      <c r="KU31" s="11">
        <v>3107427861</v>
      </c>
      <c r="KV31" s="11">
        <v>10760000</v>
      </c>
      <c r="KW31" s="11">
        <v>43943081373</v>
      </c>
      <c r="KX31" s="11">
        <v>54999887121.75</v>
      </c>
      <c r="KY31" s="11">
        <v>9340321638</v>
      </c>
      <c r="KZ31" s="11">
        <v>6093476199</v>
      </c>
      <c r="LA31" s="11">
        <v>62189367671.370003</v>
      </c>
      <c r="LB31" s="11">
        <v>493427400</v>
      </c>
      <c r="LC31" s="11"/>
      <c r="LD31" s="11"/>
      <c r="LE31" s="11">
        <v>30899947565</v>
      </c>
      <c r="LF31" s="11"/>
      <c r="LG31" s="11"/>
      <c r="LH31" s="11">
        <v>3989396100</v>
      </c>
      <c r="LI31" s="11"/>
      <c r="LJ31" s="11"/>
      <c r="LK31" s="11">
        <v>852481750</v>
      </c>
      <c r="LL31" s="11"/>
      <c r="LM31" s="11">
        <v>248897000</v>
      </c>
      <c r="LN31" s="11">
        <v>517166000</v>
      </c>
      <c r="LO31" s="11">
        <v>95000000</v>
      </c>
      <c r="LP31" s="11"/>
      <c r="LQ31" s="11"/>
      <c r="LR31" s="11">
        <v>73750000</v>
      </c>
      <c r="LS31" s="11"/>
      <c r="LT31" s="11"/>
      <c r="LU31" s="11"/>
      <c r="LV31" s="11">
        <v>45000000</v>
      </c>
      <c r="LW31" s="11">
        <v>2299054900</v>
      </c>
      <c r="LX31" s="11">
        <v>3891289735.23</v>
      </c>
      <c r="LY31" s="11"/>
      <c r="LZ31" s="11">
        <v>3751402000</v>
      </c>
      <c r="MA31" s="11">
        <v>380900000</v>
      </c>
      <c r="MB31" s="11">
        <v>584999500</v>
      </c>
      <c r="MC31" s="11">
        <v>100498000</v>
      </c>
      <c r="MD31" s="11">
        <v>2733547088</v>
      </c>
      <c r="ME31" s="11">
        <v>14562681989</v>
      </c>
      <c r="MF31" s="11">
        <v>65615762161.010002</v>
      </c>
      <c r="MG31" s="11"/>
      <c r="MH31" s="11"/>
      <c r="MI31" s="11">
        <v>503511341</v>
      </c>
      <c r="MJ31" s="11">
        <v>546299000</v>
      </c>
      <c r="MK31" s="11">
        <v>34443037704</v>
      </c>
      <c r="ML31" s="11">
        <v>4267914408</v>
      </c>
      <c r="MM31" s="11">
        <v>745026600</v>
      </c>
      <c r="MN31" s="11">
        <v>2400747180</v>
      </c>
      <c r="MO31" s="11">
        <v>1081093500</v>
      </c>
      <c r="MP31" s="11">
        <v>1388305915</v>
      </c>
      <c r="MQ31" s="11"/>
      <c r="MR31" s="11">
        <v>2042912000</v>
      </c>
      <c r="MS31" s="11">
        <v>1845625000</v>
      </c>
      <c r="MT31" s="11">
        <v>4435104500</v>
      </c>
      <c r="MU31" s="11">
        <v>652145000</v>
      </c>
      <c r="MV31" s="11"/>
      <c r="MW31" s="11">
        <v>3350901179</v>
      </c>
      <c r="MX31" s="11">
        <v>3257584754</v>
      </c>
      <c r="MY31" s="11">
        <v>378648000</v>
      </c>
      <c r="MZ31" s="11">
        <v>1238341579.29</v>
      </c>
      <c r="NA31" s="11"/>
      <c r="NB31" s="11">
        <v>12388284650</v>
      </c>
      <c r="NC31" s="11"/>
      <c r="ND31" s="11">
        <v>628917000</v>
      </c>
      <c r="NE31" s="11">
        <v>348007000</v>
      </c>
      <c r="NF31" s="11"/>
      <c r="NG31" s="11">
        <v>1121987450</v>
      </c>
      <c r="NH31" s="11">
        <v>613500000</v>
      </c>
      <c r="NI31" s="11">
        <v>2038007100</v>
      </c>
      <c r="NJ31" s="11">
        <v>1104250000</v>
      </c>
      <c r="NK31" s="11">
        <v>0</v>
      </c>
      <c r="NL31" s="11">
        <v>0</v>
      </c>
      <c r="NM31" s="11">
        <v>52152000</v>
      </c>
      <c r="NN31" s="11">
        <v>0</v>
      </c>
      <c r="NO31" s="11">
        <v>91350000</v>
      </c>
      <c r="NP31" s="11">
        <v>835750000</v>
      </c>
      <c r="NQ31" s="11"/>
      <c r="NR31" s="11">
        <v>4339751675</v>
      </c>
      <c r="NS31" s="11"/>
      <c r="NT31" s="11">
        <v>867566300</v>
      </c>
      <c r="NU31" s="11">
        <v>1351702399.7</v>
      </c>
      <c r="NV31" s="11">
        <v>6861898250</v>
      </c>
      <c r="NW31" s="11"/>
      <c r="NX31" s="11">
        <v>480119800</v>
      </c>
      <c r="NY31" s="11">
        <v>2265193500</v>
      </c>
      <c r="NZ31" s="11">
        <v>3180669000</v>
      </c>
      <c r="OA31" s="11">
        <v>2313904250</v>
      </c>
      <c r="OB31" s="11"/>
      <c r="OC31" s="11">
        <v>20608954142</v>
      </c>
      <c r="OD31" s="11"/>
      <c r="OE31" s="11">
        <v>1138998200</v>
      </c>
      <c r="OF31" s="11"/>
      <c r="OG31" s="11">
        <v>59075500</v>
      </c>
      <c r="OH31" s="11"/>
      <c r="OI31" s="11">
        <v>99350000</v>
      </c>
      <c r="OJ31" s="11">
        <v>575918500</v>
      </c>
      <c r="OK31" s="11">
        <v>1007665472.4400001</v>
      </c>
      <c r="OL31" s="11"/>
      <c r="OM31" s="11"/>
      <c r="ON31" s="11"/>
      <c r="OO31" s="11"/>
      <c r="OP31" s="11"/>
      <c r="OQ31" s="11">
        <v>1212461000</v>
      </c>
      <c r="OR31" s="11"/>
      <c r="OS31" s="11"/>
      <c r="OT31" s="11">
        <v>5436898000</v>
      </c>
      <c r="OU31" s="11">
        <v>1328567504.1400001</v>
      </c>
      <c r="OV31" s="11">
        <v>1808900895</v>
      </c>
      <c r="OW31" s="11">
        <v>3217923500</v>
      </c>
      <c r="OX31" s="11"/>
      <c r="OY31" s="11">
        <v>1375803900</v>
      </c>
      <c r="OZ31" s="11"/>
      <c r="PA31" s="14">
        <v>442000000</v>
      </c>
      <c r="PB31" s="11">
        <v>1342519400</v>
      </c>
      <c r="PC31" s="11"/>
      <c r="PD31" s="11">
        <v>1373929000</v>
      </c>
      <c r="PE31" s="11">
        <v>2989070800</v>
      </c>
      <c r="PF31" s="11">
        <v>1039044607</v>
      </c>
      <c r="PG31" s="11">
        <v>243709014</v>
      </c>
      <c r="PH31" s="14"/>
      <c r="PI31" s="11"/>
      <c r="PJ31" s="11"/>
      <c r="PK31" s="11"/>
      <c r="PL31" s="11"/>
      <c r="PM31" s="11"/>
      <c r="PN31" s="11">
        <v>16000000</v>
      </c>
      <c r="PO31" s="11"/>
      <c r="PP31" s="11"/>
      <c r="PQ31" s="11">
        <v>153734980</v>
      </c>
      <c r="PR31" s="11"/>
      <c r="PS31" s="11">
        <v>11900000</v>
      </c>
      <c r="PT31" s="11"/>
      <c r="PU31" s="11">
        <v>606902800</v>
      </c>
      <c r="PV31" s="11"/>
      <c r="PW31" s="11">
        <v>5448217500</v>
      </c>
      <c r="PX31" s="11"/>
      <c r="PY31" s="11"/>
      <c r="PZ31" s="11"/>
      <c r="QA31" s="11">
        <v>1389158953</v>
      </c>
      <c r="QB31" s="11">
        <v>1553037500</v>
      </c>
      <c r="QC31" s="11"/>
      <c r="QD31" s="11">
        <v>5105263000</v>
      </c>
      <c r="QE31" s="11"/>
      <c r="QF31" s="11">
        <v>9260559830</v>
      </c>
      <c r="QG31" s="11">
        <v>353490000</v>
      </c>
      <c r="QH31" s="11">
        <v>1449000000</v>
      </c>
      <c r="QI31" s="11"/>
      <c r="QJ31" s="11">
        <v>791000000</v>
      </c>
      <c r="QK31" s="11">
        <v>90625865884</v>
      </c>
      <c r="QL31" s="11">
        <v>134000000</v>
      </c>
      <c r="QM31" s="11"/>
      <c r="QN31" s="11">
        <v>17394997500</v>
      </c>
      <c r="QO31" s="11"/>
      <c r="QP31" s="11"/>
      <c r="QQ31" s="11"/>
      <c r="QR31" s="11">
        <v>4017131733</v>
      </c>
      <c r="QS31" s="11"/>
      <c r="QT31" s="11"/>
      <c r="QU31" s="11"/>
      <c r="QV31" s="11">
        <v>3233000000</v>
      </c>
      <c r="QW31" s="11"/>
      <c r="QX31" s="11"/>
      <c r="QY31" s="11">
        <v>3331400000</v>
      </c>
      <c r="QZ31" s="11"/>
      <c r="RA31" s="11"/>
      <c r="RB31" s="11"/>
      <c r="RC31" s="11"/>
      <c r="RD31" s="11"/>
      <c r="RE31" s="11"/>
      <c r="RF31" s="11">
        <v>1775141800</v>
      </c>
      <c r="RG31" s="11"/>
      <c r="RH31" s="11">
        <v>13731477929</v>
      </c>
      <c r="RI31" s="11"/>
      <c r="RJ31" s="11">
        <v>4642208934</v>
      </c>
      <c r="RK31" s="11">
        <v>7827977023.4399996</v>
      </c>
      <c r="RL31" s="11"/>
      <c r="RM31" s="11">
        <v>7428024178</v>
      </c>
      <c r="RN31" s="11">
        <v>2885884386</v>
      </c>
      <c r="RO31" s="11">
        <v>1732834419</v>
      </c>
      <c r="RP31" s="11">
        <v>14700283983</v>
      </c>
      <c r="RQ31" s="11">
        <v>29140000</v>
      </c>
      <c r="RR31" s="11">
        <v>593497864</v>
      </c>
      <c r="RS31" s="11">
        <v>1254244000</v>
      </c>
      <c r="RT31" s="11">
        <v>2235198550</v>
      </c>
      <c r="RU31" s="11">
        <v>1521497050</v>
      </c>
      <c r="RV31" s="11"/>
      <c r="RW31" s="11">
        <v>3663079807.6799998</v>
      </c>
      <c r="RX31" s="11">
        <v>3307328776</v>
      </c>
      <c r="RY31" s="11">
        <v>6656981743</v>
      </c>
      <c r="RZ31" s="11">
        <v>3940389160</v>
      </c>
      <c r="SA31" s="11">
        <v>2202678000</v>
      </c>
      <c r="SB31" s="11">
        <v>102500000</v>
      </c>
      <c r="SC31" s="11">
        <v>14233125</v>
      </c>
      <c r="SD31" s="11">
        <v>1871018650</v>
      </c>
      <c r="SE31" s="11">
        <v>88000000</v>
      </c>
      <c r="SF31" s="11">
        <v>12229645746.059999</v>
      </c>
      <c r="SG31" s="11">
        <v>1415260000</v>
      </c>
      <c r="SH31" s="11">
        <v>3788346600</v>
      </c>
      <c r="SI31" s="11">
        <v>7557618773</v>
      </c>
      <c r="SJ31" s="11">
        <v>15270814173.280001</v>
      </c>
      <c r="SK31" s="11">
        <v>1437925587</v>
      </c>
      <c r="SL31" s="11">
        <v>1076228000</v>
      </c>
      <c r="SM31" s="11">
        <v>20127080644</v>
      </c>
      <c r="SN31" s="11"/>
      <c r="SO31" s="11">
        <v>13326049700</v>
      </c>
      <c r="SP31" s="11"/>
      <c r="SQ31" s="11"/>
      <c r="SR31" s="11"/>
      <c r="SS31" s="11"/>
      <c r="ST31" s="11">
        <v>100000000</v>
      </c>
      <c r="SU31" s="11">
        <v>840500000</v>
      </c>
      <c r="SV31" s="11"/>
      <c r="SW31" s="11">
        <v>2380913000</v>
      </c>
      <c r="SX31" s="11">
        <v>9100265356.9599991</v>
      </c>
      <c r="SY31" s="11"/>
      <c r="SZ31" s="15">
        <v>12547263750</v>
      </c>
      <c r="TA31" s="11"/>
      <c r="TB31" s="11"/>
      <c r="TC31" s="11"/>
      <c r="TD31" s="11"/>
      <c r="TE31" s="11"/>
    </row>
    <row r="32" spans="1:525" x14ac:dyDescent="0.25">
      <c r="A32" s="18" t="s">
        <v>559</v>
      </c>
      <c r="B32" s="11">
        <v>14088384008.049999</v>
      </c>
      <c r="C32" s="11">
        <v>102835000</v>
      </c>
      <c r="D32" s="11">
        <v>2867321495</v>
      </c>
      <c r="E32" s="11">
        <v>0</v>
      </c>
      <c r="F32" s="11">
        <v>36130127970.480003</v>
      </c>
      <c r="G32" s="11"/>
      <c r="H32" s="11">
        <v>3613315028</v>
      </c>
      <c r="I32" s="11">
        <v>3658144952</v>
      </c>
      <c r="J32" s="11">
        <v>218498000000</v>
      </c>
      <c r="K32" s="11">
        <v>17662592049.849998</v>
      </c>
      <c r="L32" s="11">
        <v>0</v>
      </c>
      <c r="M32" s="11"/>
      <c r="N32" s="11">
        <v>50931889369</v>
      </c>
      <c r="O32" s="11">
        <v>65156396953.709999</v>
      </c>
      <c r="P32" s="11">
        <v>38275500018</v>
      </c>
      <c r="Q32" s="11">
        <v>75767422360</v>
      </c>
      <c r="R32" s="11">
        <v>7844417456</v>
      </c>
      <c r="S32" s="11">
        <v>1599119820</v>
      </c>
      <c r="T32" s="11">
        <v>645111060</v>
      </c>
      <c r="U32" s="11">
        <v>4954455432</v>
      </c>
      <c r="V32" s="11">
        <v>8432775947</v>
      </c>
      <c r="W32" s="11">
        <v>7478279508</v>
      </c>
      <c r="X32" s="11"/>
      <c r="Y32" s="11"/>
      <c r="Z32" s="11">
        <v>356272204443.40002</v>
      </c>
      <c r="AA32" s="11">
        <v>910694939</v>
      </c>
      <c r="AB32" s="11">
        <v>36209350593.150002</v>
      </c>
      <c r="AC32" s="11"/>
      <c r="AD32" s="11">
        <v>15643959068</v>
      </c>
      <c r="AE32" s="11">
        <v>28436313180.919998</v>
      </c>
      <c r="AF32" s="11">
        <v>18070419441.779999</v>
      </c>
      <c r="AG32" s="11"/>
      <c r="AH32" s="11"/>
      <c r="AI32" s="11">
        <v>551652368</v>
      </c>
      <c r="AJ32" s="11">
        <v>14708880105</v>
      </c>
      <c r="AK32" s="11">
        <v>2321273214</v>
      </c>
      <c r="AL32" s="11">
        <v>12443708531</v>
      </c>
      <c r="AM32" s="11">
        <v>3500164390</v>
      </c>
      <c r="AN32" s="11">
        <v>22128428511.09</v>
      </c>
      <c r="AO32" s="11">
        <v>80557231943.460007</v>
      </c>
      <c r="AP32" s="11">
        <v>9609904000</v>
      </c>
      <c r="AQ32" s="11">
        <v>9927219233</v>
      </c>
      <c r="AR32" s="11">
        <v>22246920992</v>
      </c>
      <c r="AS32" s="11">
        <v>39000570042.050003</v>
      </c>
      <c r="AT32" s="11">
        <v>18989379985</v>
      </c>
      <c r="AU32" s="11">
        <v>20036138587</v>
      </c>
      <c r="AV32" s="11">
        <v>196460130</v>
      </c>
      <c r="AW32" s="11">
        <v>2733005488.3099999</v>
      </c>
      <c r="AX32" s="11">
        <v>18221463081.759998</v>
      </c>
      <c r="AY32" s="11">
        <v>22263661637.209999</v>
      </c>
      <c r="AZ32" s="11">
        <v>80947727813</v>
      </c>
      <c r="BA32" s="11"/>
      <c r="BB32" s="11">
        <v>3067302531</v>
      </c>
      <c r="BC32" s="11">
        <v>42985395526.389999</v>
      </c>
      <c r="BD32" s="11">
        <v>6442659658.3299999</v>
      </c>
      <c r="BE32" s="11"/>
      <c r="BF32" s="11"/>
      <c r="BG32" s="11">
        <v>6344416696</v>
      </c>
      <c r="BH32" s="11">
        <v>747555763424.18994</v>
      </c>
      <c r="BI32" s="11">
        <v>4646525241.79</v>
      </c>
      <c r="BJ32" s="11">
        <v>198527213997</v>
      </c>
      <c r="BK32" s="11"/>
      <c r="BL32" s="11">
        <v>48878236316.800003</v>
      </c>
      <c r="BM32" s="11">
        <v>4233085552.5</v>
      </c>
      <c r="BN32" s="11">
        <v>1483509403</v>
      </c>
      <c r="BO32" s="11">
        <v>7207595648</v>
      </c>
      <c r="BP32" s="11">
        <v>15308140278</v>
      </c>
      <c r="BQ32" s="11">
        <v>6189640011</v>
      </c>
      <c r="BR32" s="11">
        <v>48530175561</v>
      </c>
      <c r="BS32" s="11">
        <v>27506966796.790001</v>
      </c>
      <c r="BT32" s="11">
        <v>179300656381.85001</v>
      </c>
      <c r="BU32" s="11">
        <v>10265025119.049999</v>
      </c>
      <c r="BV32" s="11">
        <v>26658830398</v>
      </c>
      <c r="BW32" s="11">
        <v>230545103</v>
      </c>
      <c r="BX32" s="11">
        <v>326056893</v>
      </c>
      <c r="BY32" s="11">
        <v>4660272500</v>
      </c>
      <c r="BZ32" s="11">
        <v>54418854920</v>
      </c>
      <c r="CA32" s="11">
        <v>73214791319.289993</v>
      </c>
      <c r="CB32" s="11">
        <v>13269798067.66</v>
      </c>
      <c r="CC32" s="11">
        <v>118223651696.89</v>
      </c>
      <c r="CD32" s="11">
        <v>10914629604.09</v>
      </c>
      <c r="CE32" s="11">
        <v>416610716573.84998</v>
      </c>
      <c r="CF32" s="11">
        <v>2158535000</v>
      </c>
      <c r="CG32" s="11">
        <v>17574812037.349998</v>
      </c>
      <c r="CH32" s="11">
        <v>38628266773.779999</v>
      </c>
      <c r="CI32" s="11"/>
      <c r="CJ32" s="11">
        <v>19188446191.830002</v>
      </c>
      <c r="CK32" s="11">
        <v>54298897404.099998</v>
      </c>
      <c r="CL32" s="11">
        <v>45067017281.019997</v>
      </c>
      <c r="CM32" s="11">
        <v>7514743850.3000002</v>
      </c>
      <c r="CN32" s="11">
        <v>1495472900</v>
      </c>
      <c r="CO32" s="11">
        <v>630922240528.21997</v>
      </c>
      <c r="CP32" s="11">
        <v>9442066986.4200001</v>
      </c>
      <c r="CQ32" s="11">
        <v>116354044</v>
      </c>
      <c r="CR32" s="11">
        <v>20396516092</v>
      </c>
      <c r="CS32" s="11">
        <v>20455764816</v>
      </c>
      <c r="CT32" s="11">
        <v>119637651525</v>
      </c>
      <c r="CU32" s="11">
        <v>11548276254</v>
      </c>
      <c r="CV32" s="11">
        <v>74509750</v>
      </c>
      <c r="CW32" s="11">
        <v>12921605736</v>
      </c>
      <c r="CX32" s="11"/>
      <c r="CY32" s="11">
        <v>5439906334</v>
      </c>
      <c r="CZ32" s="11">
        <v>8330000</v>
      </c>
      <c r="DA32" s="11">
        <v>899926801443.29004</v>
      </c>
      <c r="DB32" s="11">
        <v>676026817.66999996</v>
      </c>
      <c r="DC32" s="11">
        <v>43346370247</v>
      </c>
      <c r="DD32" s="11">
        <v>959865600</v>
      </c>
      <c r="DE32" s="11">
        <v>63397326707.199997</v>
      </c>
      <c r="DF32" s="11"/>
      <c r="DG32" s="11">
        <v>5571960460</v>
      </c>
      <c r="DH32" s="11">
        <v>32776663347.220001</v>
      </c>
      <c r="DI32" s="11">
        <v>15869925</v>
      </c>
      <c r="DJ32" s="11">
        <v>2680566514.3400002</v>
      </c>
      <c r="DK32" s="11">
        <v>2154713500</v>
      </c>
      <c r="DL32" s="11">
        <v>39314033039</v>
      </c>
      <c r="DM32" s="11">
        <v>15446683585.360001</v>
      </c>
      <c r="DN32" s="11">
        <v>30654299050</v>
      </c>
      <c r="DO32" s="11">
        <v>4252998222.3800001</v>
      </c>
      <c r="DP32" s="11">
        <v>590410000</v>
      </c>
      <c r="DQ32" s="11">
        <v>48153170124</v>
      </c>
      <c r="DR32" s="11">
        <v>6008111813</v>
      </c>
      <c r="DS32" s="11">
        <v>44353509562</v>
      </c>
      <c r="DT32" s="11">
        <v>46256000</v>
      </c>
      <c r="DU32" s="11">
        <v>48153170124</v>
      </c>
      <c r="DV32" s="11">
        <v>17247193620.060001</v>
      </c>
      <c r="DW32" s="11">
        <v>267540000</v>
      </c>
      <c r="DX32" s="11">
        <v>18220823320</v>
      </c>
      <c r="DY32" s="11">
        <v>1113673400</v>
      </c>
      <c r="DZ32" s="11">
        <v>2079961500</v>
      </c>
      <c r="EA32" s="11">
        <v>1375025088.8</v>
      </c>
      <c r="EB32" s="11">
        <v>452927737848</v>
      </c>
      <c r="EC32" s="11">
        <v>10880831767</v>
      </c>
      <c r="ED32" s="11">
        <v>444060328178</v>
      </c>
      <c r="EE32" s="11">
        <v>52515153457.650002</v>
      </c>
      <c r="EF32" s="11"/>
      <c r="EG32" s="11">
        <v>179109247574.48001</v>
      </c>
      <c r="EH32" s="11"/>
      <c r="EI32" s="11">
        <v>632498594418</v>
      </c>
      <c r="EJ32" s="11">
        <v>21126104740</v>
      </c>
      <c r="EK32" s="11">
        <v>17064654080</v>
      </c>
      <c r="EL32" s="11">
        <v>3425184762</v>
      </c>
      <c r="EM32" s="11">
        <v>3432367432</v>
      </c>
      <c r="EN32" s="11">
        <v>692494000</v>
      </c>
      <c r="EO32" s="11">
        <v>427068700</v>
      </c>
      <c r="EP32" s="11">
        <v>632498594418</v>
      </c>
      <c r="EQ32" s="11">
        <v>45509109837233</v>
      </c>
      <c r="ER32" s="11">
        <v>504626207386.32001</v>
      </c>
      <c r="ES32" s="11">
        <v>7656259709</v>
      </c>
      <c r="ET32" s="11">
        <v>25262054095.32</v>
      </c>
      <c r="EU32" s="11">
        <v>30861939856.16</v>
      </c>
      <c r="EV32" s="11">
        <v>153658479442.5</v>
      </c>
      <c r="EW32" s="11">
        <v>10889749364</v>
      </c>
      <c r="EX32" s="11">
        <v>2737823885</v>
      </c>
      <c r="EY32" s="11">
        <v>131095573501</v>
      </c>
      <c r="EZ32" s="11">
        <v>12590073200</v>
      </c>
      <c r="FA32" s="11">
        <v>15227112978.35</v>
      </c>
      <c r="FB32" s="11"/>
      <c r="FC32" s="11">
        <v>152409938217</v>
      </c>
      <c r="FD32" s="11">
        <v>10238500477.41</v>
      </c>
      <c r="FE32" s="11">
        <v>36965239025.379997</v>
      </c>
      <c r="FF32" s="11">
        <v>5205663471</v>
      </c>
      <c r="FG32" s="11">
        <v>13647437123.1</v>
      </c>
      <c r="FH32" s="11">
        <v>11051847426</v>
      </c>
      <c r="FI32" s="11">
        <v>17330392380.799999</v>
      </c>
      <c r="FJ32" s="11">
        <v>53711277750.050003</v>
      </c>
      <c r="FK32" s="11">
        <v>9823102200</v>
      </c>
      <c r="FL32" s="11">
        <v>2304092673</v>
      </c>
      <c r="FM32" s="11">
        <v>192441701933.91</v>
      </c>
      <c r="FN32" s="11"/>
      <c r="FO32" s="11">
        <v>8303675146.5900002</v>
      </c>
      <c r="FP32" s="11">
        <v>13950290994.889999</v>
      </c>
      <c r="FQ32" s="11">
        <v>1179071682.0599999</v>
      </c>
      <c r="FR32" s="11">
        <v>113138000</v>
      </c>
      <c r="FS32" s="11">
        <v>210588021338.73999</v>
      </c>
      <c r="FT32" s="11">
        <v>586618888</v>
      </c>
      <c r="FU32" s="11">
        <v>13859944095.07</v>
      </c>
      <c r="FV32" s="11">
        <v>13619819270</v>
      </c>
      <c r="FW32" s="11">
        <v>4418654574</v>
      </c>
      <c r="FX32" s="11">
        <v>56794719672.830002</v>
      </c>
      <c r="FY32" s="11">
        <v>101538000</v>
      </c>
      <c r="FZ32" s="11">
        <v>20831651872</v>
      </c>
      <c r="GA32" s="11">
        <v>8216288373.2799997</v>
      </c>
      <c r="GB32" s="11">
        <v>158150667669.76999</v>
      </c>
      <c r="GC32" s="11">
        <v>17297091153</v>
      </c>
      <c r="GD32" s="11">
        <v>10263522696</v>
      </c>
      <c r="GE32" s="11">
        <v>3936347331</v>
      </c>
      <c r="GF32" s="11">
        <v>23605874557.529999</v>
      </c>
      <c r="GG32" s="11">
        <v>86961000</v>
      </c>
      <c r="GH32" s="11">
        <v>84839040969.779999</v>
      </c>
      <c r="GI32" s="11">
        <v>5501337538.4499998</v>
      </c>
      <c r="GJ32" s="11">
        <v>9801838484.6700001</v>
      </c>
      <c r="GK32" s="11">
        <v>71861972470.350006</v>
      </c>
      <c r="GL32" s="11">
        <v>2774904897</v>
      </c>
      <c r="GM32" s="11">
        <v>89758491756</v>
      </c>
      <c r="GN32" s="11">
        <v>2055219433.8499999</v>
      </c>
      <c r="GO32" s="11">
        <v>12795545438</v>
      </c>
      <c r="GP32" s="11">
        <v>4215535000.23</v>
      </c>
      <c r="GQ32" s="11">
        <v>4874421701</v>
      </c>
      <c r="GR32" s="11"/>
      <c r="GS32" s="11">
        <v>355440756</v>
      </c>
      <c r="GT32" s="11">
        <v>20585910065</v>
      </c>
      <c r="GU32" s="11">
        <v>16365612012</v>
      </c>
      <c r="GV32" s="11">
        <v>2997703772</v>
      </c>
      <c r="GW32" s="11">
        <v>6784345497.9499998</v>
      </c>
      <c r="GX32" s="11">
        <v>15141042482.67</v>
      </c>
      <c r="GY32" s="11">
        <v>21958611557.240002</v>
      </c>
      <c r="GZ32" s="11">
        <v>96514634772</v>
      </c>
      <c r="HA32" s="11">
        <v>361452765277.65002</v>
      </c>
      <c r="HB32" s="11">
        <v>104500723651.8</v>
      </c>
      <c r="HC32" s="11">
        <v>27040201778.080002</v>
      </c>
      <c r="HD32" s="11"/>
      <c r="HE32" s="11">
        <v>40026712966.160004</v>
      </c>
      <c r="HF32" s="11">
        <v>25480838769</v>
      </c>
      <c r="HG32" s="11">
        <v>36588712871.830002</v>
      </c>
      <c r="HH32" s="11">
        <v>260466028804.92999</v>
      </c>
      <c r="HI32" s="11">
        <v>84673867864</v>
      </c>
      <c r="HJ32" s="11">
        <v>0</v>
      </c>
      <c r="HK32" s="11">
        <v>96370402690</v>
      </c>
      <c r="HL32" s="11">
        <v>56190718020</v>
      </c>
      <c r="HM32" s="11">
        <v>48499013857.980003</v>
      </c>
      <c r="HN32" s="11">
        <v>110263782467</v>
      </c>
      <c r="HO32" s="11">
        <v>14283667081.809999</v>
      </c>
      <c r="HP32" s="11">
        <v>34486234525.509995</v>
      </c>
      <c r="HQ32" s="11">
        <v>8389592355.2299995</v>
      </c>
      <c r="HR32" s="11">
        <v>20926316781.599998</v>
      </c>
      <c r="HS32" s="11">
        <v>1290427796.2</v>
      </c>
      <c r="HT32" s="11">
        <v>149734250</v>
      </c>
      <c r="HU32" s="11">
        <v>568510115</v>
      </c>
      <c r="HV32" s="11">
        <v>822000000</v>
      </c>
      <c r="HW32" s="11">
        <v>26535893335.77</v>
      </c>
      <c r="HX32" s="11">
        <v>7019998492</v>
      </c>
      <c r="HY32" s="11">
        <v>16763562511.209999</v>
      </c>
      <c r="HZ32" s="11">
        <v>1133868641</v>
      </c>
      <c r="IA32" s="11">
        <v>8383991770</v>
      </c>
      <c r="IB32" s="11">
        <v>32808966087.349998</v>
      </c>
      <c r="IC32" s="11">
        <v>4385015352.0299997</v>
      </c>
      <c r="ID32" s="11"/>
      <c r="IE32" s="11"/>
      <c r="IF32" s="11">
        <v>780002920261</v>
      </c>
      <c r="IG32" s="11">
        <v>112100859528.39999</v>
      </c>
      <c r="IH32" s="11">
        <v>98482507561.419998</v>
      </c>
      <c r="II32" s="11">
        <v>8763486103</v>
      </c>
      <c r="IJ32" s="11">
        <v>2778059644.77</v>
      </c>
      <c r="IK32" s="11">
        <v>2193490425</v>
      </c>
      <c r="IL32" s="11">
        <v>11744226364.57</v>
      </c>
      <c r="IM32" s="11">
        <v>4724098845.04</v>
      </c>
      <c r="IN32" s="11">
        <v>88369018468.369995</v>
      </c>
      <c r="IO32" s="11">
        <v>1998069400</v>
      </c>
      <c r="IP32" s="11">
        <v>9587916505.9400005</v>
      </c>
      <c r="IQ32" s="11"/>
      <c r="IR32" s="11">
        <v>2624277846.3899999</v>
      </c>
      <c r="IS32" s="11">
        <v>10147472164</v>
      </c>
      <c r="IT32" s="11">
        <v>1129013717564.71</v>
      </c>
      <c r="IU32" s="11">
        <v>25085672937.209999</v>
      </c>
      <c r="IV32" s="11">
        <v>379555841831.31</v>
      </c>
      <c r="IW32" s="11">
        <v>48287115584.220001</v>
      </c>
      <c r="IX32" s="11">
        <v>13389054229</v>
      </c>
      <c r="IY32" s="11">
        <v>18126986594.09</v>
      </c>
      <c r="IZ32" s="11">
        <v>256840233849</v>
      </c>
      <c r="JA32" s="11">
        <v>15796658996.450001</v>
      </c>
      <c r="JB32" s="11">
        <v>29958578939.139999</v>
      </c>
      <c r="JC32" s="11">
        <v>202622902.72999999</v>
      </c>
      <c r="JD32" s="11">
        <v>14567322675.43</v>
      </c>
      <c r="JE32" s="11">
        <v>2063929363</v>
      </c>
      <c r="JF32" s="11">
        <v>17094403444.870001</v>
      </c>
      <c r="JG32" s="11">
        <v>12529207130</v>
      </c>
      <c r="JH32" s="11">
        <v>6964412112</v>
      </c>
      <c r="JI32" s="11">
        <v>561373927.89999998</v>
      </c>
      <c r="JJ32" s="11">
        <v>1737848445.73</v>
      </c>
      <c r="JK32" s="11">
        <v>369730954503.41998</v>
      </c>
      <c r="JL32" s="11">
        <v>12347706420.59</v>
      </c>
      <c r="JM32" s="11">
        <v>27070663535</v>
      </c>
      <c r="JN32" s="11">
        <v>70830259016</v>
      </c>
      <c r="JO32" s="11">
        <v>8771030600</v>
      </c>
      <c r="JP32" s="14">
        <v>94169093123.100006</v>
      </c>
      <c r="JQ32" s="11">
        <v>3146472573.4699998</v>
      </c>
      <c r="JR32" s="11">
        <v>161083367472.67999</v>
      </c>
      <c r="JS32" s="11">
        <v>27816478471</v>
      </c>
      <c r="JT32" s="11">
        <v>57793595881.480003</v>
      </c>
      <c r="JU32" s="11">
        <v>15617766223</v>
      </c>
      <c r="JV32" s="11">
        <v>40971136086</v>
      </c>
      <c r="JW32" s="11">
        <v>8233864055.7799997</v>
      </c>
      <c r="JX32" s="11">
        <v>53379106080</v>
      </c>
      <c r="JY32" s="11">
        <v>8136713157</v>
      </c>
      <c r="JZ32" s="11">
        <v>261738717022.01001</v>
      </c>
      <c r="KA32" s="11">
        <v>18914397012</v>
      </c>
      <c r="KB32" s="11">
        <v>27679847004.970001</v>
      </c>
      <c r="KC32" s="11"/>
      <c r="KD32" s="11">
        <v>66384495539.669998</v>
      </c>
      <c r="KE32" s="11">
        <v>101412463668.17999</v>
      </c>
      <c r="KF32" s="11">
        <v>8998997000</v>
      </c>
      <c r="KG32" s="11">
        <v>1047325000</v>
      </c>
      <c r="KH32" s="11">
        <v>33345674483.220001</v>
      </c>
      <c r="KI32" s="11">
        <v>27866937667.099998</v>
      </c>
      <c r="KJ32" s="11">
        <v>24687591148.389999</v>
      </c>
      <c r="KK32" s="11">
        <v>20930434000</v>
      </c>
      <c r="KL32" s="11">
        <v>8096369039</v>
      </c>
      <c r="KM32" s="11">
        <v>61768349217.68</v>
      </c>
      <c r="KN32" s="11">
        <v>102504967525.42999</v>
      </c>
      <c r="KO32" s="11">
        <v>124187708255.45</v>
      </c>
      <c r="KP32" s="11">
        <v>56655886519</v>
      </c>
      <c r="KQ32" s="11">
        <v>330989994351.97998</v>
      </c>
      <c r="KR32" s="11">
        <v>32548456973</v>
      </c>
      <c r="KS32" s="11">
        <v>9577676284</v>
      </c>
      <c r="KT32" s="11">
        <v>174121621765.26001</v>
      </c>
      <c r="KU32" s="11">
        <v>145516436809.67001</v>
      </c>
      <c r="KV32" s="11">
        <v>47375349236.75</v>
      </c>
      <c r="KW32" s="11">
        <v>100718034183.72</v>
      </c>
      <c r="KX32" s="11">
        <v>24090439431</v>
      </c>
      <c r="KY32" s="11">
        <v>32891498186.34</v>
      </c>
      <c r="KZ32" s="11">
        <v>139677246939.60999</v>
      </c>
      <c r="LA32" s="11">
        <v>6349926531.1199999</v>
      </c>
      <c r="LB32" s="11">
        <v>1050</v>
      </c>
      <c r="LC32" s="11">
        <v>453150776463.32001</v>
      </c>
      <c r="LD32" s="11">
        <v>102152076063.58</v>
      </c>
      <c r="LE32" s="11"/>
      <c r="LF32" s="11">
        <v>105917686790.89</v>
      </c>
      <c r="LG32" s="11">
        <v>25374579701.099998</v>
      </c>
      <c r="LH32" s="11">
        <v>164040348279.48999</v>
      </c>
      <c r="LI32" s="11">
        <v>21495555606.5</v>
      </c>
      <c r="LJ32" s="11">
        <v>394500000</v>
      </c>
      <c r="LK32" s="11">
        <v>56101744889.860001</v>
      </c>
      <c r="LL32" s="11">
        <v>9132431849.9899998</v>
      </c>
      <c r="LM32" s="11">
        <v>1261727499</v>
      </c>
      <c r="LN32" s="11">
        <v>15246816332</v>
      </c>
      <c r="LO32" s="11">
        <v>1654410559</v>
      </c>
      <c r="LP32" s="11">
        <v>47521285370</v>
      </c>
      <c r="LQ32" s="11">
        <v>5854649159</v>
      </c>
      <c r="LR32" s="11">
        <v>16444965202.41</v>
      </c>
      <c r="LS32" s="11">
        <v>133395595246.25</v>
      </c>
      <c r="LT32" s="11">
        <v>42509535151.610001</v>
      </c>
      <c r="LU32" s="11">
        <v>348031566981.33002</v>
      </c>
      <c r="LV32" s="11">
        <v>95997779146.149994</v>
      </c>
      <c r="LW32" s="11">
        <v>96373642160.589996</v>
      </c>
      <c r="LX32" s="11">
        <v>69137605266.089996</v>
      </c>
      <c r="LY32" s="11">
        <v>34874986885.57</v>
      </c>
      <c r="LZ32" s="11">
        <v>28052390007.130001</v>
      </c>
      <c r="MA32" s="11">
        <v>23954116550.119999</v>
      </c>
      <c r="MB32" s="11">
        <v>3046526812.6599998</v>
      </c>
      <c r="MC32" s="11">
        <v>45092668954.57</v>
      </c>
      <c r="MD32" s="11">
        <v>2057214400</v>
      </c>
      <c r="ME32" s="11"/>
      <c r="MF32" s="11"/>
      <c r="MG32" s="11">
        <v>22257824929.049999</v>
      </c>
      <c r="MH32" s="11"/>
      <c r="MI32" s="11">
        <v>78854232012</v>
      </c>
      <c r="MJ32" s="11">
        <v>2322194350</v>
      </c>
      <c r="MK32" s="11">
        <v>63377367397.399994</v>
      </c>
      <c r="ML32" s="11">
        <v>4363859980</v>
      </c>
      <c r="MM32" s="11">
        <v>28364293132.450001</v>
      </c>
      <c r="MN32" s="11">
        <v>42890999935.599998</v>
      </c>
      <c r="MO32" s="11">
        <v>20167264467.330002</v>
      </c>
      <c r="MP32" s="11">
        <v>17942632578</v>
      </c>
      <c r="MQ32" s="11">
        <v>11797324072</v>
      </c>
      <c r="MR32" s="11">
        <v>46224587350.220001</v>
      </c>
      <c r="MS32" s="11">
        <v>8158635814.3800001</v>
      </c>
      <c r="MT32" s="11">
        <v>199399159</v>
      </c>
      <c r="MU32" s="11">
        <v>753895600</v>
      </c>
      <c r="MV32" s="11"/>
      <c r="MW32" s="11">
        <v>16574089151.9</v>
      </c>
      <c r="MX32" s="11">
        <v>221254283140.32001</v>
      </c>
      <c r="MY32" s="11">
        <v>1103896026</v>
      </c>
      <c r="MZ32" s="11">
        <v>29856829089.560001</v>
      </c>
      <c r="NA32" s="11">
        <v>78271413</v>
      </c>
      <c r="NB32" s="11">
        <v>1120657847</v>
      </c>
      <c r="NC32" s="11">
        <v>2040248787</v>
      </c>
      <c r="ND32" s="11">
        <v>30658989163.790001</v>
      </c>
      <c r="NE32" s="11">
        <v>13882951624</v>
      </c>
      <c r="NF32" s="11">
        <v>76534024359</v>
      </c>
      <c r="NG32" s="11">
        <v>37963505849</v>
      </c>
      <c r="NH32" s="11">
        <v>17412580847.720001</v>
      </c>
      <c r="NI32" s="11">
        <v>77960626261</v>
      </c>
      <c r="NJ32" s="11">
        <v>7217170973</v>
      </c>
      <c r="NK32" s="11">
        <v>88266164303</v>
      </c>
      <c r="NL32" s="11">
        <v>39550794106.959999</v>
      </c>
      <c r="NM32" s="11">
        <v>36764625697</v>
      </c>
      <c r="NN32" s="11">
        <v>10831932289</v>
      </c>
      <c r="NO32" s="11">
        <v>45925142058</v>
      </c>
      <c r="NP32" s="11">
        <v>32768977155.919998</v>
      </c>
      <c r="NQ32" s="11">
        <v>57460448544.830002</v>
      </c>
      <c r="NR32" s="11">
        <v>79614787995.880005</v>
      </c>
      <c r="NS32" s="11">
        <v>17424067327.900002</v>
      </c>
      <c r="NT32" s="11">
        <v>12665861081.610001</v>
      </c>
      <c r="NU32" s="11">
        <v>11997836680.400002</v>
      </c>
      <c r="NV32" s="11">
        <v>60472612082</v>
      </c>
      <c r="NW32" s="11">
        <v>16171725858.85</v>
      </c>
      <c r="NX32" s="11">
        <v>4559311897.3599997</v>
      </c>
      <c r="NY32" s="11">
        <v>10931408815.17</v>
      </c>
      <c r="NZ32" s="11">
        <v>46283663310</v>
      </c>
      <c r="OA32" s="11">
        <v>71017738988.199997</v>
      </c>
      <c r="OB32" s="11">
        <v>214357318305.64001</v>
      </c>
      <c r="OC32" s="11"/>
      <c r="OD32" s="11">
        <v>56775198056.879997</v>
      </c>
      <c r="OE32" s="11">
        <v>108401721397.25</v>
      </c>
      <c r="OF32" s="11">
        <v>12690420000</v>
      </c>
      <c r="OG32" s="11">
        <v>30618455713</v>
      </c>
      <c r="OH32" s="11">
        <v>64853678329.75</v>
      </c>
      <c r="OI32" s="11">
        <v>79088536707.619995</v>
      </c>
      <c r="OJ32" s="11">
        <v>2137790876</v>
      </c>
      <c r="OK32" s="11">
        <v>31185172873.369999</v>
      </c>
      <c r="OL32" s="11">
        <v>30766639458</v>
      </c>
      <c r="OM32" s="11">
        <v>27813471530.919998</v>
      </c>
      <c r="ON32" s="11">
        <v>1448522704</v>
      </c>
      <c r="OO32" s="11">
        <v>62936769010.519997</v>
      </c>
      <c r="OP32" s="11">
        <v>8595294810.7600002</v>
      </c>
      <c r="OQ32" s="11">
        <v>345517501512.46002</v>
      </c>
      <c r="OR32" s="11">
        <v>19963194804.330002</v>
      </c>
      <c r="OS32" s="11">
        <v>3490493659.5</v>
      </c>
      <c r="OT32" s="11">
        <v>44341649303.540001</v>
      </c>
      <c r="OU32" s="11">
        <v>23249261135.810001</v>
      </c>
      <c r="OV32" s="11">
        <v>30890365233.09</v>
      </c>
      <c r="OW32" s="11">
        <v>113819689166.57001</v>
      </c>
      <c r="OX32" s="11"/>
      <c r="OY32" s="11">
        <v>51847192982.959999</v>
      </c>
      <c r="OZ32" s="11">
        <v>16011247150</v>
      </c>
      <c r="PA32" s="14">
        <v>37229717193.510002</v>
      </c>
      <c r="PB32" s="11">
        <v>34649605295.260002</v>
      </c>
      <c r="PC32" s="11">
        <v>3810176072.9099998</v>
      </c>
      <c r="PD32" s="11">
        <v>12221021350</v>
      </c>
      <c r="PE32" s="11">
        <v>1324060456</v>
      </c>
      <c r="PF32" s="11"/>
      <c r="PG32" s="11">
        <v>11092727942</v>
      </c>
      <c r="PH32" s="14">
        <v>347483350111.66998</v>
      </c>
      <c r="PI32" s="11">
        <v>5392154392.4499998</v>
      </c>
      <c r="PJ32" s="11">
        <v>1150542596</v>
      </c>
      <c r="PK32" s="11">
        <v>225499562012.62</v>
      </c>
      <c r="PL32" s="11">
        <v>910615500</v>
      </c>
      <c r="PM32" s="11">
        <v>18417901500</v>
      </c>
      <c r="PN32" s="11"/>
      <c r="PO32" s="11">
        <v>404606704270</v>
      </c>
      <c r="PP32" s="11"/>
      <c r="PQ32" s="11">
        <v>14354603764</v>
      </c>
      <c r="PR32" s="11">
        <v>1790057468</v>
      </c>
      <c r="PS32" s="11">
        <v>9736840800</v>
      </c>
      <c r="PT32" s="11">
        <v>1071331910677</v>
      </c>
      <c r="PU32" s="11">
        <v>139817284068.42001</v>
      </c>
      <c r="PV32" s="11">
        <v>27210058613</v>
      </c>
      <c r="PW32" s="11">
        <v>31393904428</v>
      </c>
      <c r="PX32" s="11">
        <v>53898029987</v>
      </c>
      <c r="PY32" s="11">
        <v>33567777636</v>
      </c>
      <c r="PZ32" s="11">
        <v>102223671329</v>
      </c>
      <c r="QA32" s="11">
        <v>314278908769</v>
      </c>
      <c r="QB32" s="11">
        <v>3501414000</v>
      </c>
      <c r="QC32" s="11">
        <v>12311054814.200001</v>
      </c>
      <c r="QD32" s="11">
        <v>92502429418.059998</v>
      </c>
      <c r="QE32" s="11">
        <v>10220892850</v>
      </c>
      <c r="QF32" s="11">
        <v>2229431737</v>
      </c>
      <c r="QG32" s="11">
        <v>16521974076.99</v>
      </c>
      <c r="QH32" s="11">
        <v>72641590413</v>
      </c>
      <c r="QI32" s="11">
        <v>700193863052</v>
      </c>
      <c r="QJ32" s="11">
        <v>15093251311</v>
      </c>
      <c r="QK32" s="11"/>
      <c r="QL32" s="11">
        <v>2163289074</v>
      </c>
      <c r="QM32" s="11">
        <v>75374852531.429993</v>
      </c>
      <c r="QN32" s="11">
        <v>13960000000</v>
      </c>
      <c r="QO32" s="11"/>
      <c r="QP32" s="11"/>
      <c r="QQ32" s="11"/>
      <c r="QR32" s="11">
        <v>48873307585</v>
      </c>
      <c r="QS32" s="11">
        <v>23998816918</v>
      </c>
      <c r="QT32" s="11">
        <v>3592947000</v>
      </c>
      <c r="QU32" s="11"/>
      <c r="QV32" s="11"/>
      <c r="QW32" s="11">
        <v>2875660000</v>
      </c>
      <c r="QX32" s="11">
        <v>11429179250</v>
      </c>
      <c r="QY32" s="11">
        <v>14952537028</v>
      </c>
      <c r="QZ32" s="11">
        <v>19326280482</v>
      </c>
      <c r="RA32" s="11">
        <v>50169142746.589996</v>
      </c>
      <c r="RB32" s="11">
        <v>21893789740</v>
      </c>
      <c r="RC32" s="11">
        <v>7593545688.8699999</v>
      </c>
      <c r="RD32" s="11">
        <v>80184036223</v>
      </c>
      <c r="RE32" s="11"/>
      <c r="RF32" s="11">
        <v>8341641001</v>
      </c>
      <c r="RG32" s="11">
        <v>1281424581</v>
      </c>
      <c r="RH32" s="11">
        <v>12901338714.92</v>
      </c>
      <c r="RI32" s="11">
        <v>59881561232.629997</v>
      </c>
      <c r="RJ32" s="11">
        <v>37145001685</v>
      </c>
      <c r="RK32" s="11">
        <v>118721243378</v>
      </c>
      <c r="RL32" s="11">
        <v>51403590418.400002</v>
      </c>
      <c r="RM32" s="11">
        <v>61491497506</v>
      </c>
      <c r="RN32" s="11">
        <v>348007424</v>
      </c>
      <c r="RO32" s="11">
        <v>5272838735</v>
      </c>
      <c r="RP32" s="11">
        <v>835524288</v>
      </c>
      <c r="RQ32" s="11">
        <v>7238124065</v>
      </c>
      <c r="RR32" s="11">
        <v>1601277623</v>
      </c>
      <c r="RS32" s="11">
        <v>9793328868.8899994</v>
      </c>
      <c r="RT32" s="11">
        <v>8707211332</v>
      </c>
      <c r="RU32" s="11">
        <v>7535156000</v>
      </c>
      <c r="RV32" s="11">
        <v>14075841555.33</v>
      </c>
      <c r="RW32" s="11">
        <v>33575337790.720001</v>
      </c>
      <c r="RX32" s="11">
        <v>4277877627</v>
      </c>
      <c r="RY32" s="11">
        <v>9822136621</v>
      </c>
      <c r="RZ32" s="11">
        <v>7508875057</v>
      </c>
      <c r="SA32" s="11">
        <v>7303967269</v>
      </c>
      <c r="SB32" s="11">
        <v>32202129529.509998</v>
      </c>
      <c r="SC32" s="11">
        <v>18672354756</v>
      </c>
      <c r="SD32" s="11">
        <v>4275893164</v>
      </c>
      <c r="SE32" s="11"/>
      <c r="SF32" s="11">
        <v>430737001134.13</v>
      </c>
      <c r="SG32" s="11">
        <v>148393000</v>
      </c>
      <c r="SH32" s="11">
        <v>14644454806.24</v>
      </c>
      <c r="SI32" s="11">
        <v>3573747600</v>
      </c>
      <c r="SJ32" s="11">
        <v>28817934539.669998</v>
      </c>
      <c r="SK32" s="11">
        <v>550194709</v>
      </c>
      <c r="SL32" s="11">
        <v>5811558234.7200003</v>
      </c>
      <c r="SM32" s="11">
        <v>97296346</v>
      </c>
      <c r="SN32" s="11">
        <v>1107709288417</v>
      </c>
      <c r="SO32" s="11">
        <v>19366055249</v>
      </c>
      <c r="SP32" s="11"/>
      <c r="SQ32" s="11">
        <v>161113795656.28</v>
      </c>
      <c r="SR32" s="11">
        <v>74463148333.039993</v>
      </c>
      <c r="SS32" s="11">
        <v>52960804894.760002</v>
      </c>
      <c r="ST32" s="13">
        <v>16721568237</v>
      </c>
      <c r="SU32" s="11">
        <v>215371962955</v>
      </c>
      <c r="SV32" s="11">
        <v>220452868749</v>
      </c>
      <c r="SW32" s="11">
        <v>32506454566.200001</v>
      </c>
      <c r="SX32" s="11">
        <v>13643806077.57</v>
      </c>
      <c r="SY32" s="11"/>
      <c r="SZ32" s="15">
        <v>19808549947.349998</v>
      </c>
      <c r="TA32" s="11">
        <v>376930190</v>
      </c>
      <c r="TB32" s="11">
        <v>346543768644.90002</v>
      </c>
      <c r="TC32" s="11">
        <v>6360101670.5</v>
      </c>
      <c r="TD32" s="11">
        <v>10903732371</v>
      </c>
      <c r="TE32" s="11">
        <v>17964001891.990002</v>
      </c>
    </row>
    <row r="33" spans="1:525" x14ac:dyDescent="0.25">
      <c r="A33" s="4" t="s">
        <v>560</v>
      </c>
      <c r="B33" s="5">
        <f>B34+B45</f>
        <v>20128519964572.012</v>
      </c>
      <c r="C33" s="5">
        <f t="shared" ref="C33:BN33" si="54">C34+C45</f>
        <v>3476863370091.4297</v>
      </c>
      <c r="D33" s="5">
        <f t="shared" si="54"/>
        <v>2578429690865.7603</v>
      </c>
      <c r="E33" s="5">
        <f t="shared" si="54"/>
        <v>1520640283310.1399</v>
      </c>
      <c r="F33" s="5">
        <f t="shared" si="54"/>
        <v>1041830624844.29</v>
      </c>
      <c r="G33" s="5">
        <f t="shared" si="54"/>
        <v>2260303236892.0601</v>
      </c>
      <c r="H33" s="5">
        <f t="shared" si="54"/>
        <v>1955403000135.48</v>
      </c>
      <c r="I33" s="5">
        <f t="shared" si="54"/>
        <v>2566192785273.1104</v>
      </c>
      <c r="J33" s="5">
        <f t="shared" si="54"/>
        <v>4764482674069.0898</v>
      </c>
      <c r="K33" s="5">
        <f t="shared" si="54"/>
        <v>2056270988129.7603</v>
      </c>
      <c r="L33" s="5">
        <f t="shared" si="54"/>
        <v>1928280012200.71</v>
      </c>
      <c r="M33" s="5">
        <f t="shared" si="54"/>
        <v>1279334178853.74</v>
      </c>
      <c r="N33" s="5">
        <f t="shared" si="54"/>
        <v>4532075638739</v>
      </c>
      <c r="O33" s="5">
        <f t="shared" si="54"/>
        <v>2071812528963.8699</v>
      </c>
      <c r="P33" s="5">
        <f t="shared" si="54"/>
        <v>1171458302378.5701</v>
      </c>
      <c r="Q33" s="5">
        <f t="shared" si="54"/>
        <v>1059945155747.2899</v>
      </c>
      <c r="R33" s="5">
        <f t="shared" si="54"/>
        <v>1196576191861.5798</v>
      </c>
      <c r="S33" s="5">
        <f t="shared" si="54"/>
        <v>1134599181003.1001</v>
      </c>
      <c r="T33" s="5">
        <f t="shared" si="54"/>
        <v>1324085407911.0901</v>
      </c>
      <c r="U33" s="5">
        <f t="shared" si="54"/>
        <v>1361788199352.78</v>
      </c>
      <c r="V33" s="5">
        <f t="shared" si="54"/>
        <v>1406329564943.1702</v>
      </c>
      <c r="W33" s="5">
        <f t="shared" si="54"/>
        <v>1311381809270.74</v>
      </c>
      <c r="X33" s="5">
        <f t="shared" si="54"/>
        <v>675728106276.13</v>
      </c>
      <c r="Y33" s="5">
        <f t="shared" si="54"/>
        <v>663996664308.27991</v>
      </c>
      <c r="Z33" s="5">
        <f t="shared" si="54"/>
        <v>14583981924092.77</v>
      </c>
      <c r="AA33" s="5">
        <f t="shared" si="54"/>
        <v>2727281811390.4404</v>
      </c>
      <c r="AB33" s="5">
        <f t="shared" si="54"/>
        <v>1738218936593.55</v>
      </c>
      <c r="AC33" s="5">
        <f t="shared" si="54"/>
        <v>4245917800904.4004</v>
      </c>
      <c r="AD33" s="5">
        <f t="shared" si="54"/>
        <v>2125571240466.22</v>
      </c>
      <c r="AE33" s="5">
        <f t="shared" si="54"/>
        <v>1872065381709.8799</v>
      </c>
      <c r="AF33" s="5">
        <f t="shared" si="54"/>
        <v>3025497666370.9297</v>
      </c>
      <c r="AG33" s="5">
        <f t="shared" si="54"/>
        <v>2170649600918.02</v>
      </c>
      <c r="AH33" s="5">
        <f t="shared" si="54"/>
        <v>1705792090138.6602</v>
      </c>
      <c r="AI33" s="5">
        <f t="shared" si="54"/>
        <v>1909964822453.9402</v>
      </c>
      <c r="AJ33" s="5">
        <f t="shared" si="54"/>
        <v>1787356740503.7002</v>
      </c>
      <c r="AK33" s="5">
        <f t="shared" si="54"/>
        <v>1455706751126.22</v>
      </c>
      <c r="AL33" s="5">
        <f t="shared" si="54"/>
        <v>1558477066573.2898</v>
      </c>
      <c r="AM33" s="5">
        <f t="shared" si="54"/>
        <v>1560847716615.5198</v>
      </c>
      <c r="AN33" s="5">
        <f t="shared" si="54"/>
        <v>2408639926552.98</v>
      </c>
      <c r="AO33" s="5">
        <f t="shared" si="54"/>
        <v>24793716376864.664</v>
      </c>
      <c r="AP33" s="5">
        <f t="shared" si="54"/>
        <v>2355388508978.8701</v>
      </c>
      <c r="AQ33" s="5">
        <f t="shared" si="54"/>
        <v>1388843464888.53</v>
      </c>
      <c r="AR33" s="5">
        <f t="shared" si="54"/>
        <v>1611334476435.6296</v>
      </c>
      <c r="AS33" s="5">
        <f t="shared" si="54"/>
        <v>602009528514.60999</v>
      </c>
      <c r="AT33" s="5">
        <f t="shared" si="54"/>
        <v>762169088523.15002</v>
      </c>
      <c r="AU33" s="5">
        <f t="shared" si="54"/>
        <v>1074107609139.9099</v>
      </c>
      <c r="AV33" s="5">
        <f t="shared" si="54"/>
        <v>1216248879256.3799</v>
      </c>
      <c r="AW33" s="5">
        <f t="shared" si="54"/>
        <v>1463110342949.1799</v>
      </c>
      <c r="AX33" s="5">
        <f t="shared" si="54"/>
        <v>1289723462263.72</v>
      </c>
      <c r="AY33" s="5">
        <f t="shared" si="54"/>
        <v>1567827175811.5901</v>
      </c>
      <c r="AZ33" s="5">
        <f t="shared" si="54"/>
        <v>1180856065821.3999</v>
      </c>
      <c r="BA33" s="5">
        <f t="shared" si="54"/>
        <v>772221171471.17004</v>
      </c>
      <c r="BB33" s="5">
        <f t="shared" si="54"/>
        <v>1510929752464.3301</v>
      </c>
      <c r="BC33" s="5">
        <f t="shared" si="54"/>
        <v>1449623619808.8201</v>
      </c>
      <c r="BD33" s="5">
        <f t="shared" si="54"/>
        <v>1558861551118.24</v>
      </c>
      <c r="BE33" s="5">
        <f t="shared" si="54"/>
        <v>575873744372.55005</v>
      </c>
      <c r="BF33" s="5">
        <f t="shared" si="54"/>
        <v>521720756955.87</v>
      </c>
      <c r="BG33" s="5">
        <f t="shared" si="54"/>
        <v>590465082810.57007</v>
      </c>
      <c r="BH33" s="5">
        <f t="shared" si="54"/>
        <v>8780154849626.5107</v>
      </c>
      <c r="BI33" s="5">
        <f t="shared" si="54"/>
        <v>1734565597919.9302</v>
      </c>
      <c r="BJ33" s="5">
        <f t="shared" si="54"/>
        <v>2798725545280.6099</v>
      </c>
      <c r="BK33" s="5">
        <f t="shared" si="54"/>
        <v>1450847031973.8101</v>
      </c>
      <c r="BL33" s="5">
        <f t="shared" si="54"/>
        <v>855118993785.22009</v>
      </c>
      <c r="BM33" s="5">
        <f t="shared" si="54"/>
        <v>2056569970988.26</v>
      </c>
      <c r="BN33" s="5">
        <f t="shared" si="54"/>
        <v>1425714800055.9099</v>
      </c>
      <c r="BO33" s="5">
        <f t="shared" ref="BO33:DZ33" si="55">BO34+BO45</f>
        <v>1698676376312.96</v>
      </c>
      <c r="BP33" s="5">
        <f t="shared" si="55"/>
        <v>1586742736933.45</v>
      </c>
      <c r="BQ33" s="5">
        <f t="shared" si="55"/>
        <v>958274469257.13</v>
      </c>
      <c r="BR33" s="5">
        <f t="shared" si="55"/>
        <v>1839137716524.8601</v>
      </c>
      <c r="BS33" s="5">
        <f t="shared" si="55"/>
        <v>842727463297.83997</v>
      </c>
      <c r="BT33" s="5">
        <f t="shared" si="55"/>
        <v>5226920846794.0205</v>
      </c>
      <c r="BU33" s="5">
        <f t="shared" si="55"/>
        <v>1097948433278.3701</v>
      </c>
      <c r="BV33" s="5">
        <f t="shared" si="55"/>
        <v>920236528894.94995</v>
      </c>
      <c r="BW33" s="5">
        <f t="shared" si="55"/>
        <v>1350747576476.1199</v>
      </c>
      <c r="BX33" s="5">
        <f t="shared" si="55"/>
        <v>1067779519647.96</v>
      </c>
      <c r="BY33" s="5">
        <f t="shared" si="55"/>
        <v>1942369568541.9399</v>
      </c>
      <c r="BZ33" s="5">
        <f t="shared" si="55"/>
        <v>1323627965535.97</v>
      </c>
      <c r="CA33" s="5">
        <f t="shared" si="55"/>
        <v>1327611170615.6501</v>
      </c>
      <c r="CB33" s="5">
        <f t="shared" si="55"/>
        <v>26156053240330.379</v>
      </c>
      <c r="CC33" s="5">
        <f t="shared" si="55"/>
        <v>11293760625063.371</v>
      </c>
      <c r="CD33" s="5">
        <f t="shared" si="55"/>
        <v>4338087943348.4395</v>
      </c>
      <c r="CE33" s="5">
        <f t="shared" si="55"/>
        <v>4681137055090.5303</v>
      </c>
      <c r="CF33" s="5">
        <f t="shared" si="55"/>
        <v>6161401298118.3691</v>
      </c>
      <c r="CG33" s="5">
        <f t="shared" si="55"/>
        <v>3506225606642.5698</v>
      </c>
      <c r="CH33" s="5">
        <f t="shared" si="55"/>
        <v>3736276045612.7207</v>
      </c>
      <c r="CI33" s="5">
        <f t="shared" si="55"/>
        <v>7867528026366.9297</v>
      </c>
      <c r="CJ33" s="5">
        <f t="shared" si="55"/>
        <v>3204694120979.1406</v>
      </c>
      <c r="CK33" s="5">
        <f t="shared" si="55"/>
        <v>10575452718595.219</v>
      </c>
      <c r="CL33" s="5">
        <f t="shared" si="55"/>
        <v>3412477983077.2495</v>
      </c>
      <c r="CM33" s="5">
        <f t="shared" si="55"/>
        <v>6581493031217.3291</v>
      </c>
      <c r="CN33" s="5">
        <f t="shared" si="55"/>
        <v>3035197125701.0098</v>
      </c>
      <c r="CO33" s="5">
        <f t="shared" si="55"/>
        <v>7453302500027.3506</v>
      </c>
      <c r="CP33" s="5">
        <f t="shared" si="55"/>
        <v>2003333596237.6899</v>
      </c>
      <c r="CQ33" s="5">
        <f t="shared" si="55"/>
        <v>1952807205591.98</v>
      </c>
      <c r="CR33" s="5">
        <f t="shared" si="55"/>
        <v>1679911334884.5598</v>
      </c>
      <c r="CS33" s="5">
        <f t="shared" si="55"/>
        <v>2009455580453.3801</v>
      </c>
      <c r="CT33" s="5">
        <f t="shared" si="55"/>
        <v>2001854184906.4998</v>
      </c>
      <c r="CU33" s="5">
        <f t="shared" si="55"/>
        <v>2373554370182.0498</v>
      </c>
      <c r="CV33" s="5">
        <f t="shared" si="55"/>
        <v>3372137477899.9502</v>
      </c>
      <c r="CW33" s="5">
        <f t="shared" si="55"/>
        <v>2616101048725.25</v>
      </c>
      <c r="CX33" s="5">
        <f t="shared" si="55"/>
        <v>2504774861057.0898</v>
      </c>
      <c r="CY33" s="5">
        <f t="shared" si="55"/>
        <v>2834180148702.48</v>
      </c>
      <c r="CZ33" s="5">
        <f t="shared" si="55"/>
        <v>908090059439.96008</v>
      </c>
      <c r="DA33" s="5">
        <f t="shared" si="55"/>
        <v>16739455591939.699</v>
      </c>
      <c r="DB33" s="5">
        <f t="shared" si="55"/>
        <v>2598749490575.3501</v>
      </c>
      <c r="DC33" s="5">
        <f t="shared" si="55"/>
        <v>9159569158119.8398</v>
      </c>
      <c r="DD33" s="5">
        <f t="shared" si="55"/>
        <v>4473359028157.8496</v>
      </c>
      <c r="DE33" s="5">
        <f t="shared" si="55"/>
        <v>4656391796361.1006</v>
      </c>
      <c r="DF33" s="5">
        <f t="shared" si="55"/>
        <v>3432033942822.1699</v>
      </c>
      <c r="DG33" s="5">
        <f t="shared" si="55"/>
        <v>3618890005429.7305</v>
      </c>
      <c r="DH33" s="5">
        <f t="shared" si="55"/>
        <v>6164164246196.1299</v>
      </c>
      <c r="DI33" s="5">
        <f t="shared" si="55"/>
        <v>2185967112419.5398</v>
      </c>
      <c r="DJ33" s="5">
        <f t="shared" si="55"/>
        <v>1785979221803.0901</v>
      </c>
      <c r="DK33" s="5">
        <f t="shared" si="55"/>
        <v>1764075813733.6201</v>
      </c>
      <c r="DL33" s="5">
        <f t="shared" si="55"/>
        <v>3470549617216.23</v>
      </c>
      <c r="DM33" s="5">
        <f t="shared" si="55"/>
        <v>2199004768419.0999</v>
      </c>
      <c r="DN33" s="5">
        <f t="shared" si="55"/>
        <v>1800361203685.99</v>
      </c>
      <c r="DO33" s="5">
        <f t="shared" si="55"/>
        <v>2378777810671.79</v>
      </c>
      <c r="DP33" s="5">
        <f t="shared" si="55"/>
        <v>1186605778745.6201</v>
      </c>
      <c r="DQ33" s="5">
        <f t="shared" si="55"/>
        <v>2919955605099.9502</v>
      </c>
      <c r="DR33" s="5">
        <f t="shared" si="55"/>
        <v>1173520395449.7</v>
      </c>
      <c r="DS33" s="5">
        <f t="shared" si="55"/>
        <v>2057680742522.73</v>
      </c>
      <c r="DT33" s="5">
        <f t="shared" si="55"/>
        <v>1619532679843.3101</v>
      </c>
      <c r="DU33" s="5">
        <f t="shared" si="55"/>
        <v>2919955605099.8701</v>
      </c>
      <c r="DV33" s="5">
        <f t="shared" si="55"/>
        <v>990790062767.89001</v>
      </c>
      <c r="DW33" s="5">
        <f t="shared" si="55"/>
        <v>1372573868243.8401</v>
      </c>
      <c r="DX33" s="5">
        <f t="shared" si="55"/>
        <v>1342012079108.29</v>
      </c>
      <c r="DY33" s="5">
        <f t="shared" si="55"/>
        <v>1500224333301.55</v>
      </c>
      <c r="DZ33" s="5">
        <f t="shared" si="55"/>
        <v>1545905277152.3599</v>
      </c>
      <c r="EA33" s="5">
        <f t="shared" ref="EA33:GL33" si="56">EA34+EA45</f>
        <v>846756481736.47998</v>
      </c>
      <c r="EB33" s="5">
        <f t="shared" si="56"/>
        <v>6979456466835.1797</v>
      </c>
      <c r="EC33" s="5">
        <f t="shared" si="56"/>
        <v>2239077097417.6499</v>
      </c>
      <c r="ED33" s="5">
        <f t="shared" si="56"/>
        <v>2387169753666.1802</v>
      </c>
      <c r="EE33" s="5">
        <f t="shared" si="56"/>
        <v>2888237346429.1099</v>
      </c>
      <c r="EF33" s="5">
        <f t="shared" si="56"/>
        <v>2552379547195.6499</v>
      </c>
      <c r="EG33" s="5">
        <f t="shared" si="56"/>
        <v>2233998772664.6899</v>
      </c>
      <c r="EH33" s="5">
        <f t="shared" si="56"/>
        <v>1777136851578.6799</v>
      </c>
      <c r="EI33" s="5">
        <f t="shared" si="56"/>
        <v>2779005105198.2798</v>
      </c>
      <c r="EJ33" s="5">
        <f t="shared" si="56"/>
        <v>2281986156019.29</v>
      </c>
      <c r="EK33" s="5">
        <f t="shared" si="56"/>
        <v>3157835330454.7705</v>
      </c>
      <c r="EL33" s="5">
        <f t="shared" si="56"/>
        <v>2069858700009.48</v>
      </c>
      <c r="EM33" s="5">
        <f t="shared" si="56"/>
        <v>954372086622.5</v>
      </c>
      <c r="EN33" s="5">
        <f t="shared" si="56"/>
        <v>1182673142761.6101</v>
      </c>
      <c r="EO33" s="5">
        <f t="shared" si="56"/>
        <v>658015248120.70996</v>
      </c>
      <c r="EP33" s="5">
        <f t="shared" si="56"/>
        <v>2779005105198.2798</v>
      </c>
      <c r="EQ33" s="5">
        <f t="shared" si="56"/>
        <v>405660082519504</v>
      </c>
      <c r="ER33" s="5">
        <f t="shared" si="56"/>
        <v>25506958756383.879</v>
      </c>
      <c r="ES33" s="5">
        <f t="shared" si="56"/>
        <v>7548642443219.7891</v>
      </c>
      <c r="ET33" s="5">
        <f t="shared" si="56"/>
        <v>8309527686947.9902</v>
      </c>
      <c r="EU33" s="5">
        <f t="shared" si="56"/>
        <v>15017930236200.82</v>
      </c>
      <c r="EV33" s="5">
        <f t="shared" si="56"/>
        <v>4450130458197.5098</v>
      </c>
      <c r="EW33" s="5">
        <f t="shared" si="56"/>
        <v>4376329402066.5</v>
      </c>
      <c r="EX33" s="5">
        <f t="shared" si="56"/>
        <v>3201752187396.5</v>
      </c>
      <c r="EY33" s="5">
        <f t="shared" si="56"/>
        <v>3966764515560.6802</v>
      </c>
      <c r="EZ33" s="5">
        <f t="shared" si="56"/>
        <v>4134500256796.6699</v>
      </c>
      <c r="FA33" s="5">
        <f t="shared" si="56"/>
        <v>4814828041004.2002</v>
      </c>
      <c r="FB33" s="5">
        <f t="shared" si="56"/>
        <v>3415194896665.5801</v>
      </c>
      <c r="FC33" s="5">
        <f t="shared" si="56"/>
        <v>3699212909208.8105</v>
      </c>
      <c r="FD33" s="5">
        <f t="shared" si="56"/>
        <v>1807442360768.4099</v>
      </c>
      <c r="FE33" s="5">
        <f t="shared" si="56"/>
        <v>3875064302848.6895</v>
      </c>
      <c r="FF33" s="5">
        <f t="shared" si="56"/>
        <v>4246049809489.8203</v>
      </c>
      <c r="FG33" s="5">
        <f t="shared" si="56"/>
        <v>2586424359513.79</v>
      </c>
      <c r="FH33" s="5">
        <f t="shared" si="56"/>
        <v>3274456774144.3496</v>
      </c>
      <c r="FI33" s="5">
        <f t="shared" si="56"/>
        <v>23042241764568.383</v>
      </c>
      <c r="FJ33" s="5">
        <f t="shared" si="56"/>
        <v>5539575105090.1504</v>
      </c>
      <c r="FK33" s="5">
        <f t="shared" si="56"/>
        <v>5438033205130.5508</v>
      </c>
      <c r="FL33" s="5">
        <f t="shared" si="56"/>
        <v>2818228815255.6704</v>
      </c>
      <c r="FM33" s="5">
        <f t="shared" si="56"/>
        <v>6970086707897.4805</v>
      </c>
      <c r="FN33" s="5">
        <f t="shared" si="56"/>
        <v>1557705670045.5</v>
      </c>
      <c r="FO33" s="5">
        <f t="shared" si="56"/>
        <v>3356331263849.1997</v>
      </c>
      <c r="FP33" s="5">
        <f t="shared" si="56"/>
        <v>1972931804430.3999</v>
      </c>
      <c r="FQ33" s="5">
        <f t="shared" si="56"/>
        <v>1540181128561.4097</v>
      </c>
      <c r="FR33" s="5">
        <f t="shared" si="56"/>
        <v>2495377407316.3398</v>
      </c>
      <c r="FS33" s="5">
        <f t="shared" si="56"/>
        <v>23688246919958.297</v>
      </c>
      <c r="FT33" s="5">
        <f t="shared" si="56"/>
        <v>2974824342748</v>
      </c>
      <c r="FU33" s="5">
        <f t="shared" si="56"/>
        <v>5718535365232.6309</v>
      </c>
      <c r="FV33" s="5">
        <f t="shared" si="56"/>
        <v>2515894596824.1499</v>
      </c>
      <c r="FW33" s="5">
        <f t="shared" si="56"/>
        <v>2301203417899.1001</v>
      </c>
      <c r="FX33" s="5">
        <f t="shared" si="56"/>
        <v>2568486391950.3599</v>
      </c>
      <c r="FY33" s="5">
        <f t="shared" si="56"/>
        <v>2661305757441.5703</v>
      </c>
      <c r="FZ33" s="5">
        <f t="shared" si="56"/>
        <v>3707595283524.9399</v>
      </c>
      <c r="GA33" s="5">
        <f t="shared" si="56"/>
        <v>2657255675110.7197</v>
      </c>
      <c r="GB33" s="5">
        <f t="shared" si="56"/>
        <v>2354118079503.4502</v>
      </c>
      <c r="GC33" s="5">
        <f t="shared" si="56"/>
        <v>4359767928375.73</v>
      </c>
      <c r="GD33" s="5">
        <f t="shared" si="56"/>
        <v>2516480436376.3301</v>
      </c>
      <c r="GE33" s="5">
        <f t="shared" si="56"/>
        <v>3261629442888.98</v>
      </c>
      <c r="GF33" s="5">
        <f t="shared" si="56"/>
        <v>3033367556685.3896</v>
      </c>
      <c r="GG33" s="5">
        <f t="shared" si="56"/>
        <v>6281222999736.7891</v>
      </c>
      <c r="GH33" s="5">
        <f t="shared" si="56"/>
        <v>3422011142727.4897</v>
      </c>
      <c r="GI33" s="5">
        <f t="shared" si="56"/>
        <v>2637938457474.5898</v>
      </c>
      <c r="GJ33" s="5">
        <f t="shared" si="56"/>
        <v>2022087748464.7598</v>
      </c>
      <c r="GK33" s="5">
        <f t="shared" si="56"/>
        <v>2482582946232.7402</v>
      </c>
      <c r="GL33" s="5">
        <f t="shared" si="56"/>
        <v>2703348941448.7095</v>
      </c>
      <c r="GM33" s="5">
        <f t="shared" ref="GM33:IX33" si="57">GM34+GM45</f>
        <v>2122903437509</v>
      </c>
      <c r="GN33" s="5">
        <f t="shared" si="57"/>
        <v>2198204188183.72</v>
      </c>
      <c r="GO33" s="5">
        <f t="shared" si="57"/>
        <v>1720547288999.8101</v>
      </c>
      <c r="GP33" s="5">
        <f t="shared" si="57"/>
        <v>2201929332430.71</v>
      </c>
      <c r="GQ33" s="5">
        <f t="shared" si="57"/>
        <v>2362868977611.2002</v>
      </c>
      <c r="GR33" s="5">
        <f t="shared" si="57"/>
        <v>1877777633224.6599</v>
      </c>
      <c r="GS33" s="5">
        <f t="shared" si="57"/>
        <v>2540361400343.6602</v>
      </c>
      <c r="GT33" s="5">
        <f t="shared" si="57"/>
        <v>2747150653999.7598</v>
      </c>
      <c r="GU33" s="5">
        <f t="shared" si="57"/>
        <v>3815167723143.29</v>
      </c>
      <c r="GV33" s="5">
        <f t="shared" si="57"/>
        <v>2468385322425.2598</v>
      </c>
      <c r="GW33" s="5">
        <f t="shared" si="57"/>
        <v>2123402967041.75</v>
      </c>
      <c r="GX33" s="5">
        <f t="shared" si="57"/>
        <v>2238972857341.6201</v>
      </c>
      <c r="GY33" s="5">
        <f t="shared" si="57"/>
        <v>1764541562235.1201</v>
      </c>
      <c r="GZ33" s="5">
        <f t="shared" si="57"/>
        <v>7429808329458</v>
      </c>
      <c r="HA33" s="5">
        <f t="shared" si="57"/>
        <v>7095439865697.6699</v>
      </c>
      <c r="HB33" s="5">
        <f t="shared" si="57"/>
        <v>2002349845219.5603</v>
      </c>
      <c r="HC33" s="5">
        <f t="shared" si="57"/>
        <v>6313759966766.4414</v>
      </c>
      <c r="HD33" s="5">
        <f t="shared" si="57"/>
        <v>3206001751708.6504</v>
      </c>
      <c r="HE33" s="5">
        <f t="shared" si="57"/>
        <v>1824767437498.7498</v>
      </c>
      <c r="HF33" s="5">
        <f t="shared" si="57"/>
        <v>1483447764569.02</v>
      </c>
      <c r="HG33" s="5">
        <f t="shared" si="57"/>
        <v>3766716105470.0205</v>
      </c>
      <c r="HH33" s="5">
        <f t="shared" si="57"/>
        <v>4280459057193.9497</v>
      </c>
      <c r="HI33" s="5">
        <f t="shared" si="57"/>
        <v>36937172461921.047</v>
      </c>
      <c r="HJ33" s="5">
        <f t="shared" si="57"/>
        <v>2394273138131.0098</v>
      </c>
      <c r="HK33" s="5">
        <f t="shared" si="57"/>
        <v>2609192785338.3696</v>
      </c>
      <c r="HL33" s="5">
        <f t="shared" si="57"/>
        <v>2874156423723.1001</v>
      </c>
      <c r="HM33" s="5">
        <f t="shared" si="57"/>
        <v>4571923329592.5996</v>
      </c>
      <c r="HN33" s="5">
        <f t="shared" si="57"/>
        <v>2219610732850.5801</v>
      </c>
      <c r="HO33" s="5">
        <f t="shared" si="57"/>
        <v>5487252274324.0098</v>
      </c>
      <c r="HP33" s="5">
        <f t="shared" si="57"/>
        <v>5105740514376.4199</v>
      </c>
      <c r="HQ33" s="5">
        <f t="shared" si="57"/>
        <v>4054362995331.0693</v>
      </c>
      <c r="HR33" s="5">
        <f t="shared" si="57"/>
        <v>3288702244765.8804</v>
      </c>
      <c r="HS33" s="5">
        <f t="shared" si="57"/>
        <v>3635719961252.8999</v>
      </c>
      <c r="HT33" s="5">
        <f t="shared" si="57"/>
        <v>2283163251763.6001</v>
      </c>
      <c r="HU33" s="5">
        <f t="shared" si="57"/>
        <v>5255838238717.4404</v>
      </c>
      <c r="HV33" s="5">
        <f t="shared" si="57"/>
        <v>2648934954741.77</v>
      </c>
      <c r="HW33" s="5">
        <f t="shared" si="57"/>
        <v>5944030513016.4893</v>
      </c>
      <c r="HX33" s="5">
        <f t="shared" si="57"/>
        <v>3585916413310.2495</v>
      </c>
      <c r="HY33" s="5">
        <f t="shared" si="57"/>
        <v>1922599368730.4299</v>
      </c>
      <c r="HZ33" s="5">
        <f t="shared" si="57"/>
        <v>2489546676670.1304</v>
      </c>
      <c r="IA33" s="5">
        <f t="shared" si="57"/>
        <v>1548126482775.46</v>
      </c>
      <c r="IB33" s="5">
        <f t="shared" si="57"/>
        <v>2530674183567.0903</v>
      </c>
      <c r="IC33" s="5">
        <f t="shared" si="57"/>
        <v>3015410133372.8398</v>
      </c>
      <c r="ID33" s="5">
        <f t="shared" si="57"/>
        <v>2715827287723.5195</v>
      </c>
      <c r="IE33" s="5">
        <f t="shared" si="57"/>
        <v>2558279514435.0903</v>
      </c>
      <c r="IF33" s="5">
        <f t="shared" si="57"/>
        <v>3687896461300.1499</v>
      </c>
      <c r="IG33" s="5">
        <f t="shared" si="57"/>
        <v>8706645052259.9893</v>
      </c>
      <c r="IH33" s="5">
        <f t="shared" si="57"/>
        <v>2062703077628.2803</v>
      </c>
      <c r="II33" s="5">
        <f t="shared" si="57"/>
        <v>2986649964544.23</v>
      </c>
      <c r="IJ33" s="5">
        <f t="shared" si="57"/>
        <v>1927884310770.72</v>
      </c>
      <c r="IK33" s="5">
        <f t="shared" si="57"/>
        <v>3716653151627.6304</v>
      </c>
      <c r="IL33" s="5">
        <f t="shared" si="57"/>
        <v>2138130003488.1602</v>
      </c>
      <c r="IM33" s="5">
        <f t="shared" si="57"/>
        <v>1897581826867.78</v>
      </c>
      <c r="IN33" s="5">
        <f t="shared" si="57"/>
        <v>2772836198099.1304</v>
      </c>
      <c r="IO33" s="5">
        <f t="shared" si="57"/>
        <v>3091907760094.8301</v>
      </c>
      <c r="IP33" s="5">
        <f t="shared" si="57"/>
        <v>5242132094044.7207</v>
      </c>
      <c r="IQ33" s="5">
        <f t="shared" si="57"/>
        <v>1670698403131.2</v>
      </c>
      <c r="IR33" s="5">
        <f t="shared" si="57"/>
        <v>1383352274150.9797</v>
      </c>
      <c r="IS33" s="5">
        <f t="shared" si="57"/>
        <v>1610683606364.99</v>
      </c>
      <c r="IT33" s="5">
        <f t="shared" si="57"/>
        <v>37450893488257.305</v>
      </c>
      <c r="IU33" s="5">
        <f t="shared" si="57"/>
        <v>1192702794835.47</v>
      </c>
      <c r="IV33" s="5">
        <f t="shared" si="57"/>
        <v>4848176723254.7598</v>
      </c>
      <c r="IW33" s="5">
        <f t="shared" si="57"/>
        <v>1717578159557.5</v>
      </c>
      <c r="IX33" s="5">
        <f t="shared" si="57"/>
        <v>2490376967012.0703</v>
      </c>
      <c r="IY33" s="5">
        <f t="shared" ref="IY33:LJ33" si="58">IY34+IY45</f>
        <v>2852651057923.98</v>
      </c>
      <c r="IZ33" s="5">
        <f t="shared" si="58"/>
        <v>4323502311816.77</v>
      </c>
      <c r="JA33" s="5">
        <f t="shared" si="58"/>
        <v>1258287657820.3599</v>
      </c>
      <c r="JB33" s="5">
        <f t="shared" si="58"/>
        <v>2143631751932.2598</v>
      </c>
      <c r="JC33" s="5">
        <f t="shared" si="58"/>
        <v>1417275780311.53</v>
      </c>
      <c r="JD33" s="5">
        <f t="shared" si="58"/>
        <v>1545734294733.0698</v>
      </c>
      <c r="JE33" s="5">
        <f t="shared" si="58"/>
        <v>3687676788154.4399</v>
      </c>
      <c r="JF33" s="5">
        <f t="shared" si="58"/>
        <v>1602234068105.47</v>
      </c>
      <c r="JG33" s="5">
        <f t="shared" si="58"/>
        <v>1501087445680.0303</v>
      </c>
      <c r="JH33" s="5">
        <f t="shared" si="58"/>
        <v>1509468138891.46</v>
      </c>
      <c r="JI33" s="5">
        <f t="shared" si="58"/>
        <v>902803551848.06995</v>
      </c>
      <c r="JJ33" s="5">
        <f t="shared" si="58"/>
        <v>1505920352484.8599</v>
      </c>
      <c r="JK33" s="5">
        <f t="shared" si="58"/>
        <v>9380673537051.2617</v>
      </c>
      <c r="JL33" s="5">
        <f t="shared" si="58"/>
        <v>1476667672879.47</v>
      </c>
      <c r="JM33" s="5">
        <f t="shared" si="58"/>
        <v>2370362617268.75</v>
      </c>
      <c r="JN33" s="5">
        <f t="shared" si="58"/>
        <v>2825441612265.0698</v>
      </c>
      <c r="JO33" s="5">
        <f t="shared" si="58"/>
        <v>2876887624049.8701</v>
      </c>
      <c r="JP33" s="5">
        <f t="shared" si="58"/>
        <v>2994069813101.8799</v>
      </c>
      <c r="JQ33" s="5">
        <f t="shared" si="58"/>
        <v>1830751371453.8098</v>
      </c>
      <c r="JR33" s="5">
        <f t="shared" si="58"/>
        <v>2990532983283.3604</v>
      </c>
      <c r="JS33" s="5">
        <f t="shared" si="58"/>
        <v>2729167581772.5498</v>
      </c>
      <c r="JT33" s="5">
        <f t="shared" si="58"/>
        <v>1893113657705.3601</v>
      </c>
      <c r="JU33" s="5">
        <f t="shared" si="58"/>
        <v>1683844130726.76</v>
      </c>
      <c r="JV33" s="5">
        <f t="shared" si="58"/>
        <v>1941380133166.0103</v>
      </c>
      <c r="JW33" s="5">
        <f t="shared" si="58"/>
        <v>2368865705543.3394</v>
      </c>
      <c r="JX33" s="5">
        <f t="shared" si="58"/>
        <v>2722994752366.4795</v>
      </c>
      <c r="JY33" s="5">
        <f t="shared" si="58"/>
        <v>1009266415426.73</v>
      </c>
      <c r="JZ33" s="5">
        <f t="shared" si="58"/>
        <v>10280018544024.799</v>
      </c>
      <c r="KA33" s="5">
        <f t="shared" si="58"/>
        <v>3029040519580.8101</v>
      </c>
      <c r="KB33" s="5">
        <f t="shared" si="58"/>
        <v>2180013838699.2502</v>
      </c>
      <c r="KC33" s="5">
        <f t="shared" si="58"/>
        <v>2312605220548.54</v>
      </c>
      <c r="KD33" s="5">
        <f t="shared" si="58"/>
        <v>2222331123797.1899</v>
      </c>
      <c r="KE33" s="5">
        <f t="shared" si="58"/>
        <v>1811880856582.8501</v>
      </c>
      <c r="KF33" s="5">
        <f t="shared" si="58"/>
        <v>2935326922197.6304</v>
      </c>
      <c r="KG33" s="5">
        <f t="shared" si="58"/>
        <v>2536970371448.6001</v>
      </c>
      <c r="KH33" s="5">
        <f t="shared" si="58"/>
        <v>2872035817309.6201</v>
      </c>
      <c r="KI33" s="5">
        <f t="shared" si="58"/>
        <v>2054000546321</v>
      </c>
      <c r="KJ33" s="5">
        <f t="shared" si="58"/>
        <v>2079994170925.1599</v>
      </c>
      <c r="KK33" s="5">
        <f t="shared" si="58"/>
        <v>3431572310647.6099</v>
      </c>
      <c r="KL33" s="5">
        <f t="shared" si="58"/>
        <v>1886953277084.6101</v>
      </c>
      <c r="KM33" s="5">
        <f t="shared" si="58"/>
        <v>3173325982442.77</v>
      </c>
      <c r="KN33" s="5">
        <f t="shared" si="58"/>
        <v>27644918991480.211</v>
      </c>
      <c r="KO33" s="5">
        <f t="shared" si="58"/>
        <v>6488825704453.8398</v>
      </c>
      <c r="KP33" s="5">
        <f t="shared" si="58"/>
        <v>5870961439970.7305</v>
      </c>
      <c r="KQ33" s="5">
        <f t="shared" si="58"/>
        <v>21050162576653.621</v>
      </c>
      <c r="KR33" s="5">
        <f t="shared" si="58"/>
        <v>6708207171060.1797</v>
      </c>
      <c r="KS33" s="5">
        <f t="shared" si="58"/>
        <v>8237679803247.5303</v>
      </c>
      <c r="KT33" s="5">
        <f t="shared" si="58"/>
        <v>5818903013024.1797</v>
      </c>
      <c r="KU33" s="5">
        <f t="shared" si="58"/>
        <v>6202749598059.8799</v>
      </c>
      <c r="KV33" s="5">
        <f t="shared" si="58"/>
        <v>6116057451243.79</v>
      </c>
      <c r="KW33" s="5">
        <f t="shared" si="58"/>
        <v>6923346159131.6406</v>
      </c>
      <c r="KX33" s="5">
        <f t="shared" si="58"/>
        <v>4898356838273.0391</v>
      </c>
      <c r="KY33" s="5">
        <f t="shared" si="58"/>
        <v>10480678263259.631</v>
      </c>
      <c r="KZ33" s="5">
        <f t="shared" si="58"/>
        <v>7081455587749.5205</v>
      </c>
      <c r="LA33" s="5">
        <f t="shared" si="58"/>
        <v>4289730192976.3799</v>
      </c>
      <c r="LB33" s="5">
        <f t="shared" si="58"/>
        <v>2951896836088.2998</v>
      </c>
      <c r="LC33" s="5">
        <f t="shared" si="58"/>
        <v>3462300498830.0806</v>
      </c>
      <c r="LD33" s="5">
        <f t="shared" si="58"/>
        <v>993527491480.25</v>
      </c>
      <c r="LE33" s="5">
        <f t="shared" si="58"/>
        <v>1249635725866.1301</v>
      </c>
      <c r="LF33" s="5">
        <f t="shared" si="58"/>
        <v>1216433161810.5901</v>
      </c>
      <c r="LG33" s="5">
        <f t="shared" si="58"/>
        <v>1190656758158.3298</v>
      </c>
      <c r="LH33" s="5">
        <f t="shared" si="58"/>
        <v>2333457123758.2402</v>
      </c>
      <c r="LI33" s="5">
        <f t="shared" si="58"/>
        <v>1134253149790.25</v>
      </c>
      <c r="LJ33" s="5">
        <f t="shared" si="58"/>
        <v>948333834043.86011</v>
      </c>
      <c r="LK33" s="5">
        <f t="shared" ref="LK33:NV33" si="59">LK34+LK45</f>
        <v>1068718031584.25</v>
      </c>
      <c r="LL33" s="5">
        <f t="shared" si="59"/>
        <v>1054348287469.8401</v>
      </c>
      <c r="LM33" s="5">
        <f t="shared" si="59"/>
        <v>1041829161447.6599</v>
      </c>
      <c r="LN33" s="5">
        <f t="shared" si="59"/>
        <v>720065370542.95007</v>
      </c>
      <c r="LO33" s="5">
        <f t="shared" si="59"/>
        <v>791424917981.38</v>
      </c>
      <c r="LP33" s="5">
        <f t="shared" si="59"/>
        <v>939181659478.60999</v>
      </c>
      <c r="LQ33" s="5">
        <f t="shared" si="59"/>
        <v>604144963828.06006</v>
      </c>
      <c r="LR33" s="5">
        <f t="shared" si="59"/>
        <v>597349320104.48999</v>
      </c>
      <c r="LS33" s="5">
        <f t="shared" si="59"/>
        <v>4820504494260.5205</v>
      </c>
      <c r="LT33" s="5">
        <f t="shared" si="59"/>
        <v>1789420733054.4399</v>
      </c>
      <c r="LU33" s="5">
        <f t="shared" si="59"/>
        <v>1682683492038.8101</v>
      </c>
      <c r="LV33" s="5">
        <f t="shared" si="59"/>
        <v>1264160450961.05</v>
      </c>
      <c r="LW33" s="5">
        <f t="shared" si="59"/>
        <v>2523350894864.4302</v>
      </c>
      <c r="LX33" s="5">
        <f t="shared" si="59"/>
        <v>1647302686887.55</v>
      </c>
      <c r="LY33" s="5">
        <f t="shared" si="59"/>
        <v>1866577117823.47</v>
      </c>
      <c r="LZ33" s="5">
        <f t="shared" si="59"/>
        <v>1642066857518.2998</v>
      </c>
      <c r="MA33" s="5">
        <f t="shared" si="59"/>
        <v>1744596843501.5701</v>
      </c>
      <c r="MB33" s="5">
        <f t="shared" si="59"/>
        <v>1634183476290.9299</v>
      </c>
      <c r="MC33" s="5">
        <f t="shared" si="59"/>
        <v>1536566960099.24</v>
      </c>
      <c r="MD33" s="5">
        <f t="shared" si="59"/>
        <v>1063751903244.03</v>
      </c>
      <c r="ME33" s="5">
        <f t="shared" si="59"/>
        <v>11356518073049.432</v>
      </c>
      <c r="MF33" s="5">
        <f t="shared" si="59"/>
        <v>1448128588612.27</v>
      </c>
      <c r="MG33" s="5">
        <f t="shared" si="59"/>
        <v>2019577070095.1501</v>
      </c>
      <c r="MH33" s="5">
        <f t="shared" si="59"/>
        <v>2519839905330.8203</v>
      </c>
      <c r="MI33" s="5">
        <f t="shared" si="59"/>
        <v>1096144339060.62</v>
      </c>
      <c r="MJ33" s="5">
        <f t="shared" si="59"/>
        <v>1424160330311.21</v>
      </c>
      <c r="MK33" s="5">
        <f t="shared" si="59"/>
        <v>2244498918304.1401</v>
      </c>
      <c r="ML33" s="5">
        <f t="shared" si="59"/>
        <v>1570754809213.8101</v>
      </c>
      <c r="MM33" s="5">
        <f t="shared" si="59"/>
        <v>1436806297386.52</v>
      </c>
      <c r="MN33" s="5">
        <f t="shared" si="59"/>
        <v>1556740581031.1401</v>
      </c>
      <c r="MO33" s="5">
        <f t="shared" si="59"/>
        <v>1773059092175.9399</v>
      </c>
      <c r="MP33" s="5">
        <f t="shared" si="59"/>
        <v>1124837121391.49</v>
      </c>
      <c r="MQ33" s="5">
        <f t="shared" si="59"/>
        <v>1302881851409.5603</v>
      </c>
      <c r="MR33" s="5">
        <f t="shared" si="59"/>
        <v>2373112636717.7798</v>
      </c>
      <c r="MS33" s="5">
        <f t="shared" si="59"/>
        <v>1939737495605.6499</v>
      </c>
      <c r="MT33" s="5">
        <f t="shared" si="59"/>
        <v>2123493186250.8701</v>
      </c>
      <c r="MU33" s="5">
        <f t="shared" si="59"/>
        <v>1848943633140.3499</v>
      </c>
      <c r="MV33" s="5">
        <f t="shared" si="59"/>
        <v>2283644105651.5601</v>
      </c>
      <c r="MW33" s="5">
        <f t="shared" si="59"/>
        <v>1505332337261.1099</v>
      </c>
      <c r="MX33" s="5">
        <f t="shared" si="59"/>
        <v>1504981851894.1702</v>
      </c>
      <c r="MY33" s="5">
        <f t="shared" si="59"/>
        <v>1472577539859.5601</v>
      </c>
      <c r="MZ33" s="5">
        <f t="shared" si="59"/>
        <v>1263452379491.95</v>
      </c>
      <c r="NA33" s="5">
        <f t="shared" si="59"/>
        <v>1858580894384.75</v>
      </c>
      <c r="NB33" s="5">
        <f t="shared" si="59"/>
        <v>9605924543083.459</v>
      </c>
      <c r="NC33" s="5">
        <f t="shared" si="59"/>
        <v>840513453541.18005</v>
      </c>
      <c r="ND33" s="5">
        <f t="shared" si="59"/>
        <v>6826314825746.0898</v>
      </c>
      <c r="NE33" s="5">
        <f t="shared" si="59"/>
        <v>2000117088335.54</v>
      </c>
      <c r="NF33" s="5">
        <f t="shared" si="59"/>
        <v>1980516411061.1699</v>
      </c>
      <c r="NG33" s="5">
        <f t="shared" si="59"/>
        <v>2522457139034.5298</v>
      </c>
      <c r="NH33" s="5">
        <f t="shared" si="59"/>
        <v>1413230266693.04</v>
      </c>
      <c r="NI33" s="5">
        <f t="shared" si="59"/>
        <v>3595969337887.5698</v>
      </c>
      <c r="NJ33" s="5">
        <f t="shared" si="59"/>
        <v>1233040157976.8</v>
      </c>
      <c r="NK33" s="5">
        <f t="shared" si="59"/>
        <v>1574840976628.8301</v>
      </c>
      <c r="NL33" s="5">
        <f t="shared" si="59"/>
        <v>856060869680.10999</v>
      </c>
      <c r="NM33" s="5">
        <f t="shared" si="59"/>
        <v>1327882386549.6699</v>
      </c>
      <c r="NN33" s="5">
        <f t="shared" si="59"/>
        <v>1479954681456.47</v>
      </c>
      <c r="NO33" s="5">
        <f t="shared" si="59"/>
        <v>1165060335975.3999</v>
      </c>
      <c r="NP33" s="5">
        <f t="shared" si="59"/>
        <v>1067878075377.2201</v>
      </c>
      <c r="NQ33" s="5">
        <f t="shared" si="59"/>
        <v>6086194157847.9297</v>
      </c>
      <c r="NR33" s="5">
        <f t="shared" si="59"/>
        <v>6867820899395.6699</v>
      </c>
      <c r="NS33" s="5">
        <f t="shared" si="59"/>
        <v>713958370318.65002</v>
      </c>
      <c r="NT33" s="5">
        <f t="shared" si="59"/>
        <v>1375638088284.74</v>
      </c>
      <c r="NU33" s="5">
        <f t="shared" si="59"/>
        <v>1495304016558.98</v>
      </c>
      <c r="NV33" s="5">
        <f t="shared" si="59"/>
        <v>1552344266922.1499</v>
      </c>
      <c r="NW33" s="5">
        <f t="shared" ref="NW33:QH33" si="60">NW34+NW45</f>
        <v>1182906936208.25</v>
      </c>
      <c r="NX33" s="5">
        <f t="shared" si="60"/>
        <v>738968947704.71997</v>
      </c>
      <c r="NY33" s="5">
        <f t="shared" si="60"/>
        <v>2476067687966.5103</v>
      </c>
      <c r="NZ33" s="5">
        <f t="shared" si="60"/>
        <v>3309788098524</v>
      </c>
      <c r="OA33" s="5">
        <f t="shared" si="60"/>
        <v>11163037036079.9</v>
      </c>
      <c r="OB33" s="5">
        <f t="shared" si="60"/>
        <v>2060209870750.04</v>
      </c>
      <c r="OC33" s="5">
        <f t="shared" si="60"/>
        <v>1057204641803.23</v>
      </c>
      <c r="OD33" s="5">
        <f t="shared" si="60"/>
        <v>1286949878459.1997</v>
      </c>
      <c r="OE33" s="5">
        <f t="shared" si="60"/>
        <v>2466571859873.1001</v>
      </c>
      <c r="OF33" s="5">
        <f t="shared" si="60"/>
        <v>2486041641605.5898</v>
      </c>
      <c r="OG33" s="5">
        <f t="shared" si="60"/>
        <v>2277236670752.3799</v>
      </c>
      <c r="OH33" s="5">
        <f t="shared" si="60"/>
        <v>2607883070257.5898</v>
      </c>
      <c r="OI33" s="5">
        <f t="shared" si="60"/>
        <v>1017172499154.16</v>
      </c>
      <c r="OJ33" s="5">
        <f t="shared" si="60"/>
        <v>1663387032601.1899</v>
      </c>
      <c r="OK33" s="5">
        <f t="shared" si="60"/>
        <v>803160797486.59009</v>
      </c>
      <c r="OL33" s="5">
        <f t="shared" si="60"/>
        <v>5708282318594.6602</v>
      </c>
      <c r="OM33" s="5">
        <f t="shared" si="60"/>
        <v>1113985173028.3</v>
      </c>
      <c r="ON33" s="5">
        <f t="shared" si="60"/>
        <v>1439333333493.99</v>
      </c>
      <c r="OO33" s="5">
        <f t="shared" si="60"/>
        <v>1432796305978.2002</v>
      </c>
      <c r="OP33" s="5">
        <f t="shared" si="60"/>
        <v>1381051989879.6201</v>
      </c>
      <c r="OQ33" s="5">
        <f t="shared" si="60"/>
        <v>1768471501080.6902</v>
      </c>
      <c r="OR33" s="5">
        <f t="shared" si="60"/>
        <v>845706114359.34998</v>
      </c>
      <c r="OS33" s="5">
        <f t="shared" si="60"/>
        <v>1552116164279.3499</v>
      </c>
      <c r="OT33" s="5">
        <f t="shared" si="60"/>
        <v>1296555331460.3999</v>
      </c>
      <c r="OU33" s="5">
        <f t="shared" si="60"/>
        <v>1308875320749.5798</v>
      </c>
      <c r="OV33" s="5">
        <f t="shared" si="60"/>
        <v>1176183179091.74</v>
      </c>
      <c r="OW33" s="5">
        <f t="shared" si="60"/>
        <v>1900492226897.3101</v>
      </c>
      <c r="OX33" s="5">
        <f t="shared" si="60"/>
        <v>1466492708080.1702</v>
      </c>
      <c r="OY33" s="5">
        <f t="shared" si="60"/>
        <v>1636563896215.8601</v>
      </c>
      <c r="OZ33" s="5">
        <f t="shared" si="60"/>
        <v>1932498508158.52</v>
      </c>
      <c r="PA33" s="5">
        <f t="shared" si="60"/>
        <v>1196226320911.3599</v>
      </c>
      <c r="PB33" s="5">
        <f t="shared" si="60"/>
        <v>1630214108850.04</v>
      </c>
      <c r="PC33" s="5">
        <f t="shared" si="60"/>
        <v>832346540307.01001</v>
      </c>
      <c r="PD33" s="5">
        <f t="shared" si="60"/>
        <v>1038667911307.49</v>
      </c>
      <c r="PE33" s="5">
        <f t="shared" si="60"/>
        <v>924378383978.43994</v>
      </c>
      <c r="PF33" s="5">
        <f t="shared" si="60"/>
        <v>806266724635.77002</v>
      </c>
      <c r="PG33" s="5">
        <f t="shared" si="60"/>
        <v>571645199188.97998</v>
      </c>
      <c r="PH33" s="5">
        <f t="shared" si="60"/>
        <v>4685497285806.0996</v>
      </c>
      <c r="PI33" s="5">
        <f t="shared" si="60"/>
        <v>1131965561177.6201</v>
      </c>
      <c r="PJ33" s="5">
        <f t="shared" si="60"/>
        <v>2104044206923.8398</v>
      </c>
      <c r="PK33" s="5">
        <f t="shared" si="60"/>
        <v>1167135163583.6602</v>
      </c>
      <c r="PL33" s="5">
        <f t="shared" si="60"/>
        <v>1064800707242.4901</v>
      </c>
      <c r="PM33" s="5">
        <f t="shared" si="60"/>
        <v>1333740593544.98</v>
      </c>
      <c r="PN33" s="5">
        <f t="shared" si="60"/>
        <v>1038919186875.61</v>
      </c>
      <c r="PO33" s="5">
        <f t="shared" si="60"/>
        <v>1509709640923</v>
      </c>
      <c r="PP33" s="5">
        <f t="shared" si="60"/>
        <v>934019641973.01001</v>
      </c>
      <c r="PQ33" s="5">
        <f t="shared" si="60"/>
        <v>513004173680.33997</v>
      </c>
      <c r="PR33" s="5">
        <f t="shared" si="60"/>
        <v>665347968112.78003</v>
      </c>
      <c r="PS33" s="5">
        <f t="shared" si="60"/>
        <v>607776804707.96997</v>
      </c>
      <c r="PT33" s="5">
        <f t="shared" si="60"/>
        <v>16998626993863</v>
      </c>
      <c r="PU33" s="5">
        <f t="shared" si="60"/>
        <v>1676490042542.8499</v>
      </c>
      <c r="PV33" s="5">
        <f t="shared" si="60"/>
        <v>2164141117962.25</v>
      </c>
      <c r="PW33" s="5">
        <f t="shared" si="60"/>
        <v>2155271947869</v>
      </c>
      <c r="PX33" s="5">
        <f t="shared" si="60"/>
        <v>7209339783602</v>
      </c>
      <c r="PY33" s="5">
        <f t="shared" si="60"/>
        <v>3508436738315.6001</v>
      </c>
      <c r="PZ33" s="5">
        <f t="shared" si="60"/>
        <v>2055405525410</v>
      </c>
      <c r="QA33" s="5">
        <f t="shared" si="60"/>
        <v>2173114735027</v>
      </c>
      <c r="QB33" s="5">
        <f t="shared" si="60"/>
        <v>1254293053091</v>
      </c>
      <c r="QC33" s="5">
        <f t="shared" si="60"/>
        <v>1422787979514.1399</v>
      </c>
      <c r="QD33" s="5">
        <f t="shared" si="60"/>
        <v>2098799466589.28</v>
      </c>
      <c r="QE33" s="5">
        <f t="shared" si="60"/>
        <v>1358726247123</v>
      </c>
      <c r="QF33" s="5">
        <f t="shared" si="60"/>
        <v>2262560549192.0098</v>
      </c>
      <c r="QG33" s="5">
        <f t="shared" si="60"/>
        <v>1531656510961.2102</v>
      </c>
      <c r="QH33" s="5">
        <f t="shared" si="60"/>
        <v>2336638707129</v>
      </c>
      <c r="QI33" s="5">
        <f t="shared" ref="QI33:ST33" si="61">QI34+QI45</f>
        <v>1608292640238.01</v>
      </c>
      <c r="QJ33" s="5">
        <f t="shared" si="61"/>
        <v>2280981434563.7002</v>
      </c>
      <c r="QK33" s="5">
        <f t="shared" si="61"/>
        <v>2203518673780</v>
      </c>
      <c r="QL33" s="5">
        <f t="shared" si="61"/>
        <v>1831725945652</v>
      </c>
      <c r="QM33" s="5">
        <f t="shared" si="61"/>
        <v>1679524211356.5898</v>
      </c>
      <c r="QN33" s="5">
        <f t="shared" si="61"/>
        <v>1729102419566</v>
      </c>
      <c r="QO33" s="5">
        <f t="shared" si="61"/>
        <v>2155607408620.6899</v>
      </c>
      <c r="QP33" s="5">
        <f t="shared" si="61"/>
        <v>1347995923853</v>
      </c>
      <c r="QQ33" s="5">
        <f t="shared" si="61"/>
        <v>1177478801620.3999</v>
      </c>
      <c r="QR33" s="5">
        <f t="shared" si="61"/>
        <v>1105983593324</v>
      </c>
      <c r="QS33" s="5">
        <f t="shared" si="61"/>
        <v>993049043411</v>
      </c>
      <c r="QT33" s="5">
        <f t="shared" si="61"/>
        <v>850979077454</v>
      </c>
      <c r="QU33" s="5">
        <f t="shared" si="61"/>
        <v>1269526428259</v>
      </c>
      <c r="QV33" s="5">
        <f t="shared" si="61"/>
        <v>1301728712887</v>
      </c>
      <c r="QW33" s="5">
        <f t="shared" si="61"/>
        <v>772813497437</v>
      </c>
      <c r="QX33" s="5">
        <f t="shared" si="61"/>
        <v>2393848347273.1401</v>
      </c>
      <c r="QY33" s="5">
        <f t="shared" si="61"/>
        <v>1276054090364.3999</v>
      </c>
      <c r="QZ33" s="5">
        <f t="shared" si="61"/>
        <v>1451784567558</v>
      </c>
      <c r="RA33" s="5">
        <f t="shared" si="61"/>
        <v>809545282779.60022</v>
      </c>
      <c r="RB33" s="5">
        <f t="shared" si="61"/>
        <v>1571640912973.29</v>
      </c>
      <c r="RC33" s="5">
        <f t="shared" si="61"/>
        <v>1092228392402.2599</v>
      </c>
      <c r="RD33" s="5">
        <f t="shared" si="61"/>
        <v>1163315839888.49</v>
      </c>
      <c r="RE33" s="5">
        <f t="shared" si="61"/>
        <v>1408348552218.24</v>
      </c>
      <c r="RF33" s="5">
        <f t="shared" si="61"/>
        <v>1073626971928.9099</v>
      </c>
      <c r="RG33" s="5">
        <f t="shared" si="61"/>
        <v>539970099896.21002</v>
      </c>
      <c r="RH33" s="5">
        <f t="shared" si="61"/>
        <v>10721196921977.352</v>
      </c>
      <c r="RI33" s="5">
        <f t="shared" si="61"/>
        <v>4969300833576.5303</v>
      </c>
      <c r="RJ33" s="5">
        <f t="shared" si="61"/>
        <v>2438787238060.8799</v>
      </c>
      <c r="RK33" s="5">
        <f t="shared" si="61"/>
        <v>3814583328737.7803</v>
      </c>
      <c r="RL33" s="5">
        <f t="shared" si="61"/>
        <v>8481776629084.6211</v>
      </c>
      <c r="RM33" s="5">
        <f t="shared" si="61"/>
        <v>2836077189060</v>
      </c>
      <c r="RN33" s="5">
        <f t="shared" si="61"/>
        <v>4686840398508.2402</v>
      </c>
      <c r="RO33" s="5">
        <f t="shared" si="61"/>
        <v>1593483954120.4099</v>
      </c>
      <c r="RP33" s="5">
        <f t="shared" si="61"/>
        <v>4299900913614.5103</v>
      </c>
      <c r="RQ33" s="5">
        <f t="shared" si="61"/>
        <v>3981917411995.4502</v>
      </c>
      <c r="RR33" s="5">
        <f t="shared" si="61"/>
        <v>1897581046146.25</v>
      </c>
      <c r="RS33" s="5">
        <f t="shared" si="61"/>
        <v>1894649421110.3899</v>
      </c>
      <c r="RT33" s="5">
        <f t="shared" si="61"/>
        <v>1939454811083.6897</v>
      </c>
      <c r="RU33" s="5">
        <f t="shared" si="61"/>
        <v>1591638077390.6201</v>
      </c>
      <c r="RV33" s="5">
        <f t="shared" si="61"/>
        <v>1295445275440.75</v>
      </c>
      <c r="RW33" s="5">
        <f t="shared" si="61"/>
        <v>1685517790889.8098</v>
      </c>
      <c r="RX33" s="5">
        <f t="shared" si="61"/>
        <v>1447674243359.51</v>
      </c>
      <c r="RY33" s="5">
        <f t="shared" si="61"/>
        <v>1811889663728.5498</v>
      </c>
      <c r="RZ33" s="5">
        <f t="shared" si="61"/>
        <v>1073601457422.3</v>
      </c>
      <c r="SA33" s="5">
        <f t="shared" si="61"/>
        <v>1909366877321.4399</v>
      </c>
      <c r="SB33" s="5">
        <f t="shared" si="61"/>
        <v>1488494749128.3899</v>
      </c>
      <c r="SC33" s="5">
        <f t="shared" si="61"/>
        <v>1245168914114.5703</v>
      </c>
      <c r="SD33" s="5">
        <f t="shared" si="61"/>
        <v>970891763767.56006</v>
      </c>
      <c r="SE33" s="5">
        <f t="shared" si="61"/>
        <v>869115513155.06995</v>
      </c>
      <c r="SF33" s="5">
        <f t="shared" si="61"/>
        <v>4454845161796.8896</v>
      </c>
      <c r="SG33" s="5">
        <f t="shared" si="61"/>
        <v>2208556851137.4604</v>
      </c>
      <c r="SH33" s="5">
        <f t="shared" si="61"/>
        <v>2758308048124.4404</v>
      </c>
      <c r="SI33" s="5">
        <f t="shared" si="61"/>
        <v>3357276029481.02</v>
      </c>
      <c r="SJ33" s="5">
        <f t="shared" si="61"/>
        <v>3542910519376.1099</v>
      </c>
      <c r="SK33" s="5">
        <f t="shared" si="61"/>
        <v>1593307467417.0601</v>
      </c>
      <c r="SL33" s="5">
        <f t="shared" si="61"/>
        <v>1508166586348.0198</v>
      </c>
      <c r="SM33" s="5">
        <f t="shared" si="61"/>
        <v>1377451398582.3999</v>
      </c>
      <c r="SN33" s="5">
        <f t="shared" si="61"/>
        <v>8345973275335.4492</v>
      </c>
      <c r="SO33" s="5">
        <f t="shared" si="61"/>
        <v>2093243075875.3301</v>
      </c>
      <c r="SP33" s="5">
        <f t="shared" si="61"/>
        <v>2445887919331.7305</v>
      </c>
      <c r="SQ33" s="5">
        <f t="shared" si="61"/>
        <v>2882096175666.0996</v>
      </c>
      <c r="SR33" s="5">
        <f t="shared" si="61"/>
        <v>1872604578142.01</v>
      </c>
      <c r="SS33" s="5">
        <f t="shared" si="61"/>
        <v>2231240588104.7798</v>
      </c>
      <c r="ST33" s="5">
        <f t="shared" si="61"/>
        <v>1771542974200.5498</v>
      </c>
      <c r="SU33" s="5">
        <f t="shared" ref="SU33:TE33" si="62">SU34+SU45</f>
        <v>3789868667112.3398</v>
      </c>
      <c r="SV33" s="5">
        <f t="shared" si="62"/>
        <v>1564150889304</v>
      </c>
      <c r="SW33" s="5">
        <f t="shared" si="62"/>
        <v>2018536626461.05</v>
      </c>
      <c r="SX33" s="5">
        <f t="shared" si="62"/>
        <v>1064456849442.5901</v>
      </c>
      <c r="SY33" s="5">
        <f t="shared" si="62"/>
        <v>850361572523</v>
      </c>
      <c r="SZ33" s="5">
        <f t="shared" si="62"/>
        <v>1150698776041.3899</v>
      </c>
      <c r="TA33" s="5">
        <f t="shared" si="62"/>
        <v>1244511461637.8301</v>
      </c>
      <c r="TB33" s="5">
        <f t="shared" si="62"/>
        <v>1648410314750.1899</v>
      </c>
      <c r="TC33" s="5">
        <f t="shared" si="62"/>
        <v>1086535958329.8201</v>
      </c>
      <c r="TD33" s="5">
        <f t="shared" si="62"/>
        <v>913230357495.74988</v>
      </c>
      <c r="TE33" s="5">
        <f t="shared" si="62"/>
        <v>892922107332.51001</v>
      </c>
    </row>
    <row r="34" spans="1:525" x14ac:dyDescent="0.25">
      <c r="A34" s="6" t="s">
        <v>561</v>
      </c>
      <c r="B34" s="7">
        <f>SUM(B35+B42)</f>
        <v>131748278711.98</v>
      </c>
      <c r="C34" s="7">
        <f t="shared" ref="C34:BN34" si="63">SUM(C35+C42)</f>
        <v>0</v>
      </c>
      <c r="D34" s="7">
        <f t="shared" si="63"/>
        <v>-90000000</v>
      </c>
      <c r="E34" s="7">
        <f t="shared" si="63"/>
        <v>12486218771.780001</v>
      </c>
      <c r="F34" s="7">
        <f t="shared" si="63"/>
        <v>853697195</v>
      </c>
      <c r="G34" s="7">
        <f t="shared" si="63"/>
        <v>2484462857.6700001</v>
      </c>
      <c r="H34" s="7">
        <f t="shared" si="63"/>
        <v>5807956029.54</v>
      </c>
      <c r="I34" s="7">
        <f t="shared" si="63"/>
        <v>68866034854.410004</v>
      </c>
      <c r="J34" s="7">
        <f t="shared" si="63"/>
        <v>13598971778.09</v>
      </c>
      <c r="K34" s="7">
        <f t="shared" si="63"/>
        <v>62154225811.849998</v>
      </c>
      <c r="L34" s="7">
        <f t="shared" si="63"/>
        <v>0</v>
      </c>
      <c r="M34" s="7">
        <f t="shared" si="63"/>
        <v>127361591</v>
      </c>
      <c r="N34" s="7">
        <f t="shared" si="63"/>
        <v>43360038646</v>
      </c>
      <c r="O34" s="7">
        <f t="shared" si="63"/>
        <v>0</v>
      </c>
      <c r="P34" s="7">
        <f t="shared" si="63"/>
        <v>15143473223.02</v>
      </c>
      <c r="Q34" s="7">
        <f t="shared" si="63"/>
        <v>3699295016</v>
      </c>
      <c r="R34" s="7">
        <f t="shared" si="63"/>
        <v>35660651899</v>
      </c>
      <c r="S34" s="7">
        <f t="shared" si="63"/>
        <v>8427177686</v>
      </c>
      <c r="T34" s="7">
        <f t="shared" si="63"/>
        <v>0</v>
      </c>
      <c r="U34" s="7">
        <f t="shared" si="63"/>
        <v>6815487041</v>
      </c>
      <c r="V34" s="7">
        <f t="shared" si="63"/>
        <v>0</v>
      </c>
      <c r="W34" s="7">
        <f t="shared" si="63"/>
        <v>13985621858</v>
      </c>
      <c r="X34" s="7">
        <f t="shared" si="63"/>
        <v>0</v>
      </c>
      <c r="Y34" s="7">
        <f t="shared" si="63"/>
        <v>11393811443</v>
      </c>
      <c r="Z34" s="7">
        <f t="shared" si="63"/>
        <v>2291569817963.1802</v>
      </c>
      <c r="AA34" s="7">
        <f t="shared" si="63"/>
        <v>236827854949</v>
      </c>
      <c r="AB34" s="7">
        <f t="shared" si="63"/>
        <v>6783783477.7200003</v>
      </c>
      <c r="AC34" s="7">
        <f t="shared" si="63"/>
        <v>62601172114</v>
      </c>
      <c r="AD34" s="7">
        <f t="shared" si="63"/>
        <v>17589848463</v>
      </c>
      <c r="AE34" s="7">
        <f t="shared" si="63"/>
        <v>5127875359</v>
      </c>
      <c r="AF34" s="7">
        <f t="shared" si="63"/>
        <v>32125776516.309998</v>
      </c>
      <c r="AG34" s="7">
        <f t="shared" si="63"/>
        <v>13687765556</v>
      </c>
      <c r="AH34" s="7">
        <f t="shared" si="63"/>
        <v>10839482706.799999</v>
      </c>
      <c r="AI34" s="7">
        <f t="shared" si="63"/>
        <v>90636593095.76001</v>
      </c>
      <c r="AJ34" s="7">
        <f t="shared" si="63"/>
        <v>6317981502</v>
      </c>
      <c r="AK34" s="7">
        <f t="shared" si="63"/>
        <v>42415289210.839996</v>
      </c>
      <c r="AL34" s="7">
        <f t="shared" si="63"/>
        <v>13848588746.799999</v>
      </c>
      <c r="AM34" s="7">
        <f t="shared" si="63"/>
        <v>83307044842.199997</v>
      </c>
      <c r="AN34" s="7">
        <f t="shared" si="63"/>
        <v>15192638959</v>
      </c>
      <c r="AO34" s="7">
        <f t="shared" si="63"/>
        <v>328953188447.14001</v>
      </c>
      <c r="AP34" s="7">
        <f t="shared" si="63"/>
        <v>10115566428.330002</v>
      </c>
      <c r="AQ34" s="7">
        <f t="shared" si="63"/>
        <v>10615316139.24</v>
      </c>
      <c r="AR34" s="7">
        <f t="shared" si="63"/>
        <v>37678369497.879997</v>
      </c>
      <c r="AS34" s="7">
        <f t="shared" si="63"/>
        <v>16356864085</v>
      </c>
      <c r="AT34" s="7">
        <f t="shared" si="63"/>
        <v>15574000874</v>
      </c>
      <c r="AU34" s="7">
        <f t="shared" si="63"/>
        <v>3978366365</v>
      </c>
      <c r="AV34" s="7">
        <f t="shared" si="63"/>
        <v>4137855098.2799997</v>
      </c>
      <c r="AW34" s="7">
        <f t="shared" si="63"/>
        <v>45488013845.940002</v>
      </c>
      <c r="AX34" s="7">
        <f t="shared" si="63"/>
        <v>8971010732.0400009</v>
      </c>
      <c r="AY34" s="7">
        <f t="shared" si="63"/>
        <v>2470174905.8000002</v>
      </c>
      <c r="AZ34" s="7">
        <f t="shared" si="63"/>
        <v>2279432167</v>
      </c>
      <c r="BA34" s="7">
        <f t="shared" si="63"/>
        <v>6046171984.9099998</v>
      </c>
      <c r="BB34" s="7">
        <f t="shared" si="63"/>
        <v>52114127886</v>
      </c>
      <c r="BC34" s="7">
        <f t="shared" si="63"/>
        <v>20806780143</v>
      </c>
      <c r="BD34" s="7">
        <f t="shared" si="63"/>
        <v>54479816649</v>
      </c>
      <c r="BE34" s="7">
        <f t="shared" si="63"/>
        <v>223730206</v>
      </c>
      <c r="BF34" s="7">
        <f t="shared" si="63"/>
        <v>9845603450</v>
      </c>
      <c r="BG34" s="7">
        <f t="shared" si="63"/>
        <v>1082225128</v>
      </c>
      <c r="BH34" s="7">
        <f t="shared" si="63"/>
        <v>28148830543.150002</v>
      </c>
      <c r="BI34" s="7">
        <f t="shared" si="63"/>
        <v>840379691.83000004</v>
      </c>
      <c r="BJ34" s="7">
        <f t="shared" si="63"/>
        <v>6376655933.6199999</v>
      </c>
      <c r="BK34" s="7">
        <f t="shared" si="63"/>
        <v>1912620350</v>
      </c>
      <c r="BL34" s="7">
        <f t="shared" si="63"/>
        <v>492530682</v>
      </c>
      <c r="BM34" s="7">
        <f t="shared" si="63"/>
        <v>134333066</v>
      </c>
      <c r="BN34" s="7">
        <f t="shared" si="63"/>
        <v>2364193525</v>
      </c>
      <c r="BO34" s="7">
        <f t="shared" ref="BO34:DZ34" si="64">SUM(BO35+BO42)</f>
        <v>8250155166</v>
      </c>
      <c r="BP34" s="7">
        <f t="shared" si="64"/>
        <v>418756217</v>
      </c>
      <c r="BQ34" s="7">
        <f t="shared" si="64"/>
        <v>19465083893.599998</v>
      </c>
      <c r="BR34" s="7">
        <f t="shared" si="64"/>
        <v>1919725104.8199999</v>
      </c>
      <c r="BS34" s="7">
        <f t="shared" si="64"/>
        <v>2004461516.8</v>
      </c>
      <c r="BT34" s="7">
        <f t="shared" si="64"/>
        <v>7546428052.3100004</v>
      </c>
      <c r="BU34" s="7">
        <f t="shared" si="64"/>
        <v>1558053201.73</v>
      </c>
      <c r="BV34" s="7">
        <f t="shared" si="64"/>
        <v>20787443198.400002</v>
      </c>
      <c r="BW34" s="7">
        <f t="shared" si="64"/>
        <v>11256382514.24</v>
      </c>
      <c r="BX34" s="7">
        <f t="shared" si="64"/>
        <v>7674625205.3500004</v>
      </c>
      <c r="BY34" s="7">
        <f t="shared" si="64"/>
        <v>12999498674</v>
      </c>
      <c r="BZ34" s="7">
        <f t="shared" si="64"/>
        <v>13561168032</v>
      </c>
      <c r="CA34" s="7">
        <f t="shared" si="64"/>
        <v>336582765</v>
      </c>
      <c r="CB34" s="7">
        <f t="shared" si="64"/>
        <v>1294269895888.3401</v>
      </c>
      <c r="CC34" s="7">
        <f t="shared" si="64"/>
        <v>18325013887.869999</v>
      </c>
      <c r="CD34" s="7">
        <f t="shared" si="64"/>
        <v>4496363204.3600006</v>
      </c>
      <c r="CE34" s="7">
        <f t="shared" si="64"/>
        <v>15240461214.959999</v>
      </c>
      <c r="CF34" s="7">
        <f t="shared" si="64"/>
        <v>2647626377</v>
      </c>
      <c r="CG34" s="7">
        <f t="shared" si="64"/>
        <v>12927439580</v>
      </c>
      <c r="CH34" s="7">
        <f t="shared" si="64"/>
        <v>3587409277.1599998</v>
      </c>
      <c r="CI34" s="7">
        <f t="shared" si="64"/>
        <v>1869716296</v>
      </c>
      <c r="CJ34" s="7">
        <f t="shared" si="64"/>
        <v>20980478476.990002</v>
      </c>
      <c r="CK34" s="7">
        <f t="shared" si="64"/>
        <v>498581773</v>
      </c>
      <c r="CL34" s="7">
        <f t="shared" si="64"/>
        <v>11892908585.209999</v>
      </c>
      <c r="CM34" s="7">
        <f t="shared" si="64"/>
        <v>4700076034</v>
      </c>
      <c r="CN34" s="7">
        <f t="shared" si="64"/>
        <v>1217737352.4000001</v>
      </c>
      <c r="CO34" s="7">
        <f t="shared" si="64"/>
        <v>128539240220.28999</v>
      </c>
      <c r="CP34" s="7">
        <f t="shared" si="64"/>
        <v>0</v>
      </c>
      <c r="CQ34" s="7">
        <f t="shared" si="64"/>
        <v>4450961743</v>
      </c>
      <c r="CR34" s="7">
        <f t="shared" si="64"/>
        <v>12712572277.02</v>
      </c>
      <c r="CS34" s="7">
        <f t="shared" si="64"/>
        <v>3124517027</v>
      </c>
      <c r="CT34" s="7">
        <f t="shared" si="64"/>
        <v>0</v>
      </c>
      <c r="CU34" s="7">
        <f t="shared" si="64"/>
        <v>9143825053</v>
      </c>
      <c r="CV34" s="7">
        <f t="shared" si="64"/>
        <v>118122094157.10001</v>
      </c>
      <c r="CW34" s="7">
        <f t="shared" si="64"/>
        <v>962865395</v>
      </c>
      <c r="CX34" s="7">
        <f t="shared" si="64"/>
        <v>887590877</v>
      </c>
      <c r="CY34" s="7">
        <f t="shared" si="64"/>
        <v>10943610924.349998</v>
      </c>
      <c r="CZ34" s="7">
        <f t="shared" si="64"/>
        <v>7493977830.1300001</v>
      </c>
      <c r="DA34" s="7">
        <f t="shared" si="64"/>
        <v>990126571074.66003</v>
      </c>
      <c r="DB34" s="7">
        <f t="shared" si="64"/>
        <v>10011107641.75</v>
      </c>
      <c r="DC34" s="7">
        <f t="shared" si="64"/>
        <v>8180645702</v>
      </c>
      <c r="DD34" s="7">
        <f t="shared" si="64"/>
        <v>58165344380</v>
      </c>
      <c r="DE34" s="7">
        <f t="shared" si="64"/>
        <v>60617757040.029999</v>
      </c>
      <c r="DF34" s="7">
        <f t="shared" si="64"/>
        <v>23059300804</v>
      </c>
      <c r="DG34" s="7">
        <f t="shared" si="64"/>
        <v>17527604291.5</v>
      </c>
      <c r="DH34" s="7">
        <f t="shared" si="64"/>
        <v>129747107616.14</v>
      </c>
      <c r="DI34" s="7">
        <f t="shared" si="64"/>
        <v>4531228389.4499998</v>
      </c>
      <c r="DJ34" s="7">
        <f t="shared" si="64"/>
        <v>3008627415.0299997</v>
      </c>
      <c r="DK34" s="7">
        <f t="shared" si="64"/>
        <v>22331720271.82</v>
      </c>
      <c r="DL34" s="7">
        <f t="shared" si="64"/>
        <v>33367855196.049999</v>
      </c>
      <c r="DM34" s="7">
        <f t="shared" si="64"/>
        <v>129444001040.05</v>
      </c>
      <c r="DN34" s="7">
        <f t="shared" si="64"/>
        <v>13122634831.23</v>
      </c>
      <c r="DO34" s="7">
        <f t="shared" si="64"/>
        <v>2283601</v>
      </c>
      <c r="DP34" s="7">
        <f t="shared" si="64"/>
        <v>112196994</v>
      </c>
      <c r="DQ34" s="7">
        <f t="shared" si="64"/>
        <v>64162789383.440002</v>
      </c>
      <c r="DR34" s="7">
        <f t="shared" si="64"/>
        <v>4851541094.6599998</v>
      </c>
      <c r="DS34" s="7">
        <f t="shared" si="64"/>
        <v>15335994551</v>
      </c>
      <c r="DT34" s="7">
        <f t="shared" si="64"/>
        <v>9435183783.6399994</v>
      </c>
      <c r="DU34" s="7">
        <f t="shared" si="64"/>
        <v>64162789383.440002</v>
      </c>
      <c r="DV34" s="7">
        <f t="shared" si="64"/>
        <v>4472233429</v>
      </c>
      <c r="DW34" s="7">
        <f t="shared" si="64"/>
        <v>18098709660</v>
      </c>
      <c r="DX34" s="7">
        <f t="shared" si="64"/>
        <v>37429752611</v>
      </c>
      <c r="DY34" s="7">
        <f t="shared" si="64"/>
        <v>695608518.42999995</v>
      </c>
      <c r="DZ34" s="7">
        <f t="shared" si="64"/>
        <v>3649343205</v>
      </c>
      <c r="EA34" s="7">
        <f t="shared" ref="EA34:GL34" si="65">SUM(EA35+EA42)</f>
        <v>564274951</v>
      </c>
      <c r="EB34" s="7">
        <f t="shared" si="65"/>
        <v>604995103591.5</v>
      </c>
      <c r="EC34" s="7">
        <f t="shared" si="65"/>
        <v>2823482737.9400001</v>
      </c>
      <c r="ED34" s="7">
        <f t="shared" si="65"/>
        <v>34556069440</v>
      </c>
      <c r="EE34" s="7">
        <f t="shared" si="65"/>
        <v>45255659147.240005</v>
      </c>
      <c r="EF34" s="7">
        <f t="shared" si="65"/>
        <v>6328420115.8100004</v>
      </c>
      <c r="EG34" s="7">
        <f t="shared" si="65"/>
        <v>1189490909</v>
      </c>
      <c r="EH34" s="7">
        <f t="shared" si="65"/>
        <v>19747711357.470001</v>
      </c>
      <c r="EI34" s="7">
        <f t="shared" si="65"/>
        <v>45336354733.129997</v>
      </c>
      <c r="EJ34" s="7">
        <f t="shared" si="65"/>
        <v>10381757866</v>
      </c>
      <c r="EK34" s="7">
        <f t="shared" si="65"/>
        <v>137724676654.56</v>
      </c>
      <c r="EL34" s="7">
        <f t="shared" si="65"/>
        <v>29117869928</v>
      </c>
      <c r="EM34" s="7">
        <f t="shared" si="65"/>
        <v>15126625627.1</v>
      </c>
      <c r="EN34" s="7">
        <f t="shared" si="65"/>
        <v>13326637448</v>
      </c>
      <c r="EO34" s="7">
        <f t="shared" si="65"/>
        <v>9116264071.8400002</v>
      </c>
      <c r="EP34" s="7">
        <f t="shared" si="65"/>
        <v>45336354733.129997</v>
      </c>
      <c r="EQ34" s="7">
        <f t="shared" si="65"/>
        <v>1086634987381</v>
      </c>
      <c r="ER34" s="7">
        <f t="shared" si="65"/>
        <v>581809949633.10999</v>
      </c>
      <c r="ES34" s="7">
        <f t="shared" si="65"/>
        <v>12540240368.6</v>
      </c>
      <c r="ET34" s="7">
        <f t="shared" si="65"/>
        <v>27398510409</v>
      </c>
      <c r="EU34" s="7">
        <f t="shared" si="65"/>
        <v>23304603225.560001</v>
      </c>
      <c r="EV34" s="7">
        <f t="shared" si="65"/>
        <v>66804523540</v>
      </c>
      <c r="EW34" s="7">
        <f t="shared" si="65"/>
        <v>39856045482</v>
      </c>
      <c r="EX34" s="7">
        <f t="shared" si="65"/>
        <v>68578283452</v>
      </c>
      <c r="EY34" s="7">
        <f t="shared" si="65"/>
        <v>27374300804</v>
      </c>
      <c r="EZ34" s="7">
        <f t="shared" si="65"/>
        <v>21134632585</v>
      </c>
      <c r="FA34" s="7">
        <f t="shared" si="65"/>
        <v>38719671326.82</v>
      </c>
      <c r="FB34" s="7">
        <f t="shared" si="65"/>
        <v>59894807518</v>
      </c>
      <c r="FC34" s="7">
        <f t="shared" si="65"/>
        <v>68050927350.410004</v>
      </c>
      <c r="FD34" s="7">
        <f t="shared" si="65"/>
        <v>20840652152.079998</v>
      </c>
      <c r="FE34" s="7">
        <f t="shared" si="65"/>
        <v>8488144508.3000002</v>
      </c>
      <c r="FF34" s="7">
        <f t="shared" si="65"/>
        <v>13647726217</v>
      </c>
      <c r="FG34" s="7">
        <f t="shared" si="65"/>
        <v>54274632685.710007</v>
      </c>
      <c r="FH34" s="7">
        <f t="shared" si="65"/>
        <v>5930164891</v>
      </c>
      <c r="FI34" s="7">
        <f t="shared" si="65"/>
        <v>55780000163.480003</v>
      </c>
      <c r="FJ34" s="7">
        <f t="shared" si="65"/>
        <v>36651570862.400002</v>
      </c>
      <c r="FK34" s="7">
        <f t="shared" si="65"/>
        <v>64526485750</v>
      </c>
      <c r="FL34" s="7">
        <f t="shared" si="65"/>
        <v>11676082902.49</v>
      </c>
      <c r="FM34" s="7">
        <f t="shared" si="65"/>
        <v>9481211719.7299995</v>
      </c>
      <c r="FN34" s="7">
        <f t="shared" si="65"/>
        <v>14982089209</v>
      </c>
      <c r="FO34" s="7">
        <f t="shared" si="65"/>
        <v>24247177962</v>
      </c>
      <c r="FP34" s="7">
        <f t="shared" si="65"/>
        <v>18372253441.580002</v>
      </c>
      <c r="FQ34" s="7">
        <f t="shared" si="65"/>
        <v>498797332</v>
      </c>
      <c r="FR34" s="7">
        <f t="shared" si="65"/>
        <v>3512047962</v>
      </c>
      <c r="FS34" s="7">
        <f t="shared" si="65"/>
        <v>226765826390</v>
      </c>
      <c r="FT34" s="7">
        <f t="shared" si="65"/>
        <v>2977986096</v>
      </c>
      <c r="FU34" s="7">
        <f t="shared" si="65"/>
        <v>57996124052</v>
      </c>
      <c r="FV34" s="7">
        <f t="shared" si="65"/>
        <v>10752693109.65</v>
      </c>
      <c r="FW34" s="7">
        <f t="shared" si="65"/>
        <v>4838946890.6800003</v>
      </c>
      <c r="FX34" s="7">
        <f t="shared" si="65"/>
        <v>1546185</v>
      </c>
      <c r="FY34" s="7">
        <f t="shared" si="65"/>
        <v>45833026304</v>
      </c>
      <c r="FZ34" s="7">
        <f t="shared" si="65"/>
        <v>13352358059.459999</v>
      </c>
      <c r="GA34" s="7">
        <f t="shared" si="65"/>
        <v>7237877068.6999998</v>
      </c>
      <c r="GB34" s="7">
        <f t="shared" si="65"/>
        <v>16221554174.49</v>
      </c>
      <c r="GC34" s="7">
        <f t="shared" si="65"/>
        <v>16951346571</v>
      </c>
      <c r="GD34" s="7">
        <f t="shared" si="65"/>
        <v>2662822890</v>
      </c>
      <c r="GE34" s="7">
        <f t="shared" si="65"/>
        <v>6351419670</v>
      </c>
      <c r="GF34" s="7">
        <f t="shared" si="65"/>
        <v>66690853718.779999</v>
      </c>
      <c r="GG34" s="7">
        <f t="shared" si="65"/>
        <v>23725083</v>
      </c>
      <c r="GH34" s="7">
        <f t="shared" si="65"/>
        <v>7231997083.4500008</v>
      </c>
      <c r="GI34" s="7">
        <f t="shared" si="65"/>
        <v>5362213224</v>
      </c>
      <c r="GJ34" s="7">
        <f t="shared" si="65"/>
        <v>0</v>
      </c>
      <c r="GK34" s="7">
        <f t="shared" si="65"/>
        <v>20728128048.829998</v>
      </c>
      <c r="GL34" s="7">
        <f t="shared" si="65"/>
        <v>6333053186.6500006</v>
      </c>
      <c r="GM34" s="7">
        <f t="shared" ref="GM34:IX34" si="66">SUM(GM35+GM42)</f>
        <v>14502846795</v>
      </c>
      <c r="GN34" s="7">
        <f t="shared" si="66"/>
        <v>12281930627</v>
      </c>
      <c r="GO34" s="7">
        <f t="shared" si="66"/>
        <v>26271878264.91</v>
      </c>
      <c r="GP34" s="7">
        <f t="shared" si="66"/>
        <v>5940614953.71</v>
      </c>
      <c r="GQ34" s="7">
        <f t="shared" si="66"/>
        <v>11215903716</v>
      </c>
      <c r="GR34" s="7">
        <f t="shared" si="66"/>
        <v>272796658.54000002</v>
      </c>
      <c r="GS34" s="7">
        <f t="shared" si="66"/>
        <v>238440764.12</v>
      </c>
      <c r="GT34" s="7">
        <f t="shared" si="66"/>
        <v>6647494451.71</v>
      </c>
      <c r="GU34" s="7">
        <f t="shared" si="66"/>
        <v>4444018196</v>
      </c>
      <c r="GV34" s="7">
        <f t="shared" si="66"/>
        <v>2173369329</v>
      </c>
      <c r="GW34" s="7">
        <f t="shared" si="66"/>
        <v>1985140402</v>
      </c>
      <c r="GX34" s="7">
        <f t="shared" si="66"/>
        <v>7565721752</v>
      </c>
      <c r="GY34" s="7">
        <f t="shared" si="66"/>
        <v>7264236258</v>
      </c>
      <c r="GZ34" s="7">
        <f t="shared" si="66"/>
        <v>27415290205</v>
      </c>
      <c r="HA34" s="7">
        <f t="shared" si="66"/>
        <v>30045166718.619999</v>
      </c>
      <c r="HB34" s="7">
        <f t="shared" si="66"/>
        <v>19278670103.34</v>
      </c>
      <c r="HC34" s="7">
        <f t="shared" si="66"/>
        <v>2750592428.8599997</v>
      </c>
      <c r="HD34" s="7">
        <f t="shared" si="66"/>
        <v>14962804524.58</v>
      </c>
      <c r="HE34" s="7">
        <f t="shared" si="66"/>
        <v>222649722.22</v>
      </c>
      <c r="HF34" s="7">
        <f t="shared" si="66"/>
        <v>6315910845.8900003</v>
      </c>
      <c r="HG34" s="7">
        <f t="shared" si="66"/>
        <v>5732548253.9899998</v>
      </c>
      <c r="HH34" s="7">
        <f t="shared" si="66"/>
        <v>2767652690.8600001</v>
      </c>
      <c r="HI34" s="7">
        <f t="shared" si="66"/>
        <v>915512443753.30994</v>
      </c>
      <c r="HJ34" s="7">
        <f t="shared" si="66"/>
        <v>64795154510.339996</v>
      </c>
      <c r="HK34" s="7">
        <f t="shared" si="66"/>
        <v>5211758032.0600004</v>
      </c>
      <c r="HL34" s="7">
        <f t="shared" si="66"/>
        <v>1706730645.46</v>
      </c>
      <c r="HM34" s="7">
        <f t="shared" si="66"/>
        <v>2113178845</v>
      </c>
      <c r="HN34" s="7">
        <f t="shared" si="66"/>
        <v>4636103823.79</v>
      </c>
      <c r="HO34" s="7">
        <f t="shared" si="66"/>
        <v>24951169540.639999</v>
      </c>
      <c r="HP34" s="7">
        <f t="shared" si="66"/>
        <v>19248941909.82</v>
      </c>
      <c r="HQ34" s="7">
        <f t="shared" si="66"/>
        <v>5851050017.3000002</v>
      </c>
      <c r="HR34" s="7">
        <f t="shared" si="66"/>
        <v>2991443539.6700001</v>
      </c>
      <c r="HS34" s="7">
        <f t="shared" si="66"/>
        <v>18286620529.200001</v>
      </c>
      <c r="HT34" s="7">
        <f t="shared" si="66"/>
        <v>3159439970</v>
      </c>
      <c r="HU34" s="7">
        <f t="shared" si="66"/>
        <v>4094689938</v>
      </c>
      <c r="HV34" s="7">
        <f t="shared" si="66"/>
        <v>4448943512.0500002</v>
      </c>
      <c r="HW34" s="7">
        <f t="shared" si="66"/>
        <v>20061538045.709999</v>
      </c>
      <c r="HX34" s="7">
        <f t="shared" si="66"/>
        <v>9379971213.5699997</v>
      </c>
      <c r="HY34" s="7">
        <f t="shared" si="66"/>
        <v>1873035338</v>
      </c>
      <c r="HZ34" s="7">
        <f t="shared" si="66"/>
        <v>295794926</v>
      </c>
      <c r="IA34" s="7">
        <f t="shared" si="66"/>
        <v>1397676555.0699999</v>
      </c>
      <c r="IB34" s="7">
        <f t="shared" si="66"/>
        <v>28962274401</v>
      </c>
      <c r="IC34" s="7">
        <f t="shared" si="66"/>
        <v>194183445</v>
      </c>
      <c r="ID34" s="7">
        <f t="shared" si="66"/>
        <v>12986779673.5</v>
      </c>
      <c r="IE34" s="7">
        <f t="shared" si="66"/>
        <v>4042396710.5999999</v>
      </c>
      <c r="IF34" s="7">
        <f t="shared" si="66"/>
        <v>82263889</v>
      </c>
      <c r="IG34" s="7">
        <f t="shared" si="66"/>
        <v>15814614996</v>
      </c>
      <c r="IH34" s="7">
        <f t="shared" si="66"/>
        <v>4948540611.3500004</v>
      </c>
      <c r="II34" s="7">
        <f t="shared" si="66"/>
        <v>10557924284.549999</v>
      </c>
      <c r="IJ34" s="7">
        <f t="shared" si="66"/>
        <v>6514430056.6300001</v>
      </c>
      <c r="IK34" s="7">
        <f t="shared" si="66"/>
        <v>10238791481.02</v>
      </c>
      <c r="IL34" s="7">
        <f t="shared" si="66"/>
        <v>13501738355</v>
      </c>
      <c r="IM34" s="7">
        <f t="shared" si="66"/>
        <v>10025529450.189999</v>
      </c>
      <c r="IN34" s="7">
        <f t="shared" si="66"/>
        <v>10748079456.370001</v>
      </c>
      <c r="IO34" s="7">
        <f t="shared" si="66"/>
        <v>416525252</v>
      </c>
      <c r="IP34" s="7">
        <f t="shared" si="66"/>
        <v>14146537929.5</v>
      </c>
      <c r="IQ34" s="7">
        <f t="shared" si="66"/>
        <v>8957553431.4099998</v>
      </c>
      <c r="IR34" s="7">
        <f t="shared" si="66"/>
        <v>1833771605.9000001</v>
      </c>
      <c r="IS34" s="7">
        <f t="shared" si="66"/>
        <v>3519467351.02</v>
      </c>
      <c r="IT34" s="7">
        <f t="shared" si="66"/>
        <v>100412621185.86</v>
      </c>
      <c r="IU34" s="7">
        <f t="shared" si="66"/>
        <v>0</v>
      </c>
      <c r="IV34" s="7">
        <f t="shared" si="66"/>
        <v>106726856629.3</v>
      </c>
      <c r="IW34" s="7">
        <f t="shared" si="66"/>
        <v>24687100431.09</v>
      </c>
      <c r="IX34" s="7">
        <f t="shared" si="66"/>
        <v>795475730</v>
      </c>
      <c r="IY34" s="7">
        <f t="shared" ref="IY34:LJ34" si="67">SUM(IY35+IY42)</f>
        <v>39527807920.730003</v>
      </c>
      <c r="IZ34" s="7">
        <f t="shared" si="67"/>
        <v>2681911846.5</v>
      </c>
      <c r="JA34" s="7">
        <f t="shared" si="67"/>
        <v>1229103038</v>
      </c>
      <c r="JB34" s="7">
        <f t="shared" si="67"/>
        <v>77818220934.229996</v>
      </c>
      <c r="JC34" s="7">
        <f t="shared" si="67"/>
        <v>2800013558</v>
      </c>
      <c r="JD34" s="7">
        <f t="shared" si="67"/>
        <v>14037666146</v>
      </c>
      <c r="JE34" s="7">
        <f t="shared" si="67"/>
        <v>1033720506.01</v>
      </c>
      <c r="JF34" s="7">
        <f t="shared" si="67"/>
        <v>27666354370.240002</v>
      </c>
      <c r="JG34" s="7">
        <f t="shared" si="67"/>
        <v>18876572958.34</v>
      </c>
      <c r="JH34" s="7">
        <f t="shared" si="67"/>
        <v>426670342</v>
      </c>
      <c r="JI34" s="7">
        <f t="shared" si="67"/>
        <v>38706925</v>
      </c>
      <c r="JJ34" s="7">
        <f t="shared" si="67"/>
        <v>15284475413</v>
      </c>
      <c r="JK34" s="7">
        <f t="shared" si="67"/>
        <v>119604869721.34</v>
      </c>
      <c r="JL34" s="7">
        <f t="shared" si="67"/>
        <v>0</v>
      </c>
      <c r="JM34" s="7">
        <f t="shared" si="67"/>
        <v>9001490</v>
      </c>
      <c r="JN34" s="7">
        <f t="shared" si="67"/>
        <v>54085710108.139999</v>
      </c>
      <c r="JO34" s="7">
        <f t="shared" si="67"/>
        <v>15751919024.68</v>
      </c>
      <c r="JP34" s="7">
        <f t="shared" si="67"/>
        <v>6159041344.7600002</v>
      </c>
      <c r="JQ34" s="7">
        <f t="shared" si="67"/>
        <v>21304896884.470001</v>
      </c>
      <c r="JR34" s="7">
        <f t="shared" si="67"/>
        <v>0</v>
      </c>
      <c r="JS34" s="7">
        <f t="shared" si="67"/>
        <v>46074425550</v>
      </c>
      <c r="JT34" s="7">
        <f t="shared" si="67"/>
        <v>57078045</v>
      </c>
      <c r="JU34" s="7">
        <f t="shared" si="67"/>
        <v>55812</v>
      </c>
      <c r="JV34" s="7">
        <f t="shared" si="67"/>
        <v>10986957.289999999</v>
      </c>
      <c r="JW34" s="7">
        <f t="shared" si="67"/>
        <v>20981669433</v>
      </c>
      <c r="JX34" s="7">
        <f t="shared" si="67"/>
        <v>5930836401.3400002</v>
      </c>
      <c r="JY34" s="7">
        <f t="shared" si="67"/>
        <v>147253663.84</v>
      </c>
      <c r="JZ34" s="7">
        <f t="shared" si="67"/>
        <v>328313095079.95001</v>
      </c>
      <c r="KA34" s="7">
        <f t="shared" si="67"/>
        <v>3970675326.4000001</v>
      </c>
      <c r="KB34" s="7">
        <f t="shared" si="67"/>
        <v>4740901897</v>
      </c>
      <c r="KC34" s="7">
        <f t="shared" si="67"/>
        <v>25088634928</v>
      </c>
      <c r="KD34" s="7">
        <f t="shared" si="67"/>
        <v>1750967597</v>
      </c>
      <c r="KE34" s="7">
        <f t="shared" si="67"/>
        <v>7993252773</v>
      </c>
      <c r="KF34" s="7">
        <f t="shared" si="67"/>
        <v>1185713266</v>
      </c>
      <c r="KG34" s="7">
        <f t="shared" si="67"/>
        <v>17816303760</v>
      </c>
      <c r="KH34" s="7">
        <f t="shared" si="67"/>
        <v>9083095931.6000004</v>
      </c>
      <c r="KI34" s="7">
        <f t="shared" si="67"/>
        <v>6752784454</v>
      </c>
      <c r="KJ34" s="7">
        <f t="shared" si="67"/>
        <v>6285203318</v>
      </c>
      <c r="KK34" s="7">
        <f t="shared" si="67"/>
        <v>105292257642.13</v>
      </c>
      <c r="KL34" s="7">
        <f t="shared" si="67"/>
        <v>48596992770.5</v>
      </c>
      <c r="KM34" s="7">
        <f t="shared" si="67"/>
        <v>10526640571.32</v>
      </c>
      <c r="KN34" s="7">
        <f t="shared" si="67"/>
        <v>632278528956.51001</v>
      </c>
      <c r="KO34" s="7">
        <f t="shared" si="67"/>
        <v>3223924115.7599998</v>
      </c>
      <c r="KP34" s="7">
        <f t="shared" si="67"/>
        <v>3282174143</v>
      </c>
      <c r="KQ34" s="7">
        <f t="shared" si="67"/>
        <v>233033472333.00998</v>
      </c>
      <c r="KR34" s="7">
        <f t="shared" si="67"/>
        <v>34812957797.270004</v>
      </c>
      <c r="KS34" s="7">
        <f t="shared" si="67"/>
        <v>121945923219</v>
      </c>
      <c r="KT34" s="7">
        <f t="shared" si="67"/>
        <v>2782114812</v>
      </c>
      <c r="KU34" s="7">
        <f t="shared" si="67"/>
        <v>40330161068.830002</v>
      </c>
      <c r="KV34" s="7">
        <f t="shared" si="67"/>
        <v>0</v>
      </c>
      <c r="KW34" s="7">
        <f t="shared" si="67"/>
        <v>8794108294</v>
      </c>
      <c r="KX34" s="7">
        <f t="shared" si="67"/>
        <v>4916706050</v>
      </c>
      <c r="KY34" s="7">
        <f t="shared" si="67"/>
        <v>452261405295.69995</v>
      </c>
      <c r="KZ34" s="7">
        <f t="shared" si="67"/>
        <v>6787614704</v>
      </c>
      <c r="LA34" s="7">
        <f t="shared" si="67"/>
        <v>10735555675.01</v>
      </c>
      <c r="LB34" s="7">
        <f t="shared" si="67"/>
        <v>2039852213.76</v>
      </c>
      <c r="LC34" s="7">
        <f t="shared" si="67"/>
        <v>68458638807.970001</v>
      </c>
      <c r="LD34" s="7">
        <f t="shared" si="67"/>
        <v>912075141.66999996</v>
      </c>
      <c r="LE34" s="7">
        <f t="shared" si="67"/>
        <v>15107943329.58</v>
      </c>
      <c r="LF34" s="7">
        <f t="shared" si="67"/>
        <v>4221603380.3000002</v>
      </c>
      <c r="LG34" s="7">
        <f t="shared" si="67"/>
        <v>1146856963.2</v>
      </c>
      <c r="LH34" s="7">
        <f t="shared" si="67"/>
        <v>26273481490</v>
      </c>
      <c r="LI34" s="7">
        <f t="shared" si="67"/>
        <v>20607703097.200001</v>
      </c>
      <c r="LJ34" s="7">
        <f t="shared" si="67"/>
        <v>38429971000</v>
      </c>
      <c r="LK34" s="7">
        <f t="shared" ref="LK34:NV34" si="68">SUM(LK35+LK42)</f>
        <v>1167936778</v>
      </c>
      <c r="LL34" s="7">
        <f t="shared" si="68"/>
        <v>765644543.67999995</v>
      </c>
      <c r="LM34" s="7">
        <f t="shared" si="68"/>
        <v>2115215643</v>
      </c>
      <c r="LN34" s="7">
        <f t="shared" si="68"/>
        <v>18269938695.060001</v>
      </c>
      <c r="LO34" s="7">
        <f t="shared" si="68"/>
        <v>1287653583.46</v>
      </c>
      <c r="LP34" s="7">
        <f t="shared" si="68"/>
        <v>3696398552.0900002</v>
      </c>
      <c r="LQ34" s="7">
        <f t="shared" si="68"/>
        <v>898854468.53999996</v>
      </c>
      <c r="LR34" s="7">
        <f t="shared" si="68"/>
        <v>7497054010.4399996</v>
      </c>
      <c r="LS34" s="7">
        <f t="shared" si="68"/>
        <v>38688074452.599998</v>
      </c>
      <c r="LT34" s="7">
        <f t="shared" si="68"/>
        <v>19937086342</v>
      </c>
      <c r="LU34" s="7">
        <f t="shared" si="68"/>
        <v>19419532451.139999</v>
      </c>
      <c r="LV34" s="7">
        <f t="shared" si="68"/>
        <v>13288103285.83</v>
      </c>
      <c r="LW34" s="7">
        <f t="shared" si="68"/>
        <v>13775791949</v>
      </c>
      <c r="LX34" s="7">
        <f t="shared" si="68"/>
        <v>8557228123.8500004</v>
      </c>
      <c r="LY34" s="7">
        <f t="shared" si="68"/>
        <v>49817082551.419998</v>
      </c>
      <c r="LZ34" s="7">
        <f t="shared" si="68"/>
        <v>1858705727.96</v>
      </c>
      <c r="MA34" s="7">
        <f t="shared" si="68"/>
        <v>103506165574.24001</v>
      </c>
      <c r="MB34" s="7">
        <f t="shared" si="68"/>
        <v>32273569163.02</v>
      </c>
      <c r="MC34" s="7">
        <f t="shared" si="68"/>
        <v>1873361288</v>
      </c>
      <c r="MD34" s="7">
        <f t="shared" si="68"/>
        <v>16978569325.99</v>
      </c>
      <c r="ME34" s="7">
        <f t="shared" si="68"/>
        <v>498688656149.21002</v>
      </c>
      <c r="MF34" s="7">
        <f t="shared" si="68"/>
        <v>5348067692.3900003</v>
      </c>
      <c r="MG34" s="7">
        <f t="shared" si="68"/>
        <v>62380096102.870003</v>
      </c>
      <c r="MH34" s="7">
        <f t="shared" si="68"/>
        <v>38128141283.220001</v>
      </c>
      <c r="MI34" s="7">
        <f t="shared" si="68"/>
        <v>1303562742</v>
      </c>
      <c r="MJ34" s="7">
        <f t="shared" si="68"/>
        <v>27044773127.330002</v>
      </c>
      <c r="MK34" s="7">
        <f t="shared" si="68"/>
        <v>24520187452</v>
      </c>
      <c r="ML34" s="7">
        <f t="shared" si="68"/>
        <v>25954618143.279999</v>
      </c>
      <c r="MM34" s="7">
        <f t="shared" si="68"/>
        <v>2897221517.4499998</v>
      </c>
      <c r="MN34" s="7">
        <f t="shared" si="68"/>
        <v>10141921557</v>
      </c>
      <c r="MO34" s="7">
        <f t="shared" si="68"/>
        <v>32658640048.240002</v>
      </c>
      <c r="MP34" s="7">
        <f t="shared" si="68"/>
        <v>13149855826.609999</v>
      </c>
      <c r="MQ34" s="7">
        <f t="shared" si="68"/>
        <v>60206013857.080002</v>
      </c>
      <c r="MR34" s="7">
        <f t="shared" si="68"/>
        <v>43720462630.07</v>
      </c>
      <c r="MS34" s="7">
        <f t="shared" si="68"/>
        <v>7720775975.7199993</v>
      </c>
      <c r="MT34" s="7">
        <f t="shared" si="68"/>
        <v>2932570274.6999998</v>
      </c>
      <c r="MU34" s="7">
        <f t="shared" si="68"/>
        <v>19994852127</v>
      </c>
      <c r="MV34" s="7">
        <f t="shared" si="68"/>
        <v>81974245251.600006</v>
      </c>
      <c r="MW34" s="7">
        <f t="shared" si="68"/>
        <v>4994015890.2299995</v>
      </c>
      <c r="MX34" s="7">
        <f t="shared" si="68"/>
        <v>12832895917.17</v>
      </c>
      <c r="MY34" s="7">
        <f t="shared" si="68"/>
        <v>10315733492.609999</v>
      </c>
      <c r="MZ34" s="7">
        <f t="shared" si="68"/>
        <v>19136987391.759998</v>
      </c>
      <c r="NA34" s="7">
        <f t="shared" si="68"/>
        <v>55639935184.490005</v>
      </c>
      <c r="NB34" s="7">
        <f t="shared" si="68"/>
        <v>99787842450.029999</v>
      </c>
      <c r="NC34" s="7">
        <f t="shared" si="68"/>
        <v>393954923.25</v>
      </c>
      <c r="ND34" s="7">
        <f t="shared" si="68"/>
        <v>373676737290.87</v>
      </c>
      <c r="NE34" s="7">
        <f t="shared" si="68"/>
        <v>4767238404</v>
      </c>
      <c r="NF34" s="7">
        <f t="shared" si="68"/>
        <v>11577387309.49</v>
      </c>
      <c r="NG34" s="7">
        <f t="shared" si="68"/>
        <v>4237765083.2199998</v>
      </c>
      <c r="NH34" s="7">
        <f t="shared" si="68"/>
        <v>15372247303</v>
      </c>
      <c r="NI34" s="7">
        <f t="shared" si="68"/>
        <v>23483789822.639999</v>
      </c>
      <c r="NJ34" s="7">
        <f t="shared" si="68"/>
        <v>17301193722</v>
      </c>
      <c r="NK34" s="7">
        <f t="shared" si="68"/>
        <v>29772173323.599998</v>
      </c>
      <c r="NL34" s="7">
        <f t="shared" si="68"/>
        <v>10770327403.860001</v>
      </c>
      <c r="NM34" s="7">
        <f t="shared" si="68"/>
        <v>3163420082.4400001</v>
      </c>
      <c r="NN34" s="7">
        <f t="shared" si="68"/>
        <v>9027245119.9099998</v>
      </c>
      <c r="NO34" s="7">
        <f t="shared" si="68"/>
        <v>20209288480.400002</v>
      </c>
      <c r="NP34" s="7">
        <f t="shared" si="68"/>
        <v>5350748529.8099995</v>
      </c>
      <c r="NQ34" s="7">
        <f t="shared" si="68"/>
        <v>229163490849.47</v>
      </c>
      <c r="NR34" s="7">
        <f t="shared" si="68"/>
        <v>17048429699.700001</v>
      </c>
      <c r="NS34" s="7">
        <f t="shared" si="68"/>
        <v>4576920317.0200005</v>
      </c>
      <c r="NT34" s="7">
        <f t="shared" si="68"/>
        <v>20742290067.720001</v>
      </c>
      <c r="NU34" s="7">
        <f t="shared" si="68"/>
        <v>15070665647.33</v>
      </c>
      <c r="NV34" s="7">
        <f t="shared" si="68"/>
        <v>2023730035.1500001</v>
      </c>
      <c r="NW34" s="7">
        <f t="shared" ref="NW34:QH34" si="69">SUM(NW35+NW42)</f>
        <v>109259585613.61</v>
      </c>
      <c r="NX34" s="7">
        <f t="shared" si="69"/>
        <v>4716581401.7600002</v>
      </c>
      <c r="NY34" s="7">
        <f t="shared" si="69"/>
        <v>11522876430.110001</v>
      </c>
      <c r="NZ34" s="7">
        <f t="shared" si="69"/>
        <v>16054559369</v>
      </c>
      <c r="OA34" s="7">
        <f t="shared" si="69"/>
        <v>157051754367.95999</v>
      </c>
      <c r="OB34" s="7">
        <f t="shared" si="69"/>
        <v>23965706160</v>
      </c>
      <c r="OC34" s="7">
        <f t="shared" si="69"/>
        <v>1053200996</v>
      </c>
      <c r="OD34" s="7">
        <f t="shared" si="69"/>
        <v>14971616037.139999</v>
      </c>
      <c r="OE34" s="7">
        <f t="shared" si="69"/>
        <v>93647269018.059998</v>
      </c>
      <c r="OF34" s="7">
        <f t="shared" si="69"/>
        <v>128737127257.67</v>
      </c>
      <c r="OG34" s="7">
        <f t="shared" si="69"/>
        <v>1818352590</v>
      </c>
      <c r="OH34" s="7">
        <f t="shared" si="69"/>
        <v>14875047721.49</v>
      </c>
      <c r="OI34" s="7">
        <f t="shared" si="69"/>
        <v>3576923942</v>
      </c>
      <c r="OJ34" s="7">
        <f t="shared" si="69"/>
        <v>40027047228</v>
      </c>
      <c r="OK34" s="7">
        <f t="shared" si="69"/>
        <v>913792859.60000002</v>
      </c>
      <c r="OL34" s="7">
        <f t="shared" si="69"/>
        <v>66504864817</v>
      </c>
      <c r="OM34" s="7">
        <f t="shared" si="69"/>
        <v>3096777599</v>
      </c>
      <c r="ON34" s="7">
        <f t="shared" si="69"/>
        <v>19500204603.09</v>
      </c>
      <c r="OO34" s="7">
        <f t="shared" si="69"/>
        <v>8009193088</v>
      </c>
      <c r="OP34" s="7">
        <f t="shared" si="69"/>
        <v>136671255</v>
      </c>
      <c r="OQ34" s="7">
        <f t="shared" si="69"/>
        <v>3701107391</v>
      </c>
      <c r="OR34" s="7">
        <f t="shared" si="69"/>
        <v>704362036.29999995</v>
      </c>
      <c r="OS34" s="7">
        <f t="shared" si="69"/>
        <v>2139340622</v>
      </c>
      <c r="OT34" s="7">
        <f t="shared" si="69"/>
        <v>5639968327.3999996</v>
      </c>
      <c r="OU34" s="7">
        <f t="shared" si="69"/>
        <v>4055091017.0700002</v>
      </c>
      <c r="OV34" s="7">
        <f t="shared" si="69"/>
        <v>3446347528.1999998</v>
      </c>
      <c r="OW34" s="7">
        <f t="shared" si="69"/>
        <v>154707816</v>
      </c>
      <c r="OX34" s="7">
        <f t="shared" si="69"/>
        <v>3414083651</v>
      </c>
      <c r="OY34" s="7">
        <f t="shared" si="69"/>
        <v>8233513125</v>
      </c>
      <c r="OZ34" s="7">
        <f t="shared" si="69"/>
        <v>8497963105</v>
      </c>
      <c r="PA34" s="7">
        <f t="shared" si="69"/>
        <v>894481494</v>
      </c>
      <c r="PB34" s="7">
        <f t="shared" si="69"/>
        <v>2944526125</v>
      </c>
      <c r="PC34" s="7">
        <f t="shared" si="69"/>
        <v>1947519230</v>
      </c>
      <c r="PD34" s="7">
        <f t="shared" si="69"/>
        <v>1699243342</v>
      </c>
      <c r="PE34" s="7">
        <f t="shared" si="69"/>
        <v>125844296.90000001</v>
      </c>
      <c r="PF34" s="7">
        <f t="shared" si="69"/>
        <v>822781355.39999998</v>
      </c>
      <c r="PG34" s="7">
        <f t="shared" si="69"/>
        <v>55174513</v>
      </c>
      <c r="PH34" s="7">
        <f t="shared" si="69"/>
        <v>110671668080.20999</v>
      </c>
      <c r="PI34" s="7">
        <f t="shared" si="69"/>
        <v>72636008983.400009</v>
      </c>
      <c r="PJ34" s="7">
        <f t="shared" si="69"/>
        <v>722279861.13</v>
      </c>
      <c r="PK34" s="7">
        <f t="shared" si="69"/>
        <v>37682339912.080002</v>
      </c>
      <c r="PL34" s="7">
        <f t="shared" si="69"/>
        <v>37776496098.520004</v>
      </c>
      <c r="PM34" s="7">
        <f t="shared" si="69"/>
        <v>4150152653.21</v>
      </c>
      <c r="PN34" s="7">
        <f t="shared" si="69"/>
        <v>24584183061.73</v>
      </c>
      <c r="PO34" s="7">
        <f t="shared" si="69"/>
        <v>0</v>
      </c>
      <c r="PP34" s="7">
        <f t="shared" si="69"/>
        <v>26740920263.959999</v>
      </c>
      <c r="PQ34" s="7">
        <f t="shared" si="69"/>
        <v>14613838865.799999</v>
      </c>
      <c r="PR34" s="7">
        <f t="shared" si="69"/>
        <v>24999175745.419998</v>
      </c>
      <c r="PS34" s="7">
        <f t="shared" si="69"/>
        <v>8518132843</v>
      </c>
      <c r="PT34" s="7">
        <f t="shared" si="69"/>
        <v>13556812066</v>
      </c>
      <c r="PU34" s="7">
        <f t="shared" si="69"/>
        <v>9055178380</v>
      </c>
      <c r="PV34" s="7">
        <f t="shared" si="69"/>
        <v>1437781063</v>
      </c>
      <c r="PW34" s="7">
        <f t="shared" si="69"/>
        <v>28760810473</v>
      </c>
      <c r="PX34" s="7">
        <f t="shared" si="69"/>
        <v>2076569415</v>
      </c>
      <c r="PY34" s="7">
        <f t="shared" si="69"/>
        <v>899459550</v>
      </c>
      <c r="PZ34" s="7">
        <f t="shared" si="69"/>
        <v>61143061830</v>
      </c>
      <c r="QA34" s="7">
        <f t="shared" si="69"/>
        <v>28385403120</v>
      </c>
      <c r="QB34" s="7">
        <f t="shared" si="69"/>
        <v>9907170990</v>
      </c>
      <c r="QC34" s="7">
        <f t="shared" si="69"/>
        <v>4367354931</v>
      </c>
      <c r="QD34" s="7">
        <f t="shared" si="69"/>
        <v>571352209</v>
      </c>
      <c r="QE34" s="7">
        <f t="shared" si="69"/>
        <v>2306637550</v>
      </c>
      <c r="QF34" s="7">
        <f t="shared" si="69"/>
        <v>128457452881.95</v>
      </c>
      <c r="QG34" s="7">
        <f t="shared" si="69"/>
        <v>0</v>
      </c>
      <c r="QH34" s="7">
        <f t="shared" si="69"/>
        <v>1749049915</v>
      </c>
      <c r="QI34" s="7">
        <f t="shared" ref="QI34:ST34" si="70">SUM(QI35+QI42)</f>
        <v>10011300907</v>
      </c>
      <c r="QJ34" s="7">
        <f t="shared" si="70"/>
        <v>5428907952</v>
      </c>
      <c r="QK34" s="7">
        <f t="shared" si="70"/>
        <v>0</v>
      </c>
      <c r="QL34" s="7">
        <f t="shared" si="70"/>
        <v>246162722</v>
      </c>
      <c r="QM34" s="7">
        <f t="shared" si="70"/>
        <v>1181693456.75</v>
      </c>
      <c r="QN34" s="7">
        <f t="shared" si="70"/>
        <v>7505933687</v>
      </c>
      <c r="QO34" s="7">
        <f t="shared" si="70"/>
        <v>988474440</v>
      </c>
      <c r="QP34" s="7">
        <f t="shared" si="70"/>
        <v>60</v>
      </c>
      <c r="QQ34" s="7">
        <f t="shared" si="70"/>
        <v>70444228</v>
      </c>
      <c r="QR34" s="7">
        <f t="shared" si="70"/>
        <v>0</v>
      </c>
      <c r="QS34" s="7">
        <f t="shared" si="70"/>
        <v>0</v>
      </c>
      <c r="QT34" s="7">
        <f t="shared" si="70"/>
        <v>485899213</v>
      </c>
      <c r="QU34" s="7">
        <f t="shared" si="70"/>
        <v>0</v>
      </c>
      <c r="QV34" s="7">
        <f t="shared" si="70"/>
        <v>199265321</v>
      </c>
      <c r="QW34" s="7">
        <f t="shared" si="70"/>
        <v>7088659000</v>
      </c>
      <c r="QX34" s="7">
        <f t="shared" si="70"/>
        <v>115590850367</v>
      </c>
      <c r="QY34" s="7">
        <f t="shared" si="70"/>
        <v>4830619771</v>
      </c>
      <c r="QZ34" s="7">
        <f t="shared" si="70"/>
        <v>18147844429</v>
      </c>
      <c r="RA34" s="7">
        <f t="shared" si="70"/>
        <v>54546589945.18</v>
      </c>
      <c r="RB34" s="7">
        <f t="shared" si="70"/>
        <v>5492509321</v>
      </c>
      <c r="RC34" s="7">
        <f t="shared" si="70"/>
        <v>53209647252.189995</v>
      </c>
      <c r="RD34" s="7">
        <f t="shared" si="70"/>
        <v>18055767379.360001</v>
      </c>
      <c r="RE34" s="7">
        <f t="shared" si="70"/>
        <v>61055968098.910004</v>
      </c>
      <c r="RF34" s="7">
        <f t="shared" si="70"/>
        <v>1695776536.0899999</v>
      </c>
      <c r="RG34" s="7">
        <f t="shared" si="70"/>
        <v>22259856227</v>
      </c>
      <c r="RH34" s="7">
        <f t="shared" si="70"/>
        <v>159112400672</v>
      </c>
      <c r="RI34" s="7">
        <f t="shared" si="70"/>
        <v>9535924230</v>
      </c>
      <c r="RJ34" s="7">
        <f t="shared" si="70"/>
        <v>124888607</v>
      </c>
      <c r="RK34" s="7">
        <f t="shared" si="70"/>
        <v>13780848593</v>
      </c>
      <c r="RL34" s="7">
        <f t="shared" si="70"/>
        <v>43907870492</v>
      </c>
      <c r="RM34" s="7">
        <f t="shared" si="70"/>
        <v>4366230179</v>
      </c>
      <c r="RN34" s="7">
        <f t="shared" si="70"/>
        <v>189278275</v>
      </c>
      <c r="RO34" s="7">
        <f t="shared" si="70"/>
        <v>142490965</v>
      </c>
      <c r="RP34" s="7">
        <f t="shared" si="70"/>
        <v>10855633323</v>
      </c>
      <c r="RQ34" s="7">
        <f t="shared" si="70"/>
        <v>15111033385.66</v>
      </c>
      <c r="RR34" s="7">
        <f t="shared" si="70"/>
        <v>11375091589.809999</v>
      </c>
      <c r="RS34" s="7">
        <f t="shared" si="70"/>
        <v>5799773608.5299997</v>
      </c>
      <c r="RT34" s="7">
        <f t="shared" si="70"/>
        <v>3534889310.6600003</v>
      </c>
      <c r="RU34" s="7">
        <f t="shared" si="70"/>
        <v>280202209</v>
      </c>
      <c r="RV34" s="7">
        <f t="shared" si="70"/>
        <v>13804299</v>
      </c>
      <c r="RW34" s="7">
        <f t="shared" si="70"/>
        <v>71304700</v>
      </c>
      <c r="RX34" s="7">
        <f t="shared" si="70"/>
        <v>3363748006.9099998</v>
      </c>
      <c r="RY34" s="7">
        <f t="shared" si="70"/>
        <v>17508308190.27</v>
      </c>
      <c r="RZ34" s="7">
        <f t="shared" si="70"/>
        <v>3615220064</v>
      </c>
      <c r="SA34" s="7">
        <f t="shared" si="70"/>
        <v>17127189918</v>
      </c>
      <c r="SB34" s="7">
        <f t="shared" si="70"/>
        <v>25916927526</v>
      </c>
      <c r="SC34" s="7">
        <f t="shared" si="70"/>
        <v>12015008769.299999</v>
      </c>
      <c r="SD34" s="7">
        <f t="shared" si="70"/>
        <v>5199594285.1700001</v>
      </c>
      <c r="SE34" s="7">
        <f t="shared" si="70"/>
        <v>601620069</v>
      </c>
      <c r="SF34" s="7">
        <f t="shared" si="70"/>
        <v>144802245774.54999</v>
      </c>
      <c r="SG34" s="7">
        <f t="shared" si="70"/>
        <v>5615587764.4700003</v>
      </c>
      <c r="SH34" s="7">
        <f t="shared" si="70"/>
        <v>1792845541.5</v>
      </c>
      <c r="SI34" s="7">
        <f t="shared" si="70"/>
        <v>1590979252</v>
      </c>
      <c r="SJ34" s="7">
        <f t="shared" si="70"/>
        <v>8357762081.8000002</v>
      </c>
      <c r="SK34" s="7">
        <f t="shared" si="70"/>
        <v>19727229025.799999</v>
      </c>
      <c r="SL34" s="7">
        <f t="shared" si="70"/>
        <v>1989762711.45</v>
      </c>
      <c r="SM34" s="7">
        <f t="shared" si="70"/>
        <v>1899544210</v>
      </c>
      <c r="SN34" s="7">
        <f t="shared" si="70"/>
        <v>146444762512.60001</v>
      </c>
      <c r="SO34" s="7">
        <f t="shared" si="70"/>
        <v>2910160545</v>
      </c>
      <c r="SP34" s="7">
        <f t="shared" si="70"/>
        <v>47553596430.019997</v>
      </c>
      <c r="SQ34" s="7">
        <f t="shared" si="70"/>
        <v>-462556442</v>
      </c>
      <c r="SR34" s="7">
        <f t="shared" si="70"/>
        <v>10878140491</v>
      </c>
      <c r="SS34" s="7">
        <f t="shared" si="70"/>
        <v>77432490</v>
      </c>
      <c r="ST34" s="7">
        <f t="shared" si="70"/>
        <v>18325771486</v>
      </c>
      <c r="SU34" s="7">
        <f t="shared" ref="SU34:TE34" si="71">SUM(SU35+SU42)</f>
        <v>4241833712</v>
      </c>
      <c r="SV34" s="7">
        <f t="shared" si="71"/>
        <v>3724812562</v>
      </c>
      <c r="SW34" s="7">
        <f t="shared" si="71"/>
        <v>815013222</v>
      </c>
      <c r="SX34" s="7">
        <f t="shared" si="71"/>
        <v>49325179404.82</v>
      </c>
      <c r="SY34" s="7">
        <f t="shared" si="71"/>
        <v>-113649795</v>
      </c>
      <c r="SZ34" s="7">
        <f t="shared" si="71"/>
        <v>43425398069</v>
      </c>
      <c r="TA34" s="7">
        <f t="shared" si="71"/>
        <v>20950377809.040001</v>
      </c>
      <c r="TB34" s="7">
        <f t="shared" si="71"/>
        <v>17485669636.860001</v>
      </c>
      <c r="TC34" s="7">
        <f t="shared" si="71"/>
        <v>15779950657.66</v>
      </c>
      <c r="TD34" s="7">
        <f t="shared" si="71"/>
        <v>11349531927.82</v>
      </c>
      <c r="TE34" s="7">
        <f t="shared" si="71"/>
        <v>9722605101.5499992</v>
      </c>
    </row>
    <row r="35" spans="1:525" x14ac:dyDescent="0.25">
      <c r="A35" s="19" t="s">
        <v>562</v>
      </c>
      <c r="B35" s="20">
        <f>SUM(B36:B41)</f>
        <v>107914352663.75999</v>
      </c>
      <c r="C35" s="20">
        <f t="shared" ref="C35:BN35" si="72">SUM(C36:C41)</f>
        <v>0</v>
      </c>
      <c r="D35" s="20">
        <f t="shared" si="72"/>
        <v>-90000000</v>
      </c>
      <c r="E35" s="20">
        <f t="shared" si="72"/>
        <v>0</v>
      </c>
      <c r="F35" s="20">
        <f t="shared" si="72"/>
        <v>853697195</v>
      </c>
      <c r="G35" s="20">
        <f t="shared" si="72"/>
        <v>2296294381</v>
      </c>
      <c r="H35" s="20">
        <f t="shared" si="72"/>
        <v>5131938911.9899998</v>
      </c>
      <c r="I35" s="20">
        <f t="shared" si="72"/>
        <v>28092488089.290001</v>
      </c>
      <c r="J35" s="20">
        <f t="shared" si="72"/>
        <v>13598971778.09</v>
      </c>
      <c r="K35" s="20">
        <f t="shared" si="72"/>
        <v>57849544861.849998</v>
      </c>
      <c r="L35" s="20">
        <f t="shared" si="72"/>
        <v>0</v>
      </c>
      <c r="M35" s="20">
        <f t="shared" si="72"/>
        <v>127361591</v>
      </c>
      <c r="N35" s="20">
        <f t="shared" si="72"/>
        <v>1360038646</v>
      </c>
      <c r="O35" s="20">
        <f t="shared" si="72"/>
        <v>0</v>
      </c>
      <c r="P35" s="20">
        <f t="shared" si="72"/>
        <v>15143473223.02</v>
      </c>
      <c r="Q35" s="20">
        <f t="shared" si="72"/>
        <v>3699295016</v>
      </c>
      <c r="R35" s="20">
        <f t="shared" si="72"/>
        <v>35660651899</v>
      </c>
      <c r="S35" s="20">
        <f t="shared" si="72"/>
        <v>8427177686</v>
      </c>
      <c r="T35" s="20">
        <f t="shared" si="72"/>
        <v>0</v>
      </c>
      <c r="U35" s="20">
        <f t="shared" si="72"/>
        <v>6815487041</v>
      </c>
      <c r="V35" s="20">
        <f t="shared" si="72"/>
        <v>0</v>
      </c>
      <c r="W35" s="20">
        <f t="shared" si="72"/>
        <v>13985621858</v>
      </c>
      <c r="X35" s="20">
        <f t="shared" si="72"/>
        <v>0</v>
      </c>
      <c r="Y35" s="20">
        <f t="shared" si="72"/>
        <v>11393811443</v>
      </c>
      <c r="Z35" s="20">
        <f t="shared" si="72"/>
        <v>2291569817963.1802</v>
      </c>
      <c r="AA35" s="20">
        <f t="shared" si="72"/>
        <v>236827854949</v>
      </c>
      <c r="AB35" s="20">
        <f t="shared" si="72"/>
        <v>3503832139.3900003</v>
      </c>
      <c r="AC35" s="20">
        <f t="shared" si="72"/>
        <v>62601172114</v>
      </c>
      <c r="AD35" s="20">
        <f t="shared" si="72"/>
        <v>17589848463</v>
      </c>
      <c r="AE35" s="20">
        <f t="shared" si="72"/>
        <v>4863750461.1599998</v>
      </c>
      <c r="AF35" s="20">
        <f t="shared" si="72"/>
        <v>32125776516.309998</v>
      </c>
      <c r="AG35" s="20">
        <f t="shared" si="72"/>
        <v>13687765556</v>
      </c>
      <c r="AH35" s="20">
        <f t="shared" si="72"/>
        <v>10839482706.799999</v>
      </c>
      <c r="AI35" s="20">
        <f t="shared" si="72"/>
        <v>79993032153.76001</v>
      </c>
      <c r="AJ35" s="20">
        <f t="shared" si="72"/>
        <v>6317981502</v>
      </c>
      <c r="AK35" s="20">
        <f t="shared" si="72"/>
        <v>42415289210.839996</v>
      </c>
      <c r="AL35" s="20">
        <f t="shared" si="72"/>
        <v>9861920578</v>
      </c>
      <c r="AM35" s="20">
        <f t="shared" si="72"/>
        <v>83307044842.199997</v>
      </c>
      <c r="AN35" s="20">
        <f t="shared" si="72"/>
        <v>15192638959</v>
      </c>
      <c r="AO35" s="20">
        <f t="shared" si="72"/>
        <v>229931807369.28</v>
      </c>
      <c r="AP35" s="20">
        <f t="shared" si="72"/>
        <v>9964890825.0600014</v>
      </c>
      <c r="AQ35" s="20">
        <f t="shared" si="72"/>
        <v>10615316139.24</v>
      </c>
      <c r="AR35" s="20">
        <f t="shared" si="72"/>
        <v>37678369497.879997</v>
      </c>
      <c r="AS35" s="20">
        <f t="shared" si="72"/>
        <v>16356864085</v>
      </c>
      <c r="AT35" s="20">
        <f t="shared" si="72"/>
        <v>15574000874</v>
      </c>
      <c r="AU35" s="20">
        <f t="shared" si="72"/>
        <v>3978366365</v>
      </c>
      <c r="AV35" s="20">
        <f t="shared" si="72"/>
        <v>4137855098.2799997</v>
      </c>
      <c r="AW35" s="20">
        <f t="shared" si="72"/>
        <v>45488013845.940002</v>
      </c>
      <c r="AX35" s="20">
        <f t="shared" si="72"/>
        <v>8971010732.0400009</v>
      </c>
      <c r="AY35" s="20">
        <f t="shared" si="72"/>
        <v>2470174905.8000002</v>
      </c>
      <c r="AZ35" s="20">
        <f t="shared" si="72"/>
        <v>2279432167</v>
      </c>
      <c r="BA35" s="20">
        <f t="shared" si="72"/>
        <v>6046171984.9099998</v>
      </c>
      <c r="BB35" s="20">
        <f t="shared" si="72"/>
        <v>52114127886</v>
      </c>
      <c r="BC35" s="20">
        <f t="shared" si="72"/>
        <v>20806780143</v>
      </c>
      <c r="BD35" s="20">
        <f t="shared" si="72"/>
        <v>54479816649</v>
      </c>
      <c r="BE35" s="20">
        <f t="shared" si="72"/>
        <v>223730206</v>
      </c>
      <c r="BF35" s="20">
        <f t="shared" si="72"/>
        <v>9845603450</v>
      </c>
      <c r="BG35" s="20">
        <f t="shared" si="72"/>
        <v>1082225128</v>
      </c>
      <c r="BH35" s="20">
        <f t="shared" si="72"/>
        <v>28148830543.150002</v>
      </c>
      <c r="BI35" s="20">
        <f t="shared" si="72"/>
        <v>840379691.83000004</v>
      </c>
      <c r="BJ35" s="20">
        <f t="shared" si="72"/>
        <v>6376655933.6199999</v>
      </c>
      <c r="BK35" s="20">
        <f t="shared" si="72"/>
        <v>1912620350</v>
      </c>
      <c r="BL35" s="20">
        <f t="shared" si="72"/>
        <v>492530682</v>
      </c>
      <c r="BM35" s="20">
        <f t="shared" si="72"/>
        <v>134333066</v>
      </c>
      <c r="BN35" s="20">
        <f t="shared" si="72"/>
        <v>2364193525</v>
      </c>
      <c r="BO35" s="20">
        <f t="shared" ref="BO35:DZ35" si="73">SUM(BO36:BO41)</f>
        <v>8250155166</v>
      </c>
      <c r="BP35" s="20">
        <f t="shared" si="73"/>
        <v>418756217</v>
      </c>
      <c r="BQ35" s="20">
        <f t="shared" si="73"/>
        <v>19465083893.599998</v>
      </c>
      <c r="BR35" s="20">
        <f t="shared" si="73"/>
        <v>1919725104.8199999</v>
      </c>
      <c r="BS35" s="20">
        <f t="shared" si="73"/>
        <v>2004461516.8</v>
      </c>
      <c r="BT35" s="20">
        <f t="shared" si="73"/>
        <v>1018669297</v>
      </c>
      <c r="BU35" s="20">
        <f t="shared" si="73"/>
        <v>1558053201.73</v>
      </c>
      <c r="BV35" s="20">
        <f t="shared" si="73"/>
        <v>3287443422.3999996</v>
      </c>
      <c r="BW35" s="20">
        <f t="shared" si="73"/>
        <v>11256382514.24</v>
      </c>
      <c r="BX35" s="20">
        <f t="shared" si="73"/>
        <v>54182503</v>
      </c>
      <c r="BY35" s="20">
        <f t="shared" si="73"/>
        <v>12999498674</v>
      </c>
      <c r="BZ35" s="20">
        <f t="shared" si="73"/>
        <v>13561168032</v>
      </c>
      <c r="CA35" s="20">
        <f t="shared" si="73"/>
        <v>336582765</v>
      </c>
      <c r="CB35" s="20">
        <f t="shared" si="73"/>
        <v>1294269895888.3401</v>
      </c>
      <c r="CC35" s="20">
        <f t="shared" si="73"/>
        <v>18325013887.869999</v>
      </c>
      <c r="CD35" s="20">
        <f t="shared" si="73"/>
        <v>4496363204.3600006</v>
      </c>
      <c r="CE35" s="20">
        <f t="shared" si="73"/>
        <v>15240461214.959999</v>
      </c>
      <c r="CF35" s="20">
        <f t="shared" si="73"/>
        <v>2647626377</v>
      </c>
      <c r="CG35" s="20">
        <f t="shared" si="73"/>
        <v>12927439580</v>
      </c>
      <c r="CH35" s="20">
        <f t="shared" si="73"/>
        <v>3587409277.1599998</v>
      </c>
      <c r="CI35" s="20">
        <f t="shared" si="73"/>
        <v>1869716296</v>
      </c>
      <c r="CJ35" s="20">
        <f t="shared" si="73"/>
        <v>20980478476.990002</v>
      </c>
      <c r="CK35" s="20">
        <f t="shared" si="73"/>
        <v>498581773</v>
      </c>
      <c r="CL35" s="20">
        <f t="shared" si="73"/>
        <v>11892908585.209999</v>
      </c>
      <c r="CM35" s="20">
        <f t="shared" si="73"/>
        <v>4700076034</v>
      </c>
      <c r="CN35" s="20">
        <f t="shared" si="73"/>
        <v>1217737352.4000001</v>
      </c>
      <c r="CO35" s="20">
        <f t="shared" si="73"/>
        <v>128539240220.28999</v>
      </c>
      <c r="CP35" s="20">
        <f t="shared" si="73"/>
        <v>0</v>
      </c>
      <c r="CQ35" s="20">
        <f t="shared" si="73"/>
        <v>4450961743</v>
      </c>
      <c r="CR35" s="20">
        <f t="shared" si="73"/>
        <v>6212572277.0200005</v>
      </c>
      <c r="CS35" s="20">
        <f t="shared" si="73"/>
        <v>3124517027</v>
      </c>
      <c r="CT35" s="20">
        <f t="shared" si="73"/>
        <v>0</v>
      </c>
      <c r="CU35" s="20">
        <f t="shared" si="73"/>
        <v>9143825053</v>
      </c>
      <c r="CV35" s="20">
        <f t="shared" si="73"/>
        <v>118122094157.10001</v>
      </c>
      <c r="CW35" s="20">
        <f t="shared" si="73"/>
        <v>962865395</v>
      </c>
      <c r="CX35" s="20">
        <f t="shared" si="73"/>
        <v>887590877</v>
      </c>
      <c r="CY35" s="20">
        <f t="shared" si="73"/>
        <v>10943610924.349998</v>
      </c>
      <c r="CZ35" s="20">
        <f t="shared" si="73"/>
        <v>7493977830.1300001</v>
      </c>
      <c r="DA35" s="20">
        <f t="shared" si="73"/>
        <v>990126571074.66003</v>
      </c>
      <c r="DB35" s="20">
        <f t="shared" si="73"/>
        <v>10011107641.75</v>
      </c>
      <c r="DC35" s="20">
        <f t="shared" si="73"/>
        <v>8180645702</v>
      </c>
      <c r="DD35" s="20">
        <f t="shared" si="73"/>
        <v>58165344380</v>
      </c>
      <c r="DE35" s="20">
        <f t="shared" si="73"/>
        <v>8446625279.0299997</v>
      </c>
      <c r="DF35" s="20">
        <f t="shared" si="73"/>
        <v>23059300804</v>
      </c>
      <c r="DG35" s="20">
        <f t="shared" si="73"/>
        <v>17527604291.5</v>
      </c>
      <c r="DH35" s="20">
        <f t="shared" si="73"/>
        <v>117602301948.95</v>
      </c>
      <c r="DI35" s="20">
        <f t="shared" si="73"/>
        <v>4531228389.4499998</v>
      </c>
      <c r="DJ35" s="20">
        <f t="shared" si="73"/>
        <v>3008627415.0299997</v>
      </c>
      <c r="DK35" s="20">
        <f t="shared" si="73"/>
        <v>22331720271.82</v>
      </c>
      <c r="DL35" s="20">
        <f t="shared" si="73"/>
        <v>33367855196.049999</v>
      </c>
      <c r="DM35" s="20">
        <f t="shared" si="73"/>
        <v>128950403140.05</v>
      </c>
      <c r="DN35" s="20">
        <f t="shared" si="73"/>
        <v>13122634831.23</v>
      </c>
      <c r="DO35" s="20">
        <f t="shared" si="73"/>
        <v>2283601</v>
      </c>
      <c r="DP35" s="20">
        <f t="shared" si="73"/>
        <v>112196994</v>
      </c>
      <c r="DQ35" s="20">
        <f t="shared" si="73"/>
        <v>62761653483.440002</v>
      </c>
      <c r="DR35" s="20">
        <f t="shared" si="73"/>
        <v>4851541094.6599998</v>
      </c>
      <c r="DS35" s="20">
        <f t="shared" si="73"/>
        <v>15335994551</v>
      </c>
      <c r="DT35" s="20">
        <f t="shared" si="73"/>
        <v>9435183783.6399994</v>
      </c>
      <c r="DU35" s="20">
        <f t="shared" si="73"/>
        <v>62761653483.440002</v>
      </c>
      <c r="DV35" s="20">
        <f t="shared" si="73"/>
        <v>4472233429</v>
      </c>
      <c r="DW35" s="20">
        <f t="shared" si="73"/>
        <v>18098709660</v>
      </c>
      <c r="DX35" s="20">
        <f t="shared" si="73"/>
        <v>37429752611</v>
      </c>
      <c r="DY35" s="20">
        <f t="shared" si="73"/>
        <v>695608518.42999995</v>
      </c>
      <c r="DZ35" s="20">
        <f t="shared" si="73"/>
        <v>3649343205</v>
      </c>
      <c r="EA35" s="20">
        <f t="shared" ref="EA35:GL35" si="74">SUM(EA36:EA41)</f>
        <v>564274951</v>
      </c>
      <c r="EB35" s="20">
        <f t="shared" si="74"/>
        <v>604995103591.5</v>
      </c>
      <c r="EC35" s="20">
        <f t="shared" si="74"/>
        <v>2823482737.9400001</v>
      </c>
      <c r="ED35" s="20">
        <f t="shared" si="74"/>
        <v>34556069440</v>
      </c>
      <c r="EE35" s="20">
        <f t="shared" si="74"/>
        <v>45255659147.240005</v>
      </c>
      <c r="EF35" s="20">
        <f t="shared" si="74"/>
        <v>6328420115.8100004</v>
      </c>
      <c r="EG35" s="20">
        <f t="shared" si="74"/>
        <v>1189490909</v>
      </c>
      <c r="EH35" s="20">
        <f t="shared" si="74"/>
        <v>19747711357.470001</v>
      </c>
      <c r="EI35" s="20">
        <f t="shared" si="74"/>
        <v>45336354733.129997</v>
      </c>
      <c r="EJ35" s="20">
        <f t="shared" si="74"/>
        <v>10381757866</v>
      </c>
      <c r="EK35" s="20">
        <f t="shared" si="74"/>
        <v>63760817893.550003</v>
      </c>
      <c r="EL35" s="20">
        <f t="shared" si="74"/>
        <v>29117869928</v>
      </c>
      <c r="EM35" s="20">
        <f t="shared" si="74"/>
        <v>15126625627.1</v>
      </c>
      <c r="EN35" s="20">
        <f t="shared" si="74"/>
        <v>13326637448</v>
      </c>
      <c r="EO35" s="20">
        <f t="shared" si="74"/>
        <v>9116264071.8400002</v>
      </c>
      <c r="EP35" s="20">
        <f t="shared" si="74"/>
        <v>45336354733.129997</v>
      </c>
      <c r="EQ35" s="20">
        <f t="shared" si="74"/>
        <v>1082550342970</v>
      </c>
      <c r="ER35" s="20">
        <f t="shared" si="74"/>
        <v>581130530895.10999</v>
      </c>
      <c r="ES35" s="20">
        <f t="shared" si="74"/>
        <v>9902963747.6000004</v>
      </c>
      <c r="ET35" s="20">
        <f t="shared" si="74"/>
        <v>27398510409</v>
      </c>
      <c r="EU35" s="20">
        <f t="shared" si="74"/>
        <v>23301228225.560001</v>
      </c>
      <c r="EV35" s="20">
        <f t="shared" si="74"/>
        <v>66804523540</v>
      </c>
      <c r="EW35" s="20">
        <f t="shared" si="74"/>
        <v>39856045482</v>
      </c>
      <c r="EX35" s="20">
        <f t="shared" si="74"/>
        <v>68578283452</v>
      </c>
      <c r="EY35" s="20">
        <f t="shared" si="74"/>
        <v>26974265804</v>
      </c>
      <c r="EZ35" s="20">
        <f t="shared" si="74"/>
        <v>21134632585</v>
      </c>
      <c r="FA35" s="20">
        <f t="shared" si="74"/>
        <v>38719671326.82</v>
      </c>
      <c r="FB35" s="20">
        <f t="shared" si="74"/>
        <v>57446786416</v>
      </c>
      <c r="FC35" s="20">
        <f t="shared" si="74"/>
        <v>68050927350.410004</v>
      </c>
      <c r="FD35" s="20">
        <f t="shared" si="74"/>
        <v>18006237338.669998</v>
      </c>
      <c r="FE35" s="20">
        <f t="shared" si="74"/>
        <v>8488144508.3000002</v>
      </c>
      <c r="FF35" s="20">
        <f t="shared" si="74"/>
        <v>13647726217</v>
      </c>
      <c r="FG35" s="20">
        <f t="shared" si="74"/>
        <v>53930882685.710007</v>
      </c>
      <c r="FH35" s="20">
        <f t="shared" si="74"/>
        <v>5930164891</v>
      </c>
      <c r="FI35" s="20">
        <f t="shared" si="74"/>
        <v>55780000163.480003</v>
      </c>
      <c r="FJ35" s="20">
        <f t="shared" si="74"/>
        <v>35245906407.800003</v>
      </c>
      <c r="FK35" s="20">
        <f t="shared" si="74"/>
        <v>313534802</v>
      </c>
      <c r="FL35" s="20">
        <f t="shared" si="74"/>
        <v>8887579703</v>
      </c>
      <c r="FM35" s="20">
        <f t="shared" si="74"/>
        <v>9481211719.7299995</v>
      </c>
      <c r="FN35" s="20">
        <f t="shared" si="74"/>
        <v>14982089209</v>
      </c>
      <c r="FO35" s="20">
        <f t="shared" si="74"/>
        <v>24247177962</v>
      </c>
      <c r="FP35" s="20">
        <f t="shared" si="74"/>
        <v>8961663023.0200005</v>
      </c>
      <c r="FQ35" s="20">
        <f t="shared" si="74"/>
        <v>498797332</v>
      </c>
      <c r="FR35" s="20">
        <f t="shared" si="74"/>
        <v>3512047962</v>
      </c>
      <c r="FS35" s="20">
        <f t="shared" si="74"/>
        <v>226765826390</v>
      </c>
      <c r="FT35" s="20">
        <f t="shared" si="74"/>
        <v>2977986096</v>
      </c>
      <c r="FU35" s="20">
        <f t="shared" si="74"/>
        <v>57996124052</v>
      </c>
      <c r="FV35" s="20">
        <f t="shared" si="74"/>
        <v>10508933266.26</v>
      </c>
      <c r="FW35" s="20">
        <f t="shared" si="74"/>
        <v>4720298932.4300003</v>
      </c>
      <c r="FX35" s="20">
        <f t="shared" si="74"/>
        <v>1546185</v>
      </c>
      <c r="FY35" s="20">
        <f t="shared" si="74"/>
        <v>45833026304</v>
      </c>
      <c r="FZ35" s="20">
        <f t="shared" si="74"/>
        <v>13352358059.459999</v>
      </c>
      <c r="GA35" s="20">
        <f t="shared" si="74"/>
        <v>7237877068.6999998</v>
      </c>
      <c r="GB35" s="20">
        <f t="shared" si="74"/>
        <v>16065565044.27</v>
      </c>
      <c r="GC35" s="20">
        <f t="shared" si="74"/>
        <v>16951346571</v>
      </c>
      <c r="GD35" s="20">
        <f t="shared" si="74"/>
        <v>2662822890</v>
      </c>
      <c r="GE35" s="20">
        <f t="shared" si="74"/>
        <v>6351419670</v>
      </c>
      <c r="GF35" s="20">
        <f t="shared" si="74"/>
        <v>66396945980.68</v>
      </c>
      <c r="GG35" s="20">
        <f t="shared" si="74"/>
        <v>23725083</v>
      </c>
      <c r="GH35" s="20">
        <f t="shared" si="74"/>
        <v>7041984029.3100004</v>
      </c>
      <c r="GI35" s="20">
        <f t="shared" si="74"/>
        <v>5362213224</v>
      </c>
      <c r="GJ35" s="20">
        <f t="shared" si="74"/>
        <v>0</v>
      </c>
      <c r="GK35" s="20">
        <f t="shared" si="74"/>
        <v>20436612867.829998</v>
      </c>
      <c r="GL35" s="20">
        <f t="shared" si="74"/>
        <v>5617173533.2600002</v>
      </c>
      <c r="GM35" s="20">
        <f t="shared" ref="GM35:IX35" si="75">SUM(GM36:GM41)</f>
        <v>7376679036</v>
      </c>
      <c r="GN35" s="20">
        <f t="shared" si="75"/>
        <v>12281930627</v>
      </c>
      <c r="GO35" s="20">
        <f t="shared" si="75"/>
        <v>26188491981.68</v>
      </c>
      <c r="GP35" s="20">
        <f t="shared" si="75"/>
        <v>5914714863</v>
      </c>
      <c r="GQ35" s="20">
        <f t="shared" si="75"/>
        <v>11215903716</v>
      </c>
      <c r="GR35" s="20">
        <f t="shared" si="75"/>
        <v>117383604.48</v>
      </c>
      <c r="GS35" s="20">
        <f t="shared" si="75"/>
        <v>60490964.030000001</v>
      </c>
      <c r="GT35" s="20">
        <f t="shared" si="75"/>
        <v>6647494451.71</v>
      </c>
      <c r="GU35" s="20">
        <f t="shared" si="75"/>
        <v>4444018196</v>
      </c>
      <c r="GV35" s="20">
        <f t="shared" si="75"/>
        <v>2173369329</v>
      </c>
      <c r="GW35" s="20">
        <f t="shared" si="75"/>
        <v>1985140402</v>
      </c>
      <c r="GX35" s="20">
        <f t="shared" si="75"/>
        <v>7565721752</v>
      </c>
      <c r="GY35" s="20">
        <f t="shared" si="75"/>
        <v>7264236258</v>
      </c>
      <c r="GZ35" s="20">
        <f t="shared" si="75"/>
        <v>27392290205</v>
      </c>
      <c r="HA35" s="20">
        <f t="shared" si="75"/>
        <v>23445635109.169998</v>
      </c>
      <c r="HB35" s="20">
        <f t="shared" si="75"/>
        <v>18664350650.150002</v>
      </c>
      <c r="HC35" s="20">
        <f t="shared" si="75"/>
        <v>2750592428.8599997</v>
      </c>
      <c r="HD35" s="20">
        <f t="shared" si="75"/>
        <v>14954367024.58</v>
      </c>
      <c r="HE35" s="20">
        <f t="shared" si="75"/>
        <v>106270781.7</v>
      </c>
      <c r="HF35" s="20">
        <f t="shared" si="75"/>
        <v>6162454459.5900002</v>
      </c>
      <c r="HG35" s="20">
        <f t="shared" si="75"/>
        <v>5408648253.9899998</v>
      </c>
      <c r="HH35" s="20">
        <f t="shared" si="75"/>
        <v>2766415940.8600001</v>
      </c>
      <c r="HI35" s="20">
        <f t="shared" si="75"/>
        <v>886012443753.30994</v>
      </c>
      <c r="HJ35" s="20">
        <f t="shared" si="75"/>
        <v>64795154510.339996</v>
      </c>
      <c r="HK35" s="20">
        <f t="shared" si="75"/>
        <v>5211758032.0600004</v>
      </c>
      <c r="HL35" s="20">
        <f t="shared" si="75"/>
        <v>1706730645.46</v>
      </c>
      <c r="HM35" s="20">
        <f t="shared" si="75"/>
        <v>2113178845</v>
      </c>
      <c r="HN35" s="20">
        <f t="shared" si="75"/>
        <v>4636103823.79</v>
      </c>
      <c r="HO35" s="20">
        <f t="shared" si="75"/>
        <v>24951169540.639999</v>
      </c>
      <c r="HP35" s="20">
        <f t="shared" si="75"/>
        <v>19248941909.82</v>
      </c>
      <c r="HQ35" s="20">
        <f t="shared" si="75"/>
        <v>5851050017.3000002</v>
      </c>
      <c r="HR35" s="20">
        <f t="shared" si="75"/>
        <v>2598991399.6700001</v>
      </c>
      <c r="HS35" s="20">
        <f t="shared" si="75"/>
        <v>18286620529.200001</v>
      </c>
      <c r="HT35" s="20">
        <f t="shared" si="75"/>
        <v>3159439970</v>
      </c>
      <c r="HU35" s="20">
        <f t="shared" si="75"/>
        <v>4094689938</v>
      </c>
      <c r="HV35" s="20">
        <f t="shared" si="75"/>
        <v>4448943512.0500002</v>
      </c>
      <c r="HW35" s="20">
        <f t="shared" si="75"/>
        <v>12326346033.059999</v>
      </c>
      <c r="HX35" s="20">
        <f t="shared" si="75"/>
        <v>9379971213.5699997</v>
      </c>
      <c r="HY35" s="20">
        <f t="shared" si="75"/>
        <v>1873035338</v>
      </c>
      <c r="HZ35" s="20">
        <f t="shared" si="75"/>
        <v>295794926</v>
      </c>
      <c r="IA35" s="20">
        <f t="shared" si="75"/>
        <v>1397676555.0699999</v>
      </c>
      <c r="IB35" s="20">
        <f t="shared" si="75"/>
        <v>28962274401</v>
      </c>
      <c r="IC35" s="20">
        <f t="shared" si="75"/>
        <v>194183445</v>
      </c>
      <c r="ID35" s="20">
        <f t="shared" si="75"/>
        <v>12986779673.5</v>
      </c>
      <c r="IE35" s="20">
        <f t="shared" si="75"/>
        <v>4042396710.5999999</v>
      </c>
      <c r="IF35" s="20">
        <f t="shared" si="75"/>
        <v>48333333</v>
      </c>
      <c r="IG35" s="20">
        <f t="shared" si="75"/>
        <v>15814614996</v>
      </c>
      <c r="IH35" s="20">
        <f t="shared" si="75"/>
        <v>4948540611.3500004</v>
      </c>
      <c r="II35" s="20">
        <f t="shared" si="75"/>
        <v>10557924284.549999</v>
      </c>
      <c r="IJ35" s="20">
        <f t="shared" si="75"/>
        <v>6514430056.6300001</v>
      </c>
      <c r="IK35" s="20">
        <f t="shared" si="75"/>
        <v>10238791481.02</v>
      </c>
      <c r="IL35" s="20">
        <f t="shared" si="75"/>
        <v>11583738355</v>
      </c>
      <c r="IM35" s="20">
        <f t="shared" si="75"/>
        <v>10025529450.189999</v>
      </c>
      <c r="IN35" s="20">
        <f t="shared" si="75"/>
        <v>10748079456.370001</v>
      </c>
      <c r="IO35" s="20">
        <f t="shared" si="75"/>
        <v>416525252</v>
      </c>
      <c r="IP35" s="20">
        <f t="shared" si="75"/>
        <v>14146537929.5</v>
      </c>
      <c r="IQ35" s="20">
        <f t="shared" si="75"/>
        <v>8957553431.4099998</v>
      </c>
      <c r="IR35" s="20">
        <f t="shared" si="75"/>
        <v>1833771605.9000001</v>
      </c>
      <c r="IS35" s="20">
        <f t="shared" si="75"/>
        <v>3519467351.02</v>
      </c>
      <c r="IT35" s="20">
        <f t="shared" si="75"/>
        <v>100412621185.86</v>
      </c>
      <c r="IU35" s="20">
        <f t="shared" si="75"/>
        <v>0</v>
      </c>
      <c r="IV35" s="20">
        <f t="shared" si="75"/>
        <v>106726856629.3</v>
      </c>
      <c r="IW35" s="20">
        <f t="shared" si="75"/>
        <v>24687100431.09</v>
      </c>
      <c r="IX35" s="20">
        <f t="shared" si="75"/>
        <v>795475730</v>
      </c>
      <c r="IY35" s="20">
        <f t="shared" ref="IY35:LJ35" si="76">SUM(IY36:IY41)</f>
        <v>1109027671</v>
      </c>
      <c r="IZ35" s="20">
        <f t="shared" si="76"/>
        <v>2681911846.5</v>
      </c>
      <c r="JA35" s="20">
        <f t="shared" si="76"/>
        <v>1229103038</v>
      </c>
      <c r="JB35" s="20">
        <f t="shared" si="76"/>
        <v>77818220934.229996</v>
      </c>
      <c r="JC35" s="20">
        <f t="shared" si="76"/>
        <v>2800013558</v>
      </c>
      <c r="JD35" s="20">
        <f t="shared" si="76"/>
        <v>14037666146</v>
      </c>
      <c r="JE35" s="20">
        <f t="shared" si="76"/>
        <v>713802776.20999992</v>
      </c>
      <c r="JF35" s="20">
        <f t="shared" si="76"/>
        <v>10000000000</v>
      </c>
      <c r="JG35" s="20">
        <f t="shared" si="76"/>
        <v>18876572958.34</v>
      </c>
      <c r="JH35" s="20">
        <f t="shared" si="76"/>
        <v>426670342</v>
      </c>
      <c r="JI35" s="20">
        <f t="shared" si="76"/>
        <v>38706925</v>
      </c>
      <c r="JJ35" s="20">
        <f t="shared" si="76"/>
        <v>15284475413</v>
      </c>
      <c r="JK35" s="20">
        <f t="shared" si="76"/>
        <v>119604869721.34</v>
      </c>
      <c r="JL35" s="20">
        <f t="shared" si="76"/>
        <v>0</v>
      </c>
      <c r="JM35" s="20">
        <f t="shared" si="76"/>
        <v>9001490</v>
      </c>
      <c r="JN35" s="20">
        <f t="shared" si="76"/>
        <v>15136179381.139999</v>
      </c>
      <c r="JO35" s="20">
        <f t="shared" si="76"/>
        <v>15751919024.68</v>
      </c>
      <c r="JP35" s="20">
        <f t="shared" si="76"/>
        <v>6159041344.7600002</v>
      </c>
      <c r="JQ35" s="20">
        <f t="shared" si="76"/>
        <v>1816921173.6700001</v>
      </c>
      <c r="JR35" s="20">
        <f t="shared" si="76"/>
        <v>0</v>
      </c>
      <c r="JS35" s="20">
        <f t="shared" si="76"/>
        <v>46074425550</v>
      </c>
      <c r="JT35" s="20">
        <f t="shared" si="76"/>
        <v>57078045</v>
      </c>
      <c r="JU35" s="20">
        <f t="shared" si="76"/>
        <v>55812</v>
      </c>
      <c r="JV35" s="20">
        <f t="shared" si="76"/>
        <v>10986957.289999999</v>
      </c>
      <c r="JW35" s="20">
        <f t="shared" si="76"/>
        <v>20981669433</v>
      </c>
      <c r="JX35" s="20">
        <f t="shared" si="76"/>
        <v>5930836401.3400002</v>
      </c>
      <c r="JY35" s="20">
        <f t="shared" si="76"/>
        <v>147253663.84</v>
      </c>
      <c r="JZ35" s="20">
        <f t="shared" si="76"/>
        <v>328313095079.95001</v>
      </c>
      <c r="KA35" s="20">
        <f t="shared" si="76"/>
        <v>3970675326.4000001</v>
      </c>
      <c r="KB35" s="20">
        <f t="shared" si="76"/>
        <v>4740901897</v>
      </c>
      <c r="KC35" s="20">
        <f t="shared" si="76"/>
        <v>25088634928</v>
      </c>
      <c r="KD35" s="20">
        <f t="shared" si="76"/>
        <v>1750967597</v>
      </c>
      <c r="KE35" s="20">
        <f t="shared" si="76"/>
        <v>7993252773</v>
      </c>
      <c r="KF35" s="20">
        <f t="shared" si="76"/>
        <v>1155713266</v>
      </c>
      <c r="KG35" s="20">
        <f t="shared" si="76"/>
        <v>17816303760</v>
      </c>
      <c r="KH35" s="20">
        <f t="shared" si="76"/>
        <v>9083095931.6000004</v>
      </c>
      <c r="KI35" s="20">
        <f t="shared" si="76"/>
        <v>6752784454</v>
      </c>
      <c r="KJ35" s="20">
        <f t="shared" si="76"/>
        <v>6285203318</v>
      </c>
      <c r="KK35" s="20">
        <f t="shared" si="76"/>
        <v>54159744968.519997</v>
      </c>
      <c r="KL35" s="20">
        <f t="shared" si="76"/>
        <v>48596992770.5</v>
      </c>
      <c r="KM35" s="20">
        <f t="shared" si="76"/>
        <v>10526640571.32</v>
      </c>
      <c r="KN35" s="20">
        <f t="shared" si="76"/>
        <v>632278528956.51001</v>
      </c>
      <c r="KO35" s="20">
        <f t="shared" si="76"/>
        <v>3223924115.7599998</v>
      </c>
      <c r="KP35" s="20">
        <f t="shared" si="76"/>
        <v>3282174143</v>
      </c>
      <c r="KQ35" s="20">
        <f t="shared" si="76"/>
        <v>233033472333.00998</v>
      </c>
      <c r="KR35" s="20">
        <f t="shared" si="76"/>
        <v>34812957797.270004</v>
      </c>
      <c r="KS35" s="20">
        <f t="shared" si="76"/>
        <v>10082073801</v>
      </c>
      <c r="KT35" s="20">
        <f t="shared" si="76"/>
        <v>2782114812</v>
      </c>
      <c r="KU35" s="20">
        <f t="shared" si="76"/>
        <v>40330161068.830002</v>
      </c>
      <c r="KV35" s="20">
        <f t="shared" si="76"/>
        <v>0</v>
      </c>
      <c r="KW35" s="20">
        <f t="shared" si="76"/>
        <v>8794108294</v>
      </c>
      <c r="KX35" s="20">
        <f t="shared" si="76"/>
        <v>4916706050</v>
      </c>
      <c r="KY35" s="20">
        <f t="shared" si="76"/>
        <v>452094630436.15997</v>
      </c>
      <c r="KZ35" s="20">
        <f t="shared" si="76"/>
        <v>6787614704</v>
      </c>
      <c r="LA35" s="20">
        <f t="shared" si="76"/>
        <v>10735555675.01</v>
      </c>
      <c r="LB35" s="20">
        <f t="shared" si="76"/>
        <v>2039852213.76</v>
      </c>
      <c r="LC35" s="20">
        <f t="shared" si="76"/>
        <v>68458638807.970001</v>
      </c>
      <c r="LD35" s="20">
        <f t="shared" si="76"/>
        <v>912075141.66999996</v>
      </c>
      <c r="LE35" s="20">
        <f t="shared" si="76"/>
        <v>15107943329.58</v>
      </c>
      <c r="LF35" s="20">
        <f t="shared" si="76"/>
        <v>4221603380.3000002</v>
      </c>
      <c r="LG35" s="20">
        <f t="shared" si="76"/>
        <v>1146856963.2</v>
      </c>
      <c r="LH35" s="20">
        <f t="shared" si="76"/>
        <v>26273481490</v>
      </c>
      <c r="LI35" s="20">
        <f t="shared" si="76"/>
        <v>20607703097.200001</v>
      </c>
      <c r="LJ35" s="20">
        <f t="shared" si="76"/>
        <v>33129971000</v>
      </c>
      <c r="LK35" s="20">
        <f t="shared" ref="LK35:NV35" si="77">SUM(LK36:LK41)</f>
        <v>1167936778</v>
      </c>
      <c r="LL35" s="20">
        <f t="shared" si="77"/>
        <v>765644543.67999995</v>
      </c>
      <c r="LM35" s="20">
        <f t="shared" si="77"/>
        <v>2115215643</v>
      </c>
      <c r="LN35" s="20">
        <f t="shared" si="77"/>
        <v>18269938695.060001</v>
      </c>
      <c r="LO35" s="20">
        <f t="shared" si="77"/>
        <v>1287653583.46</v>
      </c>
      <c r="LP35" s="20">
        <f t="shared" si="77"/>
        <v>3696398552.0900002</v>
      </c>
      <c r="LQ35" s="20">
        <f t="shared" si="77"/>
        <v>898854468.53999996</v>
      </c>
      <c r="LR35" s="20">
        <f t="shared" si="77"/>
        <v>7497054010.4399996</v>
      </c>
      <c r="LS35" s="20">
        <f t="shared" si="77"/>
        <v>38688074452.599998</v>
      </c>
      <c r="LT35" s="20">
        <f t="shared" si="77"/>
        <v>19937086342</v>
      </c>
      <c r="LU35" s="20">
        <f t="shared" si="77"/>
        <v>19419532451.139999</v>
      </c>
      <c r="LV35" s="20">
        <f t="shared" si="77"/>
        <v>13288103285.83</v>
      </c>
      <c r="LW35" s="20">
        <f t="shared" si="77"/>
        <v>13407466949</v>
      </c>
      <c r="LX35" s="20">
        <f t="shared" si="77"/>
        <v>8557228123.8500004</v>
      </c>
      <c r="LY35" s="20">
        <f t="shared" si="77"/>
        <v>30752581551.419998</v>
      </c>
      <c r="LZ35" s="20">
        <f t="shared" si="77"/>
        <v>1224974380.6199999</v>
      </c>
      <c r="MA35" s="20">
        <f t="shared" si="77"/>
        <v>25153874106.970001</v>
      </c>
      <c r="MB35" s="20">
        <f t="shared" si="77"/>
        <v>16879430162.02</v>
      </c>
      <c r="MC35" s="20">
        <f t="shared" si="77"/>
        <v>1873361288</v>
      </c>
      <c r="MD35" s="20">
        <f t="shared" si="77"/>
        <v>16978569325.99</v>
      </c>
      <c r="ME35" s="20">
        <f t="shared" si="77"/>
        <v>391984332403.21002</v>
      </c>
      <c r="MF35" s="20">
        <f t="shared" si="77"/>
        <v>4831089185.9900007</v>
      </c>
      <c r="MG35" s="20">
        <f t="shared" si="77"/>
        <v>16584627138.870001</v>
      </c>
      <c r="MH35" s="20">
        <f t="shared" si="77"/>
        <v>26571120083.220001</v>
      </c>
      <c r="MI35" s="20">
        <f t="shared" si="77"/>
        <v>1303562742</v>
      </c>
      <c r="MJ35" s="20">
        <f t="shared" si="77"/>
        <v>27044773127.330002</v>
      </c>
      <c r="MK35" s="20">
        <f t="shared" si="77"/>
        <v>24520187452</v>
      </c>
      <c r="ML35" s="20">
        <f t="shared" si="77"/>
        <v>25783122355.199997</v>
      </c>
      <c r="MM35" s="20">
        <f t="shared" si="77"/>
        <v>2897221517.4499998</v>
      </c>
      <c r="MN35" s="20">
        <f t="shared" si="77"/>
        <v>10141921557</v>
      </c>
      <c r="MO35" s="20">
        <f t="shared" si="77"/>
        <v>32658640048.240002</v>
      </c>
      <c r="MP35" s="20">
        <f t="shared" si="77"/>
        <v>13087317336.619999</v>
      </c>
      <c r="MQ35" s="20">
        <f t="shared" si="77"/>
        <v>20643377328.939999</v>
      </c>
      <c r="MR35" s="20">
        <f t="shared" si="77"/>
        <v>43720462630.07</v>
      </c>
      <c r="MS35" s="20">
        <f t="shared" si="77"/>
        <v>7559844478.9799995</v>
      </c>
      <c r="MT35" s="20">
        <f t="shared" si="77"/>
        <v>2932570274.6999998</v>
      </c>
      <c r="MU35" s="20">
        <f t="shared" si="77"/>
        <v>19994852127</v>
      </c>
      <c r="MV35" s="20">
        <f t="shared" si="77"/>
        <v>48994501686</v>
      </c>
      <c r="MW35" s="20">
        <f t="shared" si="77"/>
        <v>4994015890.2299995</v>
      </c>
      <c r="MX35" s="20">
        <f t="shared" si="77"/>
        <v>12585065917.219999</v>
      </c>
      <c r="MY35" s="20">
        <f t="shared" si="77"/>
        <v>9757146178.289999</v>
      </c>
      <c r="MZ35" s="20">
        <f t="shared" si="77"/>
        <v>18583486038.759998</v>
      </c>
      <c r="NA35" s="20">
        <f t="shared" si="77"/>
        <v>23366103373.040001</v>
      </c>
      <c r="NB35" s="20">
        <f t="shared" si="77"/>
        <v>7187108465.1700001</v>
      </c>
      <c r="NC35" s="20">
        <f t="shared" si="77"/>
        <v>393954923.25</v>
      </c>
      <c r="ND35" s="20">
        <f t="shared" si="77"/>
        <v>139105472115.87</v>
      </c>
      <c r="NE35" s="20">
        <f t="shared" si="77"/>
        <v>4767238404</v>
      </c>
      <c r="NF35" s="20">
        <f t="shared" si="77"/>
        <v>11437436792.369999</v>
      </c>
      <c r="NG35" s="20">
        <f t="shared" si="77"/>
        <v>4237765083.2199998</v>
      </c>
      <c r="NH35" s="20">
        <f t="shared" si="77"/>
        <v>15372247303</v>
      </c>
      <c r="NI35" s="20">
        <f t="shared" si="77"/>
        <v>23323709101.919998</v>
      </c>
      <c r="NJ35" s="20">
        <f t="shared" si="77"/>
        <v>17301193722</v>
      </c>
      <c r="NK35" s="20">
        <f t="shared" si="77"/>
        <v>29772173323.599998</v>
      </c>
      <c r="NL35" s="20">
        <f t="shared" si="77"/>
        <v>10770327403.860001</v>
      </c>
      <c r="NM35" s="20">
        <f t="shared" si="77"/>
        <v>3163420082.4400001</v>
      </c>
      <c r="NN35" s="20">
        <f t="shared" si="77"/>
        <v>9027245119.9099998</v>
      </c>
      <c r="NO35" s="20">
        <f t="shared" si="77"/>
        <v>20209288480.400002</v>
      </c>
      <c r="NP35" s="20">
        <f t="shared" si="77"/>
        <v>5350748529.8099995</v>
      </c>
      <c r="NQ35" s="20">
        <f t="shared" si="77"/>
        <v>229163490849.47</v>
      </c>
      <c r="NR35" s="20">
        <f t="shared" si="77"/>
        <v>17048429699.700001</v>
      </c>
      <c r="NS35" s="20">
        <f t="shared" si="77"/>
        <v>4576920317.0200005</v>
      </c>
      <c r="NT35" s="20">
        <f t="shared" si="77"/>
        <v>20742290067.720001</v>
      </c>
      <c r="NU35" s="20">
        <f t="shared" si="77"/>
        <v>15070665647.33</v>
      </c>
      <c r="NV35" s="20">
        <f t="shared" si="77"/>
        <v>2023730035.1500001</v>
      </c>
      <c r="NW35" s="20">
        <f t="shared" ref="NW35:QH35" si="78">SUM(NW36:NW41)</f>
        <v>42264586965.400002</v>
      </c>
      <c r="NX35" s="20">
        <f t="shared" si="78"/>
        <v>4716581401.7600002</v>
      </c>
      <c r="NY35" s="20">
        <f t="shared" si="78"/>
        <v>11132699959.550001</v>
      </c>
      <c r="NZ35" s="20">
        <f t="shared" si="78"/>
        <v>16054559369</v>
      </c>
      <c r="OA35" s="20">
        <f t="shared" si="78"/>
        <v>157051754367.95999</v>
      </c>
      <c r="OB35" s="20">
        <f t="shared" si="78"/>
        <v>23965706160</v>
      </c>
      <c r="OC35" s="20">
        <f t="shared" si="78"/>
        <v>1053200996</v>
      </c>
      <c r="OD35" s="20">
        <f t="shared" si="78"/>
        <v>14971616037.139999</v>
      </c>
      <c r="OE35" s="20">
        <f t="shared" si="78"/>
        <v>25548247667.66</v>
      </c>
      <c r="OF35" s="20">
        <f t="shared" si="78"/>
        <v>100689453040.67</v>
      </c>
      <c r="OG35" s="20">
        <f t="shared" si="78"/>
        <v>1818352590</v>
      </c>
      <c r="OH35" s="20">
        <f t="shared" si="78"/>
        <v>14852464373.91</v>
      </c>
      <c r="OI35" s="20">
        <f t="shared" si="78"/>
        <v>3576923942</v>
      </c>
      <c r="OJ35" s="20">
        <f t="shared" si="78"/>
        <v>40027047228</v>
      </c>
      <c r="OK35" s="20">
        <f t="shared" si="78"/>
        <v>913792859.60000002</v>
      </c>
      <c r="OL35" s="20">
        <f t="shared" si="78"/>
        <v>66504864817</v>
      </c>
      <c r="OM35" s="20">
        <f t="shared" si="78"/>
        <v>3096777599</v>
      </c>
      <c r="ON35" s="20">
        <f t="shared" si="78"/>
        <v>19500204603.09</v>
      </c>
      <c r="OO35" s="20">
        <f t="shared" si="78"/>
        <v>8009193088</v>
      </c>
      <c r="OP35" s="20">
        <f t="shared" si="78"/>
        <v>136671255</v>
      </c>
      <c r="OQ35" s="20">
        <f t="shared" si="78"/>
        <v>3701107391</v>
      </c>
      <c r="OR35" s="20">
        <f t="shared" si="78"/>
        <v>704362036.29999995</v>
      </c>
      <c r="OS35" s="20">
        <f t="shared" si="78"/>
        <v>2139340622</v>
      </c>
      <c r="OT35" s="20">
        <f t="shared" si="78"/>
        <v>5639968327.3999996</v>
      </c>
      <c r="OU35" s="20">
        <f t="shared" si="78"/>
        <v>4055091017.0700002</v>
      </c>
      <c r="OV35" s="20">
        <f t="shared" si="78"/>
        <v>3446347528.1999998</v>
      </c>
      <c r="OW35" s="20">
        <f t="shared" si="78"/>
        <v>154707816</v>
      </c>
      <c r="OX35" s="20">
        <f t="shared" si="78"/>
        <v>3414083651</v>
      </c>
      <c r="OY35" s="20">
        <f t="shared" si="78"/>
        <v>8233513125</v>
      </c>
      <c r="OZ35" s="20">
        <f t="shared" si="78"/>
        <v>8497963105</v>
      </c>
      <c r="PA35" s="20">
        <f t="shared" si="78"/>
        <v>894481494</v>
      </c>
      <c r="PB35" s="20">
        <f t="shared" si="78"/>
        <v>2944526125</v>
      </c>
      <c r="PC35" s="20">
        <f t="shared" si="78"/>
        <v>1947519230</v>
      </c>
      <c r="PD35" s="20">
        <f t="shared" si="78"/>
        <v>1699243342</v>
      </c>
      <c r="PE35" s="20">
        <f t="shared" si="78"/>
        <v>125844296.90000001</v>
      </c>
      <c r="PF35" s="20">
        <f t="shared" si="78"/>
        <v>822781355.39999998</v>
      </c>
      <c r="PG35" s="20">
        <f t="shared" si="78"/>
        <v>55174513</v>
      </c>
      <c r="PH35" s="20">
        <f t="shared" si="78"/>
        <v>43436687223.449997</v>
      </c>
      <c r="PI35" s="20">
        <f t="shared" si="78"/>
        <v>72636008983.400009</v>
      </c>
      <c r="PJ35" s="20">
        <f t="shared" si="78"/>
        <v>722279861.13</v>
      </c>
      <c r="PK35" s="20">
        <f t="shared" si="78"/>
        <v>37293102412.080002</v>
      </c>
      <c r="PL35" s="20">
        <f t="shared" si="78"/>
        <v>34026496098.52</v>
      </c>
      <c r="PM35" s="20">
        <f t="shared" si="78"/>
        <v>4150152653.21</v>
      </c>
      <c r="PN35" s="20">
        <f t="shared" si="78"/>
        <v>24584183061.73</v>
      </c>
      <c r="PO35" s="20">
        <f t="shared" si="78"/>
        <v>0</v>
      </c>
      <c r="PP35" s="20">
        <f t="shared" si="78"/>
        <v>26740920263.959999</v>
      </c>
      <c r="PQ35" s="20">
        <f t="shared" si="78"/>
        <v>3079849654.8000002</v>
      </c>
      <c r="PR35" s="20">
        <f t="shared" si="78"/>
        <v>24999175745.419998</v>
      </c>
      <c r="PS35" s="20">
        <f t="shared" si="78"/>
        <v>8518132843</v>
      </c>
      <c r="PT35" s="20">
        <f t="shared" si="78"/>
        <v>13556812066</v>
      </c>
      <c r="PU35" s="20">
        <f t="shared" si="78"/>
        <v>9055178380</v>
      </c>
      <c r="PV35" s="20">
        <f t="shared" si="78"/>
        <v>1437781063</v>
      </c>
      <c r="PW35" s="20">
        <f t="shared" si="78"/>
        <v>28760810473</v>
      </c>
      <c r="PX35" s="20">
        <f t="shared" si="78"/>
        <v>2076569415</v>
      </c>
      <c r="PY35" s="20">
        <f t="shared" si="78"/>
        <v>899459550</v>
      </c>
      <c r="PZ35" s="20">
        <f t="shared" si="78"/>
        <v>313313640</v>
      </c>
      <c r="QA35" s="20">
        <f t="shared" si="78"/>
        <v>28385403120</v>
      </c>
      <c r="QB35" s="20">
        <f t="shared" si="78"/>
        <v>9907170990</v>
      </c>
      <c r="QC35" s="20">
        <f t="shared" si="78"/>
        <v>4367354931</v>
      </c>
      <c r="QD35" s="20">
        <f t="shared" si="78"/>
        <v>571352209</v>
      </c>
      <c r="QE35" s="20">
        <f t="shared" si="78"/>
        <v>2306637550</v>
      </c>
      <c r="QF35" s="20">
        <f t="shared" si="78"/>
        <v>128457452881.95</v>
      </c>
      <c r="QG35" s="20">
        <f t="shared" si="78"/>
        <v>0</v>
      </c>
      <c r="QH35" s="20">
        <f t="shared" si="78"/>
        <v>1749049915</v>
      </c>
      <c r="QI35" s="20">
        <f t="shared" ref="QI35:ST35" si="79">SUM(QI36:QI41)</f>
        <v>10011300907</v>
      </c>
      <c r="QJ35" s="20">
        <f t="shared" si="79"/>
        <v>5428907952</v>
      </c>
      <c r="QK35" s="20">
        <f t="shared" si="79"/>
        <v>0</v>
      </c>
      <c r="QL35" s="20">
        <f t="shared" si="79"/>
        <v>246162722</v>
      </c>
      <c r="QM35" s="20">
        <f t="shared" si="79"/>
        <v>1181693456.75</v>
      </c>
      <c r="QN35" s="20">
        <f t="shared" si="79"/>
        <v>7505933687</v>
      </c>
      <c r="QO35" s="20">
        <f t="shared" si="79"/>
        <v>988474440</v>
      </c>
      <c r="QP35" s="20">
        <f t="shared" si="79"/>
        <v>60</v>
      </c>
      <c r="QQ35" s="20">
        <f t="shared" si="79"/>
        <v>70444228</v>
      </c>
      <c r="QR35" s="20">
        <f t="shared" si="79"/>
        <v>0</v>
      </c>
      <c r="QS35" s="20">
        <f t="shared" si="79"/>
        <v>0</v>
      </c>
      <c r="QT35" s="20">
        <f t="shared" si="79"/>
        <v>485899213</v>
      </c>
      <c r="QU35" s="20">
        <f t="shared" si="79"/>
        <v>0</v>
      </c>
      <c r="QV35" s="20">
        <f t="shared" si="79"/>
        <v>199265321</v>
      </c>
      <c r="QW35" s="20">
        <f t="shared" si="79"/>
        <v>7088659000</v>
      </c>
      <c r="QX35" s="20">
        <f t="shared" si="79"/>
        <v>100590850367</v>
      </c>
      <c r="QY35" s="20">
        <f t="shared" si="79"/>
        <v>4830619771</v>
      </c>
      <c r="QZ35" s="20">
        <f t="shared" si="79"/>
        <v>18147844429</v>
      </c>
      <c r="RA35" s="20">
        <f t="shared" si="79"/>
        <v>54546589945.18</v>
      </c>
      <c r="RB35" s="20">
        <f t="shared" si="79"/>
        <v>5492509321</v>
      </c>
      <c r="RC35" s="20">
        <f t="shared" si="79"/>
        <v>53209647252.189995</v>
      </c>
      <c r="RD35" s="20">
        <f t="shared" si="79"/>
        <v>18055767379.360001</v>
      </c>
      <c r="RE35" s="20">
        <f t="shared" si="79"/>
        <v>61055968098.910004</v>
      </c>
      <c r="RF35" s="20">
        <f t="shared" si="79"/>
        <v>1695776536.0899999</v>
      </c>
      <c r="RG35" s="20">
        <f t="shared" si="79"/>
        <v>22259856227</v>
      </c>
      <c r="RH35" s="20">
        <f t="shared" si="79"/>
        <v>159112400672</v>
      </c>
      <c r="RI35" s="20">
        <f t="shared" si="79"/>
        <v>9535924230</v>
      </c>
      <c r="RJ35" s="20">
        <f t="shared" si="79"/>
        <v>124888607</v>
      </c>
      <c r="RK35" s="20">
        <f t="shared" si="79"/>
        <v>13780848593</v>
      </c>
      <c r="RL35" s="20">
        <f t="shared" si="79"/>
        <v>43907870492</v>
      </c>
      <c r="RM35" s="20">
        <f t="shared" si="79"/>
        <v>4366230179</v>
      </c>
      <c r="RN35" s="20">
        <f t="shared" si="79"/>
        <v>189278275</v>
      </c>
      <c r="RO35" s="20">
        <f t="shared" si="79"/>
        <v>142490965</v>
      </c>
      <c r="RP35" s="20">
        <f t="shared" si="79"/>
        <v>10855633323</v>
      </c>
      <c r="RQ35" s="20">
        <f t="shared" si="79"/>
        <v>15111033385.66</v>
      </c>
      <c r="RR35" s="20">
        <f t="shared" si="79"/>
        <v>11375091589.809999</v>
      </c>
      <c r="RS35" s="20">
        <f t="shared" si="79"/>
        <v>5799773608.5299997</v>
      </c>
      <c r="RT35" s="20">
        <f t="shared" si="79"/>
        <v>3534889310.6600003</v>
      </c>
      <c r="RU35" s="20">
        <f t="shared" si="79"/>
        <v>280202209</v>
      </c>
      <c r="RV35" s="20">
        <f t="shared" si="79"/>
        <v>13804299</v>
      </c>
      <c r="RW35" s="20">
        <f t="shared" si="79"/>
        <v>71304700</v>
      </c>
      <c r="RX35" s="20">
        <f t="shared" si="79"/>
        <v>3363748006.9099998</v>
      </c>
      <c r="RY35" s="20">
        <f t="shared" si="79"/>
        <v>17508308190.27</v>
      </c>
      <c r="RZ35" s="20">
        <f t="shared" si="79"/>
        <v>3615220064</v>
      </c>
      <c r="SA35" s="20">
        <f t="shared" si="79"/>
        <v>16202189918</v>
      </c>
      <c r="SB35" s="20">
        <f t="shared" si="79"/>
        <v>21782227526</v>
      </c>
      <c r="SC35" s="20">
        <f t="shared" si="79"/>
        <v>12015008769.299999</v>
      </c>
      <c r="SD35" s="20">
        <f t="shared" si="79"/>
        <v>5199594285.1700001</v>
      </c>
      <c r="SE35" s="20">
        <f t="shared" si="79"/>
        <v>601620069</v>
      </c>
      <c r="SF35" s="20">
        <f t="shared" si="79"/>
        <v>144802245774.54999</v>
      </c>
      <c r="SG35" s="20">
        <f t="shared" si="79"/>
        <v>5615587764.4700003</v>
      </c>
      <c r="SH35" s="20">
        <f t="shared" si="79"/>
        <v>1792845541.5</v>
      </c>
      <c r="SI35" s="20">
        <f t="shared" si="79"/>
        <v>4776613</v>
      </c>
      <c r="SJ35" s="20">
        <f t="shared" si="79"/>
        <v>8357762081.8000002</v>
      </c>
      <c r="SK35" s="20">
        <f t="shared" si="79"/>
        <v>19727229025.799999</v>
      </c>
      <c r="SL35" s="20">
        <f t="shared" si="79"/>
        <v>1989762711.45</v>
      </c>
      <c r="SM35" s="20">
        <f t="shared" si="79"/>
        <v>1899544210</v>
      </c>
      <c r="SN35" s="20">
        <f t="shared" si="79"/>
        <v>84718012512.600006</v>
      </c>
      <c r="SO35" s="20">
        <f t="shared" si="79"/>
        <v>2910160545</v>
      </c>
      <c r="SP35" s="20">
        <f t="shared" si="79"/>
        <v>47553596430.019997</v>
      </c>
      <c r="SQ35" s="20">
        <f t="shared" si="79"/>
        <v>-462556442</v>
      </c>
      <c r="SR35" s="20">
        <f t="shared" si="79"/>
        <v>10878140491</v>
      </c>
      <c r="SS35" s="20">
        <f t="shared" si="79"/>
        <v>77432490</v>
      </c>
      <c r="ST35" s="20">
        <f t="shared" si="79"/>
        <v>18325771486</v>
      </c>
      <c r="SU35" s="20">
        <f t="shared" ref="SU35:TE35" si="80">SUM(SU36:SU41)</f>
        <v>4241833712</v>
      </c>
      <c r="SV35" s="20">
        <f t="shared" si="80"/>
        <v>3724812562</v>
      </c>
      <c r="SW35" s="20">
        <f t="shared" si="80"/>
        <v>815013222</v>
      </c>
      <c r="SX35" s="20">
        <f t="shared" si="80"/>
        <v>49325179404.82</v>
      </c>
      <c r="SY35" s="20">
        <f t="shared" si="80"/>
        <v>-113649795</v>
      </c>
      <c r="SZ35" s="20">
        <f t="shared" si="80"/>
        <v>43425398069</v>
      </c>
      <c r="TA35" s="20">
        <f t="shared" si="80"/>
        <v>20950377809.040001</v>
      </c>
      <c r="TB35" s="20">
        <f t="shared" si="80"/>
        <v>17485669636.860001</v>
      </c>
      <c r="TC35" s="20">
        <f t="shared" si="80"/>
        <v>15488337674.129999</v>
      </c>
      <c r="TD35" s="20">
        <f t="shared" si="80"/>
        <v>11349531927.82</v>
      </c>
      <c r="TE35" s="20">
        <f t="shared" si="80"/>
        <v>9722605101.5499992</v>
      </c>
    </row>
    <row r="36" spans="1:525" x14ac:dyDescent="0.25">
      <c r="A36" s="18" t="s">
        <v>563</v>
      </c>
      <c r="B36" s="11">
        <v>35084603</v>
      </c>
      <c r="C36" s="11">
        <v>0</v>
      </c>
      <c r="D36" s="11">
        <v>0</v>
      </c>
      <c r="E36" s="11">
        <v>0</v>
      </c>
      <c r="F36" s="11">
        <v>0</v>
      </c>
      <c r="G36" s="11"/>
      <c r="H36" s="11">
        <v>411540361</v>
      </c>
      <c r="I36" s="11">
        <v>0</v>
      </c>
      <c r="J36" s="11"/>
      <c r="K36" s="11">
        <v>43536239402.849998</v>
      </c>
      <c r="L36" s="11"/>
      <c r="M36" s="11">
        <v>127361591</v>
      </c>
      <c r="N36" s="11"/>
      <c r="O36" s="11"/>
      <c r="P36" s="11">
        <v>2491308424</v>
      </c>
      <c r="Q36" s="11"/>
      <c r="R36" s="11">
        <v>22000</v>
      </c>
      <c r="S36" s="11">
        <v>91260969</v>
      </c>
      <c r="T36" s="11">
        <v>0</v>
      </c>
      <c r="U36" s="11"/>
      <c r="V36" s="11">
        <v>0</v>
      </c>
      <c r="W36" s="11">
        <v>1290018</v>
      </c>
      <c r="X36" s="11">
        <v>0</v>
      </c>
      <c r="Y36" s="11"/>
      <c r="Z36" s="11"/>
      <c r="AA36" s="11"/>
      <c r="AB36" s="11">
        <v>1742030653.1300001</v>
      </c>
      <c r="AC36" s="11">
        <v>274295459</v>
      </c>
      <c r="AD36" s="11"/>
      <c r="AE36" s="11">
        <v>2417082398</v>
      </c>
      <c r="AF36" s="11">
        <v>183931968</v>
      </c>
      <c r="AG36" s="13">
        <v>2854290743</v>
      </c>
      <c r="AH36" s="11">
        <v>254127838</v>
      </c>
      <c r="AI36" s="11">
        <v>7369681336</v>
      </c>
      <c r="AJ36" s="11">
        <v>11620982</v>
      </c>
      <c r="AK36" s="11">
        <v>1585661212</v>
      </c>
      <c r="AL36" s="11">
        <v>56501094</v>
      </c>
      <c r="AM36" s="11">
        <v>1298928579</v>
      </c>
      <c r="AN36" s="11">
        <v>133293742</v>
      </c>
      <c r="AO36" s="11">
        <v>0</v>
      </c>
      <c r="AP36" s="11">
        <v>0</v>
      </c>
      <c r="AQ36" s="11">
        <v>187011225</v>
      </c>
      <c r="AR36" s="11">
        <v>97308608</v>
      </c>
      <c r="AS36" s="11">
        <v>53439567</v>
      </c>
      <c r="AT36" s="11">
        <v>265780161</v>
      </c>
      <c r="AU36" s="11">
        <v>450659</v>
      </c>
      <c r="AV36" s="11">
        <v>4613246.47</v>
      </c>
      <c r="AW36" s="11"/>
      <c r="AX36" s="11"/>
      <c r="AY36" s="11">
        <v>66121301</v>
      </c>
      <c r="AZ36" s="11">
        <v>2279432167</v>
      </c>
      <c r="BA36" s="11">
        <v>1266888795.9100001</v>
      </c>
      <c r="BB36" s="11"/>
      <c r="BC36" s="11">
        <v>8084357968</v>
      </c>
      <c r="BD36" s="13">
        <v>164659924</v>
      </c>
      <c r="BE36" s="11">
        <v>223730206</v>
      </c>
      <c r="BF36" s="11">
        <v>719684513</v>
      </c>
      <c r="BG36" s="11"/>
      <c r="BH36" s="11">
        <v>563000000</v>
      </c>
      <c r="BI36" s="11">
        <v>242512233</v>
      </c>
      <c r="BJ36" s="11">
        <v>5353740</v>
      </c>
      <c r="BK36" s="11">
        <v>2112500</v>
      </c>
      <c r="BL36" s="11">
        <v>46135682</v>
      </c>
      <c r="BM36" s="11">
        <v>11132886</v>
      </c>
      <c r="BN36" s="11">
        <v>372509309</v>
      </c>
      <c r="BO36" s="11">
        <v>9109380</v>
      </c>
      <c r="BP36" s="11">
        <v>411913167</v>
      </c>
      <c r="BQ36" s="11">
        <v>0</v>
      </c>
      <c r="BR36" s="11">
        <v>5051841</v>
      </c>
      <c r="BS36" s="11">
        <v>9021092</v>
      </c>
      <c r="BT36" s="11">
        <v>2562533</v>
      </c>
      <c r="BU36" s="11">
        <v>0</v>
      </c>
      <c r="BV36" s="11">
        <v>0</v>
      </c>
      <c r="BW36" s="11"/>
      <c r="BX36" s="11">
        <v>51682503</v>
      </c>
      <c r="BY36" s="11">
        <v>35652085</v>
      </c>
      <c r="BZ36" s="11">
        <v>5860118458</v>
      </c>
      <c r="CA36" s="11">
        <v>107406265</v>
      </c>
      <c r="CB36" s="11">
        <v>60720066</v>
      </c>
      <c r="CC36" s="11">
        <v>17376201135.299999</v>
      </c>
      <c r="CD36" s="11">
        <v>2374145564.3600001</v>
      </c>
      <c r="CE36" s="11">
        <v>6353359308.96</v>
      </c>
      <c r="CF36" s="11">
        <v>2647626377</v>
      </c>
      <c r="CG36" s="11">
        <v>12927438540</v>
      </c>
      <c r="CH36" s="11">
        <v>201172635</v>
      </c>
      <c r="CI36" s="11">
        <v>396658053</v>
      </c>
      <c r="CJ36" s="11">
        <v>20318822002.990002</v>
      </c>
      <c r="CK36" s="11">
        <v>153348073</v>
      </c>
      <c r="CL36" s="11">
        <v>197224743</v>
      </c>
      <c r="CM36" s="11">
        <v>61637843</v>
      </c>
      <c r="CN36" s="11">
        <v>1209713873.4000001</v>
      </c>
      <c r="CO36" s="11"/>
      <c r="CP36" s="11"/>
      <c r="CQ36" s="11">
        <v>1628114</v>
      </c>
      <c r="CR36" s="11">
        <v>5919813</v>
      </c>
      <c r="CS36" s="11">
        <v>3124517027</v>
      </c>
      <c r="CT36" s="11"/>
      <c r="CU36" s="11">
        <v>163844370</v>
      </c>
      <c r="CV36" s="11">
        <v>118122094157.10001</v>
      </c>
      <c r="CW36" s="11">
        <v>41120395</v>
      </c>
      <c r="CX36" s="11">
        <v>805067</v>
      </c>
      <c r="CY36" s="11">
        <v>74268850</v>
      </c>
      <c r="CZ36" s="11">
        <v>4881530</v>
      </c>
      <c r="DA36" s="11">
        <v>0</v>
      </c>
      <c r="DB36" s="11">
        <v>1593181</v>
      </c>
      <c r="DC36" s="11">
        <v>111084621</v>
      </c>
      <c r="DD36" s="11"/>
      <c r="DE36" s="11"/>
      <c r="DF36" s="11"/>
      <c r="DG36" s="11">
        <v>82871096</v>
      </c>
      <c r="DH36" s="11">
        <v>6166131</v>
      </c>
      <c r="DI36" s="11"/>
      <c r="DJ36" s="11">
        <v>463962472</v>
      </c>
      <c r="DK36" s="11">
        <v>21221439</v>
      </c>
      <c r="DL36" s="11">
        <v>31191989332.700001</v>
      </c>
      <c r="DM36" s="11">
        <v>0</v>
      </c>
      <c r="DN36" s="11">
        <v>15328375</v>
      </c>
      <c r="DO36" s="11">
        <v>2283601</v>
      </c>
      <c r="DP36" s="11">
        <v>112196994</v>
      </c>
      <c r="DQ36" s="11"/>
      <c r="DR36" s="11"/>
      <c r="DS36" s="11"/>
      <c r="DT36" s="11"/>
      <c r="DU36" s="11"/>
      <c r="DV36" s="11">
        <v>1469573</v>
      </c>
      <c r="DW36" s="11">
        <v>8664748</v>
      </c>
      <c r="DX36" s="11">
        <v>10651947</v>
      </c>
      <c r="DY36" s="11"/>
      <c r="DZ36" s="11"/>
      <c r="EA36" s="11">
        <v>1317451</v>
      </c>
      <c r="EB36" s="11"/>
      <c r="EC36" s="11">
        <v>24753650</v>
      </c>
      <c r="ED36" s="11">
        <v>144822970</v>
      </c>
      <c r="EE36" s="11">
        <v>267079024</v>
      </c>
      <c r="EF36" s="11">
        <v>3720813</v>
      </c>
      <c r="EG36" s="11">
        <v>3121281</v>
      </c>
      <c r="EH36" s="11">
        <v>157933510</v>
      </c>
      <c r="EI36" s="11">
        <v>7138790659</v>
      </c>
      <c r="EJ36" s="11">
        <v>2429232642</v>
      </c>
      <c r="EK36" s="11">
        <v>23108434.199999999</v>
      </c>
      <c r="EL36" s="11"/>
      <c r="EM36" s="11">
        <v>109808227.09999999</v>
      </c>
      <c r="EN36" s="11">
        <v>115040567</v>
      </c>
      <c r="EO36" s="11">
        <v>1360620109.8399999</v>
      </c>
      <c r="EP36" s="11">
        <v>7138790659</v>
      </c>
      <c r="EQ36" s="11">
        <v>199151665095</v>
      </c>
      <c r="ER36" s="11"/>
      <c r="ES36" s="11">
        <v>418641683.60000002</v>
      </c>
      <c r="ET36" s="11">
        <v>21062928</v>
      </c>
      <c r="EU36" s="11"/>
      <c r="EV36" s="11"/>
      <c r="EW36" s="11">
        <v>1621500669</v>
      </c>
      <c r="EX36" s="11">
        <v>3461524500</v>
      </c>
      <c r="EY36" s="11">
        <v>1178415358</v>
      </c>
      <c r="EZ36" s="11">
        <v>279727</v>
      </c>
      <c r="FA36" s="11"/>
      <c r="FB36" s="11">
        <v>51664093</v>
      </c>
      <c r="FC36" s="11">
        <v>132000</v>
      </c>
      <c r="FD36" s="11">
        <v>20123449</v>
      </c>
      <c r="FE36" s="11"/>
      <c r="FF36" s="11">
        <v>35358405</v>
      </c>
      <c r="FG36" s="11">
        <v>31306667717</v>
      </c>
      <c r="FH36" s="11">
        <v>3844605</v>
      </c>
      <c r="FI36" s="11">
        <v>11420650</v>
      </c>
      <c r="FJ36" s="11">
        <v>223796245</v>
      </c>
      <c r="FK36" s="11">
        <v>60864840</v>
      </c>
      <c r="FL36" s="11"/>
      <c r="FM36" s="11">
        <v>19261764</v>
      </c>
      <c r="FN36" s="11">
        <v>0</v>
      </c>
      <c r="FO36" s="11">
        <v>16329236</v>
      </c>
      <c r="FP36" s="11">
        <v>22444355</v>
      </c>
      <c r="FQ36" s="11">
        <v>270000</v>
      </c>
      <c r="FR36" s="11">
        <v>159965250</v>
      </c>
      <c r="FS36" s="11"/>
      <c r="FT36" s="11"/>
      <c r="FU36" s="11">
        <v>126399944</v>
      </c>
      <c r="FV36" s="11">
        <v>2715208</v>
      </c>
      <c r="FW36" s="11">
        <v>10872784</v>
      </c>
      <c r="FX36" s="11">
        <v>1546185</v>
      </c>
      <c r="FY36" s="11">
        <v>6771397983</v>
      </c>
      <c r="FZ36" s="11">
        <v>47765000</v>
      </c>
      <c r="GA36" s="13">
        <v>62875677</v>
      </c>
      <c r="GB36" s="11">
        <v>10989995001</v>
      </c>
      <c r="GC36" s="11">
        <v>3662688387</v>
      </c>
      <c r="GD36" s="11">
        <v>13658590</v>
      </c>
      <c r="GE36" s="11">
        <v>206743</v>
      </c>
      <c r="GF36" s="11">
        <v>55768843094.68</v>
      </c>
      <c r="GG36" s="11">
        <v>23725083</v>
      </c>
      <c r="GH36" s="11"/>
      <c r="GI36" s="11">
        <v>144663938</v>
      </c>
      <c r="GJ36" s="11"/>
      <c r="GK36" s="11"/>
      <c r="GL36" s="11">
        <v>37948830</v>
      </c>
      <c r="GM36" s="11">
        <v>6806440280</v>
      </c>
      <c r="GN36" s="11">
        <v>15000</v>
      </c>
      <c r="GO36" s="11"/>
      <c r="GP36" s="11">
        <v>2674241</v>
      </c>
      <c r="GQ36" s="11"/>
      <c r="GR36" s="11"/>
      <c r="GS36" s="11">
        <v>1174364</v>
      </c>
      <c r="GT36" s="11">
        <v>78377627</v>
      </c>
      <c r="GU36" s="11">
        <v>4677899</v>
      </c>
      <c r="GV36" s="11">
        <v>77203026</v>
      </c>
      <c r="GW36" s="11">
        <v>33361792</v>
      </c>
      <c r="GX36" s="11">
        <v>127678</v>
      </c>
      <c r="GY36" s="11"/>
      <c r="GZ36" s="11">
        <v>4442638263</v>
      </c>
      <c r="HA36" s="11">
        <v>23953683</v>
      </c>
      <c r="HB36" s="11">
        <v>18200354674</v>
      </c>
      <c r="HC36" s="11">
        <v>8120281</v>
      </c>
      <c r="HD36" s="11">
        <v>1677931</v>
      </c>
      <c r="HE36" s="11"/>
      <c r="HF36" s="11">
        <v>4727340</v>
      </c>
      <c r="HG36" s="11">
        <v>1173443316</v>
      </c>
      <c r="HH36" s="11">
        <v>2361309425</v>
      </c>
      <c r="HI36" s="11">
        <v>18032065</v>
      </c>
      <c r="HJ36" s="11">
        <v>0</v>
      </c>
      <c r="HK36" s="11">
        <v>798338440.5</v>
      </c>
      <c r="HL36" s="11">
        <v>22162372.460000001</v>
      </c>
      <c r="HM36" s="11">
        <v>33209940</v>
      </c>
      <c r="HN36" s="11">
        <v>0</v>
      </c>
      <c r="HO36" s="11">
        <v>0</v>
      </c>
      <c r="HP36" s="11"/>
      <c r="HQ36" s="11"/>
      <c r="HR36" s="11">
        <v>30846608</v>
      </c>
      <c r="HS36" s="11"/>
      <c r="HT36" s="11">
        <v>0</v>
      </c>
      <c r="HU36" s="11"/>
      <c r="HV36" s="11">
        <v>187500</v>
      </c>
      <c r="HW36" s="11">
        <v>69750</v>
      </c>
      <c r="HX36" s="11">
        <v>25005890</v>
      </c>
      <c r="HY36" s="11">
        <v>10960300</v>
      </c>
      <c r="HZ36" s="11"/>
      <c r="IA36" s="11"/>
      <c r="IB36" s="11">
        <v>587518819</v>
      </c>
      <c r="IC36" s="11">
        <v>7080000</v>
      </c>
      <c r="ID36" s="11"/>
      <c r="IE36" s="11">
        <v>16449308</v>
      </c>
      <c r="IF36" s="11">
        <v>0</v>
      </c>
      <c r="IG36" s="11">
        <v>12235738</v>
      </c>
      <c r="IH36" s="11">
        <v>0</v>
      </c>
      <c r="II36" s="11">
        <v>0</v>
      </c>
      <c r="IJ36" s="11">
        <v>87799</v>
      </c>
      <c r="IK36" s="11"/>
      <c r="IL36" s="11">
        <v>40686332</v>
      </c>
      <c r="IM36" s="11">
        <v>5500570</v>
      </c>
      <c r="IN36" s="11">
        <v>13329898</v>
      </c>
      <c r="IO36" s="11">
        <v>94027498</v>
      </c>
      <c r="IP36" s="11">
        <v>1093240</v>
      </c>
      <c r="IQ36" s="11"/>
      <c r="IR36" s="11">
        <v>20300450</v>
      </c>
      <c r="IS36" s="11"/>
      <c r="IT36" s="11">
        <v>36371110733.760002</v>
      </c>
      <c r="IU36" s="11"/>
      <c r="IV36" s="11">
        <v>127043409</v>
      </c>
      <c r="IW36" s="11">
        <v>11201562853.09</v>
      </c>
      <c r="IX36" s="11">
        <v>765788230</v>
      </c>
      <c r="IY36" s="11">
        <v>8287346</v>
      </c>
      <c r="IZ36" s="11">
        <v>142987196</v>
      </c>
      <c r="JA36" s="11">
        <v>127272</v>
      </c>
      <c r="JB36" s="11"/>
      <c r="JC36" s="11"/>
      <c r="JD36" s="11">
        <v>4745747</v>
      </c>
      <c r="JE36" s="11">
        <v>19954160</v>
      </c>
      <c r="JF36" s="11"/>
      <c r="JG36" s="11"/>
      <c r="JH36" s="11">
        <v>229070342</v>
      </c>
      <c r="JI36" s="11">
        <v>38706925</v>
      </c>
      <c r="JJ36" s="11">
        <v>378265432</v>
      </c>
      <c r="JK36" s="11">
        <v>6848867</v>
      </c>
      <c r="JL36" s="11"/>
      <c r="JM36" s="11">
        <v>9001490</v>
      </c>
      <c r="JN36" s="11"/>
      <c r="JO36" s="11">
        <v>333538</v>
      </c>
      <c r="JP36" s="11">
        <v>368694660</v>
      </c>
      <c r="JQ36" s="11"/>
      <c r="JR36" s="11"/>
      <c r="JS36" s="11"/>
      <c r="JT36" s="11">
        <v>57078045</v>
      </c>
      <c r="JU36" s="11">
        <v>55812</v>
      </c>
      <c r="JV36" s="11">
        <v>10986957.289999999</v>
      </c>
      <c r="JW36" s="11">
        <v>14604635</v>
      </c>
      <c r="JX36" s="11">
        <v>2116275573</v>
      </c>
      <c r="JY36" s="11">
        <v>12382987</v>
      </c>
      <c r="JZ36" s="11">
        <v>13775000</v>
      </c>
      <c r="KA36" s="11">
        <v>1709136.5</v>
      </c>
      <c r="KB36" s="13"/>
      <c r="KC36" s="11">
        <v>500</v>
      </c>
      <c r="KD36" s="11"/>
      <c r="KE36" s="11">
        <v>36998300</v>
      </c>
      <c r="KF36" s="11">
        <v>3634966</v>
      </c>
      <c r="KG36" s="11"/>
      <c r="KH36" s="11">
        <v>161261590</v>
      </c>
      <c r="KI36" s="11"/>
      <c r="KJ36" s="11">
        <v>12800</v>
      </c>
      <c r="KK36" s="11"/>
      <c r="KL36" s="11">
        <v>15230542</v>
      </c>
      <c r="KM36" s="11"/>
      <c r="KN36" s="11"/>
      <c r="KO36" s="11">
        <v>63788446.060000002</v>
      </c>
      <c r="KP36" s="11">
        <v>19650539</v>
      </c>
      <c r="KQ36" s="11">
        <v>172789930372.73999</v>
      </c>
      <c r="KR36" s="11">
        <v>25836847498</v>
      </c>
      <c r="KS36" s="11">
        <v>311457206</v>
      </c>
      <c r="KT36" s="11">
        <v>297102951</v>
      </c>
      <c r="KU36" s="11"/>
      <c r="KV36" s="11"/>
      <c r="KW36" s="11">
        <v>290292777</v>
      </c>
      <c r="KX36" s="11"/>
      <c r="KY36" s="11">
        <v>22996155</v>
      </c>
      <c r="KZ36" s="11"/>
      <c r="LA36" s="11">
        <v>106667444</v>
      </c>
      <c r="LB36" s="11">
        <v>181364</v>
      </c>
      <c r="LC36" s="11">
        <v>1608054936</v>
      </c>
      <c r="LD36" s="11">
        <v>912075141.66999996</v>
      </c>
      <c r="LE36" s="11">
        <v>1424164503</v>
      </c>
      <c r="LF36" s="11">
        <v>30614382</v>
      </c>
      <c r="LG36" s="11">
        <v>48254374.200000003</v>
      </c>
      <c r="LH36" s="11">
        <v>3430987502.9400001</v>
      </c>
      <c r="LI36" s="11">
        <v>4768449620</v>
      </c>
      <c r="LJ36" s="11">
        <v>470856417</v>
      </c>
      <c r="LK36" s="11">
        <v>169252600</v>
      </c>
      <c r="LL36" s="11">
        <v>61752171</v>
      </c>
      <c r="LM36" s="11">
        <v>2115215643</v>
      </c>
      <c r="LN36" s="11">
        <v>-331787293.94</v>
      </c>
      <c r="LO36" s="11">
        <v>315874262.95999998</v>
      </c>
      <c r="LP36" s="11">
        <v>2293809522.0900002</v>
      </c>
      <c r="LQ36" s="11">
        <v>414843718.54000002</v>
      </c>
      <c r="LR36" s="11">
        <v>92429927</v>
      </c>
      <c r="LS36" s="11">
        <v>18269659</v>
      </c>
      <c r="LT36" s="11"/>
      <c r="LU36" s="11">
        <v>4863042498.1400003</v>
      </c>
      <c r="LV36" s="11">
        <v>910514141.19000006</v>
      </c>
      <c r="LW36" s="11">
        <v>393118712</v>
      </c>
      <c r="LX36" s="11"/>
      <c r="LY36" s="11">
        <v>258695277.47999999</v>
      </c>
      <c r="LZ36" s="11">
        <v>21291807</v>
      </c>
      <c r="MA36" s="11">
        <v>11440512</v>
      </c>
      <c r="MB36" s="11">
        <v>134370075</v>
      </c>
      <c r="MC36" s="14">
        <v>420272041</v>
      </c>
      <c r="MD36" s="11">
        <v>0.99</v>
      </c>
      <c r="ME36" s="11">
        <v>363620984</v>
      </c>
      <c r="MF36" s="11">
        <v>4560208280</v>
      </c>
      <c r="MG36" s="11">
        <v>9325316427.3600006</v>
      </c>
      <c r="MH36" s="11">
        <v>15361819252</v>
      </c>
      <c r="MI36" s="11">
        <v>1303562742</v>
      </c>
      <c r="MJ36" s="11">
        <v>135893311</v>
      </c>
      <c r="MK36" s="11">
        <v>20221622940</v>
      </c>
      <c r="ML36" s="11">
        <v>9959819138</v>
      </c>
      <c r="MM36" s="11">
        <v>960609404</v>
      </c>
      <c r="MN36" s="11">
        <v>3489791798</v>
      </c>
      <c r="MO36" s="11">
        <v>13692967349</v>
      </c>
      <c r="MP36" s="11"/>
      <c r="MQ36" s="11"/>
      <c r="MR36" s="11">
        <v>6404401641</v>
      </c>
      <c r="MS36" s="11">
        <v>934635192</v>
      </c>
      <c r="MT36" s="11">
        <v>2769738</v>
      </c>
      <c r="MU36" s="11">
        <v>19505667127</v>
      </c>
      <c r="MV36" s="11">
        <v>51481016</v>
      </c>
      <c r="MW36" s="11"/>
      <c r="MX36" s="11">
        <v>87425360</v>
      </c>
      <c r="MY36" s="11"/>
      <c r="MZ36" s="11">
        <v>216000</v>
      </c>
      <c r="NA36" s="11"/>
      <c r="NB36" s="11">
        <v>470059120</v>
      </c>
      <c r="NC36" s="11">
        <v>33686456</v>
      </c>
      <c r="ND36" s="11">
        <v>27176820357</v>
      </c>
      <c r="NE36" s="11">
        <v>631112527</v>
      </c>
      <c r="NF36" s="11">
        <v>5200952095.1999998</v>
      </c>
      <c r="NG36" s="11">
        <v>71677573</v>
      </c>
      <c r="NH36" s="11">
        <v>8684598997</v>
      </c>
      <c r="NI36" s="11">
        <v>21905599</v>
      </c>
      <c r="NJ36" s="11">
        <v>7455544380</v>
      </c>
      <c r="NK36" s="11">
        <v>21264370962</v>
      </c>
      <c r="NL36" s="11">
        <v>4496046309</v>
      </c>
      <c r="NM36" s="11">
        <v>256038000</v>
      </c>
      <c r="NN36" s="11">
        <v>294205467.91000003</v>
      </c>
      <c r="NO36" s="11">
        <v>18981386574</v>
      </c>
      <c r="NP36" s="11">
        <v>2987849773.8099999</v>
      </c>
      <c r="NQ36" s="11"/>
      <c r="NR36" s="11">
        <v>139050646</v>
      </c>
      <c r="NS36" s="11"/>
      <c r="NT36" s="11"/>
      <c r="NU36" s="11"/>
      <c r="NV36" s="11"/>
      <c r="NW36" s="11">
        <v>37495493</v>
      </c>
      <c r="NX36" s="11"/>
      <c r="NY36" s="11">
        <v>11029602330.18</v>
      </c>
      <c r="NZ36" s="11">
        <v>148571598</v>
      </c>
      <c r="OA36" s="11">
        <v>58082297.899999999</v>
      </c>
      <c r="OB36" s="11">
        <v>21455930087</v>
      </c>
      <c r="OC36" s="11">
        <v>62516005</v>
      </c>
      <c r="OD36" s="11">
        <v>0</v>
      </c>
      <c r="OE36" s="11">
        <v>713396646</v>
      </c>
      <c r="OF36" s="11">
        <v>57839431057</v>
      </c>
      <c r="OG36" s="11"/>
      <c r="OH36" s="11">
        <v>1190350170</v>
      </c>
      <c r="OI36" s="11"/>
      <c r="OJ36" s="11"/>
      <c r="OK36" s="11"/>
      <c r="OL36" s="11">
        <v>7572440043</v>
      </c>
      <c r="OM36" s="11">
        <v>1755617558</v>
      </c>
      <c r="ON36" s="11">
        <v>7706933163.0900002</v>
      </c>
      <c r="OO36" s="11">
        <v>26295688</v>
      </c>
      <c r="OP36" s="11">
        <v>136671255</v>
      </c>
      <c r="OQ36" s="11">
        <v>3562943347</v>
      </c>
      <c r="OR36" s="11">
        <v>28487848</v>
      </c>
      <c r="OS36" s="11">
        <v>96689880</v>
      </c>
      <c r="OT36" s="11">
        <v>1760711.4</v>
      </c>
      <c r="OU36" s="11">
        <v>4055091017.0700002</v>
      </c>
      <c r="OV36" s="11">
        <v>8767068</v>
      </c>
      <c r="OW36" s="11">
        <v>-631064</v>
      </c>
      <c r="OX36" s="11">
        <v>835327800</v>
      </c>
      <c r="OY36" s="11">
        <v>2134981975</v>
      </c>
      <c r="OZ36" s="11">
        <v>3119029566</v>
      </c>
      <c r="PA36" s="11">
        <v>97769519</v>
      </c>
      <c r="PB36" s="11">
        <v>16411914</v>
      </c>
      <c r="PC36" s="11">
        <v>1947519230</v>
      </c>
      <c r="PD36" s="11">
        <v>167401309</v>
      </c>
      <c r="PE36" s="11">
        <v>125844296.90000001</v>
      </c>
      <c r="PF36" s="11">
        <v>735590466.39999998</v>
      </c>
      <c r="PG36" s="11">
        <v>55030513</v>
      </c>
      <c r="PH36" s="13">
        <v>1948935466.1900001</v>
      </c>
      <c r="PI36" s="11">
        <v>2983960360.52</v>
      </c>
      <c r="PJ36" s="11">
        <v>722279861.13</v>
      </c>
      <c r="PK36" s="11">
        <v>408818138.32999998</v>
      </c>
      <c r="PL36" s="11">
        <v>856562488.28999996</v>
      </c>
      <c r="PM36" s="11">
        <v>331165746</v>
      </c>
      <c r="PN36" s="11">
        <v>20992662062.73</v>
      </c>
      <c r="PO36" s="11"/>
      <c r="PP36" s="11">
        <v>14381778227.959999</v>
      </c>
      <c r="PQ36" s="11">
        <v>196984774.80000001</v>
      </c>
      <c r="PR36" s="11">
        <v>24999175745.419998</v>
      </c>
      <c r="PS36" s="11">
        <v>3479194652</v>
      </c>
      <c r="PT36" s="11">
        <v>68778132</v>
      </c>
      <c r="PU36" s="11">
        <v>147136134</v>
      </c>
      <c r="PV36" s="11"/>
      <c r="PW36" s="11"/>
      <c r="PX36" s="11">
        <v>2076569415</v>
      </c>
      <c r="PY36" s="11">
        <v>-12950</v>
      </c>
      <c r="PZ36" s="11">
        <v>313313640</v>
      </c>
      <c r="QA36" s="11"/>
      <c r="QB36" s="11"/>
      <c r="QC36" s="11">
        <v>80875377</v>
      </c>
      <c r="QD36" s="11">
        <v>571352209</v>
      </c>
      <c r="QE36" s="11">
        <v>687675600</v>
      </c>
      <c r="QF36" s="11">
        <v>3203671356</v>
      </c>
      <c r="QG36" s="11"/>
      <c r="QH36" s="11">
        <v>1113431853</v>
      </c>
      <c r="QI36" s="11">
        <v>587040347</v>
      </c>
      <c r="QJ36" s="11">
        <v>3220785319</v>
      </c>
      <c r="QK36" s="11"/>
      <c r="QL36" s="11">
        <v>246162722</v>
      </c>
      <c r="QM36" s="11">
        <v>1181693456.75</v>
      </c>
      <c r="QN36" s="11">
        <v>2111223226</v>
      </c>
      <c r="QO36" s="11">
        <v>988474440</v>
      </c>
      <c r="QP36" s="11"/>
      <c r="QQ36" s="11">
        <v>70444228</v>
      </c>
      <c r="QR36" s="11"/>
      <c r="QS36" s="11"/>
      <c r="QT36" s="11">
        <v>485899213</v>
      </c>
      <c r="QU36" s="11"/>
      <c r="QV36" s="11">
        <v>129135599</v>
      </c>
      <c r="QW36" s="11"/>
      <c r="QX36" s="11">
        <v>155275870</v>
      </c>
      <c r="QY36" s="11">
        <v>-84631454</v>
      </c>
      <c r="QZ36" s="13">
        <v>18147844429</v>
      </c>
      <c r="RA36" s="11">
        <v>9853722547.1800003</v>
      </c>
      <c r="RB36" s="11">
        <v>470113580</v>
      </c>
      <c r="RC36" s="11">
        <v>11197338515.129999</v>
      </c>
      <c r="RD36" s="11">
        <v>67726404.359999999</v>
      </c>
      <c r="RE36" s="11">
        <v>25740853953.91</v>
      </c>
      <c r="RF36" s="11"/>
      <c r="RG36" s="11">
        <v>14897104727</v>
      </c>
      <c r="RH36" s="11">
        <v>4863050</v>
      </c>
      <c r="RI36" s="11"/>
      <c r="RJ36" s="11">
        <v>86803607</v>
      </c>
      <c r="RK36" s="11">
        <v>10087852</v>
      </c>
      <c r="RL36" s="11"/>
      <c r="RM36" s="11"/>
      <c r="RN36" s="11">
        <v>35754275</v>
      </c>
      <c r="RO36" s="11"/>
      <c r="RP36" s="11">
        <v>123750088</v>
      </c>
      <c r="RQ36" s="11">
        <v>2091550</v>
      </c>
      <c r="RR36" s="11">
        <v>35586003</v>
      </c>
      <c r="RS36" s="11"/>
      <c r="RT36" s="11">
        <v>40371898</v>
      </c>
      <c r="RU36" s="11">
        <v>101538409</v>
      </c>
      <c r="RV36" s="11">
        <v>13804299</v>
      </c>
      <c r="RW36" s="11">
        <v>71304700</v>
      </c>
      <c r="RX36" s="11">
        <v>1567549404.27</v>
      </c>
      <c r="RY36" s="11">
        <v>1418714046.27</v>
      </c>
      <c r="RZ36" s="11">
        <v>2059271102</v>
      </c>
      <c r="SA36" s="11">
        <v>676771</v>
      </c>
      <c r="SB36" s="11">
        <v>111985144</v>
      </c>
      <c r="SC36" s="11">
        <v>96000</v>
      </c>
      <c r="SD36" s="11">
        <v>52039510</v>
      </c>
      <c r="SE36" s="11">
        <v>149000</v>
      </c>
      <c r="SF36" s="11">
        <v>609578677</v>
      </c>
      <c r="SG36" s="11">
        <v>1295244</v>
      </c>
      <c r="SH36" s="11">
        <v>114613595.5</v>
      </c>
      <c r="SI36" s="11">
        <v>4776613</v>
      </c>
      <c r="SJ36" s="11">
        <v>1329520</v>
      </c>
      <c r="SK36" s="11">
        <v>15887814293.299999</v>
      </c>
      <c r="SL36" s="11">
        <v>1989762711.45</v>
      </c>
      <c r="SM36" s="11"/>
      <c r="SN36" s="11">
        <v>17430321.600000001</v>
      </c>
      <c r="SO36" s="11">
        <v>198128</v>
      </c>
      <c r="SP36" s="11">
        <v>3172802430.02</v>
      </c>
      <c r="SQ36" s="11">
        <v>-462556442</v>
      </c>
      <c r="SR36" s="11">
        <v>2001996393</v>
      </c>
      <c r="SS36" s="11">
        <v>77432490</v>
      </c>
      <c r="ST36" s="11">
        <v>622096634</v>
      </c>
      <c r="SU36" s="11">
        <v>4241833712</v>
      </c>
      <c r="SV36" s="11">
        <v>2189778552</v>
      </c>
      <c r="SW36" s="11">
        <v>790513222</v>
      </c>
      <c r="SX36" s="11">
        <v>14325179404.82</v>
      </c>
      <c r="SY36" s="11">
        <v>-113649795</v>
      </c>
      <c r="SZ36" s="15">
        <v>28787490878</v>
      </c>
      <c r="TA36" s="11">
        <v>19693846028.459999</v>
      </c>
      <c r="TB36" s="11">
        <v>424630019</v>
      </c>
      <c r="TC36" s="11">
        <v>15193461012</v>
      </c>
      <c r="TD36" s="11">
        <v>543292422.82000005</v>
      </c>
      <c r="TE36" s="11">
        <v>6402352244.5500002</v>
      </c>
    </row>
    <row r="37" spans="1:525" x14ac:dyDescent="0.25">
      <c r="A37" s="18" t="s">
        <v>564</v>
      </c>
      <c r="B37" s="11">
        <v>1639522</v>
      </c>
      <c r="C37" s="11">
        <v>0</v>
      </c>
      <c r="D37" s="11">
        <v>0</v>
      </c>
      <c r="E37" s="11">
        <v>0</v>
      </c>
      <c r="F37" s="11">
        <v>0</v>
      </c>
      <c r="G37" s="11"/>
      <c r="H37" s="11">
        <v>4720398550.9899998</v>
      </c>
      <c r="I37" s="11">
        <v>5550661680.54</v>
      </c>
      <c r="J37" s="11">
        <v>69575413.260000005</v>
      </c>
      <c r="K37" s="11"/>
      <c r="L37" s="11"/>
      <c r="M37" s="11"/>
      <c r="N37" s="11"/>
      <c r="O37" s="11"/>
      <c r="P37" s="11">
        <v>3762991268.02</v>
      </c>
      <c r="Q37" s="11"/>
      <c r="R37" s="11"/>
      <c r="S37" s="11">
        <v>0</v>
      </c>
      <c r="T37" s="11"/>
      <c r="U37" s="11"/>
      <c r="V37" s="11"/>
      <c r="W37" s="11"/>
      <c r="X37" s="11"/>
      <c r="Y37" s="11"/>
      <c r="Z37" s="11"/>
      <c r="AA37" s="11"/>
      <c r="AB37" s="11">
        <v>493076598.04000002</v>
      </c>
      <c r="AC37" s="11"/>
      <c r="AD37" s="11"/>
      <c r="AE37" s="11"/>
      <c r="AF37" s="11">
        <v>890458171.04999995</v>
      </c>
      <c r="AG37" s="11"/>
      <c r="AH37" s="11"/>
      <c r="AI37" s="11"/>
      <c r="AJ37" s="11"/>
      <c r="AK37" s="11"/>
      <c r="AL37" s="11"/>
      <c r="AM37" s="11"/>
      <c r="AN37" s="11"/>
      <c r="AO37" s="11"/>
      <c r="AP37" s="11">
        <v>4688372327.1999998</v>
      </c>
      <c r="AQ37" s="11"/>
      <c r="AR37" s="11">
        <v>6896575577.7600002</v>
      </c>
      <c r="AS37" s="11"/>
      <c r="AT37" s="11"/>
      <c r="AU37" s="11"/>
      <c r="AV37" s="11"/>
      <c r="AW37" s="11"/>
      <c r="AX37" s="11"/>
      <c r="AY37" s="11"/>
      <c r="AZ37" s="11"/>
      <c r="BA37" s="11"/>
      <c r="BB37" s="11">
        <v>51648947772</v>
      </c>
      <c r="BC37" s="11"/>
      <c r="BD37" s="11"/>
      <c r="BE37" s="11"/>
      <c r="BF37" s="11"/>
      <c r="BG37" s="11"/>
      <c r="BH37" s="11"/>
      <c r="BI37" s="11">
        <v>0</v>
      </c>
      <c r="BJ37" s="11"/>
      <c r="BK37" s="11"/>
      <c r="BL37" s="11">
        <v>446395000</v>
      </c>
      <c r="BM37" s="11"/>
      <c r="BN37" s="11"/>
      <c r="BO37" s="11"/>
      <c r="BP37" s="11"/>
      <c r="BQ37" s="11">
        <v>0</v>
      </c>
      <c r="BR37" s="11"/>
      <c r="BS37" s="11"/>
      <c r="BT37" s="11"/>
      <c r="BU37" s="11"/>
      <c r="BV37" s="11"/>
      <c r="BW37" s="11">
        <v>9432592108.9599991</v>
      </c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>
        <v>0</v>
      </c>
      <c r="CM37" s="11">
        <v>0</v>
      </c>
      <c r="CN37" s="11"/>
      <c r="CO37" s="11"/>
      <c r="CP37" s="11"/>
      <c r="CQ37" s="11"/>
      <c r="CR37" s="11"/>
      <c r="CS37" s="11"/>
      <c r="CT37" s="11"/>
      <c r="CU37" s="11"/>
      <c r="CV37" s="11"/>
      <c r="CW37" s="11" t="s">
        <v>534</v>
      </c>
      <c r="CX37" s="11">
        <v>886785810</v>
      </c>
      <c r="CY37" s="11">
        <v>8586623528.0500002</v>
      </c>
      <c r="CZ37" s="11"/>
      <c r="DA37" s="11"/>
      <c r="DB37" s="11">
        <v>0</v>
      </c>
      <c r="DC37" s="11"/>
      <c r="DD37" s="11"/>
      <c r="DE37" s="11"/>
      <c r="DF37" s="11"/>
      <c r="DG37" s="11">
        <v>0</v>
      </c>
      <c r="DH37" s="11"/>
      <c r="DI37" s="11"/>
      <c r="DJ37" s="11"/>
      <c r="DK37" s="11"/>
      <c r="DL37" s="11"/>
      <c r="DM37" s="11"/>
      <c r="DN37" s="11"/>
      <c r="DO37" s="11">
        <v>0</v>
      </c>
      <c r="DP37" s="11"/>
      <c r="DQ37" s="11"/>
      <c r="DR37" s="11">
        <v>4851541094.6599998</v>
      </c>
      <c r="DS37" s="11"/>
      <c r="DT37" s="11">
        <v>6181072711.0900002</v>
      </c>
      <c r="DU37" s="11"/>
      <c r="DV37" s="11"/>
      <c r="DW37" s="11"/>
      <c r="DX37" s="11">
        <v>1575382219</v>
      </c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>
        <v>6392664538.6999998</v>
      </c>
      <c r="EL37" s="11">
        <v>13490203795</v>
      </c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>
        <v>618964346.66999996</v>
      </c>
      <c r="FE37" s="11"/>
      <c r="FF37" s="11"/>
      <c r="FG37" s="11">
        <v>770425178</v>
      </c>
      <c r="FH37" s="11"/>
      <c r="FI37" s="11">
        <v>0</v>
      </c>
      <c r="FJ37" s="11"/>
      <c r="FK37" s="11">
        <v>0</v>
      </c>
      <c r="FL37" s="11"/>
      <c r="FM37" s="11"/>
      <c r="FN37" s="11">
        <v>0</v>
      </c>
      <c r="FO37" s="11"/>
      <c r="FP37" s="11"/>
      <c r="FQ37" s="11"/>
      <c r="FR37" s="11"/>
      <c r="FS37" s="11"/>
      <c r="FT37" s="11"/>
      <c r="FU37" s="11"/>
      <c r="FV37" s="11"/>
      <c r="FW37" s="11">
        <v>8348433.9000000004</v>
      </c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>
        <v>46576748.399999999</v>
      </c>
      <c r="GL37" s="11"/>
      <c r="GM37" s="11">
        <v>17095745</v>
      </c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>
        <v>62604529</v>
      </c>
      <c r="HA37" s="11">
        <v>707164871.41999996</v>
      </c>
      <c r="HB37" s="11"/>
      <c r="HC37" s="11"/>
      <c r="HD37" s="11"/>
      <c r="HE37" s="11">
        <v>18577204.77</v>
      </c>
      <c r="HF37" s="11"/>
      <c r="HG37" s="11"/>
      <c r="HH37" s="11">
        <v>32401772.760000002</v>
      </c>
      <c r="HI37" s="11">
        <v>202080092.59</v>
      </c>
      <c r="HJ37" s="11"/>
      <c r="HK37" s="11">
        <v>0</v>
      </c>
      <c r="HL37" s="11">
        <v>0</v>
      </c>
      <c r="HM37" s="11"/>
      <c r="HN37" s="11">
        <v>0</v>
      </c>
      <c r="HO37" s="11"/>
      <c r="HP37" s="11">
        <v>1734751.6</v>
      </c>
      <c r="HQ37" s="11"/>
      <c r="HR37" s="11">
        <v>64270169.990000002</v>
      </c>
      <c r="HS37" s="11"/>
      <c r="HT37" s="11">
        <v>1015211</v>
      </c>
      <c r="HU37" s="11"/>
      <c r="HV37" s="11">
        <v>0</v>
      </c>
      <c r="HW37" s="11">
        <v>0</v>
      </c>
      <c r="HX37" s="11">
        <v>0</v>
      </c>
      <c r="HY37" s="11">
        <v>0</v>
      </c>
      <c r="HZ37" s="11"/>
      <c r="IA37" s="11"/>
      <c r="IB37" s="11"/>
      <c r="IC37" s="11"/>
      <c r="ID37" s="11"/>
      <c r="IE37" s="11"/>
      <c r="IF37" s="11">
        <v>0</v>
      </c>
      <c r="IG37" s="11">
        <v>0</v>
      </c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  <c r="IV37" s="11"/>
      <c r="IW37" s="11"/>
      <c r="IX37" s="11"/>
      <c r="IY37" s="11"/>
      <c r="IZ37" s="11"/>
      <c r="JA37" s="11"/>
      <c r="JB37" s="11"/>
      <c r="JC37" s="11"/>
      <c r="JD37" s="11"/>
      <c r="JE37" s="11">
        <v>89889177.409999996</v>
      </c>
      <c r="JF37" s="11"/>
      <c r="JG37" s="11"/>
      <c r="JH37" s="11"/>
      <c r="JI37" s="11"/>
      <c r="JJ37" s="11"/>
      <c r="JK37" s="11"/>
      <c r="JL37" s="11"/>
      <c r="JM37" s="11"/>
      <c r="JN37" s="11"/>
      <c r="JO37" s="11"/>
      <c r="JP37" s="11"/>
      <c r="JQ37" s="11">
        <v>193392552.72999999</v>
      </c>
      <c r="JR37" s="11"/>
      <c r="JS37" s="11">
        <v>2432318000</v>
      </c>
      <c r="JT37" s="11"/>
      <c r="JU37" s="11"/>
      <c r="JV37" s="11"/>
      <c r="JW37" s="11"/>
      <c r="JX37" s="11"/>
      <c r="JY37" s="11"/>
      <c r="JZ37" s="11"/>
      <c r="KA37" s="11"/>
      <c r="KB37" s="11"/>
      <c r="KC37" s="11"/>
      <c r="KD37" s="11"/>
      <c r="KE37" s="11"/>
      <c r="KF37" s="11"/>
      <c r="KG37" s="11"/>
      <c r="KH37" s="11"/>
      <c r="KI37" s="11"/>
      <c r="KJ37" s="11"/>
      <c r="KK37" s="11">
        <v>0.34</v>
      </c>
      <c r="KL37" s="11"/>
      <c r="KM37" s="11"/>
      <c r="KN37" s="11"/>
      <c r="KO37" s="11">
        <v>0</v>
      </c>
      <c r="KP37" s="11"/>
      <c r="KQ37" s="11">
        <v>0</v>
      </c>
      <c r="KR37" s="11">
        <v>0</v>
      </c>
      <c r="KS37" s="11"/>
      <c r="KT37" s="11"/>
      <c r="KU37" s="11"/>
      <c r="KV37" s="11"/>
      <c r="KW37" s="11">
        <v>0</v>
      </c>
      <c r="KX37" s="11"/>
      <c r="KY37" s="11">
        <v>0</v>
      </c>
      <c r="KZ37" s="11"/>
      <c r="LA37" s="11">
        <v>0</v>
      </c>
      <c r="LB37" s="11"/>
      <c r="LC37" s="11"/>
      <c r="LD37" s="11"/>
      <c r="LE37" s="11"/>
      <c r="LF37" s="11"/>
      <c r="LG37" s="11"/>
      <c r="LH37" s="11">
        <v>24742412.059999999</v>
      </c>
      <c r="LI37" s="11"/>
      <c r="LJ37" s="11"/>
      <c r="LK37" s="11"/>
      <c r="LL37" s="11"/>
      <c r="LM37" s="11"/>
      <c r="LN37" s="11"/>
      <c r="LO37" s="11"/>
      <c r="LP37" s="11"/>
      <c r="LQ37" s="11"/>
      <c r="LR37" s="11"/>
      <c r="LS37" s="11"/>
      <c r="LT37" s="11"/>
      <c r="LU37" s="11"/>
      <c r="LV37" s="11"/>
      <c r="LW37" s="11"/>
      <c r="LX37" s="11"/>
      <c r="LY37" s="11">
        <v>199223140.94</v>
      </c>
      <c r="LZ37" s="11"/>
      <c r="MA37" s="11">
        <v>6642599419.7299995</v>
      </c>
      <c r="MB37" s="11">
        <v>2494267057.02</v>
      </c>
      <c r="MC37" s="11"/>
      <c r="MD37" s="11"/>
      <c r="ME37" s="11">
        <v>130242105.63</v>
      </c>
      <c r="MF37" s="11">
        <v>10349143.810000001</v>
      </c>
      <c r="MG37" s="11">
        <v>3784168647.2399998</v>
      </c>
      <c r="MH37" s="11">
        <v>785516284.69000006</v>
      </c>
      <c r="MI37" s="11"/>
      <c r="MJ37" s="11"/>
      <c r="MK37" s="11"/>
      <c r="ML37" s="11">
        <v>83453343.920000002</v>
      </c>
      <c r="MM37" s="11"/>
      <c r="MN37" s="11"/>
      <c r="MO37" s="11"/>
      <c r="MP37" s="11">
        <v>2319655574.9499998</v>
      </c>
      <c r="MQ37" s="11">
        <v>7448930803.0799999</v>
      </c>
      <c r="MR37" s="11"/>
      <c r="MS37" s="11">
        <v>5252625.24</v>
      </c>
      <c r="MT37" s="11"/>
      <c r="MU37" s="11"/>
      <c r="MV37" s="11"/>
      <c r="MW37" s="11"/>
      <c r="MX37" s="11">
        <v>73578440.879999995</v>
      </c>
      <c r="MY37" s="11">
        <v>1088469.45</v>
      </c>
      <c r="MZ37" s="11">
        <v>80626697.069999993</v>
      </c>
      <c r="NA37" s="11">
        <v>4459921366.8100004</v>
      </c>
      <c r="NB37" s="11">
        <v>980699843.13</v>
      </c>
      <c r="NC37" s="11"/>
      <c r="ND37" s="11">
        <v>4893714777.8699999</v>
      </c>
      <c r="NE37" s="11">
        <v>0</v>
      </c>
      <c r="NF37" s="11"/>
      <c r="NG37" s="11">
        <v>0</v>
      </c>
      <c r="NH37" s="11"/>
      <c r="NI37" s="11">
        <v>1671954.2</v>
      </c>
      <c r="NJ37" s="11">
        <v>0</v>
      </c>
      <c r="NK37" s="11">
        <v>0</v>
      </c>
      <c r="NL37" s="11">
        <v>0</v>
      </c>
      <c r="NM37" s="11"/>
      <c r="NN37" s="11">
        <v>0</v>
      </c>
      <c r="NO37" s="11">
        <v>0</v>
      </c>
      <c r="NP37" s="11"/>
      <c r="NQ37" s="11"/>
      <c r="NR37" s="11">
        <v>0</v>
      </c>
      <c r="NS37" s="11"/>
      <c r="NT37" s="11">
        <v>21750764.699999999</v>
      </c>
      <c r="NU37" s="11"/>
      <c r="NV37" s="11"/>
      <c r="NW37" s="11">
        <v>6269156653.9300003</v>
      </c>
      <c r="NX37" s="11"/>
      <c r="NY37" s="11">
        <v>25062335.25</v>
      </c>
      <c r="NZ37" s="11"/>
      <c r="OA37" s="11"/>
      <c r="OB37" s="11">
        <v>2509776073</v>
      </c>
      <c r="OC37" s="11"/>
      <c r="OD37" s="11"/>
      <c r="OE37" s="11">
        <v>822298623.01999998</v>
      </c>
      <c r="OF37" s="11">
        <v>229238541.66999999</v>
      </c>
      <c r="OG37" s="11"/>
      <c r="OH37" s="11"/>
      <c r="OI37" s="11"/>
      <c r="OJ37" s="11"/>
      <c r="OK37" s="11"/>
      <c r="OL37" s="11"/>
      <c r="OM37" s="11"/>
      <c r="ON37" s="11"/>
      <c r="OO37" s="11"/>
      <c r="OP37" s="11"/>
      <c r="OQ37" s="11"/>
      <c r="OR37" s="11"/>
      <c r="OS37" s="11"/>
      <c r="OT37" s="11"/>
      <c r="OU37" s="11"/>
      <c r="OV37" s="11"/>
      <c r="OW37" s="11"/>
      <c r="OX37" s="11"/>
      <c r="OY37" s="11"/>
      <c r="OZ37" s="11"/>
      <c r="PA37" s="11"/>
      <c r="PB37" s="11"/>
      <c r="PC37" s="11"/>
      <c r="PD37" s="11"/>
      <c r="PE37" s="11"/>
      <c r="PF37" s="11"/>
      <c r="PG37" s="11"/>
      <c r="PH37" s="11"/>
      <c r="PI37" s="11"/>
      <c r="PJ37" s="11"/>
      <c r="PK37" s="11"/>
      <c r="PL37" s="11"/>
      <c r="PM37" s="11"/>
      <c r="PN37" s="11"/>
      <c r="PO37" s="11"/>
      <c r="PP37" s="11"/>
      <c r="PQ37" s="11"/>
      <c r="PR37" s="11"/>
      <c r="PS37" s="11"/>
      <c r="PT37" s="11"/>
      <c r="PU37" s="11"/>
      <c r="PV37" s="11"/>
      <c r="PW37" s="11"/>
      <c r="PX37" s="11"/>
      <c r="PY37" s="11"/>
      <c r="PZ37" s="11"/>
      <c r="QA37" s="11"/>
      <c r="QB37" s="11"/>
      <c r="QC37" s="11">
        <v>-38468765</v>
      </c>
      <c r="QD37" s="11"/>
      <c r="QE37" s="11"/>
      <c r="QF37" s="11"/>
      <c r="QG37" s="11"/>
      <c r="QH37" s="11"/>
      <c r="QI37" s="11"/>
      <c r="QJ37" s="11"/>
      <c r="QK37" s="11"/>
      <c r="QL37" s="11"/>
      <c r="QM37" s="11"/>
      <c r="QN37" s="11"/>
      <c r="QO37" s="11"/>
      <c r="QP37" s="11"/>
      <c r="QQ37" s="11"/>
      <c r="QR37" s="11"/>
      <c r="QS37" s="11"/>
      <c r="QT37" s="11"/>
      <c r="QU37" s="11"/>
      <c r="QV37" s="11"/>
      <c r="QW37" s="11"/>
      <c r="QX37" s="11"/>
      <c r="QY37" s="11"/>
      <c r="QZ37" s="11"/>
      <c r="RA37" s="11"/>
      <c r="RB37" s="11"/>
      <c r="RC37" s="11"/>
      <c r="RD37" s="11"/>
      <c r="RE37" s="11"/>
      <c r="RF37" s="11"/>
      <c r="RG37" s="11"/>
      <c r="RH37" s="11"/>
      <c r="RI37" s="11"/>
      <c r="RJ37" s="11"/>
      <c r="RK37" s="11"/>
      <c r="RL37" s="11"/>
      <c r="RM37" s="11"/>
      <c r="RN37" s="11"/>
      <c r="RO37" s="11"/>
      <c r="RP37" s="11"/>
      <c r="RQ37" s="11"/>
      <c r="RR37" s="11"/>
      <c r="RS37" s="11"/>
      <c r="RT37" s="11"/>
      <c r="RU37" s="11"/>
      <c r="RV37" s="11"/>
      <c r="RW37" s="11">
        <v>0</v>
      </c>
      <c r="RX37" s="11">
        <v>0</v>
      </c>
      <c r="RY37" s="11">
        <v>0</v>
      </c>
      <c r="RZ37" s="11">
        <v>0</v>
      </c>
      <c r="SA37" s="11"/>
      <c r="SB37" s="11">
        <v>0</v>
      </c>
      <c r="SC37" s="11">
        <v>0</v>
      </c>
      <c r="SD37" s="11"/>
      <c r="SE37" s="11"/>
      <c r="SF37" s="11"/>
      <c r="SG37" s="11"/>
      <c r="SH37" s="11"/>
      <c r="SI37" s="11"/>
      <c r="SJ37" s="11">
        <v>0</v>
      </c>
      <c r="SK37" s="11"/>
      <c r="SL37" s="11">
        <v>0</v>
      </c>
      <c r="SM37" s="11">
        <v>25684130</v>
      </c>
      <c r="SN37" s="11"/>
      <c r="SO37" s="11"/>
      <c r="SP37" s="11"/>
      <c r="SQ37" s="11"/>
      <c r="SR37" s="11"/>
      <c r="SS37" s="11"/>
      <c r="ST37" s="11"/>
      <c r="SU37" s="11"/>
      <c r="SV37" s="11"/>
      <c r="SW37" s="11"/>
      <c r="SX37" s="11"/>
      <c r="SY37" s="11"/>
      <c r="SZ37" s="11"/>
      <c r="TA37" s="11"/>
      <c r="TB37" s="11"/>
      <c r="TC37" s="11"/>
      <c r="TD37" s="11"/>
      <c r="TE37" s="11"/>
    </row>
    <row r="38" spans="1:525" x14ac:dyDescent="0.25">
      <c r="A38" s="18" t="s">
        <v>565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2296294381</v>
      </c>
      <c r="H38" s="11">
        <v>0</v>
      </c>
      <c r="I38" s="11">
        <v>15938200736.43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96400000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1268724888.22</v>
      </c>
      <c r="AC38" s="11">
        <v>0</v>
      </c>
      <c r="AD38" s="11">
        <v>0</v>
      </c>
      <c r="AE38" s="11">
        <v>89640216.700000003</v>
      </c>
      <c r="AF38" s="11">
        <v>0</v>
      </c>
      <c r="AG38" s="11">
        <v>0</v>
      </c>
      <c r="AH38" s="11">
        <v>0</v>
      </c>
      <c r="AI38" s="11">
        <v>11765680237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22531284350.150002</v>
      </c>
      <c r="AP38" s="11">
        <v>50225201.060000002</v>
      </c>
      <c r="AQ38" s="11">
        <v>0</v>
      </c>
      <c r="AR38" s="11">
        <v>1369746521.1199999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463820114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1224672409.0899999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7693719888</v>
      </c>
      <c r="CA38" s="11">
        <v>0</v>
      </c>
      <c r="CB38" s="11">
        <v>1259284133179.3701</v>
      </c>
      <c r="CC38" s="11">
        <v>948812752.57000005</v>
      </c>
      <c r="CD38" s="11">
        <v>0</v>
      </c>
      <c r="CE38" s="11">
        <v>0</v>
      </c>
      <c r="CF38" s="11">
        <v>0</v>
      </c>
      <c r="CG38" s="11">
        <v>0</v>
      </c>
      <c r="CH38" s="11">
        <v>0</v>
      </c>
      <c r="CI38" s="11">
        <v>0</v>
      </c>
      <c r="CJ38" s="11">
        <v>0</v>
      </c>
      <c r="CK38" s="11">
        <v>0</v>
      </c>
      <c r="CL38" s="11">
        <v>0</v>
      </c>
      <c r="CM38" s="11">
        <v>0</v>
      </c>
      <c r="CN38" s="11">
        <v>0</v>
      </c>
      <c r="CO38" s="11">
        <v>0</v>
      </c>
      <c r="CP38" s="11">
        <v>0</v>
      </c>
      <c r="CQ38" s="11">
        <v>0</v>
      </c>
      <c r="CR38" s="11">
        <v>0</v>
      </c>
      <c r="CS38" s="11">
        <v>0</v>
      </c>
      <c r="CT38" s="11">
        <v>0</v>
      </c>
      <c r="CU38" s="11">
        <v>0</v>
      </c>
      <c r="CV38" s="11">
        <v>0</v>
      </c>
      <c r="CW38" s="11">
        <v>0</v>
      </c>
      <c r="CX38" s="11">
        <v>0</v>
      </c>
      <c r="CY38" s="11">
        <v>2282718546.3000002</v>
      </c>
      <c r="CZ38" s="11">
        <v>0</v>
      </c>
      <c r="DA38" s="11">
        <v>192333356</v>
      </c>
      <c r="DB38" s="11">
        <v>0</v>
      </c>
      <c r="DC38" s="11">
        <v>0</v>
      </c>
      <c r="DD38" s="11">
        <v>0</v>
      </c>
      <c r="DE38" s="11">
        <v>0</v>
      </c>
      <c r="DF38" s="11">
        <v>0</v>
      </c>
      <c r="DG38" s="11">
        <v>0</v>
      </c>
      <c r="DH38" s="11">
        <v>64934245236.309998</v>
      </c>
      <c r="DI38" s="11">
        <v>0</v>
      </c>
      <c r="DJ38" s="11">
        <v>0</v>
      </c>
      <c r="DK38" s="11">
        <v>0</v>
      </c>
      <c r="DL38" s="11">
        <v>2175865863.3499999</v>
      </c>
      <c r="DM38" s="11">
        <v>0</v>
      </c>
      <c r="DN38" s="11">
        <v>0</v>
      </c>
      <c r="DO38" s="11">
        <v>0</v>
      </c>
      <c r="DP38" s="11">
        <v>0</v>
      </c>
      <c r="DQ38" s="11">
        <v>62761653483.440002</v>
      </c>
      <c r="DR38" s="11">
        <v>0</v>
      </c>
      <c r="DS38" s="11">
        <v>0</v>
      </c>
      <c r="DT38" s="11">
        <v>0</v>
      </c>
      <c r="DU38" s="11">
        <v>0</v>
      </c>
      <c r="DV38" s="11">
        <v>0</v>
      </c>
      <c r="DW38" s="11">
        <v>0</v>
      </c>
      <c r="DX38" s="11">
        <v>32202000000</v>
      </c>
      <c r="DY38" s="11">
        <v>0</v>
      </c>
      <c r="DZ38" s="11">
        <v>0</v>
      </c>
      <c r="EA38" s="11">
        <v>0</v>
      </c>
      <c r="EB38" s="11">
        <v>0</v>
      </c>
      <c r="EC38" s="11">
        <v>0</v>
      </c>
      <c r="ED38" s="11">
        <v>16884353720</v>
      </c>
      <c r="EE38" s="11">
        <v>167548883.62</v>
      </c>
      <c r="EF38" s="11">
        <v>749806192.75</v>
      </c>
      <c r="EG38" s="11">
        <v>0</v>
      </c>
      <c r="EH38" s="11">
        <v>0</v>
      </c>
      <c r="EI38" s="11">
        <v>0</v>
      </c>
      <c r="EJ38" s="11">
        <v>0</v>
      </c>
      <c r="EK38" s="11">
        <v>25600000000</v>
      </c>
      <c r="EL38" s="11">
        <v>4809191895</v>
      </c>
      <c r="EM38" s="11">
        <v>0</v>
      </c>
      <c r="EN38" s="11">
        <v>0</v>
      </c>
      <c r="EO38" s="11">
        <v>0</v>
      </c>
      <c r="EP38" s="11">
        <v>0</v>
      </c>
      <c r="EQ38" s="11">
        <v>8721226398</v>
      </c>
      <c r="ER38" s="11">
        <v>570761380360</v>
      </c>
      <c r="ES38" s="11">
        <v>500000000</v>
      </c>
      <c r="ET38" s="11">
        <v>0</v>
      </c>
      <c r="EU38" s="11">
        <v>0</v>
      </c>
      <c r="EV38" s="11">
        <v>58475851459</v>
      </c>
      <c r="EW38" s="11">
        <v>0</v>
      </c>
      <c r="EX38" s="11">
        <v>0</v>
      </c>
      <c r="EY38" s="11">
        <v>0</v>
      </c>
      <c r="EZ38" s="11">
        <v>0</v>
      </c>
      <c r="FA38" s="11">
        <v>77995545.920000002</v>
      </c>
      <c r="FB38" s="11">
        <v>0</v>
      </c>
      <c r="FC38" s="11">
        <v>27000000.41</v>
      </c>
      <c r="FD38" s="11">
        <v>0</v>
      </c>
      <c r="FE38" s="11">
        <v>0</v>
      </c>
      <c r="FF38" s="11">
        <v>0</v>
      </c>
      <c r="FG38" s="11">
        <v>4449731221.3999996</v>
      </c>
      <c r="FH38" s="11">
        <v>0</v>
      </c>
      <c r="FI38" s="11">
        <v>0</v>
      </c>
      <c r="FJ38" s="11">
        <v>312369878.80000001</v>
      </c>
      <c r="FK38" s="11">
        <v>0</v>
      </c>
      <c r="FL38" s="11">
        <v>230810100</v>
      </c>
      <c r="FM38" s="11">
        <v>0</v>
      </c>
      <c r="FN38" s="11">
        <v>0</v>
      </c>
      <c r="FO38" s="11">
        <v>0</v>
      </c>
      <c r="FP38" s="11">
        <v>1267917364.02</v>
      </c>
      <c r="FQ38" s="11">
        <v>0</v>
      </c>
      <c r="FR38" s="11">
        <v>0</v>
      </c>
      <c r="FS38" s="11">
        <v>0</v>
      </c>
      <c r="FT38" s="11">
        <v>2906205900</v>
      </c>
      <c r="FU38" s="11">
        <v>0</v>
      </c>
      <c r="FV38" s="11">
        <v>162506562.25999999</v>
      </c>
      <c r="FW38" s="11">
        <v>35328978.530000001</v>
      </c>
      <c r="FX38" s="11">
        <v>0</v>
      </c>
      <c r="FY38" s="11">
        <v>0</v>
      </c>
      <c r="FZ38" s="11">
        <v>94406319.459999993</v>
      </c>
      <c r="GA38" s="11">
        <v>0</v>
      </c>
      <c r="GB38" s="11">
        <v>117818715.27</v>
      </c>
      <c r="GC38" s="11">
        <v>0</v>
      </c>
      <c r="GD38" s="11">
        <v>1155850000</v>
      </c>
      <c r="GE38" s="11">
        <v>0</v>
      </c>
      <c r="GF38" s="11">
        <v>221988750</v>
      </c>
      <c r="GG38" s="11">
        <v>0</v>
      </c>
      <c r="GH38" s="11">
        <v>143517012.31</v>
      </c>
      <c r="GI38" s="11">
        <v>0</v>
      </c>
      <c r="GJ38" s="11">
        <v>0</v>
      </c>
      <c r="GK38" s="11">
        <v>173604901.86000001</v>
      </c>
      <c r="GL38" s="11">
        <v>477253102.25999999</v>
      </c>
      <c r="GM38" s="11">
        <v>63720746</v>
      </c>
      <c r="GN38" s="11">
        <v>0</v>
      </c>
      <c r="GO38" s="11">
        <v>74158961</v>
      </c>
      <c r="GP38" s="11">
        <v>8633364</v>
      </c>
      <c r="GQ38" s="11">
        <v>0</v>
      </c>
      <c r="GR38" s="11">
        <v>117383604.48</v>
      </c>
      <c r="GS38" s="11">
        <v>59316600.030000001</v>
      </c>
      <c r="GT38" s="11">
        <v>0</v>
      </c>
      <c r="GU38" s="11">
        <v>0</v>
      </c>
      <c r="GV38" s="11">
        <v>0</v>
      </c>
      <c r="GW38" s="11">
        <v>0</v>
      </c>
      <c r="GX38" s="11">
        <v>0</v>
      </c>
      <c r="GY38" s="11">
        <v>0</v>
      </c>
      <c r="GZ38" s="11">
        <v>20922159608</v>
      </c>
      <c r="HA38" s="11">
        <v>1557537013.75</v>
      </c>
      <c r="HB38" s="11">
        <v>463995976.14999998</v>
      </c>
      <c r="HC38" s="11">
        <v>0</v>
      </c>
      <c r="HD38" s="11">
        <v>125554624.68000001</v>
      </c>
      <c r="HE38" s="11">
        <v>0</v>
      </c>
      <c r="HF38" s="11">
        <v>56491303.950000003</v>
      </c>
      <c r="HG38" s="11">
        <v>150086013.08000001</v>
      </c>
      <c r="HH38" s="11">
        <v>361652154.86000001</v>
      </c>
      <c r="HI38" s="11">
        <v>10733333333.33</v>
      </c>
      <c r="HJ38" s="11">
        <v>0</v>
      </c>
      <c r="HK38" s="11">
        <v>0</v>
      </c>
      <c r="HL38" s="11">
        <v>0</v>
      </c>
      <c r="HM38" s="11">
        <v>0</v>
      </c>
      <c r="HN38" s="11">
        <v>0</v>
      </c>
      <c r="HO38" s="11">
        <v>1666666666.8</v>
      </c>
      <c r="HP38" s="11">
        <v>29364543.960000001</v>
      </c>
      <c r="HQ38" s="11">
        <v>0</v>
      </c>
      <c r="HR38" s="11">
        <v>196226070</v>
      </c>
      <c r="HS38" s="11">
        <v>0</v>
      </c>
      <c r="HT38" s="11">
        <v>0</v>
      </c>
      <c r="HU38" s="11">
        <v>0</v>
      </c>
      <c r="HV38" s="11">
        <v>0</v>
      </c>
      <c r="HW38" s="11">
        <v>1000000000</v>
      </c>
      <c r="HX38" s="11">
        <v>0</v>
      </c>
      <c r="HY38" s="11">
        <v>0</v>
      </c>
      <c r="HZ38" s="11">
        <v>0</v>
      </c>
      <c r="IA38" s="11">
        <v>0</v>
      </c>
      <c r="IB38" s="11">
        <v>0</v>
      </c>
      <c r="IC38" s="11">
        <v>0</v>
      </c>
      <c r="ID38" s="11">
        <v>0</v>
      </c>
      <c r="IE38" s="11">
        <v>0</v>
      </c>
      <c r="IF38" s="11">
        <v>0</v>
      </c>
      <c r="IG38" s="11">
        <v>0</v>
      </c>
      <c r="IH38" s="11">
        <v>0</v>
      </c>
      <c r="II38" s="11">
        <v>0</v>
      </c>
      <c r="IJ38" s="11">
        <v>0</v>
      </c>
      <c r="IK38" s="11">
        <v>0</v>
      </c>
      <c r="IL38" s="11">
        <v>5772000000</v>
      </c>
      <c r="IM38" s="11">
        <v>268694599.70999998</v>
      </c>
      <c r="IN38" s="11">
        <v>0</v>
      </c>
      <c r="IO38" s="11">
        <v>0</v>
      </c>
      <c r="IP38" s="11">
        <v>0</v>
      </c>
      <c r="IQ38" s="11">
        <v>0</v>
      </c>
      <c r="IR38" s="11">
        <v>0</v>
      </c>
      <c r="IS38" s="11">
        <v>0</v>
      </c>
      <c r="IT38" s="11">
        <v>0</v>
      </c>
      <c r="IU38" s="11">
        <v>0</v>
      </c>
      <c r="IV38" s="11">
        <v>0</v>
      </c>
      <c r="IW38" s="11">
        <v>0</v>
      </c>
      <c r="IX38" s="11">
        <v>0</v>
      </c>
      <c r="IY38" s="11">
        <v>0</v>
      </c>
      <c r="IZ38" s="11">
        <v>0</v>
      </c>
      <c r="JA38" s="11">
        <v>0</v>
      </c>
      <c r="JB38" s="11">
        <v>0</v>
      </c>
      <c r="JC38" s="11">
        <v>0</v>
      </c>
      <c r="JD38" s="11">
        <v>0</v>
      </c>
      <c r="JE38" s="11">
        <v>603959438.79999995</v>
      </c>
      <c r="JF38" s="11">
        <v>10000000000</v>
      </c>
      <c r="JG38" s="11">
        <v>18876572958.34</v>
      </c>
      <c r="JH38" s="11">
        <v>0</v>
      </c>
      <c r="JI38" s="11">
        <v>0</v>
      </c>
      <c r="JJ38" s="11">
        <v>0</v>
      </c>
      <c r="JK38" s="11">
        <v>0</v>
      </c>
      <c r="JL38" s="11">
        <v>0</v>
      </c>
      <c r="JM38" s="11">
        <v>0</v>
      </c>
      <c r="JN38" s="11">
        <v>0</v>
      </c>
      <c r="JO38" s="11">
        <v>0</v>
      </c>
      <c r="JP38" s="11">
        <v>0</v>
      </c>
      <c r="JQ38" s="11">
        <v>1623528620.9400001</v>
      </c>
      <c r="JR38" s="11">
        <v>0</v>
      </c>
      <c r="JS38" s="11">
        <v>0</v>
      </c>
      <c r="JT38" s="11">
        <v>0</v>
      </c>
      <c r="JU38" s="11">
        <v>0</v>
      </c>
      <c r="JV38" s="11">
        <v>0</v>
      </c>
      <c r="JW38" s="11">
        <v>0</v>
      </c>
      <c r="JX38" s="11">
        <v>0</v>
      </c>
      <c r="JY38" s="11">
        <v>0</v>
      </c>
      <c r="JZ38" s="11">
        <v>0</v>
      </c>
      <c r="KA38" s="11">
        <v>0</v>
      </c>
      <c r="KB38" s="11">
        <v>0</v>
      </c>
      <c r="KC38" s="11">
        <v>0</v>
      </c>
      <c r="KD38" s="11">
        <v>0</v>
      </c>
      <c r="KE38" s="11">
        <v>0</v>
      </c>
      <c r="KF38" s="11">
        <v>0</v>
      </c>
      <c r="KG38" s="11">
        <v>0</v>
      </c>
      <c r="KH38" s="11">
        <v>0</v>
      </c>
      <c r="KI38" s="11">
        <v>0</v>
      </c>
      <c r="KJ38" s="11">
        <v>0</v>
      </c>
      <c r="KK38" s="11">
        <v>0</v>
      </c>
      <c r="KL38" s="11">
        <v>0</v>
      </c>
      <c r="KM38" s="11">
        <v>0</v>
      </c>
      <c r="KN38" s="11">
        <v>0</v>
      </c>
      <c r="KO38" s="11">
        <v>0</v>
      </c>
      <c r="KP38" s="11">
        <v>0</v>
      </c>
      <c r="KQ38" s="11">
        <v>0</v>
      </c>
      <c r="KR38" s="11">
        <v>0</v>
      </c>
      <c r="KS38" s="11">
        <v>0</v>
      </c>
      <c r="KT38" s="11">
        <v>0</v>
      </c>
      <c r="KU38" s="11">
        <v>0</v>
      </c>
      <c r="KV38" s="11">
        <v>0</v>
      </c>
      <c r="KW38" s="11">
        <v>0</v>
      </c>
      <c r="KX38" s="11">
        <v>0</v>
      </c>
      <c r="KY38" s="11">
        <v>333549719.06</v>
      </c>
      <c r="KZ38" s="11">
        <v>0</v>
      </c>
      <c r="LA38" s="11">
        <v>0</v>
      </c>
      <c r="LB38" s="11">
        <v>0</v>
      </c>
      <c r="LC38" s="11">
        <v>0</v>
      </c>
      <c r="LD38" s="11">
        <v>0</v>
      </c>
      <c r="LE38" s="11">
        <v>7084227446.5799999</v>
      </c>
      <c r="LF38" s="11">
        <v>0</v>
      </c>
      <c r="LG38" s="11">
        <v>0</v>
      </c>
      <c r="LH38" s="11">
        <v>0</v>
      </c>
      <c r="LI38" s="11">
        <v>0</v>
      </c>
      <c r="LJ38" s="11">
        <v>0</v>
      </c>
      <c r="LK38" s="11">
        <v>0</v>
      </c>
      <c r="LL38" s="11">
        <v>0</v>
      </c>
      <c r="LM38" s="11">
        <v>0</v>
      </c>
      <c r="LN38" s="11">
        <v>0</v>
      </c>
      <c r="LO38" s="11">
        <v>0</v>
      </c>
      <c r="LP38" s="11">
        <v>0</v>
      </c>
      <c r="LQ38" s="11">
        <v>0</v>
      </c>
      <c r="LR38" s="11">
        <v>0</v>
      </c>
      <c r="LS38" s="11">
        <v>0</v>
      </c>
      <c r="LT38" s="11">
        <v>0</v>
      </c>
      <c r="LU38" s="11">
        <v>0</v>
      </c>
      <c r="LV38" s="11">
        <v>0</v>
      </c>
      <c r="LW38" s="11">
        <v>0</v>
      </c>
      <c r="LX38" s="11">
        <v>5473765900</v>
      </c>
      <c r="LY38" s="11">
        <v>0</v>
      </c>
      <c r="LZ38" s="11">
        <v>0</v>
      </c>
      <c r="MA38" s="11">
        <v>12734248636.24</v>
      </c>
      <c r="MB38" s="11">
        <v>2800090000</v>
      </c>
      <c r="MC38" s="11">
        <v>0</v>
      </c>
      <c r="MD38" s="11">
        <v>0</v>
      </c>
      <c r="ME38" s="11">
        <v>0</v>
      </c>
      <c r="MF38" s="11">
        <v>172326168.80000001</v>
      </c>
      <c r="MG38" s="11">
        <v>3053031264.27</v>
      </c>
      <c r="MH38" s="11">
        <v>3395755300</v>
      </c>
      <c r="MI38" s="11">
        <v>0</v>
      </c>
      <c r="MJ38" s="11">
        <v>0</v>
      </c>
      <c r="MK38" s="11">
        <v>3068004646</v>
      </c>
      <c r="ML38" s="11">
        <v>0</v>
      </c>
      <c r="MM38" s="11">
        <v>0</v>
      </c>
      <c r="MN38" s="11">
        <v>0</v>
      </c>
      <c r="MO38" s="11">
        <v>0</v>
      </c>
      <c r="MP38" s="11">
        <v>171153320.66999999</v>
      </c>
      <c r="MQ38" s="11">
        <v>4412059693.8599997</v>
      </c>
      <c r="MR38" s="11">
        <v>0</v>
      </c>
      <c r="MS38" s="11">
        <v>160931496.74000001</v>
      </c>
      <c r="MT38" s="11">
        <v>0</v>
      </c>
      <c r="MU38" s="11">
        <v>0</v>
      </c>
      <c r="MV38" s="11">
        <v>3344841503.5999999</v>
      </c>
      <c r="MW38" s="11">
        <v>0</v>
      </c>
      <c r="MX38" s="11">
        <v>55073333.340000004</v>
      </c>
      <c r="MY38" s="11">
        <v>413234892.44</v>
      </c>
      <c r="MZ38" s="11">
        <v>0</v>
      </c>
      <c r="NA38" s="11">
        <v>3009112786.23</v>
      </c>
      <c r="NB38" s="11">
        <v>4739154853.9799995</v>
      </c>
      <c r="NC38" s="11">
        <v>0</v>
      </c>
      <c r="ND38" s="11">
        <v>53450000000</v>
      </c>
      <c r="NE38" s="11">
        <v>0</v>
      </c>
      <c r="NF38" s="11">
        <v>12809691.99</v>
      </c>
      <c r="NG38" s="11">
        <v>0</v>
      </c>
      <c r="NH38" s="11">
        <v>2554950000</v>
      </c>
      <c r="NI38" s="11">
        <v>166684720.72</v>
      </c>
      <c r="NJ38" s="11">
        <v>0</v>
      </c>
      <c r="NK38" s="11">
        <v>0</v>
      </c>
      <c r="NL38" s="11">
        <v>0</v>
      </c>
      <c r="NM38" s="11">
        <v>326616991.44</v>
      </c>
      <c r="NN38" s="11">
        <v>0</v>
      </c>
      <c r="NO38" s="11">
        <v>0</v>
      </c>
      <c r="NP38" s="11">
        <v>0</v>
      </c>
      <c r="NQ38" s="11">
        <v>0</v>
      </c>
      <c r="NR38" s="11">
        <v>0</v>
      </c>
      <c r="NS38" s="11">
        <v>0</v>
      </c>
      <c r="NT38" s="11">
        <v>243658650</v>
      </c>
      <c r="NU38" s="11">
        <v>0</v>
      </c>
      <c r="NV38" s="11">
        <v>0</v>
      </c>
      <c r="NW38" s="11">
        <v>23748372917.639999</v>
      </c>
      <c r="NX38" s="11">
        <v>0</v>
      </c>
      <c r="NY38" s="11">
        <v>78035294.120000005</v>
      </c>
      <c r="NZ38" s="11">
        <v>0</v>
      </c>
      <c r="OA38" s="11">
        <v>0</v>
      </c>
      <c r="OB38" s="11">
        <v>0</v>
      </c>
      <c r="OC38" s="11">
        <v>0</v>
      </c>
      <c r="OD38" s="11">
        <v>0</v>
      </c>
      <c r="OE38" s="11">
        <v>12400000000</v>
      </c>
      <c r="OF38" s="11">
        <v>8810000000</v>
      </c>
      <c r="OG38" s="11">
        <v>0</v>
      </c>
      <c r="OH38" s="11">
        <v>0</v>
      </c>
      <c r="OI38" s="11">
        <v>0</v>
      </c>
      <c r="OJ38" s="11">
        <v>0</v>
      </c>
      <c r="OK38" s="11">
        <v>76982910</v>
      </c>
      <c r="OL38" s="11">
        <v>0</v>
      </c>
      <c r="OM38" s="11">
        <v>0</v>
      </c>
      <c r="ON38" s="11">
        <v>0</v>
      </c>
      <c r="OO38" s="11">
        <v>0</v>
      </c>
      <c r="OP38" s="11">
        <v>0</v>
      </c>
      <c r="OQ38" s="11">
        <v>0</v>
      </c>
      <c r="OR38" s="11">
        <v>0</v>
      </c>
      <c r="OS38" s="11">
        <v>0</v>
      </c>
      <c r="OT38" s="11">
        <v>0</v>
      </c>
      <c r="OU38" s="11">
        <v>0</v>
      </c>
      <c r="OV38" s="11">
        <v>0</v>
      </c>
      <c r="OW38" s="11">
        <v>0</v>
      </c>
      <c r="OX38" s="11">
        <v>0</v>
      </c>
      <c r="OY38" s="11">
        <v>0</v>
      </c>
      <c r="OZ38" s="11">
        <v>0</v>
      </c>
      <c r="PA38" s="11">
        <v>0</v>
      </c>
      <c r="PB38" s="11">
        <v>0</v>
      </c>
      <c r="PC38" s="11">
        <v>0</v>
      </c>
      <c r="PD38" s="11">
        <v>0</v>
      </c>
      <c r="PE38" s="11">
        <v>0</v>
      </c>
      <c r="PF38" s="11">
        <v>0</v>
      </c>
      <c r="PG38" s="11">
        <v>0</v>
      </c>
      <c r="PH38" s="11">
        <v>30087353757.260002</v>
      </c>
      <c r="PI38" s="11">
        <v>0</v>
      </c>
      <c r="PJ38" s="11">
        <v>0</v>
      </c>
      <c r="PK38" s="11">
        <v>0</v>
      </c>
      <c r="PL38" s="11">
        <v>3000000000</v>
      </c>
      <c r="PM38" s="11">
        <v>3811486907.21</v>
      </c>
      <c r="PN38" s="11">
        <v>0</v>
      </c>
      <c r="PO38" s="11">
        <v>0</v>
      </c>
      <c r="PP38" s="11">
        <v>0</v>
      </c>
      <c r="PQ38" s="11">
        <v>0</v>
      </c>
      <c r="PR38" s="11">
        <v>0</v>
      </c>
      <c r="PS38" s="11">
        <v>0</v>
      </c>
      <c r="PT38" s="11">
        <v>0</v>
      </c>
      <c r="PU38" s="11">
        <v>0</v>
      </c>
      <c r="PV38" s="11">
        <v>0</v>
      </c>
      <c r="PW38" s="11">
        <v>0</v>
      </c>
      <c r="PX38" s="11">
        <v>0</v>
      </c>
      <c r="PY38" s="11">
        <v>0</v>
      </c>
      <c r="PZ38" s="11">
        <v>0</v>
      </c>
      <c r="QA38" s="11">
        <v>0</v>
      </c>
      <c r="QB38" s="11">
        <v>0</v>
      </c>
      <c r="QC38" s="11">
        <v>0</v>
      </c>
      <c r="QD38" s="11">
        <v>0</v>
      </c>
      <c r="QE38" s="11">
        <v>0</v>
      </c>
      <c r="QF38" s="11">
        <v>0</v>
      </c>
      <c r="QG38" s="11">
        <v>0</v>
      </c>
      <c r="QH38" s="11">
        <v>0</v>
      </c>
      <c r="QI38" s="11">
        <v>0</v>
      </c>
      <c r="QJ38" s="11">
        <v>0</v>
      </c>
      <c r="QK38" s="11">
        <v>0</v>
      </c>
      <c r="QL38" s="11">
        <v>0</v>
      </c>
      <c r="QM38" s="11">
        <v>0</v>
      </c>
      <c r="QN38" s="11">
        <v>0</v>
      </c>
      <c r="QO38" s="11">
        <v>0</v>
      </c>
      <c r="QP38" s="11">
        <v>0</v>
      </c>
      <c r="QQ38" s="11">
        <v>0</v>
      </c>
      <c r="QR38" s="11">
        <v>0</v>
      </c>
      <c r="QS38" s="11">
        <v>0</v>
      </c>
      <c r="QT38" s="11">
        <v>0</v>
      </c>
      <c r="QU38" s="11">
        <v>0</v>
      </c>
      <c r="QV38" s="11">
        <v>0</v>
      </c>
      <c r="QW38" s="11">
        <v>7088659000</v>
      </c>
      <c r="QX38" s="11">
        <v>0</v>
      </c>
      <c r="QY38" s="11">
        <v>0</v>
      </c>
      <c r="QZ38" s="11">
        <v>0</v>
      </c>
      <c r="RA38" s="11">
        <v>0</v>
      </c>
      <c r="RB38" s="11">
        <v>0</v>
      </c>
      <c r="RC38" s="11">
        <v>0</v>
      </c>
      <c r="RD38" s="11">
        <v>0</v>
      </c>
      <c r="RE38" s="11">
        <v>0</v>
      </c>
      <c r="RF38" s="11">
        <v>0</v>
      </c>
      <c r="RG38" s="11">
        <v>0</v>
      </c>
      <c r="RH38" s="11">
        <v>0</v>
      </c>
      <c r="RI38" s="11">
        <v>0</v>
      </c>
      <c r="RJ38" s="11">
        <v>0</v>
      </c>
      <c r="RK38" s="11">
        <v>0</v>
      </c>
      <c r="RL38" s="11">
        <v>0</v>
      </c>
      <c r="RM38" s="11">
        <v>0</v>
      </c>
      <c r="RN38" s="11">
        <v>148858000</v>
      </c>
      <c r="RO38" s="11">
        <v>0</v>
      </c>
      <c r="RP38" s="11">
        <v>0</v>
      </c>
      <c r="RQ38" s="11">
        <v>0</v>
      </c>
      <c r="RR38" s="11">
        <v>0</v>
      </c>
      <c r="RS38" s="11">
        <v>0</v>
      </c>
      <c r="RT38" s="11">
        <v>2457269930.5100002</v>
      </c>
      <c r="RU38" s="11">
        <v>0</v>
      </c>
      <c r="RV38" s="11">
        <v>0</v>
      </c>
      <c r="RW38" s="11">
        <v>0</v>
      </c>
      <c r="RX38" s="11">
        <v>0</v>
      </c>
      <c r="RY38" s="11">
        <v>0</v>
      </c>
      <c r="RZ38" s="11">
        <v>0</v>
      </c>
      <c r="SA38" s="11">
        <v>0</v>
      </c>
      <c r="SB38" s="11">
        <v>2400000000</v>
      </c>
      <c r="SC38" s="11">
        <v>0</v>
      </c>
      <c r="SD38" s="11">
        <v>0</v>
      </c>
      <c r="SE38" s="11">
        <v>0</v>
      </c>
      <c r="SF38" s="11">
        <v>0</v>
      </c>
      <c r="SG38" s="11">
        <v>0</v>
      </c>
      <c r="SH38" s="11">
        <v>0</v>
      </c>
      <c r="SI38" s="11">
        <v>0</v>
      </c>
      <c r="SJ38" s="11">
        <v>0</v>
      </c>
      <c r="SK38" s="11">
        <v>0</v>
      </c>
      <c r="SL38" s="11">
        <v>0</v>
      </c>
      <c r="SM38" s="11">
        <v>0</v>
      </c>
      <c r="SN38" s="11">
        <v>6500000000</v>
      </c>
      <c r="SO38" s="11">
        <v>0</v>
      </c>
      <c r="SP38" s="11">
        <v>44376794000</v>
      </c>
      <c r="SQ38" s="11">
        <v>0</v>
      </c>
      <c r="SR38" s="11">
        <v>0</v>
      </c>
      <c r="SS38" s="11">
        <v>0</v>
      </c>
      <c r="ST38" s="11">
        <v>0</v>
      </c>
      <c r="SU38" s="11">
        <v>0</v>
      </c>
      <c r="SV38" s="11">
        <v>0</v>
      </c>
      <c r="SW38" s="11">
        <v>0</v>
      </c>
      <c r="SX38" s="11">
        <v>35000000000</v>
      </c>
      <c r="SY38" s="11">
        <v>0</v>
      </c>
      <c r="SZ38" s="11">
        <v>0</v>
      </c>
      <c r="TA38" s="11">
        <v>0</v>
      </c>
      <c r="TB38" s="11">
        <v>0</v>
      </c>
      <c r="TC38" s="11">
        <v>137263862.13</v>
      </c>
      <c r="TD38" s="11">
        <v>0</v>
      </c>
      <c r="TE38" s="11">
        <v>15908572</v>
      </c>
    </row>
    <row r="39" spans="1:525" x14ac:dyDescent="0.25">
      <c r="A39" s="18" t="s">
        <v>566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  <c r="IV39" s="11"/>
      <c r="IW39" s="11"/>
      <c r="IX39" s="11"/>
      <c r="IY39" s="11"/>
      <c r="IZ39" s="11"/>
      <c r="JA39" s="11"/>
      <c r="JB39" s="11"/>
      <c r="JC39" s="11"/>
      <c r="JD39" s="11"/>
      <c r="JE39" s="11"/>
      <c r="JF39" s="11"/>
      <c r="JG39" s="11"/>
      <c r="JH39" s="11"/>
      <c r="JI39" s="11"/>
      <c r="JJ39" s="11"/>
      <c r="JK39" s="11"/>
      <c r="JL39" s="11"/>
      <c r="JM39" s="11"/>
      <c r="JN39" s="11"/>
      <c r="JO39" s="11"/>
      <c r="JP39" s="11"/>
      <c r="JQ39" s="11"/>
      <c r="JR39" s="11"/>
      <c r="JS39" s="11"/>
      <c r="JT39" s="11"/>
      <c r="JU39" s="11"/>
      <c r="JV39" s="11"/>
      <c r="JW39" s="11"/>
      <c r="JX39" s="11"/>
      <c r="JY39" s="11"/>
      <c r="JZ39" s="11"/>
      <c r="KA39" s="11"/>
      <c r="KB39" s="13"/>
      <c r="KC39" s="11"/>
      <c r="KD39" s="11"/>
      <c r="KE39" s="11"/>
      <c r="KF39" s="11"/>
      <c r="KG39" s="11"/>
      <c r="KH39" s="11"/>
      <c r="KI39" s="11"/>
      <c r="KJ39" s="11"/>
      <c r="KK39" s="11"/>
      <c r="KL39" s="11"/>
      <c r="KM39" s="11"/>
      <c r="KN39" s="11"/>
      <c r="KO39" s="11"/>
      <c r="KP39" s="11"/>
      <c r="KQ39" s="11"/>
      <c r="KR39" s="11"/>
      <c r="KS39" s="11"/>
      <c r="KT39" s="11"/>
      <c r="KU39" s="11"/>
      <c r="KV39" s="11"/>
      <c r="KW39" s="11"/>
      <c r="KX39" s="11"/>
      <c r="KY39" s="11"/>
      <c r="KZ39" s="11"/>
      <c r="LA39" s="11"/>
      <c r="LB39" s="11"/>
      <c r="LC39" s="11"/>
      <c r="LD39" s="11"/>
      <c r="LE39" s="11"/>
      <c r="LF39" s="11"/>
      <c r="LG39" s="11"/>
      <c r="LH39" s="11"/>
      <c r="LI39" s="11"/>
      <c r="LJ39" s="11"/>
      <c r="LK39" s="11"/>
      <c r="LL39" s="11"/>
      <c r="LM39" s="11"/>
      <c r="LN39" s="11"/>
      <c r="LO39" s="11"/>
      <c r="LP39" s="11"/>
      <c r="LQ39" s="11"/>
      <c r="LR39" s="11"/>
      <c r="LS39" s="11"/>
      <c r="LT39" s="11"/>
      <c r="LU39" s="11"/>
      <c r="LV39" s="11"/>
      <c r="LW39" s="11"/>
      <c r="LX39" s="11"/>
      <c r="LY39" s="11"/>
      <c r="LZ39" s="11"/>
      <c r="MA39" s="11"/>
      <c r="MB39" s="11"/>
      <c r="MC39" s="11"/>
      <c r="MD39" s="11"/>
      <c r="ME39" s="11"/>
      <c r="MF39" s="11"/>
      <c r="MG39" s="11"/>
      <c r="MH39" s="11"/>
      <c r="MI39" s="11"/>
      <c r="MJ39" s="11"/>
      <c r="MK39" s="11"/>
      <c r="ML39" s="11"/>
      <c r="MM39" s="11"/>
      <c r="MN39" s="11"/>
      <c r="MO39" s="11"/>
      <c r="MP39" s="11"/>
      <c r="MQ39" s="11"/>
      <c r="MR39" s="11"/>
      <c r="MS39" s="11"/>
      <c r="MT39" s="11"/>
      <c r="MU39" s="11"/>
      <c r="MV39" s="11"/>
      <c r="MW39" s="11"/>
      <c r="MX39" s="11"/>
      <c r="MY39" s="11"/>
      <c r="MZ39" s="11"/>
      <c r="NA39" s="11"/>
      <c r="NB39" s="11"/>
      <c r="NC39" s="11"/>
      <c r="ND39" s="11"/>
      <c r="NE39" s="11"/>
      <c r="NF39" s="11"/>
      <c r="NG39" s="11"/>
      <c r="NH39" s="11"/>
      <c r="NI39" s="11"/>
      <c r="NJ39" s="11"/>
      <c r="NK39" s="11"/>
      <c r="NL39" s="11"/>
      <c r="NM39" s="11"/>
      <c r="NN39" s="11"/>
      <c r="NO39" s="11"/>
      <c r="NP39" s="11"/>
      <c r="NQ39" s="11"/>
      <c r="NR39" s="11"/>
      <c r="NS39" s="11"/>
      <c r="NT39" s="11"/>
      <c r="NU39" s="11"/>
      <c r="NV39" s="11"/>
      <c r="NW39" s="11"/>
      <c r="NX39" s="11"/>
      <c r="NY39" s="11"/>
      <c r="NZ39" s="11"/>
      <c r="OA39" s="11"/>
      <c r="OB39" s="11"/>
      <c r="OC39" s="11"/>
      <c r="OD39" s="11"/>
      <c r="OE39" s="11"/>
      <c r="OF39" s="11"/>
      <c r="OG39" s="11"/>
      <c r="OH39" s="11"/>
      <c r="OI39" s="11"/>
      <c r="OJ39" s="11"/>
      <c r="OK39" s="11"/>
      <c r="OL39" s="11"/>
      <c r="OM39" s="11"/>
      <c r="ON39" s="11"/>
      <c r="OO39" s="11"/>
      <c r="OP39" s="11"/>
      <c r="OQ39" s="11"/>
      <c r="OR39" s="11"/>
      <c r="OS39" s="11"/>
      <c r="OT39" s="11"/>
      <c r="OU39" s="11"/>
      <c r="OV39" s="11"/>
      <c r="OW39" s="11"/>
      <c r="OX39" s="11"/>
      <c r="OY39" s="11"/>
      <c r="OZ39" s="11"/>
      <c r="PA39" s="11"/>
      <c r="PB39" s="11"/>
      <c r="PC39" s="11"/>
      <c r="PD39" s="11"/>
      <c r="PE39" s="11"/>
      <c r="PF39" s="11"/>
      <c r="PG39" s="11"/>
      <c r="PH39" s="13"/>
      <c r="PI39" s="11"/>
      <c r="PJ39" s="11"/>
      <c r="PK39" s="11"/>
      <c r="PL39" s="11"/>
      <c r="PM39" s="11"/>
      <c r="PN39" s="11"/>
      <c r="PO39" s="11"/>
      <c r="PP39" s="11"/>
      <c r="PQ39" s="11"/>
      <c r="PR39" s="11"/>
      <c r="PS39" s="11"/>
      <c r="PT39" s="11"/>
      <c r="PU39" s="11"/>
      <c r="PV39" s="11"/>
      <c r="PW39" s="11"/>
      <c r="PX39" s="11"/>
      <c r="PY39" s="11"/>
      <c r="PZ39" s="11"/>
      <c r="QA39" s="11"/>
      <c r="QB39" s="11"/>
      <c r="QC39" s="11"/>
      <c r="QD39" s="11"/>
      <c r="QE39" s="11"/>
      <c r="QF39" s="11"/>
      <c r="QG39" s="11"/>
      <c r="QH39" s="11"/>
      <c r="QI39" s="11"/>
      <c r="QJ39" s="11"/>
      <c r="QK39" s="11"/>
      <c r="QL39" s="11"/>
      <c r="QM39" s="11"/>
      <c r="QN39" s="11"/>
      <c r="QO39" s="11"/>
      <c r="QP39" s="11"/>
      <c r="QQ39" s="11"/>
      <c r="QR39" s="11"/>
      <c r="QS39" s="11"/>
      <c r="QT39" s="11"/>
      <c r="QU39" s="11"/>
      <c r="QV39" s="11"/>
      <c r="QW39" s="11"/>
      <c r="QX39" s="11"/>
      <c r="QY39" s="11"/>
      <c r="QZ39" s="11"/>
      <c r="RA39" s="11"/>
      <c r="RB39" s="11"/>
      <c r="RC39" s="11"/>
      <c r="RD39" s="11"/>
      <c r="RE39" s="11"/>
      <c r="RF39" s="11"/>
      <c r="RG39" s="11"/>
      <c r="RH39" s="11"/>
      <c r="RI39" s="11"/>
      <c r="RJ39" s="11"/>
      <c r="RK39" s="11"/>
      <c r="RL39" s="11"/>
      <c r="RM39" s="11"/>
      <c r="RN39" s="11"/>
      <c r="RO39" s="11"/>
      <c r="RP39" s="11"/>
      <c r="RQ39" s="11"/>
      <c r="RR39" s="11"/>
      <c r="RS39" s="11"/>
      <c r="RT39" s="11"/>
      <c r="RU39" s="11"/>
      <c r="RV39" s="11"/>
      <c r="RW39" s="11"/>
      <c r="RX39" s="11"/>
      <c r="RY39" s="11"/>
      <c r="RZ39" s="11"/>
      <c r="SA39" s="11"/>
      <c r="SB39" s="11"/>
      <c r="SC39" s="11"/>
      <c r="SD39" s="11"/>
      <c r="SE39" s="11"/>
      <c r="SF39" s="11"/>
      <c r="SG39" s="11"/>
      <c r="SH39" s="11"/>
      <c r="SI39" s="11"/>
      <c r="SJ39" s="11"/>
      <c r="SK39" s="11"/>
      <c r="SL39" s="11"/>
      <c r="SM39" s="11"/>
      <c r="SN39" s="11"/>
      <c r="SO39" s="11"/>
      <c r="SP39" s="11"/>
      <c r="SQ39" s="11"/>
      <c r="SR39" s="11"/>
      <c r="SS39" s="11"/>
      <c r="ST39" s="11"/>
      <c r="SU39" s="11"/>
      <c r="SV39" s="11"/>
      <c r="SW39" s="11"/>
      <c r="SX39" s="11"/>
      <c r="SY39" s="11"/>
      <c r="SZ39" s="11"/>
      <c r="TA39" s="11"/>
      <c r="TB39" s="11"/>
      <c r="TC39" s="11"/>
      <c r="TD39" s="11"/>
      <c r="TE39" s="11"/>
    </row>
    <row r="40" spans="1:525" x14ac:dyDescent="0.25">
      <c r="A40" s="18" t="s">
        <v>567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3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3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3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3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  <c r="KR40" s="11"/>
      <c r="KS40" s="11"/>
      <c r="KT40" s="11"/>
      <c r="KU40" s="11"/>
      <c r="KV40" s="11"/>
      <c r="KW40" s="11"/>
      <c r="KX40" s="11"/>
      <c r="KY40" s="11"/>
      <c r="KZ40" s="11"/>
      <c r="LA40" s="11"/>
      <c r="LB40" s="11"/>
      <c r="LC40" s="11"/>
      <c r="LD40" s="11"/>
      <c r="LE40" s="11"/>
      <c r="LF40" s="11"/>
      <c r="LG40" s="11"/>
      <c r="LH40" s="11"/>
      <c r="LI40" s="11"/>
      <c r="LJ40" s="11"/>
      <c r="LK40" s="11"/>
      <c r="LL40" s="11"/>
      <c r="LM40" s="11"/>
      <c r="LN40" s="11"/>
      <c r="LO40" s="11"/>
      <c r="LP40" s="11"/>
      <c r="LQ40" s="11"/>
      <c r="LR40" s="11"/>
      <c r="LS40" s="11"/>
      <c r="LT40" s="11"/>
      <c r="LU40" s="11"/>
      <c r="LV40" s="11"/>
      <c r="LW40" s="11"/>
      <c r="LX40" s="11"/>
      <c r="LY40" s="11"/>
      <c r="LZ40" s="11"/>
      <c r="MA40" s="11"/>
      <c r="MB40" s="11"/>
      <c r="MC40" s="14"/>
      <c r="MD40" s="11"/>
      <c r="ME40" s="11"/>
      <c r="MF40" s="11"/>
      <c r="MG40" s="11"/>
      <c r="MH40" s="11"/>
      <c r="MI40" s="11"/>
      <c r="MJ40" s="11"/>
      <c r="MK40" s="11"/>
      <c r="ML40" s="11"/>
      <c r="MM40" s="11"/>
      <c r="MN40" s="11"/>
      <c r="MO40" s="11"/>
      <c r="MP40" s="11"/>
      <c r="MQ40" s="11"/>
      <c r="MR40" s="11"/>
      <c r="MS40" s="11"/>
      <c r="MT40" s="11"/>
      <c r="MU40" s="11"/>
      <c r="MV40" s="11"/>
      <c r="MW40" s="11"/>
      <c r="MX40" s="11"/>
      <c r="MY40" s="11"/>
      <c r="MZ40" s="11"/>
      <c r="NA40" s="11"/>
      <c r="NB40" s="11"/>
      <c r="NC40" s="11"/>
      <c r="ND40" s="11"/>
      <c r="NE40" s="11"/>
      <c r="NF40" s="11"/>
      <c r="NG40" s="11"/>
      <c r="NH40" s="11"/>
      <c r="NI40" s="11"/>
      <c r="NJ40" s="11"/>
      <c r="NK40" s="11"/>
      <c r="NL40" s="11"/>
      <c r="NM40" s="11"/>
      <c r="NN40" s="11"/>
      <c r="NO40" s="11"/>
      <c r="NP40" s="11"/>
      <c r="NQ40" s="11"/>
      <c r="NR40" s="11"/>
      <c r="NS40" s="11"/>
      <c r="NT40" s="11"/>
      <c r="NU40" s="11"/>
      <c r="NV40" s="11"/>
      <c r="NW40" s="11"/>
      <c r="NX40" s="11"/>
      <c r="NY40" s="11"/>
      <c r="NZ40" s="11"/>
      <c r="OA40" s="11"/>
      <c r="OB40" s="11"/>
      <c r="OC40" s="11"/>
      <c r="OD40" s="11"/>
      <c r="OE40" s="11"/>
      <c r="OF40" s="11"/>
      <c r="OG40" s="11"/>
      <c r="OH40" s="11"/>
      <c r="OI40" s="11"/>
      <c r="OJ40" s="11"/>
      <c r="OK40" s="11"/>
      <c r="OL40" s="11"/>
      <c r="OM40" s="11"/>
      <c r="ON40" s="11"/>
      <c r="OO40" s="11"/>
      <c r="OP40" s="11"/>
      <c r="OQ40" s="11"/>
      <c r="OR40" s="11"/>
      <c r="OS40" s="11"/>
      <c r="OT40" s="11"/>
      <c r="OU40" s="11"/>
      <c r="OV40" s="11"/>
      <c r="OW40" s="11"/>
      <c r="OX40" s="11"/>
      <c r="OY40" s="11"/>
      <c r="OZ40" s="11"/>
      <c r="PA40" s="11"/>
      <c r="PB40" s="11"/>
      <c r="PC40" s="11"/>
      <c r="PD40" s="11"/>
      <c r="PE40" s="11"/>
      <c r="PF40" s="11"/>
      <c r="PG40" s="11"/>
      <c r="PH40" s="13"/>
      <c r="PI40" s="11"/>
      <c r="PJ40" s="11"/>
      <c r="PK40" s="11"/>
      <c r="PL40" s="11"/>
      <c r="PM40" s="11"/>
      <c r="PN40" s="11"/>
      <c r="PO40" s="11"/>
      <c r="PP40" s="11"/>
      <c r="PQ40" s="11"/>
      <c r="PR40" s="11"/>
      <c r="PS40" s="11"/>
      <c r="PT40" s="11"/>
      <c r="PU40" s="11"/>
      <c r="PV40" s="11"/>
      <c r="PW40" s="11"/>
      <c r="PX40" s="11"/>
      <c r="PY40" s="11"/>
      <c r="PZ40" s="11"/>
      <c r="QA40" s="11"/>
      <c r="QB40" s="11"/>
      <c r="QC40" s="11"/>
      <c r="QD40" s="11"/>
      <c r="QE40" s="11"/>
      <c r="QF40" s="11"/>
      <c r="QG40" s="11"/>
      <c r="QH40" s="11"/>
      <c r="QI40" s="11"/>
      <c r="QJ40" s="11"/>
      <c r="QK40" s="11"/>
      <c r="QL40" s="11"/>
      <c r="QM40" s="11"/>
      <c r="QN40" s="11"/>
      <c r="QO40" s="11"/>
      <c r="QP40" s="11"/>
      <c r="QQ40" s="11"/>
      <c r="QR40" s="11"/>
      <c r="QS40" s="11"/>
      <c r="QT40" s="11"/>
      <c r="QU40" s="11"/>
      <c r="QV40" s="11"/>
      <c r="QW40" s="11"/>
      <c r="QX40" s="11"/>
      <c r="QY40" s="11"/>
      <c r="QZ40" s="11"/>
      <c r="RA40" s="11"/>
      <c r="RB40" s="11"/>
      <c r="RC40" s="11"/>
      <c r="RD40" s="11"/>
      <c r="RE40" s="11"/>
      <c r="RF40" s="11"/>
      <c r="RG40" s="11"/>
      <c r="RH40" s="11"/>
      <c r="RI40" s="11"/>
      <c r="RJ40" s="11"/>
      <c r="RK40" s="11"/>
      <c r="RL40" s="11"/>
      <c r="RM40" s="11"/>
      <c r="RN40" s="11"/>
      <c r="RO40" s="11"/>
      <c r="RP40" s="11"/>
      <c r="RQ40" s="11"/>
      <c r="RR40" s="11"/>
      <c r="RS40" s="11"/>
      <c r="RT40" s="11"/>
      <c r="RU40" s="11"/>
      <c r="RV40" s="11"/>
      <c r="RW40" s="11"/>
      <c r="RX40" s="11"/>
      <c r="RY40" s="11"/>
      <c r="RZ40" s="11"/>
      <c r="SA40" s="11"/>
      <c r="SB40" s="11"/>
      <c r="SC40" s="11"/>
      <c r="SD40" s="11"/>
      <c r="SE40" s="11"/>
      <c r="SF40" s="11"/>
      <c r="SG40" s="11"/>
      <c r="SH40" s="11"/>
      <c r="SI40" s="11"/>
      <c r="SJ40" s="11"/>
      <c r="SK40" s="11"/>
      <c r="SL40" s="11"/>
      <c r="SM40" s="11"/>
      <c r="SN40" s="11"/>
      <c r="SO40" s="11"/>
      <c r="SP40" s="11"/>
      <c r="SQ40" s="11"/>
      <c r="SR40" s="11"/>
      <c r="SS40" s="11"/>
      <c r="ST40" s="11"/>
      <c r="SU40" s="11"/>
      <c r="SV40" s="11"/>
      <c r="SW40" s="11"/>
      <c r="SX40" s="11"/>
      <c r="SY40" s="11"/>
      <c r="SZ40" s="15"/>
      <c r="TA40" s="11"/>
      <c r="TB40" s="11"/>
      <c r="TC40" s="11"/>
      <c r="TD40" s="11"/>
      <c r="TE40" s="11"/>
    </row>
    <row r="41" spans="1:525" x14ac:dyDescent="0.25">
      <c r="A41" s="18" t="s">
        <v>568</v>
      </c>
      <c r="B41" s="11">
        <v>107877628538.75999</v>
      </c>
      <c r="C41" s="11">
        <v>0</v>
      </c>
      <c r="D41" s="11">
        <v>-90000000</v>
      </c>
      <c r="E41" s="11">
        <v>0</v>
      </c>
      <c r="F41" s="11">
        <v>853697195</v>
      </c>
      <c r="G41" s="11"/>
      <c r="H41" s="11"/>
      <c r="I41" s="11">
        <v>6603625672.3199997</v>
      </c>
      <c r="J41" s="11">
        <v>13529396364.83</v>
      </c>
      <c r="K41" s="11">
        <v>14313305459</v>
      </c>
      <c r="L41" s="11"/>
      <c r="M41" s="11"/>
      <c r="N41" s="11">
        <v>1360038646</v>
      </c>
      <c r="O41" s="11"/>
      <c r="P41" s="11">
        <v>8889173531</v>
      </c>
      <c r="Q41" s="11">
        <v>3699295016</v>
      </c>
      <c r="R41" s="11">
        <v>35660629899</v>
      </c>
      <c r="S41" s="11">
        <v>8239516717</v>
      </c>
      <c r="T41" s="11">
        <v>0</v>
      </c>
      <c r="U41" s="11">
        <v>6815487041</v>
      </c>
      <c r="V41" s="11">
        <v>0</v>
      </c>
      <c r="W41" s="11">
        <v>13984331840</v>
      </c>
      <c r="X41" s="11">
        <v>0</v>
      </c>
      <c r="Y41" s="11">
        <v>11393811443</v>
      </c>
      <c r="Z41" s="11">
        <v>2291569817963.1802</v>
      </c>
      <c r="AA41" s="11">
        <v>236827854949</v>
      </c>
      <c r="AB41" s="11"/>
      <c r="AC41" s="11">
        <v>62326876655</v>
      </c>
      <c r="AD41" s="11">
        <v>17589848463</v>
      </c>
      <c r="AE41" s="11">
        <v>2357027846.46</v>
      </c>
      <c r="AF41" s="11">
        <v>31051386377.259998</v>
      </c>
      <c r="AG41" s="11">
        <v>10833474813</v>
      </c>
      <c r="AH41" s="11">
        <v>10585354868.799999</v>
      </c>
      <c r="AI41" s="11">
        <v>60857670580.760002</v>
      </c>
      <c r="AJ41" s="11">
        <v>6306360520</v>
      </c>
      <c r="AK41" s="11">
        <v>40829627998.839996</v>
      </c>
      <c r="AL41" s="11">
        <v>9805419484</v>
      </c>
      <c r="AM41" s="11">
        <v>82008116263.199997</v>
      </c>
      <c r="AN41" s="11">
        <v>15059345217</v>
      </c>
      <c r="AO41" s="11">
        <v>207400523019.13</v>
      </c>
      <c r="AP41" s="11">
        <v>5226293296.8000002</v>
      </c>
      <c r="AQ41" s="11">
        <v>10428304914.24</v>
      </c>
      <c r="AR41" s="13">
        <v>29314738791</v>
      </c>
      <c r="AS41" s="11">
        <v>16303424518</v>
      </c>
      <c r="AT41" s="11">
        <v>15308220713</v>
      </c>
      <c r="AU41" s="11">
        <v>3977915706</v>
      </c>
      <c r="AV41" s="11">
        <v>4133241851.8099999</v>
      </c>
      <c r="AW41" s="11">
        <v>45488013845.940002</v>
      </c>
      <c r="AX41" s="11">
        <v>8971010732.0400009</v>
      </c>
      <c r="AY41" s="11">
        <v>2404053604.8000002</v>
      </c>
      <c r="AZ41" s="11"/>
      <c r="BA41" s="11">
        <v>4779283189</v>
      </c>
      <c r="BB41" s="11">
        <v>1360000</v>
      </c>
      <c r="BC41" s="11">
        <v>12722422175</v>
      </c>
      <c r="BD41" s="11">
        <v>54315156725</v>
      </c>
      <c r="BE41" s="11"/>
      <c r="BF41" s="11">
        <v>9125918937</v>
      </c>
      <c r="BG41" s="11">
        <v>1082225128</v>
      </c>
      <c r="BH41" s="11">
        <v>27585830543.150002</v>
      </c>
      <c r="BI41" s="11">
        <v>597867458.83000004</v>
      </c>
      <c r="BJ41" s="11">
        <v>6371302193.6199999</v>
      </c>
      <c r="BK41" s="11">
        <v>1910507850</v>
      </c>
      <c r="BL41" s="11"/>
      <c r="BM41" s="11">
        <v>123200180</v>
      </c>
      <c r="BN41" s="11">
        <v>1991684216</v>
      </c>
      <c r="BO41" s="11">
        <v>8241045786</v>
      </c>
      <c r="BP41" s="11">
        <v>6843050</v>
      </c>
      <c r="BQ41" s="11">
        <v>19465083893.599998</v>
      </c>
      <c r="BR41" s="11">
        <v>690000854.73000002</v>
      </c>
      <c r="BS41" s="11">
        <v>1995440424.8</v>
      </c>
      <c r="BT41" s="11">
        <v>1016106764</v>
      </c>
      <c r="BU41" s="11">
        <v>1558053201.73</v>
      </c>
      <c r="BV41" s="11">
        <v>3287443422.3999996</v>
      </c>
      <c r="BW41" s="11">
        <v>1823790405.28</v>
      </c>
      <c r="BX41" s="11">
        <v>2500000</v>
      </c>
      <c r="BY41" s="11">
        <v>12963846589</v>
      </c>
      <c r="BZ41" s="11">
        <v>7329686</v>
      </c>
      <c r="CA41" s="11">
        <v>229176500</v>
      </c>
      <c r="CB41" s="11">
        <v>34925042642.970001</v>
      </c>
      <c r="CC41" s="11"/>
      <c r="CD41" s="11">
        <v>2122217640</v>
      </c>
      <c r="CE41" s="11">
        <v>8887101906</v>
      </c>
      <c r="CF41" s="11"/>
      <c r="CG41" s="11">
        <v>1040</v>
      </c>
      <c r="CH41" s="11">
        <v>3386236642.1599998</v>
      </c>
      <c r="CI41" s="11">
        <v>1473058243</v>
      </c>
      <c r="CJ41" s="11">
        <v>661656474</v>
      </c>
      <c r="CK41" s="11">
        <v>345233700</v>
      </c>
      <c r="CL41" s="11">
        <v>11695683842.209999</v>
      </c>
      <c r="CM41" s="11">
        <v>4638438191</v>
      </c>
      <c r="CN41" s="11">
        <v>8023479</v>
      </c>
      <c r="CO41" s="11">
        <v>128539240220.28999</v>
      </c>
      <c r="CP41" s="11"/>
      <c r="CQ41" s="11">
        <v>4449333629</v>
      </c>
      <c r="CR41" s="11">
        <v>6206652464.0200005</v>
      </c>
      <c r="CS41" s="11"/>
      <c r="CT41" s="11"/>
      <c r="CU41" s="11">
        <v>8979980683</v>
      </c>
      <c r="CV41" s="11"/>
      <c r="CW41" s="11">
        <v>921745000</v>
      </c>
      <c r="CX41" s="11"/>
      <c r="CY41" s="11"/>
      <c r="CZ41" s="11">
        <v>7489096300.1300001</v>
      </c>
      <c r="DA41" s="11">
        <v>989934237718.66003</v>
      </c>
      <c r="DB41" s="11">
        <v>10009514460.75</v>
      </c>
      <c r="DC41" s="11">
        <v>8069561081</v>
      </c>
      <c r="DD41" s="11">
        <v>58165344380</v>
      </c>
      <c r="DE41" s="11">
        <v>8446625279.0299997</v>
      </c>
      <c r="DF41" s="11">
        <v>23059300804</v>
      </c>
      <c r="DG41" s="11">
        <v>17444733195.5</v>
      </c>
      <c r="DH41" s="11">
        <v>52661890581.639999</v>
      </c>
      <c r="DI41" s="11">
        <v>4531228389.4499998</v>
      </c>
      <c r="DJ41" s="11">
        <v>2544664943.0299997</v>
      </c>
      <c r="DK41" s="11">
        <v>22310498832.82</v>
      </c>
      <c r="DL41" s="11"/>
      <c r="DM41" s="11">
        <v>128950403140.05</v>
      </c>
      <c r="DN41" s="11">
        <v>13107306456.23</v>
      </c>
      <c r="DO41" s="11">
        <v>0</v>
      </c>
      <c r="DP41" s="11"/>
      <c r="DQ41" s="11"/>
      <c r="DR41" s="11"/>
      <c r="DS41" s="11">
        <v>15335994551</v>
      </c>
      <c r="DT41" s="11">
        <v>3254111072.5500002</v>
      </c>
      <c r="DU41" s="11">
        <v>62761653483.440002</v>
      </c>
      <c r="DV41" s="11">
        <v>4470763856</v>
      </c>
      <c r="DW41" s="11">
        <v>18090044912</v>
      </c>
      <c r="DX41" s="11">
        <v>3641718445</v>
      </c>
      <c r="DY41" s="11">
        <v>695608518.42999995</v>
      </c>
      <c r="DZ41" s="11">
        <v>3649343205</v>
      </c>
      <c r="EA41" s="11">
        <v>562957500</v>
      </c>
      <c r="EB41" s="11">
        <v>604995103591.5</v>
      </c>
      <c r="EC41" s="11">
        <v>2798729087.9400001</v>
      </c>
      <c r="ED41" s="11">
        <v>17526892750</v>
      </c>
      <c r="EE41" s="11">
        <v>44821031239.620003</v>
      </c>
      <c r="EF41" s="11">
        <v>5574893110.0600004</v>
      </c>
      <c r="EG41" s="11">
        <v>1186369628</v>
      </c>
      <c r="EH41" s="11">
        <v>19589777847.470001</v>
      </c>
      <c r="EI41" s="11">
        <v>38197564074.129997</v>
      </c>
      <c r="EJ41" s="11">
        <v>7952525224</v>
      </c>
      <c r="EK41" s="11">
        <v>31745044920.650002</v>
      </c>
      <c r="EL41" s="11">
        <v>10818474238</v>
      </c>
      <c r="EM41" s="11">
        <v>15016817400</v>
      </c>
      <c r="EN41" s="11">
        <v>13211596881</v>
      </c>
      <c r="EO41" s="11">
        <v>7755643962</v>
      </c>
      <c r="EP41" s="11">
        <v>38197564074.129997</v>
      </c>
      <c r="EQ41" s="11">
        <v>874677451477</v>
      </c>
      <c r="ER41" s="11">
        <v>10369150535.109999</v>
      </c>
      <c r="ES41" s="11">
        <v>8984322064</v>
      </c>
      <c r="ET41" s="11">
        <v>27377447481</v>
      </c>
      <c r="EU41" s="11">
        <v>23301228225.560001</v>
      </c>
      <c r="EV41" s="11">
        <v>8328672081</v>
      </c>
      <c r="EW41" s="11">
        <v>38234544813</v>
      </c>
      <c r="EX41" s="11">
        <v>65116758952</v>
      </c>
      <c r="EY41" s="11">
        <v>25795850446</v>
      </c>
      <c r="EZ41" s="11">
        <v>21134352858</v>
      </c>
      <c r="FA41" s="11">
        <v>38641675780.900002</v>
      </c>
      <c r="FB41" s="11">
        <v>57395122323</v>
      </c>
      <c r="FC41" s="11">
        <v>68023795350</v>
      </c>
      <c r="FD41" s="11">
        <v>17367149543</v>
      </c>
      <c r="FE41" s="11">
        <v>8488144508.3000002</v>
      </c>
      <c r="FF41" s="11">
        <v>13612367812</v>
      </c>
      <c r="FG41" s="11">
        <v>17404058569.310001</v>
      </c>
      <c r="FH41" s="11">
        <v>5926320286</v>
      </c>
      <c r="FI41" s="11">
        <v>55768579513.480003</v>
      </c>
      <c r="FJ41" s="11">
        <v>34709740284</v>
      </c>
      <c r="FK41" s="11">
        <v>252669962</v>
      </c>
      <c r="FL41" s="11">
        <v>8656769603</v>
      </c>
      <c r="FM41" s="11">
        <v>9461949955.7299995</v>
      </c>
      <c r="FN41" s="11">
        <v>14982089209</v>
      </c>
      <c r="FO41" s="11">
        <v>24230848726</v>
      </c>
      <c r="FP41" s="11">
        <v>7671301304</v>
      </c>
      <c r="FQ41" s="11">
        <v>498527332</v>
      </c>
      <c r="FR41" s="11">
        <v>3352082712</v>
      </c>
      <c r="FS41" s="11">
        <v>226765826390</v>
      </c>
      <c r="FT41" s="11">
        <v>71780196</v>
      </c>
      <c r="FU41" s="11">
        <v>57869724108</v>
      </c>
      <c r="FV41" s="11">
        <v>10343711496</v>
      </c>
      <c r="FW41" s="11">
        <v>4665748736</v>
      </c>
      <c r="FX41" s="11"/>
      <c r="FY41" s="11">
        <v>39061628321</v>
      </c>
      <c r="FZ41" s="11">
        <v>13210186740</v>
      </c>
      <c r="GA41" s="11">
        <v>7175001391.6999998</v>
      </c>
      <c r="GB41" s="11">
        <v>4957751328</v>
      </c>
      <c r="GC41" s="11">
        <v>13288658184</v>
      </c>
      <c r="GD41" s="11">
        <v>1493314300</v>
      </c>
      <c r="GE41" s="11">
        <v>6351212927</v>
      </c>
      <c r="GF41" s="11">
        <v>10406114136</v>
      </c>
      <c r="GG41" s="11"/>
      <c r="GH41" s="11">
        <v>6898467017</v>
      </c>
      <c r="GI41" s="11">
        <v>5217549286</v>
      </c>
      <c r="GJ41" s="11"/>
      <c r="GK41" s="11">
        <v>20216431217.57</v>
      </c>
      <c r="GL41" s="11">
        <v>5101971601</v>
      </c>
      <c r="GM41" s="11">
        <v>489422265</v>
      </c>
      <c r="GN41" s="11">
        <v>12281915627</v>
      </c>
      <c r="GO41" s="11">
        <v>26114333020.68</v>
      </c>
      <c r="GP41" s="11">
        <v>5903407258</v>
      </c>
      <c r="GQ41" s="11">
        <v>11215903716</v>
      </c>
      <c r="GR41" s="11"/>
      <c r="GS41" s="11"/>
      <c r="GT41" s="11">
        <v>6569116824.71</v>
      </c>
      <c r="GU41" s="11">
        <v>4439340297</v>
      </c>
      <c r="GV41" s="11">
        <v>2096166303</v>
      </c>
      <c r="GW41" s="11">
        <v>1951778610</v>
      </c>
      <c r="GX41" s="11">
        <v>7565594074</v>
      </c>
      <c r="GY41" s="11">
        <v>7264236258</v>
      </c>
      <c r="GZ41" s="11">
        <v>1964887805</v>
      </c>
      <c r="HA41" s="11">
        <v>21156979541</v>
      </c>
      <c r="HB41" s="11"/>
      <c r="HC41" s="11">
        <v>2742472147.8599997</v>
      </c>
      <c r="HD41" s="11">
        <v>14827134468.9</v>
      </c>
      <c r="HE41" s="11">
        <v>87693576.930000007</v>
      </c>
      <c r="HF41" s="11">
        <v>6101235815.6400003</v>
      </c>
      <c r="HG41" s="11">
        <v>4085118924.9099998</v>
      </c>
      <c r="HH41" s="11">
        <v>11052588.24</v>
      </c>
      <c r="HI41" s="11">
        <v>875058998262.38989</v>
      </c>
      <c r="HJ41" s="11">
        <v>64795154510.339996</v>
      </c>
      <c r="HK41" s="11">
        <v>4413419591.5600004</v>
      </c>
      <c r="HL41" s="11">
        <v>1684568273</v>
      </c>
      <c r="HM41" s="11">
        <v>2079968905</v>
      </c>
      <c r="HN41" s="11">
        <v>4636103823.79</v>
      </c>
      <c r="HO41" s="11">
        <v>23284502873.84</v>
      </c>
      <c r="HP41" s="11">
        <v>19217842614.259998</v>
      </c>
      <c r="HQ41" s="11">
        <v>5851050017.3000002</v>
      </c>
      <c r="HR41" s="11">
        <v>2307648551.6799998</v>
      </c>
      <c r="HS41" s="11">
        <v>18286620529.200001</v>
      </c>
      <c r="HT41" s="11">
        <v>3158424759</v>
      </c>
      <c r="HU41" s="11">
        <v>4094689938</v>
      </c>
      <c r="HV41" s="11">
        <v>4448756012.0500002</v>
      </c>
      <c r="HW41" s="11">
        <v>11326276283.059999</v>
      </c>
      <c r="HX41" s="11">
        <v>9354965323.5699997</v>
      </c>
      <c r="HY41" s="11">
        <v>1862075038</v>
      </c>
      <c r="HZ41" s="11">
        <v>295794926</v>
      </c>
      <c r="IA41" s="11">
        <v>1397676555.0699999</v>
      </c>
      <c r="IB41" s="11">
        <v>28374755582</v>
      </c>
      <c r="IC41" s="11">
        <v>187103445</v>
      </c>
      <c r="ID41" s="11">
        <v>12986779673.5</v>
      </c>
      <c r="IE41" s="11">
        <v>4025947402.5999999</v>
      </c>
      <c r="IF41" s="11">
        <v>48333333</v>
      </c>
      <c r="IG41" s="11">
        <v>15802379258</v>
      </c>
      <c r="IH41" s="11">
        <v>4948540611.3500004</v>
      </c>
      <c r="II41" s="11">
        <v>10557924284.549999</v>
      </c>
      <c r="IJ41" s="11">
        <v>6514342257.6300001</v>
      </c>
      <c r="IK41" s="11">
        <v>10238791481.02</v>
      </c>
      <c r="IL41" s="11">
        <v>5771052023</v>
      </c>
      <c r="IM41" s="11">
        <v>9751334280.4799995</v>
      </c>
      <c r="IN41" s="11">
        <v>10734749558.370001</v>
      </c>
      <c r="IO41" s="11">
        <v>322497754</v>
      </c>
      <c r="IP41" s="11">
        <v>14145444689.5</v>
      </c>
      <c r="IQ41" s="11">
        <v>8957553431.4099998</v>
      </c>
      <c r="IR41" s="11">
        <v>1813471155.9000001</v>
      </c>
      <c r="IS41" s="11">
        <v>3519467351.02</v>
      </c>
      <c r="IT41" s="11">
        <v>64041510452.099998</v>
      </c>
      <c r="IU41" s="11"/>
      <c r="IV41" s="11">
        <v>106599813220.3</v>
      </c>
      <c r="IW41" s="11">
        <v>13485537578</v>
      </c>
      <c r="IX41" s="11">
        <v>29687500</v>
      </c>
      <c r="IY41" s="11">
        <v>1100740325</v>
      </c>
      <c r="IZ41" s="11">
        <v>2538924650.5</v>
      </c>
      <c r="JA41" s="11">
        <v>1228975766</v>
      </c>
      <c r="JB41" s="11">
        <v>77818220934.229996</v>
      </c>
      <c r="JC41" s="11">
        <v>2800013558</v>
      </c>
      <c r="JD41" s="11">
        <v>14032920399</v>
      </c>
      <c r="JE41" s="11"/>
      <c r="JF41" s="11"/>
      <c r="JG41" s="11"/>
      <c r="JH41" s="11">
        <v>197600000</v>
      </c>
      <c r="JI41" s="11"/>
      <c r="JJ41" s="11">
        <v>14906209981</v>
      </c>
      <c r="JK41" s="11">
        <v>119598020854.34</v>
      </c>
      <c r="JL41" s="11"/>
      <c r="JM41" s="11"/>
      <c r="JN41" s="11">
        <v>15136179381.139999</v>
      </c>
      <c r="JO41" s="11">
        <v>15751585486.68</v>
      </c>
      <c r="JP41" s="13">
        <v>5790346684.7600002</v>
      </c>
      <c r="JQ41" s="11"/>
      <c r="JR41" s="11"/>
      <c r="JS41" s="11">
        <v>43642107550</v>
      </c>
      <c r="JT41" s="11"/>
      <c r="JU41" s="11"/>
      <c r="JV41" s="11"/>
      <c r="JW41" s="11">
        <v>20967064798</v>
      </c>
      <c r="JX41" s="11">
        <v>3814560828.3400002</v>
      </c>
      <c r="JY41" s="11">
        <v>134870676.84</v>
      </c>
      <c r="JZ41" s="11">
        <v>328299320079.95001</v>
      </c>
      <c r="KA41" s="11">
        <v>3968966189.9000001</v>
      </c>
      <c r="KB41" s="13">
        <v>4740901897</v>
      </c>
      <c r="KC41" s="11">
        <v>25088634428</v>
      </c>
      <c r="KD41" s="11">
        <v>1750967597</v>
      </c>
      <c r="KE41" s="11">
        <v>7956254473</v>
      </c>
      <c r="KF41" s="11">
        <v>1152078300</v>
      </c>
      <c r="KG41" s="11">
        <v>17816303760</v>
      </c>
      <c r="KH41" s="11">
        <v>8921834341.6000004</v>
      </c>
      <c r="KI41" s="11">
        <v>6752784454</v>
      </c>
      <c r="KJ41" s="11">
        <v>6285190518</v>
      </c>
      <c r="KK41" s="11">
        <v>54159744968.18</v>
      </c>
      <c r="KL41" s="11">
        <v>48581762228.5</v>
      </c>
      <c r="KM41" s="11">
        <v>10526640571.32</v>
      </c>
      <c r="KN41" s="11">
        <v>632278528956.51001</v>
      </c>
      <c r="KO41" s="11">
        <v>3160135669.6999998</v>
      </c>
      <c r="KP41" s="11">
        <v>3262523604</v>
      </c>
      <c r="KQ41" s="11">
        <v>60243541960.269997</v>
      </c>
      <c r="KR41" s="11">
        <v>8976110299.2700005</v>
      </c>
      <c r="KS41" s="11">
        <v>9770616595</v>
      </c>
      <c r="KT41" s="11">
        <v>2485011861</v>
      </c>
      <c r="KU41" s="11">
        <v>40330161068.830002</v>
      </c>
      <c r="KV41" s="11"/>
      <c r="KW41" s="11">
        <v>8503815517</v>
      </c>
      <c r="KX41" s="11">
        <v>4916706050</v>
      </c>
      <c r="KY41" s="11">
        <v>451738084562.09998</v>
      </c>
      <c r="KZ41" s="11">
        <v>6787614704</v>
      </c>
      <c r="LA41" s="11">
        <v>10628888231.01</v>
      </c>
      <c r="LB41" s="11">
        <v>2039670849.76</v>
      </c>
      <c r="LC41" s="11">
        <v>66850583871.970001</v>
      </c>
      <c r="LD41" s="11"/>
      <c r="LE41" s="11">
        <v>6599551380</v>
      </c>
      <c r="LF41" s="11">
        <v>4190988998.3000002</v>
      </c>
      <c r="LG41" s="11">
        <v>1098602589</v>
      </c>
      <c r="LH41" s="11">
        <v>22817751575</v>
      </c>
      <c r="LI41" s="11">
        <v>15839253477.200001</v>
      </c>
      <c r="LJ41" s="11">
        <v>32659114583</v>
      </c>
      <c r="LK41" s="11">
        <v>998684178</v>
      </c>
      <c r="LL41" s="11">
        <v>703892372.67999995</v>
      </c>
      <c r="LM41" s="11"/>
      <c r="LN41" s="11">
        <v>18601725989</v>
      </c>
      <c r="LO41" s="11">
        <v>971779320.5</v>
      </c>
      <c r="LP41" s="11">
        <v>1402589030</v>
      </c>
      <c r="LQ41" s="11">
        <v>484010750</v>
      </c>
      <c r="LR41" s="11">
        <v>7404624083.4399996</v>
      </c>
      <c r="LS41" s="11">
        <v>38669804793.599998</v>
      </c>
      <c r="LT41" s="11">
        <v>19937086342</v>
      </c>
      <c r="LU41" s="11">
        <v>14556489953</v>
      </c>
      <c r="LV41" s="11">
        <v>12377589144.639999</v>
      </c>
      <c r="LW41" s="11">
        <v>13014348237</v>
      </c>
      <c r="LX41" s="11">
        <v>3083462223.8499999</v>
      </c>
      <c r="LY41" s="11">
        <v>30294663133</v>
      </c>
      <c r="LZ41" s="11">
        <v>1203682573.6199999</v>
      </c>
      <c r="MA41" s="11">
        <v>5765585539</v>
      </c>
      <c r="MB41" s="11">
        <v>11450703030</v>
      </c>
      <c r="MC41" s="14">
        <v>1453089247</v>
      </c>
      <c r="MD41" s="11">
        <v>16978569325</v>
      </c>
      <c r="ME41" s="11">
        <v>391490469313.58002</v>
      </c>
      <c r="MF41" s="11">
        <v>88205593.379999995</v>
      </c>
      <c r="MG41" s="11">
        <v>422110800</v>
      </c>
      <c r="MH41" s="11">
        <v>7028029246.5299997</v>
      </c>
      <c r="MI41" s="11"/>
      <c r="MJ41" s="11">
        <v>26908879816.330002</v>
      </c>
      <c r="MK41" s="11">
        <v>1230559866</v>
      </c>
      <c r="ML41" s="11">
        <v>15739849873.279999</v>
      </c>
      <c r="MM41" s="11">
        <v>1936612113.45</v>
      </c>
      <c r="MN41" s="11">
        <v>6652129759</v>
      </c>
      <c r="MO41" s="11">
        <v>18965672699.240002</v>
      </c>
      <c r="MP41" s="11">
        <v>10596508441</v>
      </c>
      <c r="MQ41" s="11">
        <v>8782386832</v>
      </c>
      <c r="MR41" s="11">
        <v>37316060989.07</v>
      </c>
      <c r="MS41" s="11">
        <v>6459025165</v>
      </c>
      <c r="MT41" s="11">
        <v>2929800536.6999998</v>
      </c>
      <c r="MU41" s="11">
        <v>489185000</v>
      </c>
      <c r="MV41" s="11">
        <v>45598179166.400002</v>
      </c>
      <c r="MW41" s="11">
        <v>4994015890.2299995</v>
      </c>
      <c r="MX41" s="11">
        <v>12368988783</v>
      </c>
      <c r="MY41" s="11">
        <v>9342822816.3999996</v>
      </c>
      <c r="MZ41" s="11">
        <v>18502643341.689999</v>
      </c>
      <c r="NA41" s="11">
        <v>15897069220</v>
      </c>
      <c r="NB41" s="11">
        <v>997194648.05999994</v>
      </c>
      <c r="NC41" s="11">
        <v>360268467.25</v>
      </c>
      <c r="ND41" s="11">
        <v>53584936981</v>
      </c>
      <c r="NE41" s="11">
        <v>4136125877</v>
      </c>
      <c r="NF41" s="11">
        <v>6223675005.1800003</v>
      </c>
      <c r="NG41" s="11">
        <v>4166087510.2199998</v>
      </c>
      <c r="NH41" s="11">
        <v>4132698306</v>
      </c>
      <c r="NI41" s="11">
        <v>23133446828</v>
      </c>
      <c r="NJ41" s="11">
        <v>9845649342</v>
      </c>
      <c r="NK41" s="11">
        <v>8507802361.6000004</v>
      </c>
      <c r="NL41" s="11">
        <v>6274281094.8599997</v>
      </c>
      <c r="NM41" s="11">
        <v>2580765091</v>
      </c>
      <c r="NN41" s="11">
        <v>8733039652</v>
      </c>
      <c r="NO41" s="11">
        <v>1227901906.4000001</v>
      </c>
      <c r="NP41" s="11">
        <v>2362898756</v>
      </c>
      <c r="NQ41" s="11">
        <v>229163490849.47</v>
      </c>
      <c r="NR41" s="11">
        <v>16909379053.700001</v>
      </c>
      <c r="NS41" s="11">
        <v>4576920317.0200005</v>
      </c>
      <c r="NT41" s="11">
        <v>20476880653.02</v>
      </c>
      <c r="NU41" s="11">
        <v>15070665647.33</v>
      </c>
      <c r="NV41" s="11">
        <v>2023730035.1500001</v>
      </c>
      <c r="NW41" s="11">
        <v>12209561900.83</v>
      </c>
      <c r="NX41" s="11">
        <v>4716581401.7600002</v>
      </c>
      <c r="NY41" s="11"/>
      <c r="NZ41" s="11">
        <v>15905987771</v>
      </c>
      <c r="OA41" s="11">
        <v>156993672070.06</v>
      </c>
      <c r="OB41" s="11"/>
      <c r="OC41" s="11">
        <v>990684991</v>
      </c>
      <c r="OD41" s="11">
        <v>14971616037.139999</v>
      </c>
      <c r="OE41" s="11">
        <v>11612552398.639999</v>
      </c>
      <c r="OF41" s="11">
        <v>33810783442</v>
      </c>
      <c r="OG41" s="11">
        <v>1818352590</v>
      </c>
      <c r="OH41" s="11">
        <v>13662114203.91</v>
      </c>
      <c r="OI41" s="11">
        <v>3576923942</v>
      </c>
      <c r="OJ41" s="11">
        <v>40027047228</v>
      </c>
      <c r="OK41" s="11">
        <v>836809949.60000002</v>
      </c>
      <c r="OL41" s="11">
        <v>58932424774</v>
      </c>
      <c r="OM41" s="11">
        <v>1341160041</v>
      </c>
      <c r="ON41" s="11">
        <v>11793271440</v>
      </c>
      <c r="OO41" s="11">
        <v>7982897400</v>
      </c>
      <c r="OP41" s="11"/>
      <c r="OQ41" s="11">
        <v>138164044</v>
      </c>
      <c r="OR41" s="11">
        <v>675874188.29999995</v>
      </c>
      <c r="OS41" s="11">
        <v>2042650742</v>
      </c>
      <c r="OT41" s="11">
        <v>5638207616</v>
      </c>
      <c r="OU41" s="11"/>
      <c r="OV41" s="11">
        <v>3437580460.1999998</v>
      </c>
      <c r="OW41" s="11">
        <v>155338880</v>
      </c>
      <c r="OX41" s="11">
        <v>2578755851</v>
      </c>
      <c r="OY41" s="11">
        <v>6098531150</v>
      </c>
      <c r="OZ41" s="11">
        <v>5378933539</v>
      </c>
      <c r="PA41" s="13">
        <v>796711975</v>
      </c>
      <c r="PB41" s="11">
        <v>2928114211</v>
      </c>
      <c r="PC41" s="11"/>
      <c r="PD41" s="11">
        <v>1531842033</v>
      </c>
      <c r="PE41" s="11"/>
      <c r="PF41" s="11">
        <v>87190889</v>
      </c>
      <c r="PG41" s="11">
        <v>144000</v>
      </c>
      <c r="PH41" s="11">
        <v>11400398000</v>
      </c>
      <c r="PI41" s="11">
        <v>69652048622.880005</v>
      </c>
      <c r="PJ41" s="11"/>
      <c r="PK41" s="11">
        <v>36884284273.75</v>
      </c>
      <c r="PL41" s="11">
        <v>30169933610.23</v>
      </c>
      <c r="PM41" s="11">
        <v>7500000</v>
      </c>
      <c r="PN41" s="11">
        <v>3591520999</v>
      </c>
      <c r="PO41" s="11"/>
      <c r="PP41" s="11">
        <v>12359142036</v>
      </c>
      <c r="PQ41" s="11">
        <v>2882864880</v>
      </c>
      <c r="PR41" s="11"/>
      <c r="PS41" s="11">
        <v>5038938191</v>
      </c>
      <c r="PT41" s="11">
        <v>13488033934</v>
      </c>
      <c r="PU41" s="11">
        <v>8908042246</v>
      </c>
      <c r="PV41" s="11">
        <v>1437781063</v>
      </c>
      <c r="PW41" s="11">
        <v>28760810473</v>
      </c>
      <c r="PX41" s="11"/>
      <c r="PY41" s="11">
        <v>899472500</v>
      </c>
      <c r="PZ41" s="11"/>
      <c r="QA41" s="11">
        <v>28385403120</v>
      </c>
      <c r="QB41" s="11">
        <v>9907170990</v>
      </c>
      <c r="QC41" s="11">
        <v>4324948319</v>
      </c>
      <c r="QD41" s="11"/>
      <c r="QE41" s="11">
        <v>1618961950</v>
      </c>
      <c r="QF41" s="11">
        <v>125253781525.95</v>
      </c>
      <c r="QG41" s="11"/>
      <c r="QH41" s="11">
        <v>635618062</v>
      </c>
      <c r="QI41" s="11">
        <v>9424260560</v>
      </c>
      <c r="QJ41" s="11">
        <v>2208122633</v>
      </c>
      <c r="QK41" s="11"/>
      <c r="QL41" s="11"/>
      <c r="QM41" s="11"/>
      <c r="QN41" s="11">
        <v>5394710461</v>
      </c>
      <c r="QO41" s="11"/>
      <c r="QP41" s="11">
        <v>60</v>
      </c>
      <c r="QQ41" s="11"/>
      <c r="QR41" s="11"/>
      <c r="QS41" s="11"/>
      <c r="QT41" s="11"/>
      <c r="QU41" s="11"/>
      <c r="QV41" s="11">
        <v>70129722</v>
      </c>
      <c r="QW41" s="11"/>
      <c r="QX41" s="11">
        <v>100435574497</v>
      </c>
      <c r="QY41" s="11">
        <v>4915251225</v>
      </c>
      <c r="QZ41" s="11"/>
      <c r="RA41" s="11">
        <v>44692867398</v>
      </c>
      <c r="RB41" s="11">
        <v>5022395741</v>
      </c>
      <c r="RC41" s="11">
        <v>42012308737.059998</v>
      </c>
      <c r="RD41" s="11">
        <v>17988040975</v>
      </c>
      <c r="RE41" s="11">
        <v>35315114145</v>
      </c>
      <c r="RF41" s="11">
        <v>1695776536.0899999</v>
      </c>
      <c r="RG41" s="11">
        <v>7362751500</v>
      </c>
      <c r="RH41" s="11">
        <v>159107537622</v>
      </c>
      <c r="RI41" s="11">
        <v>9535924230</v>
      </c>
      <c r="RJ41" s="11">
        <v>38085000</v>
      </c>
      <c r="RK41" s="11">
        <v>13770760741</v>
      </c>
      <c r="RL41" s="11">
        <v>43907870492</v>
      </c>
      <c r="RM41" s="11">
        <v>4366230179</v>
      </c>
      <c r="RN41" s="11">
        <v>4666000</v>
      </c>
      <c r="RO41" s="11">
        <v>142490965</v>
      </c>
      <c r="RP41" s="11">
        <v>10731883235</v>
      </c>
      <c r="RQ41" s="11">
        <v>15108941835.66</v>
      </c>
      <c r="RR41" s="11">
        <v>11339505586.809999</v>
      </c>
      <c r="RS41" s="11">
        <v>5799773608.5299997</v>
      </c>
      <c r="RT41" s="11">
        <v>1037247482.15</v>
      </c>
      <c r="RU41" s="11">
        <v>178663800</v>
      </c>
      <c r="RV41" s="11"/>
      <c r="RW41" s="11">
        <v>0</v>
      </c>
      <c r="RX41" s="11">
        <v>1796198602.6400001</v>
      </c>
      <c r="RY41" s="11">
        <v>16089594144</v>
      </c>
      <c r="RZ41" s="11">
        <v>1555948962</v>
      </c>
      <c r="SA41" s="11">
        <v>16201513147</v>
      </c>
      <c r="SB41" s="11">
        <v>19270242382</v>
      </c>
      <c r="SC41" s="11">
        <v>12014912769.299999</v>
      </c>
      <c r="SD41" s="11">
        <v>5147554775.1700001</v>
      </c>
      <c r="SE41" s="11">
        <v>601471069</v>
      </c>
      <c r="SF41" s="11">
        <v>144192667097.54999</v>
      </c>
      <c r="SG41" s="11">
        <v>5614292520.4700003</v>
      </c>
      <c r="SH41" s="11">
        <v>1678231946</v>
      </c>
      <c r="SI41" s="11"/>
      <c r="SJ41" s="11">
        <v>8356432561.8000002</v>
      </c>
      <c r="SK41" s="11">
        <v>3839414732.5</v>
      </c>
      <c r="SL41" s="11">
        <v>0</v>
      </c>
      <c r="SM41" s="11">
        <v>1873860080</v>
      </c>
      <c r="SN41" s="11">
        <v>78200582191</v>
      </c>
      <c r="SO41" s="11">
        <v>2909962417</v>
      </c>
      <c r="SP41" s="11">
        <v>4000000</v>
      </c>
      <c r="SQ41" s="11"/>
      <c r="SR41" s="11">
        <v>8876144098</v>
      </c>
      <c r="SS41" s="11"/>
      <c r="ST41" s="11">
        <v>17703674852</v>
      </c>
      <c r="SU41" s="11"/>
      <c r="SV41" s="11">
        <v>1535034010</v>
      </c>
      <c r="SW41" s="11">
        <v>24500000</v>
      </c>
      <c r="SX41" s="11"/>
      <c r="SY41" s="11"/>
      <c r="SZ41" s="15">
        <v>14637907191</v>
      </c>
      <c r="TA41" s="11">
        <v>1256531780.5799999</v>
      </c>
      <c r="TB41" s="11">
        <v>17061039617.860001</v>
      </c>
      <c r="TC41" s="11">
        <v>157612800</v>
      </c>
      <c r="TD41" s="11">
        <v>10806239505</v>
      </c>
      <c r="TE41" s="11">
        <v>3304344285</v>
      </c>
    </row>
    <row r="42" spans="1:525" x14ac:dyDescent="0.25">
      <c r="A42" s="19" t="s">
        <v>569</v>
      </c>
      <c r="B42" s="20">
        <f>SUM(B43:B44)</f>
        <v>23833926048.220001</v>
      </c>
      <c r="C42" s="20">
        <f t="shared" ref="C42:BN42" si="81">SUM(C43:C44)</f>
        <v>0</v>
      </c>
      <c r="D42" s="20">
        <f t="shared" si="81"/>
        <v>0</v>
      </c>
      <c r="E42" s="20">
        <f t="shared" si="81"/>
        <v>12486218771.780001</v>
      </c>
      <c r="F42" s="20">
        <f t="shared" si="81"/>
        <v>0</v>
      </c>
      <c r="G42" s="20">
        <f t="shared" si="81"/>
        <v>188168476.66999999</v>
      </c>
      <c r="H42" s="20">
        <f t="shared" si="81"/>
        <v>676017117.54999995</v>
      </c>
      <c r="I42" s="20">
        <f t="shared" si="81"/>
        <v>40773546765.120003</v>
      </c>
      <c r="J42" s="20">
        <f t="shared" si="81"/>
        <v>0</v>
      </c>
      <c r="K42" s="20">
        <f t="shared" si="81"/>
        <v>4304680950</v>
      </c>
      <c r="L42" s="20">
        <f t="shared" si="81"/>
        <v>0</v>
      </c>
      <c r="M42" s="20">
        <f t="shared" si="81"/>
        <v>0</v>
      </c>
      <c r="N42" s="20">
        <f t="shared" si="81"/>
        <v>42000000000</v>
      </c>
      <c r="O42" s="20">
        <f t="shared" si="81"/>
        <v>0</v>
      </c>
      <c r="P42" s="20">
        <f t="shared" si="81"/>
        <v>0</v>
      </c>
      <c r="Q42" s="20">
        <f t="shared" si="81"/>
        <v>0</v>
      </c>
      <c r="R42" s="20">
        <f t="shared" si="81"/>
        <v>0</v>
      </c>
      <c r="S42" s="20">
        <f t="shared" si="81"/>
        <v>0</v>
      </c>
      <c r="T42" s="20">
        <f t="shared" si="81"/>
        <v>0</v>
      </c>
      <c r="U42" s="20">
        <f t="shared" si="81"/>
        <v>0</v>
      </c>
      <c r="V42" s="20">
        <f t="shared" si="81"/>
        <v>0</v>
      </c>
      <c r="W42" s="20">
        <f t="shared" si="81"/>
        <v>0</v>
      </c>
      <c r="X42" s="20">
        <f t="shared" si="81"/>
        <v>0</v>
      </c>
      <c r="Y42" s="20">
        <f t="shared" si="81"/>
        <v>0</v>
      </c>
      <c r="Z42" s="20">
        <f t="shared" si="81"/>
        <v>0</v>
      </c>
      <c r="AA42" s="20">
        <f t="shared" si="81"/>
        <v>0</v>
      </c>
      <c r="AB42" s="20">
        <f t="shared" si="81"/>
        <v>3279951338.3299999</v>
      </c>
      <c r="AC42" s="20">
        <f t="shared" si="81"/>
        <v>0</v>
      </c>
      <c r="AD42" s="20">
        <f t="shared" si="81"/>
        <v>0</v>
      </c>
      <c r="AE42" s="20">
        <f t="shared" si="81"/>
        <v>264124897.84</v>
      </c>
      <c r="AF42" s="20">
        <f t="shared" si="81"/>
        <v>0</v>
      </c>
      <c r="AG42" s="20">
        <f t="shared" si="81"/>
        <v>0</v>
      </c>
      <c r="AH42" s="20">
        <f t="shared" si="81"/>
        <v>0</v>
      </c>
      <c r="AI42" s="20">
        <f t="shared" si="81"/>
        <v>10643560942</v>
      </c>
      <c r="AJ42" s="20">
        <f t="shared" si="81"/>
        <v>0</v>
      </c>
      <c r="AK42" s="20">
        <f t="shared" si="81"/>
        <v>0</v>
      </c>
      <c r="AL42" s="20">
        <f t="shared" si="81"/>
        <v>3986668168.8000002</v>
      </c>
      <c r="AM42" s="20">
        <f t="shared" si="81"/>
        <v>0</v>
      </c>
      <c r="AN42" s="20">
        <f t="shared" si="81"/>
        <v>0</v>
      </c>
      <c r="AO42" s="20">
        <f t="shared" si="81"/>
        <v>99021381077.860001</v>
      </c>
      <c r="AP42" s="20">
        <f t="shared" si="81"/>
        <v>150675603.27000001</v>
      </c>
      <c r="AQ42" s="20">
        <f t="shared" si="81"/>
        <v>0</v>
      </c>
      <c r="AR42" s="20">
        <f t="shared" si="81"/>
        <v>0</v>
      </c>
      <c r="AS42" s="20">
        <f t="shared" si="81"/>
        <v>0</v>
      </c>
      <c r="AT42" s="20">
        <f t="shared" si="81"/>
        <v>0</v>
      </c>
      <c r="AU42" s="20">
        <f t="shared" si="81"/>
        <v>0</v>
      </c>
      <c r="AV42" s="20">
        <f t="shared" si="81"/>
        <v>0</v>
      </c>
      <c r="AW42" s="20">
        <f t="shared" si="81"/>
        <v>0</v>
      </c>
      <c r="AX42" s="20">
        <f t="shared" si="81"/>
        <v>0</v>
      </c>
      <c r="AY42" s="20">
        <f t="shared" si="81"/>
        <v>0</v>
      </c>
      <c r="AZ42" s="20">
        <f t="shared" si="81"/>
        <v>0</v>
      </c>
      <c r="BA42" s="20">
        <f t="shared" si="81"/>
        <v>0</v>
      </c>
      <c r="BB42" s="20">
        <f t="shared" si="81"/>
        <v>0</v>
      </c>
      <c r="BC42" s="20">
        <f t="shared" si="81"/>
        <v>0</v>
      </c>
      <c r="BD42" s="20">
        <f t="shared" si="81"/>
        <v>0</v>
      </c>
      <c r="BE42" s="20">
        <f t="shared" si="81"/>
        <v>0</v>
      </c>
      <c r="BF42" s="20">
        <f t="shared" si="81"/>
        <v>0</v>
      </c>
      <c r="BG42" s="20">
        <f t="shared" si="81"/>
        <v>0</v>
      </c>
      <c r="BH42" s="20">
        <f t="shared" si="81"/>
        <v>0</v>
      </c>
      <c r="BI42" s="20">
        <f t="shared" si="81"/>
        <v>0</v>
      </c>
      <c r="BJ42" s="20">
        <f t="shared" si="81"/>
        <v>0</v>
      </c>
      <c r="BK42" s="20">
        <f t="shared" si="81"/>
        <v>0</v>
      </c>
      <c r="BL42" s="20">
        <f t="shared" si="81"/>
        <v>0</v>
      </c>
      <c r="BM42" s="20">
        <f t="shared" si="81"/>
        <v>0</v>
      </c>
      <c r="BN42" s="20">
        <f t="shared" si="81"/>
        <v>0</v>
      </c>
      <c r="BO42" s="20">
        <f t="shared" ref="BO42:DZ42" si="82">SUM(BO43:BO44)</f>
        <v>0</v>
      </c>
      <c r="BP42" s="20">
        <f t="shared" si="82"/>
        <v>0</v>
      </c>
      <c r="BQ42" s="20">
        <f t="shared" si="82"/>
        <v>0</v>
      </c>
      <c r="BR42" s="20">
        <f t="shared" si="82"/>
        <v>0</v>
      </c>
      <c r="BS42" s="20">
        <f t="shared" si="82"/>
        <v>0</v>
      </c>
      <c r="BT42" s="20">
        <f t="shared" si="82"/>
        <v>6527758755.3100004</v>
      </c>
      <c r="BU42" s="20">
        <f t="shared" si="82"/>
        <v>0</v>
      </c>
      <c r="BV42" s="20">
        <f t="shared" si="82"/>
        <v>17499999776</v>
      </c>
      <c r="BW42" s="20">
        <f t="shared" si="82"/>
        <v>0</v>
      </c>
      <c r="BX42" s="20">
        <f t="shared" si="82"/>
        <v>7620442702.3500004</v>
      </c>
      <c r="BY42" s="20">
        <f t="shared" si="82"/>
        <v>0</v>
      </c>
      <c r="BZ42" s="20">
        <f t="shared" si="82"/>
        <v>0</v>
      </c>
      <c r="CA42" s="20">
        <f t="shared" si="82"/>
        <v>0</v>
      </c>
      <c r="CB42" s="20">
        <f t="shared" si="82"/>
        <v>0</v>
      </c>
      <c r="CC42" s="20">
        <f t="shared" si="82"/>
        <v>0</v>
      </c>
      <c r="CD42" s="20">
        <f t="shared" si="82"/>
        <v>0</v>
      </c>
      <c r="CE42" s="20">
        <f t="shared" si="82"/>
        <v>0</v>
      </c>
      <c r="CF42" s="20">
        <f t="shared" si="82"/>
        <v>0</v>
      </c>
      <c r="CG42" s="20">
        <f t="shared" si="82"/>
        <v>0</v>
      </c>
      <c r="CH42" s="20">
        <f t="shared" si="82"/>
        <v>0</v>
      </c>
      <c r="CI42" s="20">
        <f t="shared" si="82"/>
        <v>0</v>
      </c>
      <c r="CJ42" s="20">
        <f t="shared" si="82"/>
        <v>0</v>
      </c>
      <c r="CK42" s="20">
        <f t="shared" si="82"/>
        <v>0</v>
      </c>
      <c r="CL42" s="20">
        <f t="shared" si="82"/>
        <v>0</v>
      </c>
      <c r="CM42" s="20">
        <f t="shared" si="82"/>
        <v>0</v>
      </c>
      <c r="CN42" s="20">
        <f t="shared" si="82"/>
        <v>0</v>
      </c>
      <c r="CO42" s="20">
        <f t="shared" si="82"/>
        <v>0</v>
      </c>
      <c r="CP42" s="20">
        <f t="shared" si="82"/>
        <v>0</v>
      </c>
      <c r="CQ42" s="20">
        <f t="shared" si="82"/>
        <v>0</v>
      </c>
      <c r="CR42" s="20">
        <f t="shared" si="82"/>
        <v>6500000000</v>
      </c>
      <c r="CS42" s="20">
        <f t="shared" si="82"/>
        <v>0</v>
      </c>
      <c r="CT42" s="20">
        <f t="shared" si="82"/>
        <v>0</v>
      </c>
      <c r="CU42" s="20">
        <f t="shared" si="82"/>
        <v>0</v>
      </c>
      <c r="CV42" s="20">
        <f t="shared" si="82"/>
        <v>0</v>
      </c>
      <c r="CW42" s="20">
        <f t="shared" si="82"/>
        <v>0</v>
      </c>
      <c r="CX42" s="20">
        <f t="shared" si="82"/>
        <v>0</v>
      </c>
      <c r="CY42" s="20">
        <f t="shared" si="82"/>
        <v>0</v>
      </c>
      <c r="CZ42" s="20">
        <f t="shared" si="82"/>
        <v>0</v>
      </c>
      <c r="DA42" s="20">
        <f t="shared" si="82"/>
        <v>0</v>
      </c>
      <c r="DB42" s="20">
        <f t="shared" si="82"/>
        <v>0</v>
      </c>
      <c r="DC42" s="20">
        <f t="shared" si="82"/>
        <v>0</v>
      </c>
      <c r="DD42" s="20">
        <f t="shared" si="82"/>
        <v>0</v>
      </c>
      <c r="DE42" s="20">
        <f t="shared" si="82"/>
        <v>52171131761</v>
      </c>
      <c r="DF42" s="20">
        <f t="shared" si="82"/>
        <v>0</v>
      </c>
      <c r="DG42" s="20">
        <f t="shared" si="82"/>
        <v>0</v>
      </c>
      <c r="DH42" s="20">
        <f t="shared" si="82"/>
        <v>12144805667.190001</v>
      </c>
      <c r="DI42" s="20">
        <f t="shared" si="82"/>
        <v>0</v>
      </c>
      <c r="DJ42" s="20">
        <f t="shared" si="82"/>
        <v>0</v>
      </c>
      <c r="DK42" s="20">
        <f t="shared" si="82"/>
        <v>0</v>
      </c>
      <c r="DL42" s="20">
        <f t="shared" si="82"/>
        <v>0</v>
      </c>
      <c r="DM42" s="20">
        <f t="shared" si="82"/>
        <v>493597900</v>
      </c>
      <c r="DN42" s="20">
        <f t="shared" si="82"/>
        <v>0</v>
      </c>
      <c r="DO42" s="20">
        <f t="shared" si="82"/>
        <v>0</v>
      </c>
      <c r="DP42" s="20">
        <f t="shared" si="82"/>
        <v>0</v>
      </c>
      <c r="DQ42" s="20">
        <f t="shared" si="82"/>
        <v>1401135900</v>
      </c>
      <c r="DR42" s="20">
        <f t="shared" si="82"/>
        <v>0</v>
      </c>
      <c r="DS42" s="20">
        <f t="shared" si="82"/>
        <v>0</v>
      </c>
      <c r="DT42" s="20">
        <f t="shared" si="82"/>
        <v>0</v>
      </c>
      <c r="DU42" s="20">
        <f t="shared" si="82"/>
        <v>1401135900</v>
      </c>
      <c r="DV42" s="20">
        <f t="shared" si="82"/>
        <v>0</v>
      </c>
      <c r="DW42" s="20">
        <f t="shared" si="82"/>
        <v>0</v>
      </c>
      <c r="DX42" s="20">
        <f t="shared" si="82"/>
        <v>0</v>
      </c>
      <c r="DY42" s="20">
        <f t="shared" si="82"/>
        <v>0</v>
      </c>
      <c r="DZ42" s="20">
        <f t="shared" si="82"/>
        <v>0</v>
      </c>
      <c r="EA42" s="20">
        <f t="shared" ref="EA42:GL42" si="83">SUM(EA43:EA44)</f>
        <v>0</v>
      </c>
      <c r="EB42" s="20">
        <f t="shared" si="83"/>
        <v>0</v>
      </c>
      <c r="EC42" s="20">
        <f t="shared" si="83"/>
        <v>0</v>
      </c>
      <c r="ED42" s="20">
        <f t="shared" si="83"/>
        <v>0</v>
      </c>
      <c r="EE42" s="20">
        <f t="shared" si="83"/>
        <v>0</v>
      </c>
      <c r="EF42" s="20">
        <f t="shared" si="83"/>
        <v>0</v>
      </c>
      <c r="EG42" s="20">
        <f t="shared" si="83"/>
        <v>0</v>
      </c>
      <c r="EH42" s="20">
        <f t="shared" si="83"/>
        <v>0</v>
      </c>
      <c r="EI42" s="20">
        <f t="shared" si="83"/>
        <v>0</v>
      </c>
      <c r="EJ42" s="20">
        <f t="shared" si="83"/>
        <v>0</v>
      </c>
      <c r="EK42" s="20">
        <f t="shared" si="83"/>
        <v>73963858761.009995</v>
      </c>
      <c r="EL42" s="20">
        <f t="shared" si="83"/>
        <v>0</v>
      </c>
      <c r="EM42" s="20">
        <f t="shared" si="83"/>
        <v>0</v>
      </c>
      <c r="EN42" s="20">
        <f t="shared" si="83"/>
        <v>0</v>
      </c>
      <c r="EO42" s="20">
        <f t="shared" si="83"/>
        <v>0</v>
      </c>
      <c r="EP42" s="20">
        <f t="shared" si="83"/>
        <v>0</v>
      </c>
      <c r="EQ42" s="20">
        <f t="shared" si="83"/>
        <v>4084644411</v>
      </c>
      <c r="ER42" s="20">
        <f t="shared" si="83"/>
        <v>679418738</v>
      </c>
      <c r="ES42" s="20">
        <f t="shared" si="83"/>
        <v>2637276621</v>
      </c>
      <c r="ET42" s="20">
        <f t="shared" si="83"/>
        <v>0</v>
      </c>
      <c r="EU42" s="20">
        <f t="shared" si="83"/>
        <v>3375000</v>
      </c>
      <c r="EV42" s="20">
        <f t="shared" si="83"/>
        <v>0</v>
      </c>
      <c r="EW42" s="20">
        <f t="shared" si="83"/>
        <v>0</v>
      </c>
      <c r="EX42" s="20">
        <f t="shared" si="83"/>
        <v>0</v>
      </c>
      <c r="EY42" s="20">
        <f t="shared" si="83"/>
        <v>400035000</v>
      </c>
      <c r="EZ42" s="20">
        <f t="shared" si="83"/>
        <v>0</v>
      </c>
      <c r="FA42" s="20">
        <f t="shared" si="83"/>
        <v>0</v>
      </c>
      <c r="FB42" s="20">
        <f t="shared" si="83"/>
        <v>2448021102</v>
      </c>
      <c r="FC42" s="20">
        <f t="shared" si="83"/>
        <v>0</v>
      </c>
      <c r="FD42" s="20">
        <f t="shared" si="83"/>
        <v>2834414813.4099998</v>
      </c>
      <c r="FE42" s="20">
        <f t="shared" si="83"/>
        <v>0</v>
      </c>
      <c r="FF42" s="20">
        <f t="shared" si="83"/>
        <v>0</v>
      </c>
      <c r="FG42" s="20">
        <f t="shared" si="83"/>
        <v>343750000</v>
      </c>
      <c r="FH42" s="20">
        <f t="shared" si="83"/>
        <v>0</v>
      </c>
      <c r="FI42" s="20">
        <f t="shared" si="83"/>
        <v>0</v>
      </c>
      <c r="FJ42" s="20">
        <f t="shared" si="83"/>
        <v>1405664454.5999999</v>
      </c>
      <c r="FK42" s="20">
        <f t="shared" si="83"/>
        <v>64212950948</v>
      </c>
      <c r="FL42" s="20">
        <f t="shared" si="83"/>
        <v>2788503199.4899998</v>
      </c>
      <c r="FM42" s="20">
        <f t="shared" si="83"/>
        <v>0</v>
      </c>
      <c r="FN42" s="20">
        <f t="shared" si="83"/>
        <v>0</v>
      </c>
      <c r="FO42" s="20">
        <f t="shared" si="83"/>
        <v>0</v>
      </c>
      <c r="FP42" s="20">
        <f t="shared" si="83"/>
        <v>9410590418.5599995</v>
      </c>
      <c r="FQ42" s="20">
        <f t="shared" si="83"/>
        <v>0</v>
      </c>
      <c r="FR42" s="20">
        <f t="shared" si="83"/>
        <v>0</v>
      </c>
      <c r="FS42" s="20">
        <f t="shared" si="83"/>
        <v>0</v>
      </c>
      <c r="FT42" s="20">
        <f t="shared" si="83"/>
        <v>0</v>
      </c>
      <c r="FU42" s="20">
        <f t="shared" si="83"/>
        <v>0</v>
      </c>
      <c r="FV42" s="20">
        <f t="shared" si="83"/>
        <v>243759843.38999999</v>
      </c>
      <c r="FW42" s="20">
        <f t="shared" si="83"/>
        <v>118647958.25</v>
      </c>
      <c r="FX42" s="20">
        <f t="shared" si="83"/>
        <v>0</v>
      </c>
      <c r="FY42" s="20">
        <f t="shared" si="83"/>
        <v>0</v>
      </c>
      <c r="FZ42" s="20">
        <f t="shared" si="83"/>
        <v>0</v>
      </c>
      <c r="GA42" s="20">
        <f t="shared" si="83"/>
        <v>0</v>
      </c>
      <c r="GB42" s="20">
        <f t="shared" si="83"/>
        <v>155989130.22</v>
      </c>
      <c r="GC42" s="20">
        <f t="shared" si="83"/>
        <v>0</v>
      </c>
      <c r="GD42" s="20">
        <f t="shared" si="83"/>
        <v>0</v>
      </c>
      <c r="GE42" s="20">
        <f t="shared" si="83"/>
        <v>0</v>
      </c>
      <c r="GF42" s="20">
        <f t="shared" si="83"/>
        <v>293907738.10000002</v>
      </c>
      <c r="GG42" s="20">
        <f t="shared" si="83"/>
        <v>0</v>
      </c>
      <c r="GH42" s="20">
        <f t="shared" si="83"/>
        <v>190013054.13999999</v>
      </c>
      <c r="GI42" s="20">
        <f t="shared" si="83"/>
        <v>0</v>
      </c>
      <c r="GJ42" s="20">
        <f t="shared" si="83"/>
        <v>0</v>
      </c>
      <c r="GK42" s="20">
        <f t="shared" si="83"/>
        <v>291515181</v>
      </c>
      <c r="GL42" s="20">
        <f t="shared" si="83"/>
        <v>715879653.38999999</v>
      </c>
      <c r="GM42" s="20">
        <f t="shared" ref="GM42:IX42" si="84">SUM(GM43:GM44)</f>
        <v>7126167759</v>
      </c>
      <c r="GN42" s="20">
        <f t="shared" si="84"/>
        <v>0</v>
      </c>
      <c r="GO42" s="20">
        <f t="shared" si="84"/>
        <v>83386283.230000004</v>
      </c>
      <c r="GP42" s="20">
        <f t="shared" si="84"/>
        <v>25900090.710000001</v>
      </c>
      <c r="GQ42" s="20">
        <f t="shared" si="84"/>
        <v>0</v>
      </c>
      <c r="GR42" s="20">
        <f t="shared" si="84"/>
        <v>155413054.06</v>
      </c>
      <c r="GS42" s="20">
        <f t="shared" si="84"/>
        <v>177949800.09</v>
      </c>
      <c r="GT42" s="20">
        <f t="shared" si="84"/>
        <v>0</v>
      </c>
      <c r="GU42" s="20">
        <f t="shared" si="84"/>
        <v>0</v>
      </c>
      <c r="GV42" s="20">
        <f t="shared" si="84"/>
        <v>0</v>
      </c>
      <c r="GW42" s="20">
        <f t="shared" si="84"/>
        <v>0</v>
      </c>
      <c r="GX42" s="20">
        <f t="shared" si="84"/>
        <v>0</v>
      </c>
      <c r="GY42" s="20">
        <f t="shared" si="84"/>
        <v>0</v>
      </c>
      <c r="GZ42" s="20">
        <f t="shared" si="84"/>
        <v>23000000</v>
      </c>
      <c r="HA42" s="20">
        <f t="shared" si="84"/>
        <v>6599531609.4499998</v>
      </c>
      <c r="HB42" s="20">
        <f t="shared" si="84"/>
        <v>614319453.19000006</v>
      </c>
      <c r="HC42" s="20">
        <f t="shared" si="84"/>
        <v>0</v>
      </c>
      <c r="HD42" s="20">
        <f t="shared" si="84"/>
        <v>8437500</v>
      </c>
      <c r="HE42" s="20">
        <f t="shared" si="84"/>
        <v>116378940.52</v>
      </c>
      <c r="HF42" s="20">
        <f t="shared" si="84"/>
        <v>153456386.30000001</v>
      </c>
      <c r="HG42" s="20">
        <f t="shared" si="84"/>
        <v>323900000</v>
      </c>
      <c r="HH42" s="20">
        <f t="shared" si="84"/>
        <v>1236750</v>
      </c>
      <c r="HI42" s="20">
        <f t="shared" si="84"/>
        <v>29500000000</v>
      </c>
      <c r="HJ42" s="20">
        <f t="shared" si="84"/>
        <v>0</v>
      </c>
      <c r="HK42" s="20">
        <f t="shared" si="84"/>
        <v>0</v>
      </c>
      <c r="HL42" s="20">
        <f t="shared" si="84"/>
        <v>0</v>
      </c>
      <c r="HM42" s="20">
        <f t="shared" si="84"/>
        <v>0</v>
      </c>
      <c r="HN42" s="20">
        <f t="shared" si="84"/>
        <v>0</v>
      </c>
      <c r="HO42" s="20">
        <f t="shared" si="84"/>
        <v>0</v>
      </c>
      <c r="HP42" s="20">
        <f t="shared" si="84"/>
        <v>0</v>
      </c>
      <c r="HQ42" s="20">
        <f t="shared" si="84"/>
        <v>0</v>
      </c>
      <c r="HR42" s="20">
        <f t="shared" si="84"/>
        <v>392452140</v>
      </c>
      <c r="HS42" s="20">
        <f t="shared" si="84"/>
        <v>0</v>
      </c>
      <c r="HT42" s="20">
        <f t="shared" si="84"/>
        <v>0</v>
      </c>
      <c r="HU42" s="20">
        <f t="shared" si="84"/>
        <v>0</v>
      </c>
      <c r="HV42" s="20">
        <f t="shared" si="84"/>
        <v>0</v>
      </c>
      <c r="HW42" s="20">
        <f t="shared" si="84"/>
        <v>7735192012.6499996</v>
      </c>
      <c r="HX42" s="20">
        <f t="shared" si="84"/>
        <v>0</v>
      </c>
      <c r="HY42" s="20">
        <f t="shared" si="84"/>
        <v>0</v>
      </c>
      <c r="HZ42" s="20">
        <f t="shared" si="84"/>
        <v>0</v>
      </c>
      <c r="IA42" s="20">
        <f t="shared" si="84"/>
        <v>0</v>
      </c>
      <c r="IB42" s="20">
        <f t="shared" si="84"/>
        <v>0</v>
      </c>
      <c r="IC42" s="20">
        <f t="shared" si="84"/>
        <v>0</v>
      </c>
      <c r="ID42" s="20">
        <f t="shared" si="84"/>
        <v>0</v>
      </c>
      <c r="IE42" s="20">
        <f t="shared" si="84"/>
        <v>0</v>
      </c>
      <c r="IF42" s="20">
        <f t="shared" si="84"/>
        <v>33930556</v>
      </c>
      <c r="IG42" s="20">
        <f t="shared" si="84"/>
        <v>0</v>
      </c>
      <c r="IH42" s="20">
        <f t="shared" si="84"/>
        <v>0</v>
      </c>
      <c r="II42" s="20">
        <f t="shared" si="84"/>
        <v>0</v>
      </c>
      <c r="IJ42" s="20">
        <f t="shared" si="84"/>
        <v>0</v>
      </c>
      <c r="IK42" s="20">
        <f t="shared" si="84"/>
        <v>0</v>
      </c>
      <c r="IL42" s="20">
        <f t="shared" si="84"/>
        <v>1918000000</v>
      </c>
      <c r="IM42" s="20">
        <f t="shared" si="84"/>
        <v>0</v>
      </c>
      <c r="IN42" s="20">
        <f t="shared" si="84"/>
        <v>0</v>
      </c>
      <c r="IO42" s="20">
        <f t="shared" si="84"/>
        <v>0</v>
      </c>
      <c r="IP42" s="20">
        <f t="shared" si="84"/>
        <v>0</v>
      </c>
      <c r="IQ42" s="20">
        <f t="shared" si="84"/>
        <v>0</v>
      </c>
      <c r="IR42" s="20">
        <f t="shared" si="84"/>
        <v>0</v>
      </c>
      <c r="IS42" s="20">
        <f t="shared" si="84"/>
        <v>0</v>
      </c>
      <c r="IT42" s="20">
        <f t="shared" si="84"/>
        <v>0</v>
      </c>
      <c r="IU42" s="20">
        <f t="shared" si="84"/>
        <v>0</v>
      </c>
      <c r="IV42" s="20">
        <f t="shared" si="84"/>
        <v>0</v>
      </c>
      <c r="IW42" s="20">
        <f t="shared" si="84"/>
        <v>0</v>
      </c>
      <c r="IX42" s="20">
        <f t="shared" si="84"/>
        <v>0</v>
      </c>
      <c r="IY42" s="20">
        <f t="shared" ref="IY42:LJ42" si="85">SUM(IY43:IY44)</f>
        <v>38418780249.730003</v>
      </c>
      <c r="IZ42" s="20">
        <f t="shared" si="85"/>
        <v>0</v>
      </c>
      <c r="JA42" s="20">
        <f t="shared" si="85"/>
        <v>0</v>
      </c>
      <c r="JB42" s="20">
        <f t="shared" si="85"/>
        <v>0</v>
      </c>
      <c r="JC42" s="20">
        <f t="shared" si="85"/>
        <v>0</v>
      </c>
      <c r="JD42" s="20">
        <f t="shared" si="85"/>
        <v>0</v>
      </c>
      <c r="JE42" s="20">
        <f t="shared" si="85"/>
        <v>319917729.80000001</v>
      </c>
      <c r="JF42" s="20">
        <f t="shared" si="85"/>
        <v>17666354370.240002</v>
      </c>
      <c r="JG42" s="20">
        <f t="shared" si="85"/>
        <v>0</v>
      </c>
      <c r="JH42" s="20">
        <f t="shared" si="85"/>
        <v>0</v>
      </c>
      <c r="JI42" s="20">
        <f t="shared" si="85"/>
        <v>0</v>
      </c>
      <c r="JJ42" s="20">
        <f t="shared" si="85"/>
        <v>0</v>
      </c>
      <c r="JK42" s="20">
        <f t="shared" si="85"/>
        <v>0</v>
      </c>
      <c r="JL42" s="20">
        <f t="shared" si="85"/>
        <v>0</v>
      </c>
      <c r="JM42" s="20">
        <f t="shared" si="85"/>
        <v>0</v>
      </c>
      <c r="JN42" s="20">
        <f t="shared" si="85"/>
        <v>38949530727</v>
      </c>
      <c r="JO42" s="20">
        <f t="shared" si="85"/>
        <v>0</v>
      </c>
      <c r="JP42" s="20">
        <f t="shared" si="85"/>
        <v>0</v>
      </c>
      <c r="JQ42" s="20">
        <f t="shared" si="85"/>
        <v>19487975710.799999</v>
      </c>
      <c r="JR42" s="20">
        <f t="shared" si="85"/>
        <v>0</v>
      </c>
      <c r="JS42" s="20">
        <f t="shared" si="85"/>
        <v>0</v>
      </c>
      <c r="JT42" s="20">
        <f t="shared" si="85"/>
        <v>0</v>
      </c>
      <c r="JU42" s="20">
        <f t="shared" si="85"/>
        <v>0</v>
      </c>
      <c r="JV42" s="20">
        <f t="shared" si="85"/>
        <v>0</v>
      </c>
      <c r="JW42" s="20">
        <f t="shared" si="85"/>
        <v>0</v>
      </c>
      <c r="JX42" s="20">
        <f t="shared" si="85"/>
        <v>0</v>
      </c>
      <c r="JY42" s="20">
        <f t="shared" si="85"/>
        <v>0</v>
      </c>
      <c r="JZ42" s="20">
        <f t="shared" si="85"/>
        <v>0</v>
      </c>
      <c r="KA42" s="20">
        <f t="shared" si="85"/>
        <v>0</v>
      </c>
      <c r="KB42" s="20">
        <f t="shared" si="85"/>
        <v>0</v>
      </c>
      <c r="KC42" s="20">
        <f t="shared" si="85"/>
        <v>0</v>
      </c>
      <c r="KD42" s="20">
        <f t="shared" si="85"/>
        <v>0</v>
      </c>
      <c r="KE42" s="20">
        <f t="shared" si="85"/>
        <v>0</v>
      </c>
      <c r="KF42" s="20">
        <f t="shared" si="85"/>
        <v>30000000</v>
      </c>
      <c r="KG42" s="20">
        <f t="shared" si="85"/>
        <v>0</v>
      </c>
      <c r="KH42" s="20">
        <f t="shared" si="85"/>
        <v>0</v>
      </c>
      <c r="KI42" s="20">
        <f t="shared" si="85"/>
        <v>0</v>
      </c>
      <c r="KJ42" s="20">
        <f t="shared" si="85"/>
        <v>0</v>
      </c>
      <c r="KK42" s="20">
        <f t="shared" si="85"/>
        <v>51132512673.610001</v>
      </c>
      <c r="KL42" s="20">
        <f t="shared" si="85"/>
        <v>0</v>
      </c>
      <c r="KM42" s="20">
        <f t="shared" si="85"/>
        <v>0</v>
      </c>
      <c r="KN42" s="20">
        <f t="shared" si="85"/>
        <v>0</v>
      </c>
      <c r="KO42" s="20">
        <f t="shared" si="85"/>
        <v>0</v>
      </c>
      <c r="KP42" s="20">
        <f t="shared" si="85"/>
        <v>0</v>
      </c>
      <c r="KQ42" s="20">
        <f t="shared" si="85"/>
        <v>0</v>
      </c>
      <c r="KR42" s="20">
        <f t="shared" si="85"/>
        <v>0</v>
      </c>
      <c r="KS42" s="20">
        <f t="shared" si="85"/>
        <v>111863849418</v>
      </c>
      <c r="KT42" s="20">
        <f t="shared" si="85"/>
        <v>0</v>
      </c>
      <c r="KU42" s="20">
        <f t="shared" si="85"/>
        <v>0</v>
      </c>
      <c r="KV42" s="20">
        <f t="shared" si="85"/>
        <v>0</v>
      </c>
      <c r="KW42" s="20">
        <f t="shared" si="85"/>
        <v>0</v>
      </c>
      <c r="KX42" s="20">
        <f t="shared" si="85"/>
        <v>0</v>
      </c>
      <c r="KY42" s="20">
        <f t="shared" si="85"/>
        <v>166774859.53999999</v>
      </c>
      <c r="KZ42" s="20">
        <f t="shared" si="85"/>
        <v>0</v>
      </c>
      <c r="LA42" s="20">
        <f t="shared" si="85"/>
        <v>0</v>
      </c>
      <c r="LB42" s="20">
        <f t="shared" si="85"/>
        <v>0</v>
      </c>
      <c r="LC42" s="20">
        <f t="shared" si="85"/>
        <v>0</v>
      </c>
      <c r="LD42" s="20">
        <f t="shared" si="85"/>
        <v>0</v>
      </c>
      <c r="LE42" s="20">
        <f t="shared" si="85"/>
        <v>0</v>
      </c>
      <c r="LF42" s="20">
        <f t="shared" si="85"/>
        <v>0</v>
      </c>
      <c r="LG42" s="20">
        <f t="shared" si="85"/>
        <v>0</v>
      </c>
      <c r="LH42" s="20">
        <f t="shared" si="85"/>
        <v>0</v>
      </c>
      <c r="LI42" s="20">
        <f t="shared" si="85"/>
        <v>0</v>
      </c>
      <c r="LJ42" s="20">
        <f t="shared" si="85"/>
        <v>5300000000</v>
      </c>
      <c r="LK42" s="20">
        <f t="shared" ref="LK42:NV42" si="86">SUM(LK43:LK44)</f>
        <v>0</v>
      </c>
      <c r="LL42" s="20">
        <f t="shared" si="86"/>
        <v>0</v>
      </c>
      <c r="LM42" s="20">
        <f t="shared" si="86"/>
        <v>0</v>
      </c>
      <c r="LN42" s="20">
        <f t="shared" si="86"/>
        <v>0</v>
      </c>
      <c r="LO42" s="20">
        <f t="shared" si="86"/>
        <v>0</v>
      </c>
      <c r="LP42" s="20">
        <f t="shared" si="86"/>
        <v>0</v>
      </c>
      <c r="LQ42" s="20">
        <f t="shared" si="86"/>
        <v>0</v>
      </c>
      <c r="LR42" s="20">
        <f t="shared" si="86"/>
        <v>0</v>
      </c>
      <c r="LS42" s="20">
        <f t="shared" si="86"/>
        <v>0</v>
      </c>
      <c r="LT42" s="20">
        <f t="shared" si="86"/>
        <v>0</v>
      </c>
      <c r="LU42" s="20">
        <f t="shared" si="86"/>
        <v>0</v>
      </c>
      <c r="LV42" s="20">
        <f t="shared" si="86"/>
        <v>0</v>
      </c>
      <c r="LW42" s="20">
        <f t="shared" si="86"/>
        <v>368325000</v>
      </c>
      <c r="LX42" s="20">
        <f t="shared" si="86"/>
        <v>0</v>
      </c>
      <c r="LY42" s="20">
        <f t="shared" si="86"/>
        <v>19064501000</v>
      </c>
      <c r="LZ42" s="20">
        <f t="shared" si="86"/>
        <v>633731347.34000003</v>
      </c>
      <c r="MA42" s="20">
        <f t="shared" si="86"/>
        <v>78352291467.270004</v>
      </c>
      <c r="MB42" s="20">
        <f t="shared" si="86"/>
        <v>15394139001</v>
      </c>
      <c r="MC42" s="20">
        <f t="shared" si="86"/>
        <v>0</v>
      </c>
      <c r="MD42" s="20">
        <f t="shared" si="86"/>
        <v>0</v>
      </c>
      <c r="ME42" s="20">
        <f t="shared" si="86"/>
        <v>106704323746</v>
      </c>
      <c r="MF42" s="20">
        <f t="shared" si="86"/>
        <v>516978506.39999998</v>
      </c>
      <c r="MG42" s="20">
        <f t="shared" si="86"/>
        <v>45795468964</v>
      </c>
      <c r="MH42" s="20">
        <f t="shared" si="86"/>
        <v>11557021200</v>
      </c>
      <c r="MI42" s="20">
        <f t="shared" si="86"/>
        <v>0</v>
      </c>
      <c r="MJ42" s="20">
        <f t="shared" si="86"/>
        <v>0</v>
      </c>
      <c r="MK42" s="20">
        <f t="shared" si="86"/>
        <v>0</v>
      </c>
      <c r="ML42" s="20">
        <f t="shared" si="86"/>
        <v>171495788.08000001</v>
      </c>
      <c r="MM42" s="20">
        <f t="shared" si="86"/>
        <v>0</v>
      </c>
      <c r="MN42" s="20">
        <f t="shared" si="86"/>
        <v>0</v>
      </c>
      <c r="MO42" s="20">
        <f t="shared" si="86"/>
        <v>0</v>
      </c>
      <c r="MP42" s="20">
        <f t="shared" si="86"/>
        <v>62538489.990000002</v>
      </c>
      <c r="MQ42" s="20">
        <f t="shared" si="86"/>
        <v>39562636528.139999</v>
      </c>
      <c r="MR42" s="20">
        <f t="shared" si="86"/>
        <v>0</v>
      </c>
      <c r="MS42" s="20">
        <f t="shared" si="86"/>
        <v>160931496.74000001</v>
      </c>
      <c r="MT42" s="20">
        <f t="shared" si="86"/>
        <v>0</v>
      </c>
      <c r="MU42" s="20">
        <f t="shared" si="86"/>
        <v>0</v>
      </c>
      <c r="MV42" s="20">
        <f t="shared" si="86"/>
        <v>32979743565.599998</v>
      </c>
      <c r="MW42" s="20">
        <f t="shared" si="86"/>
        <v>0</v>
      </c>
      <c r="MX42" s="20">
        <f t="shared" si="86"/>
        <v>247829999.94999999</v>
      </c>
      <c r="MY42" s="20">
        <f t="shared" si="86"/>
        <v>558587314.32000005</v>
      </c>
      <c r="MZ42" s="20">
        <f t="shared" si="86"/>
        <v>553501353</v>
      </c>
      <c r="NA42" s="20">
        <f t="shared" si="86"/>
        <v>32273831811.450001</v>
      </c>
      <c r="NB42" s="20">
        <f t="shared" si="86"/>
        <v>92600733984.860001</v>
      </c>
      <c r="NC42" s="20">
        <f t="shared" si="86"/>
        <v>0</v>
      </c>
      <c r="ND42" s="20">
        <f t="shared" si="86"/>
        <v>234571265175</v>
      </c>
      <c r="NE42" s="20">
        <f t="shared" si="86"/>
        <v>0</v>
      </c>
      <c r="NF42" s="20">
        <f t="shared" si="86"/>
        <v>139950517.12</v>
      </c>
      <c r="NG42" s="20">
        <f t="shared" si="86"/>
        <v>0</v>
      </c>
      <c r="NH42" s="20">
        <f t="shared" si="86"/>
        <v>0</v>
      </c>
      <c r="NI42" s="20">
        <f t="shared" si="86"/>
        <v>160080720.72</v>
      </c>
      <c r="NJ42" s="20">
        <f t="shared" si="86"/>
        <v>0</v>
      </c>
      <c r="NK42" s="20">
        <f t="shared" si="86"/>
        <v>0</v>
      </c>
      <c r="NL42" s="20">
        <f t="shared" si="86"/>
        <v>0</v>
      </c>
      <c r="NM42" s="20">
        <f t="shared" si="86"/>
        <v>0</v>
      </c>
      <c r="NN42" s="20">
        <f t="shared" si="86"/>
        <v>0</v>
      </c>
      <c r="NO42" s="20">
        <f t="shared" si="86"/>
        <v>0</v>
      </c>
      <c r="NP42" s="20">
        <f t="shared" si="86"/>
        <v>0</v>
      </c>
      <c r="NQ42" s="20">
        <f t="shared" si="86"/>
        <v>0</v>
      </c>
      <c r="NR42" s="20">
        <f t="shared" si="86"/>
        <v>0</v>
      </c>
      <c r="NS42" s="20">
        <f t="shared" si="86"/>
        <v>0</v>
      </c>
      <c r="NT42" s="20">
        <f t="shared" si="86"/>
        <v>0</v>
      </c>
      <c r="NU42" s="20">
        <f t="shared" si="86"/>
        <v>0</v>
      </c>
      <c r="NV42" s="20">
        <f t="shared" si="86"/>
        <v>0</v>
      </c>
      <c r="NW42" s="20">
        <f t="shared" ref="NW42:QH42" si="87">SUM(NW43:NW44)</f>
        <v>66994998648.209999</v>
      </c>
      <c r="NX42" s="20">
        <f t="shared" si="87"/>
        <v>0</v>
      </c>
      <c r="NY42" s="20">
        <f t="shared" si="87"/>
        <v>390176470.56</v>
      </c>
      <c r="NZ42" s="20">
        <f t="shared" si="87"/>
        <v>0</v>
      </c>
      <c r="OA42" s="20">
        <f t="shared" si="87"/>
        <v>0</v>
      </c>
      <c r="OB42" s="20">
        <f t="shared" si="87"/>
        <v>0</v>
      </c>
      <c r="OC42" s="20">
        <f t="shared" si="87"/>
        <v>0</v>
      </c>
      <c r="OD42" s="20">
        <f t="shared" si="87"/>
        <v>0</v>
      </c>
      <c r="OE42" s="20">
        <f t="shared" si="87"/>
        <v>68099021350.400002</v>
      </c>
      <c r="OF42" s="20">
        <f t="shared" si="87"/>
        <v>28047674217</v>
      </c>
      <c r="OG42" s="20">
        <f t="shared" si="87"/>
        <v>0</v>
      </c>
      <c r="OH42" s="20">
        <f t="shared" si="87"/>
        <v>22583347.579999998</v>
      </c>
      <c r="OI42" s="20">
        <f t="shared" si="87"/>
        <v>0</v>
      </c>
      <c r="OJ42" s="20">
        <f t="shared" si="87"/>
        <v>0</v>
      </c>
      <c r="OK42" s="20">
        <f t="shared" si="87"/>
        <v>0</v>
      </c>
      <c r="OL42" s="20">
        <f t="shared" si="87"/>
        <v>0</v>
      </c>
      <c r="OM42" s="20">
        <f t="shared" si="87"/>
        <v>0</v>
      </c>
      <c r="ON42" s="20">
        <f t="shared" si="87"/>
        <v>0</v>
      </c>
      <c r="OO42" s="20">
        <f t="shared" si="87"/>
        <v>0</v>
      </c>
      <c r="OP42" s="20">
        <f t="shared" si="87"/>
        <v>0</v>
      </c>
      <c r="OQ42" s="20">
        <f t="shared" si="87"/>
        <v>0</v>
      </c>
      <c r="OR42" s="20">
        <f t="shared" si="87"/>
        <v>0</v>
      </c>
      <c r="OS42" s="20">
        <f t="shared" si="87"/>
        <v>0</v>
      </c>
      <c r="OT42" s="20">
        <f t="shared" si="87"/>
        <v>0</v>
      </c>
      <c r="OU42" s="20">
        <f t="shared" si="87"/>
        <v>0</v>
      </c>
      <c r="OV42" s="20">
        <f t="shared" si="87"/>
        <v>0</v>
      </c>
      <c r="OW42" s="20">
        <f t="shared" si="87"/>
        <v>0</v>
      </c>
      <c r="OX42" s="20">
        <f t="shared" si="87"/>
        <v>0</v>
      </c>
      <c r="OY42" s="20">
        <f t="shared" si="87"/>
        <v>0</v>
      </c>
      <c r="OZ42" s="20">
        <f t="shared" si="87"/>
        <v>0</v>
      </c>
      <c r="PA42" s="20">
        <f t="shared" si="87"/>
        <v>0</v>
      </c>
      <c r="PB42" s="20">
        <f t="shared" si="87"/>
        <v>0</v>
      </c>
      <c r="PC42" s="20">
        <f t="shared" si="87"/>
        <v>0</v>
      </c>
      <c r="PD42" s="20">
        <f t="shared" si="87"/>
        <v>0</v>
      </c>
      <c r="PE42" s="20">
        <f t="shared" si="87"/>
        <v>0</v>
      </c>
      <c r="PF42" s="20">
        <f t="shared" si="87"/>
        <v>0</v>
      </c>
      <c r="PG42" s="20">
        <f t="shared" si="87"/>
        <v>0</v>
      </c>
      <c r="PH42" s="20">
        <f t="shared" si="87"/>
        <v>67234980856.760002</v>
      </c>
      <c r="PI42" s="20">
        <f t="shared" si="87"/>
        <v>0</v>
      </c>
      <c r="PJ42" s="20">
        <f t="shared" si="87"/>
        <v>0</v>
      </c>
      <c r="PK42" s="20">
        <f t="shared" si="87"/>
        <v>389237500</v>
      </c>
      <c r="PL42" s="20">
        <f t="shared" si="87"/>
        <v>3750000000</v>
      </c>
      <c r="PM42" s="20">
        <f t="shared" si="87"/>
        <v>0</v>
      </c>
      <c r="PN42" s="20">
        <f t="shared" si="87"/>
        <v>0</v>
      </c>
      <c r="PO42" s="20">
        <f t="shared" si="87"/>
        <v>0</v>
      </c>
      <c r="PP42" s="20">
        <f t="shared" si="87"/>
        <v>0</v>
      </c>
      <c r="PQ42" s="20">
        <f t="shared" si="87"/>
        <v>11533989211</v>
      </c>
      <c r="PR42" s="20">
        <f t="shared" si="87"/>
        <v>0</v>
      </c>
      <c r="PS42" s="20">
        <f t="shared" si="87"/>
        <v>0</v>
      </c>
      <c r="PT42" s="20">
        <f t="shared" si="87"/>
        <v>0</v>
      </c>
      <c r="PU42" s="20">
        <f t="shared" si="87"/>
        <v>0</v>
      </c>
      <c r="PV42" s="20">
        <f t="shared" si="87"/>
        <v>0</v>
      </c>
      <c r="PW42" s="20">
        <f t="shared" si="87"/>
        <v>0</v>
      </c>
      <c r="PX42" s="20">
        <f t="shared" si="87"/>
        <v>0</v>
      </c>
      <c r="PY42" s="20">
        <f t="shared" si="87"/>
        <v>0</v>
      </c>
      <c r="PZ42" s="20">
        <f t="shared" si="87"/>
        <v>60829748190</v>
      </c>
      <c r="QA42" s="20">
        <f t="shared" si="87"/>
        <v>0</v>
      </c>
      <c r="QB42" s="20">
        <f t="shared" si="87"/>
        <v>0</v>
      </c>
      <c r="QC42" s="20">
        <f t="shared" si="87"/>
        <v>0</v>
      </c>
      <c r="QD42" s="20">
        <f t="shared" si="87"/>
        <v>0</v>
      </c>
      <c r="QE42" s="20">
        <f t="shared" si="87"/>
        <v>0</v>
      </c>
      <c r="QF42" s="20">
        <f t="shared" si="87"/>
        <v>0</v>
      </c>
      <c r="QG42" s="20">
        <f t="shared" si="87"/>
        <v>0</v>
      </c>
      <c r="QH42" s="20">
        <f t="shared" si="87"/>
        <v>0</v>
      </c>
      <c r="QI42" s="20">
        <f t="shared" ref="QI42:ST42" si="88">SUM(QI43:QI44)</f>
        <v>0</v>
      </c>
      <c r="QJ42" s="20">
        <f t="shared" si="88"/>
        <v>0</v>
      </c>
      <c r="QK42" s="20">
        <f t="shared" si="88"/>
        <v>0</v>
      </c>
      <c r="QL42" s="20">
        <f t="shared" si="88"/>
        <v>0</v>
      </c>
      <c r="QM42" s="20">
        <f t="shared" si="88"/>
        <v>0</v>
      </c>
      <c r="QN42" s="20">
        <f t="shared" si="88"/>
        <v>0</v>
      </c>
      <c r="QO42" s="20">
        <f t="shared" si="88"/>
        <v>0</v>
      </c>
      <c r="QP42" s="20">
        <f t="shared" si="88"/>
        <v>0</v>
      </c>
      <c r="QQ42" s="20">
        <f t="shared" si="88"/>
        <v>0</v>
      </c>
      <c r="QR42" s="20">
        <f t="shared" si="88"/>
        <v>0</v>
      </c>
      <c r="QS42" s="20">
        <f t="shared" si="88"/>
        <v>0</v>
      </c>
      <c r="QT42" s="20">
        <f t="shared" si="88"/>
        <v>0</v>
      </c>
      <c r="QU42" s="20">
        <f t="shared" si="88"/>
        <v>0</v>
      </c>
      <c r="QV42" s="20">
        <f t="shared" si="88"/>
        <v>0</v>
      </c>
      <c r="QW42" s="20">
        <f t="shared" si="88"/>
        <v>0</v>
      </c>
      <c r="QX42" s="20">
        <f t="shared" si="88"/>
        <v>15000000000</v>
      </c>
      <c r="QY42" s="20">
        <f t="shared" si="88"/>
        <v>0</v>
      </c>
      <c r="QZ42" s="20">
        <f t="shared" si="88"/>
        <v>0</v>
      </c>
      <c r="RA42" s="20">
        <f t="shared" si="88"/>
        <v>0</v>
      </c>
      <c r="RB42" s="20">
        <f t="shared" si="88"/>
        <v>0</v>
      </c>
      <c r="RC42" s="20">
        <f t="shared" si="88"/>
        <v>0</v>
      </c>
      <c r="RD42" s="20">
        <f t="shared" si="88"/>
        <v>0</v>
      </c>
      <c r="RE42" s="20">
        <f t="shared" si="88"/>
        <v>0</v>
      </c>
      <c r="RF42" s="20">
        <f t="shared" si="88"/>
        <v>0</v>
      </c>
      <c r="RG42" s="20">
        <f t="shared" si="88"/>
        <v>0</v>
      </c>
      <c r="RH42" s="20">
        <f t="shared" si="88"/>
        <v>0</v>
      </c>
      <c r="RI42" s="20">
        <f t="shared" si="88"/>
        <v>0</v>
      </c>
      <c r="RJ42" s="20">
        <f t="shared" si="88"/>
        <v>0</v>
      </c>
      <c r="RK42" s="20">
        <f t="shared" si="88"/>
        <v>0</v>
      </c>
      <c r="RL42" s="20">
        <f t="shared" si="88"/>
        <v>0</v>
      </c>
      <c r="RM42" s="20">
        <f t="shared" si="88"/>
        <v>0</v>
      </c>
      <c r="RN42" s="20">
        <f t="shared" si="88"/>
        <v>0</v>
      </c>
      <c r="RO42" s="20">
        <f t="shared" si="88"/>
        <v>0</v>
      </c>
      <c r="RP42" s="20">
        <f t="shared" si="88"/>
        <v>0</v>
      </c>
      <c r="RQ42" s="20">
        <f t="shared" si="88"/>
        <v>0</v>
      </c>
      <c r="RR42" s="20">
        <f t="shared" si="88"/>
        <v>0</v>
      </c>
      <c r="RS42" s="20">
        <f t="shared" si="88"/>
        <v>0</v>
      </c>
      <c r="RT42" s="20">
        <f t="shared" si="88"/>
        <v>0</v>
      </c>
      <c r="RU42" s="20">
        <f t="shared" si="88"/>
        <v>0</v>
      </c>
      <c r="RV42" s="20">
        <f t="shared" si="88"/>
        <v>0</v>
      </c>
      <c r="RW42" s="20">
        <f t="shared" si="88"/>
        <v>0</v>
      </c>
      <c r="RX42" s="20">
        <f t="shared" si="88"/>
        <v>0</v>
      </c>
      <c r="RY42" s="20">
        <f t="shared" si="88"/>
        <v>0</v>
      </c>
      <c r="RZ42" s="20">
        <f t="shared" si="88"/>
        <v>0</v>
      </c>
      <c r="SA42" s="20">
        <f t="shared" si="88"/>
        <v>925000000</v>
      </c>
      <c r="SB42" s="20">
        <f t="shared" si="88"/>
        <v>4134700000</v>
      </c>
      <c r="SC42" s="20">
        <f t="shared" si="88"/>
        <v>0</v>
      </c>
      <c r="SD42" s="20">
        <f t="shared" si="88"/>
        <v>0</v>
      </c>
      <c r="SE42" s="20">
        <f t="shared" si="88"/>
        <v>0</v>
      </c>
      <c r="SF42" s="20">
        <f t="shared" si="88"/>
        <v>0</v>
      </c>
      <c r="SG42" s="20">
        <f t="shared" si="88"/>
        <v>0</v>
      </c>
      <c r="SH42" s="20">
        <f t="shared" si="88"/>
        <v>0</v>
      </c>
      <c r="SI42" s="20">
        <f t="shared" si="88"/>
        <v>1586202639</v>
      </c>
      <c r="SJ42" s="20">
        <f t="shared" si="88"/>
        <v>0</v>
      </c>
      <c r="SK42" s="20">
        <f t="shared" si="88"/>
        <v>0</v>
      </c>
      <c r="SL42" s="20">
        <f t="shared" si="88"/>
        <v>0</v>
      </c>
      <c r="SM42" s="20">
        <f t="shared" si="88"/>
        <v>0</v>
      </c>
      <c r="SN42" s="20">
        <f t="shared" si="88"/>
        <v>61726750000</v>
      </c>
      <c r="SO42" s="20">
        <f t="shared" si="88"/>
        <v>0</v>
      </c>
      <c r="SP42" s="20">
        <f t="shared" si="88"/>
        <v>0</v>
      </c>
      <c r="SQ42" s="20">
        <f t="shared" si="88"/>
        <v>0</v>
      </c>
      <c r="SR42" s="20">
        <f t="shared" si="88"/>
        <v>0</v>
      </c>
      <c r="SS42" s="20">
        <f t="shared" si="88"/>
        <v>0</v>
      </c>
      <c r="ST42" s="20">
        <f t="shared" si="88"/>
        <v>0</v>
      </c>
      <c r="SU42" s="20">
        <f t="shared" ref="SU42:TE42" si="89">SUM(SU43:SU44)</f>
        <v>0</v>
      </c>
      <c r="SV42" s="20">
        <f t="shared" si="89"/>
        <v>0</v>
      </c>
      <c r="SW42" s="20">
        <f t="shared" si="89"/>
        <v>0</v>
      </c>
      <c r="SX42" s="20">
        <f t="shared" si="89"/>
        <v>0</v>
      </c>
      <c r="SY42" s="20">
        <f t="shared" si="89"/>
        <v>0</v>
      </c>
      <c r="SZ42" s="20">
        <f t="shared" si="89"/>
        <v>0</v>
      </c>
      <c r="TA42" s="20">
        <f t="shared" si="89"/>
        <v>0</v>
      </c>
      <c r="TB42" s="20">
        <f t="shared" si="89"/>
        <v>0</v>
      </c>
      <c r="TC42" s="20">
        <f t="shared" si="89"/>
        <v>291612983.52999997</v>
      </c>
      <c r="TD42" s="20">
        <f t="shared" si="89"/>
        <v>0</v>
      </c>
      <c r="TE42" s="20">
        <f t="shared" si="89"/>
        <v>0</v>
      </c>
    </row>
    <row r="43" spans="1:525" x14ac:dyDescent="0.25">
      <c r="A43" s="18" t="s">
        <v>570</v>
      </c>
      <c r="B43" s="11">
        <v>0</v>
      </c>
      <c r="C43" s="11">
        <v>0</v>
      </c>
      <c r="D43" s="11">
        <v>0</v>
      </c>
      <c r="E43" s="11">
        <v>12486218771.780001</v>
      </c>
      <c r="F43" s="11">
        <v>0</v>
      </c>
      <c r="G43" s="11">
        <v>188168476.66999999</v>
      </c>
      <c r="H43" s="11">
        <v>676017117.54999995</v>
      </c>
      <c r="I43" s="11">
        <v>40773546765.120003</v>
      </c>
      <c r="J43" s="11">
        <v>0</v>
      </c>
      <c r="K43" s="11">
        <v>4304680950</v>
      </c>
      <c r="L43" s="11">
        <v>0</v>
      </c>
      <c r="M43" s="11">
        <v>0</v>
      </c>
      <c r="N43" s="11">
        <v>42000000000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3279951338.3299999</v>
      </c>
      <c r="AC43" s="11">
        <v>0</v>
      </c>
      <c r="AD43" s="11">
        <v>0</v>
      </c>
      <c r="AE43" s="11">
        <v>224100541.15000001</v>
      </c>
      <c r="AF43" s="11">
        <v>0</v>
      </c>
      <c r="AG43" s="11">
        <v>0</v>
      </c>
      <c r="AH43" s="11">
        <v>0</v>
      </c>
      <c r="AI43" s="11">
        <v>10643560942</v>
      </c>
      <c r="AJ43" s="11">
        <v>0</v>
      </c>
      <c r="AK43" s="11">
        <v>0</v>
      </c>
      <c r="AL43" s="11">
        <v>3986668168.8000002</v>
      </c>
      <c r="AM43" s="11">
        <v>0</v>
      </c>
      <c r="AN43" s="11">
        <v>0</v>
      </c>
      <c r="AO43" s="11">
        <v>97386319277.860001</v>
      </c>
      <c r="AP43" s="11">
        <v>150675603.27000001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0</v>
      </c>
      <c r="BI43" s="11">
        <v>0</v>
      </c>
      <c r="BJ43" s="11">
        <v>0</v>
      </c>
      <c r="BK43" s="11">
        <v>0</v>
      </c>
      <c r="BL43" s="11">
        <v>0</v>
      </c>
      <c r="BM43" s="11">
        <v>0</v>
      </c>
      <c r="BN43" s="11">
        <v>0</v>
      </c>
      <c r="BO43" s="11">
        <v>0</v>
      </c>
      <c r="BP43" s="11">
        <v>0</v>
      </c>
      <c r="BQ43" s="11">
        <v>0</v>
      </c>
      <c r="BR43" s="11">
        <v>0</v>
      </c>
      <c r="BS43" s="11">
        <v>0</v>
      </c>
      <c r="BT43" s="11">
        <v>6527758755.3100004</v>
      </c>
      <c r="BU43" s="11">
        <v>0</v>
      </c>
      <c r="BV43" s="11">
        <v>17499999776</v>
      </c>
      <c r="BW43" s="11">
        <v>0</v>
      </c>
      <c r="BX43" s="11">
        <v>7620442702.3500004</v>
      </c>
      <c r="BY43" s="11">
        <v>0</v>
      </c>
      <c r="BZ43" s="11">
        <v>0</v>
      </c>
      <c r="CA43" s="11">
        <v>0</v>
      </c>
      <c r="CB43" s="11">
        <v>0</v>
      </c>
      <c r="CC43" s="11">
        <v>0</v>
      </c>
      <c r="CD43" s="11">
        <v>0</v>
      </c>
      <c r="CE43" s="11">
        <v>0</v>
      </c>
      <c r="CF43" s="11">
        <v>0</v>
      </c>
      <c r="CG43" s="11">
        <v>0</v>
      </c>
      <c r="CH43" s="11">
        <v>0</v>
      </c>
      <c r="CI43" s="11">
        <v>0</v>
      </c>
      <c r="CJ43" s="11">
        <v>0</v>
      </c>
      <c r="CK43" s="11">
        <v>0</v>
      </c>
      <c r="CL43" s="11">
        <v>0</v>
      </c>
      <c r="CM43" s="11">
        <v>0</v>
      </c>
      <c r="CN43" s="11">
        <v>0</v>
      </c>
      <c r="CO43" s="11">
        <v>0</v>
      </c>
      <c r="CP43" s="11">
        <v>0</v>
      </c>
      <c r="CQ43" s="11">
        <v>0</v>
      </c>
      <c r="CR43" s="11">
        <v>0</v>
      </c>
      <c r="CS43" s="11">
        <v>0</v>
      </c>
      <c r="CT43" s="11">
        <v>0</v>
      </c>
      <c r="CU43" s="11">
        <v>0</v>
      </c>
      <c r="CV43" s="11">
        <v>0</v>
      </c>
      <c r="CW43" s="11">
        <v>0</v>
      </c>
      <c r="CX43" s="11">
        <v>0</v>
      </c>
      <c r="CY43" s="11">
        <v>0</v>
      </c>
      <c r="CZ43" s="11">
        <v>0</v>
      </c>
      <c r="DA43" s="11">
        <v>0</v>
      </c>
      <c r="DB43" s="11">
        <v>0</v>
      </c>
      <c r="DC43" s="11">
        <v>0</v>
      </c>
      <c r="DD43" s="11">
        <v>0</v>
      </c>
      <c r="DE43" s="11">
        <v>0</v>
      </c>
      <c r="DF43" s="11">
        <v>0</v>
      </c>
      <c r="DG43" s="11">
        <v>0</v>
      </c>
      <c r="DH43" s="11">
        <v>12144805667.190001</v>
      </c>
      <c r="DI43" s="11">
        <v>0</v>
      </c>
      <c r="DJ43" s="11">
        <v>0</v>
      </c>
      <c r="DK43" s="11">
        <v>0</v>
      </c>
      <c r="DL43" s="11">
        <v>0</v>
      </c>
      <c r="DM43" s="11">
        <v>489597900</v>
      </c>
      <c r="DN43" s="11">
        <v>0</v>
      </c>
      <c r="DO43" s="11">
        <v>0</v>
      </c>
      <c r="DP43" s="11">
        <v>0</v>
      </c>
      <c r="DQ43" s="11">
        <v>0</v>
      </c>
      <c r="DR43" s="11">
        <v>0</v>
      </c>
      <c r="DS43" s="11">
        <v>0</v>
      </c>
      <c r="DT43" s="11">
        <v>0</v>
      </c>
      <c r="DU43" s="11">
        <v>0</v>
      </c>
      <c r="DV43" s="11">
        <v>0</v>
      </c>
      <c r="DW43" s="11">
        <v>0</v>
      </c>
      <c r="DX43" s="11">
        <v>0</v>
      </c>
      <c r="DY43" s="11">
        <v>0</v>
      </c>
      <c r="DZ43" s="11">
        <v>0</v>
      </c>
      <c r="EA43" s="11">
        <v>0</v>
      </c>
      <c r="EB43" s="11">
        <v>0</v>
      </c>
      <c r="EC43" s="11">
        <v>0</v>
      </c>
      <c r="ED43" s="11">
        <v>0</v>
      </c>
      <c r="EE43" s="11">
        <v>0</v>
      </c>
      <c r="EF43" s="11">
        <v>0</v>
      </c>
      <c r="EG43" s="11">
        <v>0</v>
      </c>
      <c r="EH43" s="11">
        <v>0</v>
      </c>
      <c r="EI43" s="11">
        <v>0</v>
      </c>
      <c r="EJ43" s="11">
        <v>0</v>
      </c>
      <c r="EK43" s="11">
        <v>66364218418</v>
      </c>
      <c r="EL43" s="11">
        <v>0</v>
      </c>
      <c r="EM43" s="11">
        <v>0</v>
      </c>
      <c r="EN43" s="11">
        <v>0</v>
      </c>
      <c r="EO43" s="11">
        <v>0</v>
      </c>
      <c r="EP43" s="11">
        <v>0</v>
      </c>
      <c r="EQ43" s="11">
        <v>4084644411</v>
      </c>
      <c r="ER43" s="11">
        <v>679418738</v>
      </c>
      <c r="ES43" s="11">
        <v>2637276621</v>
      </c>
      <c r="ET43" s="11">
        <v>0</v>
      </c>
      <c r="EU43" s="11">
        <v>0</v>
      </c>
      <c r="EV43" s="11">
        <v>0</v>
      </c>
      <c r="EW43" s="11">
        <v>0</v>
      </c>
      <c r="EX43" s="11">
        <v>0</v>
      </c>
      <c r="EY43" s="11">
        <v>400035000</v>
      </c>
      <c r="EZ43" s="11">
        <v>0</v>
      </c>
      <c r="FA43" s="11">
        <v>0</v>
      </c>
      <c r="FB43" s="11">
        <v>2448021102</v>
      </c>
      <c r="FC43" s="11">
        <v>0</v>
      </c>
      <c r="FD43" s="11">
        <v>2834414813.4099998</v>
      </c>
      <c r="FE43" s="11">
        <v>0</v>
      </c>
      <c r="FF43" s="11">
        <v>0</v>
      </c>
      <c r="FG43" s="11">
        <v>0</v>
      </c>
      <c r="FH43" s="11">
        <v>0</v>
      </c>
      <c r="FI43" s="11">
        <v>0</v>
      </c>
      <c r="FJ43" s="11">
        <v>1405664454.5999999</v>
      </c>
      <c r="FK43" s="11">
        <v>64212950948</v>
      </c>
      <c r="FL43" s="11">
        <v>2788503199.4899998</v>
      </c>
      <c r="FM43" s="11">
        <v>0</v>
      </c>
      <c r="FN43" s="11">
        <v>0</v>
      </c>
      <c r="FO43" s="11">
        <v>0</v>
      </c>
      <c r="FP43" s="11">
        <v>9410590418.5599995</v>
      </c>
      <c r="FQ43" s="11">
        <v>0</v>
      </c>
      <c r="FR43" s="11">
        <v>0</v>
      </c>
      <c r="FS43" s="11">
        <v>0</v>
      </c>
      <c r="FT43" s="11">
        <v>0</v>
      </c>
      <c r="FU43" s="11">
        <v>0</v>
      </c>
      <c r="FV43" s="11">
        <v>0</v>
      </c>
      <c r="FW43" s="11">
        <v>118647958.25</v>
      </c>
      <c r="FX43" s="11">
        <v>0</v>
      </c>
      <c r="FY43" s="11">
        <v>0</v>
      </c>
      <c r="FZ43" s="11">
        <v>0</v>
      </c>
      <c r="GA43" s="11">
        <v>0</v>
      </c>
      <c r="GB43" s="11">
        <v>155989130.22</v>
      </c>
      <c r="GC43" s="11">
        <v>0</v>
      </c>
      <c r="GD43" s="11">
        <v>0</v>
      </c>
      <c r="GE43" s="11">
        <v>0</v>
      </c>
      <c r="GF43" s="11">
        <v>0</v>
      </c>
      <c r="GG43" s="11">
        <v>0</v>
      </c>
      <c r="GH43" s="11">
        <v>190013054.13999999</v>
      </c>
      <c r="GI43" s="11">
        <v>0</v>
      </c>
      <c r="GJ43" s="11">
        <v>0</v>
      </c>
      <c r="GK43" s="11">
        <v>260407352.78999999</v>
      </c>
      <c r="GL43" s="11">
        <v>715879653.38999999</v>
      </c>
      <c r="GM43" s="11">
        <v>106999078</v>
      </c>
      <c r="GN43" s="11">
        <v>0</v>
      </c>
      <c r="GO43" s="11">
        <v>0</v>
      </c>
      <c r="GP43" s="11">
        <v>25900090.710000001</v>
      </c>
      <c r="GQ43" s="11">
        <v>0</v>
      </c>
      <c r="GR43" s="11">
        <v>155413054.06</v>
      </c>
      <c r="GS43" s="11">
        <v>177949800.09</v>
      </c>
      <c r="GT43" s="11">
        <v>0</v>
      </c>
      <c r="GU43" s="11">
        <v>0</v>
      </c>
      <c r="GV43" s="11">
        <v>0</v>
      </c>
      <c r="GW43" s="11">
        <v>0</v>
      </c>
      <c r="GX43" s="11">
        <v>0</v>
      </c>
      <c r="GY43" s="11">
        <v>0</v>
      </c>
      <c r="GZ43" s="11">
        <v>23000000</v>
      </c>
      <c r="HA43" s="11">
        <v>0</v>
      </c>
      <c r="HB43" s="11">
        <v>614319453.19000006</v>
      </c>
      <c r="HC43" s="11">
        <v>0</v>
      </c>
      <c r="HD43" s="11">
        <v>0</v>
      </c>
      <c r="HE43" s="11">
        <v>0</v>
      </c>
      <c r="HF43" s="11">
        <v>153456386.30000001</v>
      </c>
      <c r="HG43" s="11">
        <v>0</v>
      </c>
      <c r="HH43" s="11">
        <v>0</v>
      </c>
      <c r="HI43" s="11">
        <v>0</v>
      </c>
      <c r="HJ43" s="11">
        <v>0</v>
      </c>
      <c r="HK43" s="11">
        <v>0</v>
      </c>
      <c r="HL43" s="11">
        <v>0</v>
      </c>
      <c r="HM43" s="11">
        <v>0</v>
      </c>
      <c r="HN43" s="11">
        <v>0</v>
      </c>
      <c r="HO43" s="11">
        <v>0</v>
      </c>
      <c r="HP43" s="11">
        <v>0</v>
      </c>
      <c r="HQ43" s="11">
        <v>0</v>
      </c>
      <c r="HR43" s="11">
        <v>392452140</v>
      </c>
      <c r="HS43" s="11">
        <v>0</v>
      </c>
      <c r="HT43" s="11">
        <v>0</v>
      </c>
      <c r="HU43" s="11">
        <v>0</v>
      </c>
      <c r="HV43" s="11">
        <v>0</v>
      </c>
      <c r="HW43" s="11">
        <v>7735192012.6499996</v>
      </c>
      <c r="HX43" s="11">
        <v>0</v>
      </c>
      <c r="HY43" s="11">
        <v>0</v>
      </c>
      <c r="HZ43" s="11">
        <v>0</v>
      </c>
      <c r="IA43" s="11">
        <v>0</v>
      </c>
      <c r="IB43" s="11">
        <v>0</v>
      </c>
      <c r="IC43" s="11">
        <v>0</v>
      </c>
      <c r="ID43" s="11">
        <v>0</v>
      </c>
      <c r="IE43" s="11">
        <v>0</v>
      </c>
      <c r="IF43" s="11">
        <v>0</v>
      </c>
      <c r="IG43" s="11">
        <v>0</v>
      </c>
      <c r="IH43" s="11">
        <v>0</v>
      </c>
      <c r="II43" s="11">
        <v>0</v>
      </c>
      <c r="IJ43" s="11">
        <v>0</v>
      </c>
      <c r="IK43" s="11">
        <v>0</v>
      </c>
      <c r="IL43" s="11">
        <v>1918000000</v>
      </c>
      <c r="IM43" s="11">
        <v>0</v>
      </c>
      <c r="IN43" s="11">
        <v>0</v>
      </c>
      <c r="IO43" s="11">
        <v>0</v>
      </c>
      <c r="IP43" s="11">
        <v>0</v>
      </c>
      <c r="IQ43" s="11">
        <v>0</v>
      </c>
      <c r="IR43" s="11">
        <v>0</v>
      </c>
      <c r="IS43" s="11">
        <v>0</v>
      </c>
      <c r="IT43" s="11">
        <v>0</v>
      </c>
      <c r="IU43" s="11">
        <v>0</v>
      </c>
      <c r="IV43" s="11">
        <v>0</v>
      </c>
      <c r="IW43" s="11">
        <v>0</v>
      </c>
      <c r="IX43" s="11">
        <v>0</v>
      </c>
      <c r="IY43" s="11">
        <v>38418780249.730003</v>
      </c>
      <c r="IZ43" s="11">
        <v>0</v>
      </c>
      <c r="JA43" s="11">
        <v>0</v>
      </c>
      <c r="JB43" s="11">
        <v>0</v>
      </c>
      <c r="JC43" s="11">
        <v>0</v>
      </c>
      <c r="JD43" s="11">
        <v>0</v>
      </c>
      <c r="JE43" s="11">
        <v>0</v>
      </c>
      <c r="JF43" s="11">
        <v>17666354370.240002</v>
      </c>
      <c r="JG43" s="11">
        <v>0</v>
      </c>
      <c r="JH43" s="11">
        <v>0</v>
      </c>
      <c r="JI43" s="11">
        <v>0</v>
      </c>
      <c r="JJ43" s="11">
        <v>0</v>
      </c>
      <c r="JK43" s="11">
        <v>0</v>
      </c>
      <c r="JL43" s="11">
        <v>0</v>
      </c>
      <c r="JM43" s="11">
        <v>0</v>
      </c>
      <c r="JN43" s="11">
        <v>38949530727</v>
      </c>
      <c r="JO43" s="11">
        <v>0</v>
      </c>
      <c r="JP43" s="11">
        <v>0</v>
      </c>
      <c r="JQ43" s="11">
        <v>19487975710.799999</v>
      </c>
      <c r="JR43" s="11">
        <v>0</v>
      </c>
      <c r="JS43" s="11">
        <v>0</v>
      </c>
      <c r="JT43" s="11">
        <v>0</v>
      </c>
      <c r="JU43" s="11">
        <v>0</v>
      </c>
      <c r="JV43" s="11">
        <v>0</v>
      </c>
      <c r="JW43" s="11">
        <v>0</v>
      </c>
      <c r="JX43" s="11">
        <v>0</v>
      </c>
      <c r="JY43" s="11">
        <v>0</v>
      </c>
      <c r="JZ43" s="11">
        <v>0</v>
      </c>
      <c r="KA43" s="11">
        <v>0</v>
      </c>
      <c r="KB43" s="11">
        <v>0</v>
      </c>
      <c r="KC43" s="11">
        <v>0</v>
      </c>
      <c r="KD43" s="11">
        <v>0</v>
      </c>
      <c r="KE43" s="11">
        <v>0</v>
      </c>
      <c r="KF43" s="11">
        <v>0</v>
      </c>
      <c r="KG43" s="11">
        <v>0</v>
      </c>
      <c r="KH43" s="11">
        <v>0</v>
      </c>
      <c r="KI43" s="11">
        <v>0</v>
      </c>
      <c r="KJ43" s="11">
        <v>0</v>
      </c>
      <c r="KK43" s="11">
        <v>51132512673.610001</v>
      </c>
      <c r="KL43" s="11">
        <v>0</v>
      </c>
      <c r="KM43" s="11">
        <v>0</v>
      </c>
      <c r="KN43" s="11">
        <v>0</v>
      </c>
      <c r="KO43" s="11">
        <v>0</v>
      </c>
      <c r="KP43" s="11">
        <v>0</v>
      </c>
      <c r="KQ43" s="11">
        <v>0</v>
      </c>
      <c r="KR43" s="11">
        <v>0</v>
      </c>
      <c r="KS43" s="11">
        <v>0</v>
      </c>
      <c r="KT43" s="11">
        <v>0</v>
      </c>
      <c r="KU43" s="11">
        <v>0</v>
      </c>
      <c r="KV43" s="11">
        <v>0</v>
      </c>
      <c r="KW43" s="11">
        <v>0</v>
      </c>
      <c r="KX43" s="11">
        <v>0</v>
      </c>
      <c r="KY43" s="11">
        <v>166774859.53999999</v>
      </c>
      <c r="KZ43" s="11">
        <v>0</v>
      </c>
      <c r="LA43" s="11">
        <v>0</v>
      </c>
      <c r="LB43" s="11">
        <v>0</v>
      </c>
      <c r="LC43" s="11">
        <v>0</v>
      </c>
      <c r="LD43" s="11">
        <v>0</v>
      </c>
      <c r="LE43" s="11">
        <v>0</v>
      </c>
      <c r="LF43" s="11">
        <v>0</v>
      </c>
      <c r="LG43" s="11">
        <v>0</v>
      </c>
      <c r="LH43" s="11">
        <v>0</v>
      </c>
      <c r="LI43" s="11">
        <v>0</v>
      </c>
      <c r="LJ43" s="11">
        <v>5300000000</v>
      </c>
      <c r="LK43" s="11">
        <v>0</v>
      </c>
      <c r="LL43" s="11">
        <v>0</v>
      </c>
      <c r="LM43" s="11">
        <v>0</v>
      </c>
      <c r="LN43" s="11">
        <v>0</v>
      </c>
      <c r="LO43" s="11">
        <v>0</v>
      </c>
      <c r="LP43" s="11">
        <v>0</v>
      </c>
      <c r="LQ43" s="11">
        <v>0</v>
      </c>
      <c r="LR43" s="11">
        <v>0</v>
      </c>
      <c r="LS43" s="11">
        <v>0</v>
      </c>
      <c r="LT43" s="11">
        <v>0</v>
      </c>
      <c r="LU43" s="11">
        <v>0</v>
      </c>
      <c r="LV43" s="11">
        <v>0</v>
      </c>
      <c r="LW43" s="11">
        <v>368325000</v>
      </c>
      <c r="LX43" s="11">
        <v>0</v>
      </c>
      <c r="LY43" s="11">
        <v>19064501000</v>
      </c>
      <c r="LZ43" s="11">
        <v>633731347.34000003</v>
      </c>
      <c r="MA43" s="11">
        <v>365740618.26999998</v>
      </c>
      <c r="MB43" s="11">
        <v>15394139001</v>
      </c>
      <c r="MC43" s="11">
        <v>0</v>
      </c>
      <c r="MD43" s="11">
        <v>0</v>
      </c>
      <c r="ME43" s="11">
        <v>106704323746</v>
      </c>
      <c r="MF43" s="11">
        <v>516978506.39999998</v>
      </c>
      <c r="MG43" s="11">
        <v>45795468964</v>
      </c>
      <c r="MH43" s="11">
        <v>11557021200</v>
      </c>
      <c r="MI43" s="11">
        <v>0</v>
      </c>
      <c r="MJ43" s="11">
        <v>0</v>
      </c>
      <c r="MK43" s="11">
        <v>0</v>
      </c>
      <c r="ML43" s="11">
        <v>171495788.08000001</v>
      </c>
      <c r="MM43" s="11">
        <v>0</v>
      </c>
      <c r="MN43" s="11">
        <v>0</v>
      </c>
      <c r="MO43" s="11">
        <v>0</v>
      </c>
      <c r="MP43" s="11">
        <v>62538489.990000002</v>
      </c>
      <c r="MQ43" s="11">
        <v>39562636528.139999</v>
      </c>
      <c r="MR43" s="11">
        <v>0</v>
      </c>
      <c r="MS43" s="11">
        <v>160931496.74000001</v>
      </c>
      <c r="MT43" s="11">
        <v>0</v>
      </c>
      <c r="MU43" s="11">
        <v>0</v>
      </c>
      <c r="MV43" s="11">
        <v>25014951539.599998</v>
      </c>
      <c r="MW43" s="11">
        <v>0</v>
      </c>
      <c r="MX43" s="11">
        <v>247829999.94999999</v>
      </c>
      <c r="MY43" s="11">
        <v>558587314.32000005</v>
      </c>
      <c r="MZ43" s="11">
        <v>553501353</v>
      </c>
      <c r="NA43" s="11">
        <v>1224329473.3800001</v>
      </c>
      <c r="NB43" s="11">
        <v>92600733984.860001</v>
      </c>
      <c r="NC43" s="11">
        <v>0</v>
      </c>
      <c r="ND43" s="11">
        <v>234571265175</v>
      </c>
      <c r="NE43" s="11">
        <v>0</v>
      </c>
      <c r="NF43" s="11">
        <v>139950517.12</v>
      </c>
      <c r="NG43" s="11">
        <v>0</v>
      </c>
      <c r="NH43" s="11">
        <v>0</v>
      </c>
      <c r="NI43" s="11">
        <v>160080720.72</v>
      </c>
      <c r="NJ43" s="11">
        <v>0</v>
      </c>
      <c r="NK43" s="11">
        <v>0</v>
      </c>
      <c r="NL43" s="11">
        <v>0</v>
      </c>
      <c r="NM43" s="11">
        <v>0</v>
      </c>
      <c r="NN43" s="11">
        <v>0</v>
      </c>
      <c r="NO43" s="11">
        <v>0</v>
      </c>
      <c r="NP43" s="11">
        <v>0</v>
      </c>
      <c r="NQ43" s="11">
        <v>0</v>
      </c>
      <c r="NR43" s="11">
        <v>0</v>
      </c>
      <c r="NS43" s="11">
        <v>0</v>
      </c>
      <c r="NT43" s="11">
        <v>0</v>
      </c>
      <c r="NU43" s="11">
        <v>0</v>
      </c>
      <c r="NV43" s="11">
        <v>0</v>
      </c>
      <c r="NW43" s="11">
        <v>66994998648.209999</v>
      </c>
      <c r="NX43" s="11">
        <v>0</v>
      </c>
      <c r="NY43" s="11">
        <v>390176470.56</v>
      </c>
      <c r="NZ43" s="11">
        <v>0</v>
      </c>
      <c r="OA43" s="11">
        <v>0</v>
      </c>
      <c r="OB43" s="11">
        <v>0</v>
      </c>
      <c r="OC43" s="11">
        <v>0</v>
      </c>
      <c r="OD43" s="11">
        <v>0</v>
      </c>
      <c r="OE43" s="11">
        <v>68099021350.400002</v>
      </c>
      <c r="OF43" s="11">
        <v>0</v>
      </c>
      <c r="OG43" s="11">
        <v>0</v>
      </c>
      <c r="OH43" s="11">
        <v>0</v>
      </c>
      <c r="OI43" s="11">
        <v>0</v>
      </c>
      <c r="OJ43" s="11">
        <v>0</v>
      </c>
      <c r="OK43" s="11">
        <v>0</v>
      </c>
      <c r="OL43" s="11">
        <v>0</v>
      </c>
      <c r="OM43" s="11">
        <v>0</v>
      </c>
      <c r="ON43" s="11">
        <v>0</v>
      </c>
      <c r="OO43" s="11">
        <v>0</v>
      </c>
      <c r="OP43" s="11">
        <v>0</v>
      </c>
      <c r="OQ43" s="11">
        <v>0</v>
      </c>
      <c r="OR43" s="11">
        <v>0</v>
      </c>
      <c r="OS43" s="11">
        <v>0</v>
      </c>
      <c r="OT43" s="11">
        <v>0</v>
      </c>
      <c r="OU43" s="11">
        <v>0</v>
      </c>
      <c r="OV43" s="11">
        <v>0</v>
      </c>
      <c r="OW43" s="11">
        <v>0</v>
      </c>
      <c r="OX43" s="11">
        <v>0</v>
      </c>
      <c r="OY43" s="11">
        <v>0</v>
      </c>
      <c r="OZ43" s="11">
        <v>0</v>
      </c>
      <c r="PA43" s="11">
        <v>0</v>
      </c>
      <c r="PB43" s="11">
        <v>0</v>
      </c>
      <c r="PC43" s="11">
        <v>0</v>
      </c>
      <c r="PD43" s="11">
        <v>0</v>
      </c>
      <c r="PE43" s="11">
        <v>0</v>
      </c>
      <c r="PF43" s="11">
        <v>0</v>
      </c>
      <c r="PG43" s="11">
        <v>0</v>
      </c>
      <c r="PH43" s="11">
        <v>67234980856.760002</v>
      </c>
      <c r="PI43" s="11">
        <v>0</v>
      </c>
      <c r="PJ43" s="11">
        <v>0</v>
      </c>
      <c r="PK43" s="11">
        <v>389237500</v>
      </c>
      <c r="PL43" s="11">
        <v>3750000000</v>
      </c>
      <c r="PM43" s="11">
        <v>0</v>
      </c>
      <c r="PN43" s="11">
        <v>0</v>
      </c>
      <c r="PO43" s="11">
        <v>0</v>
      </c>
      <c r="PP43" s="11">
        <v>0</v>
      </c>
      <c r="PQ43" s="11">
        <v>11533989211</v>
      </c>
      <c r="PR43" s="11">
        <v>0</v>
      </c>
      <c r="PS43" s="11">
        <v>0</v>
      </c>
      <c r="PT43" s="11">
        <v>0</v>
      </c>
      <c r="PU43" s="11">
        <v>0</v>
      </c>
      <c r="PV43" s="11">
        <v>0</v>
      </c>
      <c r="PW43" s="11">
        <v>0</v>
      </c>
      <c r="PX43" s="11">
        <v>0</v>
      </c>
      <c r="PY43" s="11">
        <v>0</v>
      </c>
      <c r="PZ43" s="11">
        <v>0</v>
      </c>
      <c r="QA43" s="11">
        <v>0</v>
      </c>
      <c r="QB43" s="11">
        <v>0</v>
      </c>
      <c r="QC43" s="11">
        <v>0</v>
      </c>
      <c r="QD43" s="11">
        <v>0</v>
      </c>
      <c r="QE43" s="11">
        <v>0</v>
      </c>
      <c r="QF43" s="11">
        <v>0</v>
      </c>
      <c r="QG43" s="11">
        <v>0</v>
      </c>
      <c r="QH43" s="11">
        <v>0</v>
      </c>
      <c r="QI43" s="11">
        <v>0</v>
      </c>
      <c r="QJ43" s="11">
        <v>0</v>
      </c>
      <c r="QK43" s="11">
        <v>0</v>
      </c>
      <c r="QL43" s="11">
        <v>0</v>
      </c>
      <c r="QM43" s="11">
        <v>0</v>
      </c>
      <c r="QN43" s="11">
        <v>0</v>
      </c>
      <c r="QO43" s="11">
        <v>0</v>
      </c>
      <c r="QP43" s="11">
        <v>0</v>
      </c>
      <c r="QQ43" s="11">
        <v>0</v>
      </c>
      <c r="QR43" s="11">
        <v>0</v>
      </c>
      <c r="QS43" s="11">
        <v>0</v>
      </c>
      <c r="QT43" s="11">
        <v>0</v>
      </c>
      <c r="QU43" s="11">
        <v>0</v>
      </c>
      <c r="QV43" s="11">
        <v>0</v>
      </c>
      <c r="QW43" s="11">
        <v>0</v>
      </c>
      <c r="QX43" s="11">
        <v>15000000000</v>
      </c>
      <c r="QY43" s="11">
        <v>0</v>
      </c>
      <c r="QZ43" s="11">
        <v>0</v>
      </c>
      <c r="RA43" s="11">
        <v>0</v>
      </c>
      <c r="RB43" s="11">
        <v>0</v>
      </c>
      <c r="RC43" s="11">
        <v>0</v>
      </c>
      <c r="RD43" s="11">
        <v>0</v>
      </c>
      <c r="RE43" s="11">
        <v>0</v>
      </c>
      <c r="RF43" s="11">
        <v>0</v>
      </c>
      <c r="RG43" s="11">
        <v>0</v>
      </c>
      <c r="RH43" s="11">
        <v>0</v>
      </c>
      <c r="RI43" s="11">
        <v>0</v>
      </c>
      <c r="RJ43" s="11">
        <v>0</v>
      </c>
      <c r="RK43" s="11">
        <v>0</v>
      </c>
      <c r="RL43" s="11">
        <v>0</v>
      </c>
      <c r="RM43" s="11">
        <v>0</v>
      </c>
      <c r="RN43" s="11">
        <v>0</v>
      </c>
      <c r="RO43" s="11">
        <v>0</v>
      </c>
      <c r="RP43" s="11">
        <v>0</v>
      </c>
      <c r="RQ43" s="11">
        <v>0</v>
      </c>
      <c r="RR43" s="11">
        <v>0</v>
      </c>
      <c r="RS43" s="11">
        <v>0</v>
      </c>
      <c r="RT43" s="11">
        <v>0</v>
      </c>
      <c r="RU43" s="11">
        <v>0</v>
      </c>
      <c r="RV43" s="11">
        <v>0</v>
      </c>
      <c r="RW43" s="11">
        <v>0</v>
      </c>
      <c r="RX43" s="11">
        <v>0</v>
      </c>
      <c r="RY43" s="11">
        <v>0</v>
      </c>
      <c r="RZ43" s="11">
        <v>0</v>
      </c>
      <c r="SA43" s="11">
        <v>0</v>
      </c>
      <c r="SB43" s="11">
        <v>4134700000</v>
      </c>
      <c r="SC43" s="11">
        <v>0</v>
      </c>
      <c r="SD43" s="11">
        <v>0</v>
      </c>
      <c r="SE43" s="11">
        <v>0</v>
      </c>
      <c r="SF43" s="11">
        <v>0</v>
      </c>
      <c r="SG43" s="11">
        <v>0</v>
      </c>
      <c r="SH43" s="11">
        <v>0</v>
      </c>
      <c r="SI43" s="11">
        <v>0</v>
      </c>
      <c r="SJ43" s="11">
        <v>0</v>
      </c>
      <c r="SK43" s="11">
        <v>0</v>
      </c>
      <c r="SL43" s="11">
        <v>0</v>
      </c>
      <c r="SM43" s="11">
        <v>0</v>
      </c>
      <c r="SN43" s="11">
        <v>0</v>
      </c>
      <c r="SO43" s="11">
        <v>0</v>
      </c>
      <c r="SP43" s="11">
        <v>0</v>
      </c>
      <c r="SQ43" s="11">
        <v>0</v>
      </c>
      <c r="SR43" s="11">
        <v>0</v>
      </c>
      <c r="SS43" s="11">
        <v>0</v>
      </c>
      <c r="ST43" s="11">
        <v>0</v>
      </c>
      <c r="SU43" s="11">
        <v>0</v>
      </c>
      <c r="SV43" s="11">
        <v>0</v>
      </c>
      <c r="SW43" s="11">
        <v>0</v>
      </c>
      <c r="SX43" s="11">
        <v>0</v>
      </c>
      <c r="SY43" s="11">
        <v>0</v>
      </c>
      <c r="SZ43" s="11">
        <v>0</v>
      </c>
      <c r="TA43" s="11">
        <v>0</v>
      </c>
      <c r="TB43" s="11">
        <v>0</v>
      </c>
      <c r="TC43" s="11">
        <v>291612983.52999997</v>
      </c>
      <c r="TD43" s="11">
        <v>0</v>
      </c>
      <c r="TE43" s="11">
        <v>0</v>
      </c>
    </row>
    <row r="44" spans="1:525" x14ac:dyDescent="0.25">
      <c r="A44" s="18" t="s">
        <v>571</v>
      </c>
      <c r="B44" s="11">
        <v>23833926048.220001</v>
      </c>
      <c r="C44" s="11">
        <v>0</v>
      </c>
      <c r="D44" s="11">
        <v>0</v>
      </c>
      <c r="E44" s="11">
        <v>0</v>
      </c>
      <c r="F44" s="11">
        <v>0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>
        <v>0</v>
      </c>
      <c r="R44" s="11">
        <v>0</v>
      </c>
      <c r="S44" s="11">
        <v>0</v>
      </c>
      <c r="T44" s="11"/>
      <c r="U44" s="11"/>
      <c r="V44" s="11"/>
      <c r="W44" s="11">
        <v>0</v>
      </c>
      <c r="X44" s="11"/>
      <c r="Y44" s="11"/>
      <c r="Z44" s="11"/>
      <c r="AA44" s="11"/>
      <c r="AB44" s="11"/>
      <c r="AC44" s="11"/>
      <c r="AD44" s="11"/>
      <c r="AE44" s="11">
        <v>40024356.689999998</v>
      </c>
      <c r="AF44" s="11"/>
      <c r="AG44" s="11"/>
      <c r="AH44" s="11"/>
      <c r="AI44" s="11"/>
      <c r="AJ44" s="11"/>
      <c r="AK44" s="11"/>
      <c r="AL44" s="11"/>
      <c r="AM44" s="11"/>
      <c r="AN44" s="11"/>
      <c r="AO44" s="11">
        <v>1635061800</v>
      </c>
      <c r="AP44" s="11"/>
      <c r="AQ44" s="11"/>
      <c r="AR44" s="11"/>
      <c r="AS44" s="11"/>
      <c r="AT44" s="11">
        <v>0</v>
      </c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>
        <v>0</v>
      </c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>
        <v>6500000000</v>
      </c>
      <c r="CS44" s="11"/>
      <c r="CT44" s="11"/>
      <c r="CU44" s="11"/>
      <c r="CV44" s="11"/>
      <c r="CW44" s="11"/>
      <c r="CX44" s="11"/>
      <c r="CY44" s="11"/>
      <c r="CZ44" s="11"/>
      <c r="DA44" s="11">
        <v>0</v>
      </c>
      <c r="DB44" s="11"/>
      <c r="DC44" s="11"/>
      <c r="DD44" s="11"/>
      <c r="DE44" s="11">
        <v>52171131761</v>
      </c>
      <c r="DF44" s="11"/>
      <c r="DG44" s="11"/>
      <c r="DH44" s="11"/>
      <c r="DI44" s="11"/>
      <c r="DJ44" s="11"/>
      <c r="DK44" s="11"/>
      <c r="DL44" s="11"/>
      <c r="DM44" s="11">
        <v>4000000</v>
      </c>
      <c r="DN44" s="11"/>
      <c r="DO44" s="11">
        <v>0</v>
      </c>
      <c r="DP44" s="11">
        <v>0</v>
      </c>
      <c r="DQ44" s="11">
        <v>1401135900</v>
      </c>
      <c r="DR44" s="11"/>
      <c r="DS44" s="11"/>
      <c r="DT44" s="11"/>
      <c r="DU44" s="11">
        <v>1401135900</v>
      </c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>
        <v>7599640343.0100002</v>
      </c>
      <c r="EL44" s="11"/>
      <c r="EM44" s="11"/>
      <c r="EN44" s="11"/>
      <c r="EO44" s="11"/>
      <c r="EP44" s="11"/>
      <c r="EQ44" s="11"/>
      <c r="ER44" s="11"/>
      <c r="ES44" s="11"/>
      <c r="ET44" s="11"/>
      <c r="EU44" s="11">
        <v>3375000</v>
      </c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>
        <v>343750000</v>
      </c>
      <c r="FH44" s="11"/>
      <c r="FI44" s="11"/>
      <c r="FJ44" s="11"/>
      <c r="FK44" s="11"/>
      <c r="FL44" s="11"/>
      <c r="FM44" s="11"/>
      <c r="FN44" s="11"/>
      <c r="FO44" s="11">
        <v>0</v>
      </c>
      <c r="FP44" s="11"/>
      <c r="FQ44" s="11"/>
      <c r="FR44" s="11"/>
      <c r="FS44" s="11"/>
      <c r="FT44" s="11"/>
      <c r="FU44" s="11"/>
      <c r="FV44" s="11">
        <v>243759843.38999999</v>
      </c>
      <c r="FW44" s="11"/>
      <c r="FX44" s="11"/>
      <c r="FY44" s="11"/>
      <c r="FZ44" s="11"/>
      <c r="GA44" s="11"/>
      <c r="GB44" s="11"/>
      <c r="GC44" s="11"/>
      <c r="GD44" s="11"/>
      <c r="GE44" s="11"/>
      <c r="GF44" s="11">
        <v>293907738.10000002</v>
      </c>
      <c r="GG44" s="11"/>
      <c r="GH44" s="11"/>
      <c r="GI44" s="11"/>
      <c r="GJ44" s="11"/>
      <c r="GK44" s="11">
        <v>31107828.210000001</v>
      </c>
      <c r="GL44" s="11"/>
      <c r="GM44" s="11">
        <v>7019168681</v>
      </c>
      <c r="GN44" s="11"/>
      <c r="GO44" s="11">
        <v>83386283.230000004</v>
      </c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>
        <v>6599531609.4499998</v>
      </c>
      <c r="HB44" s="11"/>
      <c r="HC44" s="11"/>
      <c r="HD44" s="11">
        <v>8437500</v>
      </c>
      <c r="HE44" s="11">
        <v>116378940.52</v>
      </c>
      <c r="HF44" s="11"/>
      <c r="HG44" s="11">
        <v>323900000</v>
      </c>
      <c r="HH44" s="11">
        <v>1236750</v>
      </c>
      <c r="HI44" s="11">
        <v>29500000000</v>
      </c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>
        <v>33930556</v>
      </c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1"/>
      <c r="IR44" s="11"/>
      <c r="IS44" s="11"/>
      <c r="IT44" s="11"/>
      <c r="IU44" s="11"/>
      <c r="IV44" s="11"/>
      <c r="IW44" s="11"/>
      <c r="IX44" s="11"/>
      <c r="IY44" s="11"/>
      <c r="IZ44" s="11"/>
      <c r="JA44" s="11"/>
      <c r="JB44" s="11"/>
      <c r="JC44" s="11"/>
      <c r="JD44" s="11"/>
      <c r="JE44" s="11">
        <v>319917729.80000001</v>
      </c>
      <c r="JF44" s="11"/>
      <c r="JG44" s="11"/>
      <c r="JH44" s="11"/>
      <c r="JI44" s="11"/>
      <c r="JJ44" s="11"/>
      <c r="JK44" s="11"/>
      <c r="JL44" s="11"/>
      <c r="JM44" s="11"/>
      <c r="JN44" s="11"/>
      <c r="JO44" s="11"/>
      <c r="JP44" s="11"/>
      <c r="JQ44" s="11"/>
      <c r="JR44" s="11"/>
      <c r="JS44" s="11"/>
      <c r="JT44" s="11"/>
      <c r="JU44" s="11"/>
      <c r="JV44" s="11"/>
      <c r="JW44" s="11"/>
      <c r="JX44" s="11"/>
      <c r="JY44" s="11"/>
      <c r="JZ44" s="11"/>
      <c r="KA44" s="11"/>
      <c r="KB44" s="13"/>
      <c r="KC44" s="11"/>
      <c r="KD44" s="11"/>
      <c r="KE44" s="11"/>
      <c r="KF44" s="11">
        <v>30000000</v>
      </c>
      <c r="KG44" s="11"/>
      <c r="KH44" s="11"/>
      <c r="KI44" s="11"/>
      <c r="KJ44" s="11"/>
      <c r="KK44" s="11"/>
      <c r="KL44" s="11"/>
      <c r="KM44" s="11"/>
      <c r="KN44" s="11"/>
      <c r="KO44" s="11"/>
      <c r="KP44" s="11"/>
      <c r="KQ44" s="11"/>
      <c r="KR44" s="11"/>
      <c r="KS44" s="11">
        <v>111863849418</v>
      </c>
      <c r="KT44" s="11"/>
      <c r="KU44" s="11"/>
      <c r="KV44" s="11"/>
      <c r="KW44" s="11"/>
      <c r="KX44" s="11"/>
      <c r="KY44" s="11">
        <v>0</v>
      </c>
      <c r="KZ44" s="11"/>
      <c r="LA44" s="11"/>
      <c r="LB44" s="11"/>
      <c r="LC44" s="11"/>
      <c r="LD44" s="11"/>
      <c r="LE44" s="11"/>
      <c r="LF44" s="11"/>
      <c r="LG44" s="11"/>
      <c r="LH44" s="11"/>
      <c r="LI44" s="11"/>
      <c r="LJ44" s="11"/>
      <c r="LK44" s="11"/>
      <c r="LL44" s="11"/>
      <c r="LM44" s="11"/>
      <c r="LN44" s="11"/>
      <c r="LO44" s="11"/>
      <c r="LP44" s="11"/>
      <c r="LQ44" s="11"/>
      <c r="LR44" s="11"/>
      <c r="LS44" s="11"/>
      <c r="LT44" s="11"/>
      <c r="LU44" s="11"/>
      <c r="LV44" s="11"/>
      <c r="LW44" s="11"/>
      <c r="LX44" s="11"/>
      <c r="LY44" s="11"/>
      <c r="LZ44" s="11"/>
      <c r="MA44" s="11">
        <v>77986550849</v>
      </c>
      <c r="MB44" s="11"/>
      <c r="MC44" s="11"/>
      <c r="MD44" s="11"/>
      <c r="ME44" s="11"/>
      <c r="MF44" s="11"/>
      <c r="MG44" s="11"/>
      <c r="MH44" s="11"/>
      <c r="MI44" s="11"/>
      <c r="MJ44" s="11"/>
      <c r="MK44" s="11"/>
      <c r="ML44" s="11"/>
      <c r="MM44" s="11"/>
      <c r="MN44" s="11"/>
      <c r="MO44" s="11"/>
      <c r="MP44" s="11"/>
      <c r="MQ44" s="11"/>
      <c r="MR44" s="11"/>
      <c r="MS44" s="11"/>
      <c r="MT44" s="11"/>
      <c r="MU44" s="11"/>
      <c r="MV44" s="11">
        <v>7964792026</v>
      </c>
      <c r="MW44" s="11"/>
      <c r="MX44" s="11"/>
      <c r="MY44" s="11"/>
      <c r="MZ44" s="11"/>
      <c r="NA44" s="11">
        <v>31049502338.07</v>
      </c>
      <c r="NB44" s="11"/>
      <c r="NC44" s="11"/>
      <c r="ND44" s="11"/>
      <c r="NE44" s="11"/>
      <c r="NF44" s="11"/>
      <c r="NG44" s="11"/>
      <c r="NH44" s="11"/>
      <c r="NI44" s="11"/>
      <c r="NJ44" s="11"/>
      <c r="NK44" s="11"/>
      <c r="NL44" s="11"/>
      <c r="NM44" s="11"/>
      <c r="NN44" s="11"/>
      <c r="NO44" s="11"/>
      <c r="NP44" s="11"/>
      <c r="NQ44" s="11"/>
      <c r="NR44" s="11"/>
      <c r="NS44" s="11"/>
      <c r="NT44" s="11"/>
      <c r="NU44" s="11"/>
      <c r="NV44" s="11"/>
      <c r="NW44" s="11"/>
      <c r="NX44" s="11"/>
      <c r="NY44" s="11"/>
      <c r="NZ44" s="11"/>
      <c r="OA44" s="11"/>
      <c r="OB44" s="11"/>
      <c r="OC44" s="11"/>
      <c r="OD44" s="11"/>
      <c r="OE44" s="11"/>
      <c r="OF44" s="11">
        <v>28047674217</v>
      </c>
      <c r="OG44" s="11"/>
      <c r="OH44" s="11">
        <v>22583347.579999998</v>
      </c>
      <c r="OI44" s="11"/>
      <c r="OJ44" s="11"/>
      <c r="OK44" s="11"/>
      <c r="OL44" s="11"/>
      <c r="OM44" s="11"/>
      <c r="ON44" s="11"/>
      <c r="OO44" s="11"/>
      <c r="OP44" s="11"/>
      <c r="OQ44" s="11"/>
      <c r="OR44" s="11"/>
      <c r="OS44" s="11"/>
      <c r="OT44" s="11"/>
      <c r="OU44" s="11"/>
      <c r="OV44" s="11"/>
      <c r="OW44" s="11"/>
      <c r="OX44" s="11"/>
      <c r="OY44" s="11"/>
      <c r="OZ44" s="11"/>
      <c r="PA44" s="11"/>
      <c r="PB44" s="11"/>
      <c r="PC44" s="11"/>
      <c r="PD44" s="11"/>
      <c r="PE44" s="11"/>
      <c r="PF44" s="11"/>
      <c r="PG44" s="11"/>
      <c r="PH44" s="11"/>
      <c r="PI44" s="11"/>
      <c r="PJ44" s="11"/>
      <c r="PK44" s="11"/>
      <c r="PL44" s="11"/>
      <c r="PM44" s="11"/>
      <c r="PN44" s="11"/>
      <c r="PO44" s="11"/>
      <c r="PP44" s="11"/>
      <c r="PQ44" s="11"/>
      <c r="PR44" s="11"/>
      <c r="PS44" s="11"/>
      <c r="PT44" s="11"/>
      <c r="PU44" s="11"/>
      <c r="PV44" s="11"/>
      <c r="PW44" s="11"/>
      <c r="PX44" s="11"/>
      <c r="PY44" s="11"/>
      <c r="PZ44" s="11">
        <v>60829748190</v>
      </c>
      <c r="QA44" s="11"/>
      <c r="QB44" s="11"/>
      <c r="QC44" s="11"/>
      <c r="QD44" s="11"/>
      <c r="QE44" s="11"/>
      <c r="QF44" s="11"/>
      <c r="QG44" s="11"/>
      <c r="QH44" s="11"/>
      <c r="QI44" s="11"/>
      <c r="QJ44" s="11"/>
      <c r="QK44" s="11"/>
      <c r="QL44" s="11"/>
      <c r="QM44" s="11"/>
      <c r="QN44" s="11"/>
      <c r="QO44" s="11"/>
      <c r="QP44" s="11"/>
      <c r="QQ44" s="11"/>
      <c r="QR44" s="11"/>
      <c r="QS44" s="11"/>
      <c r="QT44" s="11"/>
      <c r="QU44" s="11"/>
      <c r="QV44" s="11"/>
      <c r="QW44" s="11"/>
      <c r="QX44" s="11"/>
      <c r="QY44" s="11"/>
      <c r="QZ44" s="11"/>
      <c r="RA44" s="11"/>
      <c r="RB44" s="11"/>
      <c r="RC44" s="11"/>
      <c r="RD44" s="11"/>
      <c r="RE44" s="11"/>
      <c r="RF44" s="11"/>
      <c r="RG44" s="11"/>
      <c r="RH44" s="11"/>
      <c r="RI44" s="11"/>
      <c r="RJ44" s="11"/>
      <c r="RK44" s="11"/>
      <c r="RL44" s="11"/>
      <c r="RM44" s="11"/>
      <c r="RN44" s="11"/>
      <c r="RO44" s="11"/>
      <c r="RP44" s="11"/>
      <c r="RQ44" s="11"/>
      <c r="RR44" s="11"/>
      <c r="RS44" s="11"/>
      <c r="RT44" s="11"/>
      <c r="RU44" s="11"/>
      <c r="RV44" s="11"/>
      <c r="RW44" s="11">
        <v>0</v>
      </c>
      <c r="RX44" s="11">
        <v>0</v>
      </c>
      <c r="RY44" s="11">
        <v>0</v>
      </c>
      <c r="RZ44" s="11">
        <v>0</v>
      </c>
      <c r="SA44" s="11">
        <v>925000000</v>
      </c>
      <c r="SB44" s="11">
        <v>0</v>
      </c>
      <c r="SC44" s="11">
        <v>0</v>
      </c>
      <c r="SD44" s="11"/>
      <c r="SE44" s="11"/>
      <c r="SF44" s="11"/>
      <c r="SG44" s="11"/>
      <c r="SH44" s="11"/>
      <c r="SI44" s="11">
        <v>1586202639</v>
      </c>
      <c r="SJ44" s="11">
        <v>0</v>
      </c>
      <c r="SK44" s="11"/>
      <c r="SL44" s="11">
        <v>0</v>
      </c>
      <c r="SM44" s="11"/>
      <c r="SN44" s="11">
        <v>61726750000</v>
      </c>
      <c r="SO44" s="11"/>
      <c r="SP44" s="11"/>
      <c r="SQ44" s="11"/>
      <c r="SR44" s="11"/>
      <c r="SS44" s="11"/>
      <c r="ST44" s="11"/>
      <c r="SU44" s="11"/>
      <c r="SV44" s="11"/>
      <c r="SW44" s="11"/>
      <c r="SX44" s="11"/>
      <c r="SY44" s="11"/>
      <c r="SZ44" s="11"/>
      <c r="TA44" s="11"/>
      <c r="TB44" s="11"/>
      <c r="TC44" s="11"/>
      <c r="TD44" s="11"/>
      <c r="TE44" s="11"/>
    </row>
    <row r="45" spans="1:525" x14ac:dyDescent="0.25">
      <c r="A45" s="6" t="s">
        <v>572</v>
      </c>
      <c r="B45" s="7">
        <f>SUM(B46)</f>
        <v>19996771685860.031</v>
      </c>
      <c r="C45" s="7">
        <f t="shared" ref="C45:R46" si="90">SUM(C46)</f>
        <v>3476863370091.4297</v>
      </c>
      <c r="D45" s="7">
        <f t="shared" si="90"/>
        <v>2578519690865.7603</v>
      </c>
      <c r="E45" s="7">
        <f t="shared" si="90"/>
        <v>1508154064538.3599</v>
      </c>
      <c r="F45" s="7">
        <f t="shared" si="90"/>
        <v>1040976927649.29</v>
      </c>
      <c r="G45" s="7">
        <f t="shared" si="90"/>
        <v>2257818774034.3901</v>
      </c>
      <c r="H45" s="7">
        <f t="shared" si="90"/>
        <v>1949595044105.9399</v>
      </c>
      <c r="I45" s="7">
        <f t="shared" si="90"/>
        <v>2497326750418.7002</v>
      </c>
      <c r="J45" s="7">
        <f t="shared" si="90"/>
        <v>4750883702291</v>
      </c>
      <c r="K45" s="7">
        <f t="shared" si="90"/>
        <v>1994116762317.9102</v>
      </c>
      <c r="L45" s="7">
        <f t="shared" si="90"/>
        <v>1928280012200.71</v>
      </c>
      <c r="M45" s="7">
        <f t="shared" si="90"/>
        <v>1279206817262.74</v>
      </c>
      <c r="N45" s="7">
        <f t="shared" si="90"/>
        <v>4488715600093</v>
      </c>
      <c r="O45" s="7">
        <f t="shared" si="90"/>
        <v>2071812528963.8699</v>
      </c>
      <c r="P45" s="7">
        <f t="shared" si="90"/>
        <v>1156314829155.55</v>
      </c>
      <c r="Q45" s="7">
        <f t="shared" si="90"/>
        <v>1056245860731.2899</v>
      </c>
      <c r="R45" s="7">
        <f t="shared" si="90"/>
        <v>1160915539962.5798</v>
      </c>
      <c r="S45" s="7">
        <f t="shared" ref="S45:AH46" si="91">SUM(S46)</f>
        <v>1126172003317.1001</v>
      </c>
      <c r="T45" s="7">
        <f t="shared" si="91"/>
        <v>1324085407911.0901</v>
      </c>
      <c r="U45" s="7">
        <f t="shared" si="91"/>
        <v>1354972712311.78</v>
      </c>
      <c r="V45" s="7">
        <f t="shared" si="91"/>
        <v>1406329564943.1702</v>
      </c>
      <c r="W45" s="7">
        <f t="shared" si="91"/>
        <v>1297396187412.74</v>
      </c>
      <c r="X45" s="7">
        <f t="shared" si="91"/>
        <v>675728106276.13</v>
      </c>
      <c r="Y45" s="7">
        <f t="shared" si="91"/>
        <v>652602852865.27991</v>
      </c>
      <c r="Z45" s="7">
        <f t="shared" si="91"/>
        <v>12292412106129.59</v>
      </c>
      <c r="AA45" s="7">
        <f t="shared" si="91"/>
        <v>2490453956441.4404</v>
      </c>
      <c r="AB45" s="7">
        <f t="shared" si="91"/>
        <v>1731435153115.8301</v>
      </c>
      <c r="AC45" s="7">
        <f t="shared" si="91"/>
        <v>4183316628790.4004</v>
      </c>
      <c r="AD45" s="7">
        <f t="shared" si="91"/>
        <v>2107981392003.22</v>
      </c>
      <c r="AE45" s="7">
        <f t="shared" si="91"/>
        <v>1866937506350.8799</v>
      </c>
      <c r="AF45" s="7">
        <f t="shared" si="91"/>
        <v>2993371889854.6196</v>
      </c>
      <c r="AG45" s="7">
        <f t="shared" si="91"/>
        <v>2156961835362.02</v>
      </c>
      <c r="AH45" s="7">
        <f t="shared" si="91"/>
        <v>1694952607431.8601</v>
      </c>
      <c r="AI45" s="7">
        <f t="shared" ref="AI45:AX46" si="92">SUM(AI46)</f>
        <v>1819328229358.1802</v>
      </c>
      <c r="AJ45" s="7">
        <f t="shared" si="92"/>
        <v>1781038759001.7002</v>
      </c>
      <c r="AK45" s="7">
        <f t="shared" si="92"/>
        <v>1413291461915.3799</v>
      </c>
      <c r="AL45" s="7">
        <f t="shared" si="92"/>
        <v>1544628477826.4897</v>
      </c>
      <c r="AM45" s="7">
        <f t="shared" si="92"/>
        <v>1477540671773.3198</v>
      </c>
      <c r="AN45" s="7">
        <f t="shared" si="92"/>
        <v>2393447287593.98</v>
      </c>
      <c r="AO45" s="7">
        <f t="shared" si="92"/>
        <v>24464763188417.523</v>
      </c>
      <c r="AP45" s="7">
        <f t="shared" si="92"/>
        <v>2345272942550.54</v>
      </c>
      <c r="AQ45" s="7">
        <f t="shared" si="92"/>
        <v>1378228148749.29</v>
      </c>
      <c r="AR45" s="7">
        <f t="shared" si="92"/>
        <v>1573656106937.7498</v>
      </c>
      <c r="AS45" s="7">
        <f t="shared" si="92"/>
        <v>585652664429.60999</v>
      </c>
      <c r="AT45" s="7">
        <f t="shared" si="92"/>
        <v>746595087649.15002</v>
      </c>
      <c r="AU45" s="7">
        <f t="shared" si="92"/>
        <v>1070129242774.9099</v>
      </c>
      <c r="AV45" s="7">
        <f t="shared" si="92"/>
        <v>1212111024158.0999</v>
      </c>
      <c r="AW45" s="7">
        <f t="shared" si="92"/>
        <v>1417622329103.24</v>
      </c>
      <c r="AX45" s="7">
        <f t="shared" si="92"/>
        <v>1280752451531.6799</v>
      </c>
      <c r="AY45" s="7">
        <f t="shared" ref="AY45:BN46" si="93">SUM(AY46)</f>
        <v>1565357000905.79</v>
      </c>
      <c r="AZ45" s="7">
        <f t="shared" si="93"/>
        <v>1178576633654.3999</v>
      </c>
      <c r="BA45" s="7">
        <f t="shared" si="93"/>
        <v>766174999486.26001</v>
      </c>
      <c r="BB45" s="7">
        <f t="shared" si="93"/>
        <v>1458815624578.3301</v>
      </c>
      <c r="BC45" s="7">
        <f t="shared" si="93"/>
        <v>1428816839665.8201</v>
      </c>
      <c r="BD45" s="7">
        <f t="shared" si="93"/>
        <v>1504381734469.24</v>
      </c>
      <c r="BE45" s="7">
        <f t="shared" si="93"/>
        <v>575650014166.55005</v>
      </c>
      <c r="BF45" s="7">
        <f t="shared" si="93"/>
        <v>511875153505.87</v>
      </c>
      <c r="BG45" s="7">
        <f t="shared" si="93"/>
        <v>589382857682.57007</v>
      </c>
      <c r="BH45" s="7">
        <f t="shared" si="93"/>
        <v>8752006019083.3604</v>
      </c>
      <c r="BI45" s="7">
        <f t="shared" si="93"/>
        <v>1733725218228.1001</v>
      </c>
      <c r="BJ45" s="7">
        <f t="shared" si="93"/>
        <v>2792348889346.9897</v>
      </c>
      <c r="BK45" s="7">
        <f t="shared" si="93"/>
        <v>1448934411623.8101</v>
      </c>
      <c r="BL45" s="7">
        <f t="shared" si="93"/>
        <v>854626463103.22009</v>
      </c>
      <c r="BM45" s="7">
        <f t="shared" si="93"/>
        <v>2056435637922.26</v>
      </c>
      <c r="BN45" s="7">
        <f t="shared" si="93"/>
        <v>1423350606530.9099</v>
      </c>
      <c r="BO45" s="7">
        <f t="shared" ref="BO45:CD46" si="94">SUM(BO46)</f>
        <v>1690426221146.96</v>
      </c>
      <c r="BP45" s="7">
        <f t="shared" si="94"/>
        <v>1586323980716.45</v>
      </c>
      <c r="BQ45" s="7">
        <f t="shared" si="94"/>
        <v>938809385363.53003</v>
      </c>
      <c r="BR45" s="7">
        <f t="shared" si="94"/>
        <v>1837217991420.04</v>
      </c>
      <c r="BS45" s="7">
        <f t="shared" si="94"/>
        <v>840723001781.03992</v>
      </c>
      <c r="BT45" s="7">
        <f t="shared" si="94"/>
        <v>5219374418741.7109</v>
      </c>
      <c r="BU45" s="7">
        <f t="shared" si="94"/>
        <v>1096390380076.6401</v>
      </c>
      <c r="BV45" s="7">
        <f t="shared" si="94"/>
        <v>899449085696.54993</v>
      </c>
      <c r="BW45" s="7">
        <f t="shared" si="94"/>
        <v>1339491193961.8799</v>
      </c>
      <c r="BX45" s="7">
        <f t="shared" si="94"/>
        <v>1060104894442.61</v>
      </c>
      <c r="BY45" s="7">
        <f t="shared" si="94"/>
        <v>1929370069867.9399</v>
      </c>
      <c r="BZ45" s="7">
        <f t="shared" si="94"/>
        <v>1310066797503.97</v>
      </c>
      <c r="CA45" s="7">
        <f t="shared" si="94"/>
        <v>1327274587850.6501</v>
      </c>
      <c r="CB45" s="7">
        <f t="shared" si="94"/>
        <v>24861783344442.039</v>
      </c>
      <c r="CC45" s="7">
        <f t="shared" si="94"/>
        <v>11275435611175.502</v>
      </c>
      <c r="CD45" s="7">
        <f t="shared" si="94"/>
        <v>4333591580144.0796</v>
      </c>
      <c r="CE45" s="7">
        <f t="shared" ref="CE45:CT46" si="95">SUM(CE46)</f>
        <v>4665896593875.5703</v>
      </c>
      <c r="CF45" s="7">
        <f t="shared" si="95"/>
        <v>6158753671741.3691</v>
      </c>
      <c r="CG45" s="7">
        <f t="shared" si="95"/>
        <v>3493298167062.5698</v>
      </c>
      <c r="CH45" s="7">
        <f t="shared" si="95"/>
        <v>3732688636335.5605</v>
      </c>
      <c r="CI45" s="7">
        <f t="shared" si="95"/>
        <v>7865658310070.9297</v>
      </c>
      <c r="CJ45" s="7">
        <f t="shared" si="95"/>
        <v>3183713642502.1504</v>
      </c>
      <c r="CK45" s="7">
        <f t="shared" si="95"/>
        <v>10574954136822.219</v>
      </c>
      <c r="CL45" s="7">
        <f t="shared" si="95"/>
        <v>3400585074492.0396</v>
      </c>
      <c r="CM45" s="7">
        <f t="shared" si="95"/>
        <v>6576792955183.3291</v>
      </c>
      <c r="CN45" s="7">
        <f t="shared" si="95"/>
        <v>3033979388348.6099</v>
      </c>
      <c r="CO45" s="7">
        <f t="shared" si="95"/>
        <v>7324763259807.0605</v>
      </c>
      <c r="CP45" s="7">
        <f t="shared" si="95"/>
        <v>2003333596237.6899</v>
      </c>
      <c r="CQ45" s="7">
        <f t="shared" si="95"/>
        <v>1948356243848.98</v>
      </c>
      <c r="CR45" s="7">
        <f t="shared" si="95"/>
        <v>1667198762607.5398</v>
      </c>
      <c r="CS45" s="7">
        <f t="shared" si="95"/>
        <v>2006331063426.3801</v>
      </c>
      <c r="CT45" s="7">
        <f t="shared" si="95"/>
        <v>2001854184906.4998</v>
      </c>
      <c r="CU45" s="7">
        <f t="shared" ref="CU45:DJ46" si="96">SUM(CU46)</f>
        <v>2364410545129.0498</v>
      </c>
      <c r="CV45" s="7">
        <f t="shared" si="96"/>
        <v>3254015383742.8501</v>
      </c>
      <c r="CW45" s="7">
        <f t="shared" si="96"/>
        <v>2615138183330.25</v>
      </c>
      <c r="CX45" s="7">
        <f t="shared" si="96"/>
        <v>2503887270180.0898</v>
      </c>
      <c r="CY45" s="7">
        <f t="shared" si="96"/>
        <v>2823236537778.1299</v>
      </c>
      <c r="CZ45" s="7">
        <f t="shared" si="96"/>
        <v>900596081609.83008</v>
      </c>
      <c r="DA45" s="7">
        <f t="shared" si="96"/>
        <v>15749329020865.039</v>
      </c>
      <c r="DB45" s="7">
        <f t="shared" si="96"/>
        <v>2588738382933.6001</v>
      </c>
      <c r="DC45" s="7">
        <f t="shared" si="96"/>
        <v>9151388512417.8398</v>
      </c>
      <c r="DD45" s="7">
        <f t="shared" si="96"/>
        <v>4415193683777.8496</v>
      </c>
      <c r="DE45" s="7">
        <f t="shared" si="96"/>
        <v>4595774039321.0703</v>
      </c>
      <c r="DF45" s="7">
        <f t="shared" si="96"/>
        <v>3408974642018.1699</v>
      </c>
      <c r="DG45" s="7">
        <f t="shared" si="96"/>
        <v>3601362401138.2305</v>
      </c>
      <c r="DH45" s="7">
        <f t="shared" si="96"/>
        <v>6034417138579.9902</v>
      </c>
      <c r="DI45" s="7">
        <f t="shared" si="96"/>
        <v>2181435884030.0898</v>
      </c>
      <c r="DJ45" s="7">
        <f t="shared" si="96"/>
        <v>1782970594388.0601</v>
      </c>
      <c r="DK45" s="7">
        <f t="shared" ref="DK45:DZ46" si="97">SUM(DK46)</f>
        <v>1741744093461.8</v>
      </c>
      <c r="DL45" s="7">
        <f t="shared" si="97"/>
        <v>3437181762020.1802</v>
      </c>
      <c r="DM45" s="7">
        <f t="shared" si="97"/>
        <v>2069560767379.0498</v>
      </c>
      <c r="DN45" s="7">
        <f t="shared" si="97"/>
        <v>1787238568854.76</v>
      </c>
      <c r="DO45" s="7">
        <f t="shared" si="97"/>
        <v>2378775527070.79</v>
      </c>
      <c r="DP45" s="7">
        <f t="shared" si="97"/>
        <v>1186493581751.6201</v>
      </c>
      <c r="DQ45" s="7">
        <f t="shared" si="97"/>
        <v>2855792815716.5103</v>
      </c>
      <c r="DR45" s="7">
        <f t="shared" si="97"/>
        <v>1168668854355.04</v>
      </c>
      <c r="DS45" s="7">
        <f t="shared" si="97"/>
        <v>2042344747971.73</v>
      </c>
      <c r="DT45" s="7">
        <f t="shared" si="97"/>
        <v>1610097496059.6702</v>
      </c>
      <c r="DU45" s="7">
        <f t="shared" si="97"/>
        <v>2855792815716.4302</v>
      </c>
      <c r="DV45" s="7">
        <f t="shared" si="97"/>
        <v>986317829338.89001</v>
      </c>
      <c r="DW45" s="7">
        <f t="shared" si="97"/>
        <v>1354475158583.8401</v>
      </c>
      <c r="DX45" s="7">
        <f t="shared" si="97"/>
        <v>1304582326497.29</v>
      </c>
      <c r="DY45" s="7">
        <f t="shared" si="97"/>
        <v>1499528724783.1201</v>
      </c>
      <c r="DZ45" s="7">
        <f t="shared" si="97"/>
        <v>1542255933947.3599</v>
      </c>
      <c r="EA45" s="7">
        <f t="shared" ref="EA45:EP46" si="98">SUM(EA46)</f>
        <v>846192206785.47998</v>
      </c>
      <c r="EB45" s="7">
        <f t="shared" si="98"/>
        <v>6374461363243.6797</v>
      </c>
      <c r="EC45" s="7">
        <f t="shared" si="98"/>
        <v>2236253614679.71</v>
      </c>
      <c r="ED45" s="7">
        <f t="shared" si="98"/>
        <v>2352613684226.1802</v>
      </c>
      <c r="EE45" s="7">
        <f t="shared" si="98"/>
        <v>2842981687281.8696</v>
      </c>
      <c r="EF45" s="7">
        <f t="shared" si="98"/>
        <v>2546051127079.8398</v>
      </c>
      <c r="EG45" s="7">
        <f t="shared" si="98"/>
        <v>2232809281755.6899</v>
      </c>
      <c r="EH45" s="7">
        <f t="shared" si="98"/>
        <v>1757389140221.21</v>
      </c>
      <c r="EI45" s="7">
        <f t="shared" si="98"/>
        <v>2733668750465.1499</v>
      </c>
      <c r="EJ45" s="7">
        <f t="shared" si="98"/>
        <v>2271604398153.29</v>
      </c>
      <c r="EK45" s="7">
        <f t="shared" si="98"/>
        <v>3020110653800.2104</v>
      </c>
      <c r="EL45" s="7">
        <f t="shared" si="98"/>
        <v>2040740830081.48</v>
      </c>
      <c r="EM45" s="7">
        <f t="shared" si="98"/>
        <v>939245460995.40002</v>
      </c>
      <c r="EN45" s="7">
        <f t="shared" si="98"/>
        <v>1169346505313.6101</v>
      </c>
      <c r="EO45" s="7">
        <f t="shared" si="98"/>
        <v>648898984048.87</v>
      </c>
      <c r="EP45" s="7">
        <f t="shared" si="98"/>
        <v>2733668750465.1499</v>
      </c>
      <c r="EQ45" s="7">
        <f t="shared" ref="EQ45:FF46" si="99">SUM(EQ46)</f>
        <v>404573447532123</v>
      </c>
      <c r="ER45" s="7">
        <f t="shared" si="99"/>
        <v>24925148806750.77</v>
      </c>
      <c r="ES45" s="7">
        <f t="shared" si="99"/>
        <v>7536102202851.1895</v>
      </c>
      <c r="ET45" s="7">
        <f t="shared" si="99"/>
        <v>8282129176538.9902</v>
      </c>
      <c r="EU45" s="7">
        <f t="shared" si="99"/>
        <v>14994625632975.26</v>
      </c>
      <c r="EV45" s="7">
        <f t="shared" si="99"/>
        <v>4383325934657.5098</v>
      </c>
      <c r="EW45" s="7">
        <f t="shared" si="99"/>
        <v>4336473356584.5</v>
      </c>
      <c r="EX45" s="7">
        <f t="shared" si="99"/>
        <v>3133173903944.5</v>
      </c>
      <c r="EY45" s="7">
        <f t="shared" si="99"/>
        <v>3939390214756.6802</v>
      </c>
      <c r="EZ45" s="7">
        <f t="shared" si="99"/>
        <v>4113365624211.6699</v>
      </c>
      <c r="FA45" s="7">
        <f t="shared" si="99"/>
        <v>4776108369677.3799</v>
      </c>
      <c r="FB45" s="7">
        <f t="shared" si="99"/>
        <v>3355300089147.5801</v>
      </c>
      <c r="FC45" s="7">
        <f t="shared" si="99"/>
        <v>3631161981858.4004</v>
      </c>
      <c r="FD45" s="7">
        <f t="shared" si="99"/>
        <v>1786601708616.3298</v>
      </c>
      <c r="FE45" s="7">
        <f t="shared" si="99"/>
        <v>3866576158340.3896</v>
      </c>
      <c r="FF45" s="7">
        <f t="shared" si="99"/>
        <v>4232402083272.8203</v>
      </c>
      <c r="FG45" s="7">
        <f t="shared" ref="FG45:FV46" si="100">SUM(FG46)</f>
        <v>2532149726828.0801</v>
      </c>
      <c r="FH45" s="7">
        <f t="shared" si="100"/>
        <v>3268526609253.3496</v>
      </c>
      <c r="FI45" s="7">
        <f t="shared" si="100"/>
        <v>22986461764404.902</v>
      </c>
      <c r="FJ45" s="7">
        <f t="shared" si="100"/>
        <v>5502923534227.75</v>
      </c>
      <c r="FK45" s="7">
        <f t="shared" si="100"/>
        <v>5373506719380.5508</v>
      </c>
      <c r="FL45" s="7">
        <f t="shared" si="100"/>
        <v>2806552732353.1802</v>
      </c>
      <c r="FM45" s="7">
        <f t="shared" si="100"/>
        <v>6960605496177.75</v>
      </c>
      <c r="FN45" s="7">
        <f t="shared" si="100"/>
        <v>1542723580836.5</v>
      </c>
      <c r="FO45" s="7">
        <f t="shared" si="100"/>
        <v>3332084085887.1997</v>
      </c>
      <c r="FP45" s="7">
        <f t="shared" si="100"/>
        <v>1954559550988.8198</v>
      </c>
      <c r="FQ45" s="7">
        <f t="shared" si="100"/>
        <v>1539682331229.4097</v>
      </c>
      <c r="FR45" s="7">
        <f t="shared" si="100"/>
        <v>2491865359354.3398</v>
      </c>
      <c r="FS45" s="7">
        <f t="shared" si="100"/>
        <v>23461481093568.297</v>
      </c>
      <c r="FT45" s="7">
        <f t="shared" si="100"/>
        <v>2971846356652</v>
      </c>
      <c r="FU45" s="7">
        <f t="shared" si="100"/>
        <v>5660539241180.6309</v>
      </c>
      <c r="FV45" s="7">
        <f t="shared" si="100"/>
        <v>2505141903714.5</v>
      </c>
      <c r="FW45" s="7">
        <f t="shared" ref="FW45:GL46" si="101">SUM(FW46)</f>
        <v>2296364471008.4199</v>
      </c>
      <c r="FX45" s="7">
        <f t="shared" si="101"/>
        <v>2568484845765.3599</v>
      </c>
      <c r="FY45" s="7">
        <f t="shared" si="101"/>
        <v>2615472731137.5703</v>
      </c>
      <c r="FZ45" s="7">
        <f t="shared" si="101"/>
        <v>3694242925465.48</v>
      </c>
      <c r="GA45" s="7">
        <f t="shared" si="101"/>
        <v>2650017798042.0195</v>
      </c>
      <c r="GB45" s="7">
        <f t="shared" si="101"/>
        <v>2337896525328.96</v>
      </c>
      <c r="GC45" s="7">
        <f t="shared" si="101"/>
        <v>4342816581804.73</v>
      </c>
      <c r="GD45" s="7">
        <f t="shared" si="101"/>
        <v>2513817613486.3301</v>
      </c>
      <c r="GE45" s="7">
        <f t="shared" si="101"/>
        <v>3255278023218.98</v>
      </c>
      <c r="GF45" s="7">
        <f t="shared" si="101"/>
        <v>2966676702966.6099</v>
      </c>
      <c r="GG45" s="7">
        <f t="shared" si="101"/>
        <v>6281199274653.7891</v>
      </c>
      <c r="GH45" s="7">
        <f t="shared" si="101"/>
        <v>3414779145644.0396</v>
      </c>
      <c r="GI45" s="7">
        <f t="shared" si="101"/>
        <v>2632576244250.5898</v>
      </c>
      <c r="GJ45" s="7">
        <f t="shared" si="101"/>
        <v>2022087748464.7598</v>
      </c>
      <c r="GK45" s="7">
        <f t="shared" si="101"/>
        <v>2461854818183.9102</v>
      </c>
      <c r="GL45" s="7">
        <f t="shared" si="101"/>
        <v>2697015888262.0596</v>
      </c>
      <c r="GM45" s="7">
        <f t="shared" ref="GM45:HB46" si="102">SUM(GM46)</f>
        <v>2108400590714</v>
      </c>
      <c r="GN45" s="7">
        <f t="shared" si="102"/>
        <v>2185922257556.72</v>
      </c>
      <c r="GO45" s="7">
        <f t="shared" si="102"/>
        <v>1694275410734.9001</v>
      </c>
      <c r="GP45" s="7">
        <f t="shared" si="102"/>
        <v>2195988717477</v>
      </c>
      <c r="GQ45" s="7">
        <f t="shared" si="102"/>
        <v>2351653073895.2002</v>
      </c>
      <c r="GR45" s="7">
        <f t="shared" si="102"/>
        <v>1877504836566.1199</v>
      </c>
      <c r="GS45" s="7">
        <f t="shared" si="102"/>
        <v>2540122959579.54</v>
      </c>
      <c r="GT45" s="7">
        <f t="shared" si="102"/>
        <v>2740503159548.0498</v>
      </c>
      <c r="GU45" s="7">
        <f t="shared" si="102"/>
        <v>3810723704947.29</v>
      </c>
      <c r="GV45" s="7">
        <f t="shared" si="102"/>
        <v>2466211953096.2598</v>
      </c>
      <c r="GW45" s="7">
        <f t="shared" si="102"/>
        <v>2121417826639.75</v>
      </c>
      <c r="GX45" s="7">
        <f t="shared" si="102"/>
        <v>2231407135589.6201</v>
      </c>
      <c r="GY45" s="7">
        <f t="shared" si="102"/>
        <v>1757277325977.1201</v>
      </c>
      <c r="GZ45" s="7">
        <f t="shared" si="102"/>
        <v>7402393039253</v>
      </c>
      <c r="HA45" s="7">
        <f t="shared" si="102"/>
        <v>7065394698979.0498</v>
      </c>
      <c r="HB45" s="7">
        <f t="shared" si="102"/>
        <v>1983071175116.2202</v>
      </c>
      <c r="HC45" s="7">
        <f t="shared" ref="HC45:HR46" si="103">SUM(HC46)</f>
        <v>6311009374337.5811</v>
      </c>
      <c r="HD45" s="7">
        <f t="shared" si="103"/>
        <v>3191038947184.0703</v>
      </c>
      <c r="HE45" s="7">
        <f t="shared" si="103"/>
        <v>1824544787776.5298</v>
      </c>
      <c r="HF45" s="7">
        <f t="shared" si="103"/>
        <v>1477131853723.1301</v>
      </c>
      <c r="HG45" s="7">
        <f t="shared" si="103"/>
        <v>3760983557216.0303</v>
      </c>
      <c r="HH45" s="7">
        <f t="shared" si="103"/>
        <v>4277691404503.0898</v>
      </c>
      <c r="HI45" s="7">
        <f t="shared" si="103"/>
        <v>36021660018167.734</v>
      </c>
      <c r="HJ45" s="7">
        <f t="shared" si="103"/>
        <v>2329477983620.6699</v>
      </c>
      <c r="HK45" s="7">
        <f t="shared" si="103"/>
        <v>2603981027306.3096</v>
      </c>
      <c r="HL45" s="7">
        <f t="shared" si="103"/>
        <v>2872449693077.6401</v>
      </c>
      <c r="HM45" s="7">
        <f t="shared" si="103"/>
        <v>4569810150747.5996</v>
      </c>
      <c r="HN45" s="7">
        <f t="shared" si="103"/>
        <v>2214974629026.79</v>
      </c>
      <c r="HO45" s="7">
        <f t="shared" si="103"/>
        <v>5462301104783.3701</v>
      </c>
      <c r="HP45" s="7">
        <f t="shared" si="103"/>
        <v>5086491572466.5996</v>
      </c>
      <c r="HQ45" s="7">
        <f t="shared" si="103"/>
        <v>4048511945313.7695</v>
      </c>
      <c r="HR45" s="7">
        <f t="shared" si="103"/>
        <v>3285710801226.2104</v>
      </c>
      <c r="HS45" s="7">
        <f t="shared" ref="HS45:IH46" si="104">SUM(HS46)</f>
        <v>3617433340723.6997</v>
      </c>
      <c r="HT45" s="7">
        <f t="shared" si="104"/>
        <v>2280003811793.6001</v>
      </c>
      <c r="HU45" s="7">
        <f t="shared" si="104"/>
        <v>5251743548779.4404</v>
      </c>
      <c r="HV45" s="7">
        <f t="shared" si="104"/>
        <v>2644486011229.7202</v>
      </c>
      <c r="HW45" s="7">
        <f t="shared" si="104"/>
        <v>5923968974970.7793</v>
      </c>
      <c r="HX45" s="7">
        <f t="shared" si="104"/>
        <v>3576536442096.6797</v>
      </c>
      <c r="HY45" s="7">
        <f t="shared" si="104"/>
        <v>1920726333392.4299</v>
      </c>
      <c r="HZ45" s="7">
        <f t="shared" si="104"/>
        <v>2489250881744.1304</v>
      </c>
      <c r="IA45" s="7">
        <f t="shared" si="104"/>
        <v>1546728806220.3899</v>
      </c>
      <c r="IB45" s="7">
        <f t="shared" si="104"/>
        <v>2501711909166.0903</v>
      </c>
      <c r="IC45" s="7">
        <f t="shared" si="104"/>
        <v>3015215949927.8398</v>
      </c>
      <c r="ID45" s="7">
        <f t="shared" si="104"/>
        <v>2702840508050.0195</v>
      </c>
      <c r="IE45" s="7">
        <f t="shared" si="104"/>
        <v>2554237117724.4902</v>
      </c>
      <c r="IF45" s="7">
        <f t="shared" si="104"/>
        <v>3687814197411.1499</v>
      </c>
      <c r="IG45" s="7">
        <f t="shared" si="104"/>
        <v>8690830437263.9893</v>
      </c>
      <c r="IH45" s="7">
        <f t="shared" si="104"/>
        <v>2057754537016.9302</v>
      </c>
      <c r="II45" s="7">
        <f t="shared" ref="II45:IX46" si="105">SUM(II46)</f>
        <v>2976092040259.6802</v>
      </c>
      <c r="IJ45" s="7">
        <f t="shared" si="105"/>
        <v>1921369880714.0901</v>
      </c>
      <c r="IK45" s="7">
        <f t="shared" si="105"/>
        <v>3706414360146.6104</v>
      </c>
      <c r="IL45" s="7">
        <f t="shared" si="105"/>
        <v>2124628265133.1602</v>
      </c>
      <c r="IM45" s="7">
        <f t="shared" si="105"/>
        <v>1887556297417.5901</v>
      </c>
      <c r="IN45" s="7">
        <f t="shared" si="105"/>
        <v>2762088118642.7603</v>
      </c>
      <c r="IO45" s="7">
        <f t="shared" si="105"/>
        <v>3091491234842.8301</v>
      </c>
      <c r="IP45" s="7">
        <f t="shared" si="105"/>
        <v>5227985556115.2207</v>
      </c>
      <c r="IQ45" s="7">
        <f t="shared" si="105"/>
        <v>1661740849699.79</v>
      </c>
      <c r="IR45" s="7">
        <f t="shared" si="105"/>
        <v>1381518502545.0798</v>
      </c>
      <c r="IS45" s="7">
        <f t="shared" si="105"/>
        <v>1607164139013.97</v>
      </c>
      <c r="IT45" s="7">
        <f t="shared" si="105"/>
        <v>37350480867071.445</v>
      </c>
      <c r="IU45" s="7">
        <f t="shared" si="105"/>
        <v>1192702794835.47</v>
      </c>
      <c r="IV45" s="7">
        <f t="shared" si="105"/>
        <v>4741449866625.46</v>
      </c>
      <c r="IW45" s="7">
        <f t="shared" si="105"/>
        <v>1692891059126.4099</v>
      </c>
      <c r="IX45" s="7">
        <f t="shared" si="105"/>
        <v>2489581491282.0703</v>
      </c>
      <c r="IY45" s="7">
        <f t="shared" ref="IY45:JN46" si="106">SUM(IY46)</f>
        <v>2813123250003.25</v>
      </c>
      <c r="IZ45" s="7">
        <f t="shared" si="106"/>
        <v>4320820399970.27</v>
      </c>
      <c r="JA45" s="7">
        <f t="shared" si="106"/>
        <v>1257058554782.3599</v>
      </c>
      <c r="JB45" s="7">
        <f t="shared" si="106"/>
        <v>2065813530998.0298</v>
      </c>
      <c r="JC45" s="7">
        <f t="shared" si="106"/>
        <v>1414475766753.53</v>
      </c>
      <c r="JD45" s="7">
        <f t="shared" si="106"/>
        <v>1531696628587.0698</v>
      </c>
      <c r="JE45" s="7">
        <f t="shared" si="106"/>
        <v>3686643067648.4302</v>
      </c>
      <c r="JF45" s="7">
        <f t="shared" si="106"/>
        <v>1574567713735.23</v>
      </c>
      <c r="JG45" s="7">
        <f t="shared" si="106"/>
        <v>1482210872721.6902</v>
      </c>
      <c r="JH45" s="7">
        <f t="shared" si="106"/>
        <v>1509041468549.46</v>
      </c>
      <c r="JI45" s="7">
        <f t="shared" si="106"/>
        <v>902764844923.06995</v>
      </c>
      <c r="JJ45" s="7">
        <f t="shared" si="106"/>
        <v>1490635877071.8599</v>
      </c>
      <c r="JK45" s="7">
        <f t="shared" si="106"/>
        <v>9261068667329.9219</v>
      </c>
      <c r="JL45" s="7">
        <f t="shared" si="106"/>
        <v>1476667672879.47</v>
      </c>
      <c r="JM45" s="7">
        <f t="shared" si="106"/>
        <v>2370353615778.75</v>
      </c>
      <c r="JN45" s="7">
        <f t="shared" si="106"/>
        <v>2771355902156.9297</v>
      </c>
      <c r="JO45" s="7">
        <f t="shared" ref="JO45:KD46" si="107">SUM(JO46)</f>
        <v>2861135705025.1899</v>
      </c>
      <c r="JP45" s="7">
        <f t="shared" si="107"/>
        <v>2987910771757.1201</v>
      </c>
      <c r="JQ45" s="7">
        <f t="shared" si="107"/>
        <v>1809446474569.3398</v>
      </c>
      <c r="JR45" s="7">
        <f t="shared" si="107"/>
        <v>2990532983283.3604</v>
      </c>
      <c r="JS45" s="7">
        <f t="shared" si="107"/>
        <v>2683093156222.5498</v>
      </c>
      <c r="JT45" s="7">
        <f t="shared" si="107"/>
        <v>1893056579660.3601</v>
      </c>
      <c r="JU45" s="7">
        <f t="shared" si="107"/>
        <v>1683844074914.76</v>
      </c>
      <c r="JV45" s="7">
        <f t="shared" si="107"/>
        <v>1941369146208.7202</v>
      </c>
      <c r="JW45" s="7">
        <f t="shared" si="107"/>
        <v>2347884036110.3394</v>
      </c>
      <c r="JX45" s="7">
        <f t="shared" si="107"/>
        <v>2717063915965.1396</v>
      </c>
      <c r="JY45" s="7">
        <f t="shared" si="107"/>
        <v>1009119161762.89</v>
      </c>
      <c r="JZ45" s="7">
        <f t="shared" si="107"/>
        <v>9951705448944.8496</v>
      </c>
      <c r="KA45" s="7">
        <f t="shared" si="107"/>
        <v>3025069844254.4102</v>
      </c>
      <c r="KB45" s="7">
        <f t="shared" si="107"/>
        <v>2175272936802.2502</v>
      </c>
      <c r="KC45" s="7">
        <f t="shared" si="107"/>
        <v>2287516585620.54</v>
      </c>
      <c r="KD45" s="7">
        <f t="shared" si="107"/>
        <v>2220580156200.1899</v>
      </c>
      <c r="KE45" s="7">
        <f t="shared" ref="KE45:KT46" si="108">SUM(KE46)</f>
        <v>1803887603809.8501</v>
      </c>
      <c r="KF45" s="7">
        <f t="shared" si="108"/>
        <v>2934141208931.6304</v>
      </c>
      <c r="KG45" s="7">
        <f t="shared" si="108"/>
        <v>2519154067688.6001</v>
      </c>
      <c r="KH45" s="7">
        <f t="shared" si="108"/>
        <v>2862952721378.02</v>
      </c>
      <c r="KI45" s="7">
        <f t="shared" si="108"/>
        <v>2047247761867</v>
      </c>
      <c r="KJ45" s="7">
        <f t="shared" si="108"/>
        <v>2073708967607.1599</v>
      </c>
      <c r="KK45" s="7">
        <f t="shared" si="108"/>
        <v>3326280053005.48</v>
      </c>
      <c r="KL45" s="7">
        <f t="shared" si="108"/>
        <v>1838356284314.1101</v>
      </c>
      <c r="KM45" s="7">
        <f t="shared" si="108"/>
        <v>3162799341871.4502</v>
      </c>
      <c r="KN45" s="7">
        <f t="shared" si="108"/>
        <v>27012640462523.699</v>
      </c>
      <c r="KO45" s="7">
        <f t="shared" si="108"/>
        <v>6485601780338.0801</v>
      </c>
      <c r="KP45" s="7">
        <f t="shared" si="108"/>
        <v>5867679265827.7305</v>
      </c>
      <c r="KQ45" s="7">
        <f t="shared" si="108"/>
        <v>20817129104320.609</v>
      </c>
      <c r="KR45" s="7">
        <f t="shared" si="108"/>
        <v>6673394213262.9102</v>
      </c>
      <c r="KS45" s="7">
        <f t="shared" si="108"/>
        <v>8115733880028.5303</v>
      </c>
      <c r="KT45" s="7">
        <f t="shared" si="108"/>
        <v>5816120898212.1797</v>
      </c>
      <c r="KU45" s="7">
        <f t="shared" ref="KU45:LJ46" si="109">SUM(KU46)</f>
        <v>6162419436991.0498</v>
      </c>
      <c r="KV45" s="7">
        <f t="shared" si="109"/>
        <v>6116057451243.79</v>
      </c>
      <c r="KW45" s="7">
        <f t="shared" si="109"/>
        <v>6914552050837.6406</v>
      </c>
      <c r="KX45" s="7">
        <f t="shared" si="109"/>
        <v>4893440132223.0391</v>
      </c>
      <c r="KY45" s="7">
        <f t="shared" si="109"/>
        <v>10028416857963.932</v>
      </c>
      <c r="KZ45" s="7">
        <f t="shared" si="109"/>
        <v>7074667973045.5205</v>
      </c>
      <c r="LA45" s="7">
        <f t="shared" si="109"/>
        <v>4278994637301.3701</v>
      </c>
      <c r="LB45" s="7">
        <f t="shared" si="109"/>
        <v>2949856983874.54</v>
      </c>
      <c r="LC45" s="7">
        <f t="shared" si="109"/>
        <v>3393841860022.1104</v>
      </c>
      <c r="LD45" s="7">
        <f t="shared" si="109"/>
        <v>992615416338.57996</v>
      </c>
      <c r="LE45" s="7">
        <f t="shared" si="109"/>
        <v>1234527782536.55</v>
      </c>
      <c r="LF45" s="7">
        <f t="shared" si="109"/>
        <v>1212211558430.29</v>
      </c>
      <c r="LG45" s="7">
        <f t="shared" si="109"/>
        <v>1189509901195.1299</v>
      </c>
      <c r="LH45" s="7">
        <f t="shared" si="109"/>
        <v>2307183642268.2402</v>
      </c>
      <c r="LI45" s="7">
        <f t="shared" si="109"/>
        <v>1113645446693.05</v>
      </c>
      <c r="LJ45" s="7">
        <f t="shared" si="109"/>
        <v>909903863043.86011</v>
      </c>
      <c r="LK45" s="7">
        <f t="shared" ref="LK45:LZ46" si="110">SUM(LK46)</f>
        <v>1067550094806.25</v>
      </c>
      <c r="LL45" s="7">
        <f t="shared" si="110"/>
        <v>1053582642926.16</v>
      </c>
      <c r="LM45" s="7">
        <f t="shared" si="110"/>
        <v>1039713945804.6599</v>
      </c>
      <c r="LN45" s="7">
        <f t="shared" si="110"/>
        <v>701795431847.89001</v>
      </c>
      <c r="LO45" s="7">
        <f t="shared" si="110"/>
        <v>790137264397.92004</v>
      </c>
      <c r="LP45" s="7">
        <f t="shared" si="110"/>
        <v>935485260926.52002</v>
      </c>
      <c r="LQ45" s="7">
        <f t="shared" si="110"/>
        <v>603246109359.52002</v>
      </c>
      <c r="LR45" s="7">
        <f t="shared" si="110"/>
        <v>589852266094.05005</v>
      </c>
      <c r="LS45" s="7">
        <f t="shared" si="110"/>
        <v>4781816419807.9209</v>
      </c>
      <c r="LT45" s="7">
        <f t="shared" si="110"/>
        <v>1769483646712.4399</v>
      </c>
      <c r="LU45" s="7">
        <f t="shared" si="110"/>
        <v>1663263959587.6702</v>
      </c>
      <c r="LV45" s="7">
        <f t="shared" si="110"/>
        <v>1250872347675.22</v>
      </c>
      <c r="LW45" s="7">
        <f t="shared" si="110"/>
        <v>2509575102915.4302</v>
      </c>
      <c r="LX45" s="7">
        <f t="shared" si="110"/>
        <v>1638745458763.7</v>
      </c>
      <c r="LY45" s="7">
        <f t="shared" si="110"/>
        <v>1816760035272.05</v>
      </c>
      <c r="LZ45" s="7">
        <f t="shared" si="110"/>
        <v>1640208151790.3398</v>
      </c>
      <c r="MA45" s="7">
        <f t="shared" ref="MA45:MP46" si="111">SUM(MA46)</f>
        <v>1641090677927.3301</v>
      </c>
      <c r="MB45" s="7">
        <f t="shared" si="111"/>
        <v>1601909907127.9099</v>
      </c>
      <c r="MC45" s="7">
        <f t="shared" si="111"/>
        <v>1534693598811.24</v>
      </c>
      <c r="MD45" s="7">
        <f t="shared" si="111"/>
        <v>1046773333918.04</v>
      </c>
      <c r="ME45" s="7">
        <f t="shared" si="111"/>
        <v>10857829416900.221</v>
      </c>
      <c r="MF45" s="7">
        <f t="shared" si="111"/>
        <v>1442780520919.8801</v>
      </c>
      <c r="MG45" s="7">
        <f t="shared" si="111"/>
        <v>1957196973992.28</v>
      </c>
      <c r="MH45" s="7">
        <f t="shared" si="111"/>
        <v>2481711764047.6001</v>
      </c>
      <c r="MI45" s="7">
        <f t="shared" si="111"/>
        <v>1094840776318.62</v>
      </c>
      <c r="MJ45" s="7">
        <f t="shared" si="111"/>
        <v>1397115557183.8799</v>
      </c>
      <c r="MK45" s="7">
        <f t="shared" si="111"/>
        <v>2219978730852.1401</v>
      </c>
      <c r="ML45" s="7">
        <f t="shared" si="111"/>
        <v>1544800191070.53</v>
      </c>
      <c r="MM45" s="7">
        <f t="shared" si="111"/>
        <v>1433909075869.0701</v>
      </c>
      <c r="MN45" s="7">
        <f t="shared" si="111"/>
        <v>1546598659474.1401</v>
      </c>
      <c r="MO45" s="7">
        <f t="shared" si="111"/>
        <v>1740400452127.7</v>
      </c>
      <c r="MP45" s="7">
        <f t="shared" si="111"/>
        <v>1111687265564.8799</v>
      </c>
      <c r="MQ45" s="7">
        <f t="shared" ref="MQ45:NF46" si="112">SUM(MQ46)</f>
        <v>1242675837552.4802</v>
      </c>
      <c r="MR45" s="7">
        <f t="shared" si="112"/>
        <v>2329392174087.71</v>
      </c>
      <c r="MS45" s="7">
        <f t="shared" si="112"/>
        <v>1932016719629.9299</v>
      </c>
      <c r="MT45" s="7">
        <f t="shared" si="112"/>
        <v>2120560615976.1702</v>
      </c>
      <c r="MU45" s="7">
        <f t="shared" si="112"/>
        <v>1828948781013.3499</v>
      </c>
      <c r="MV45" s="7">
        <f t="shared" si="112"/>
        <v>2201669860399.96</v>
      </c>
      <c r="MW45" s="7">
        <f t="shared" si="112"/>
        <v>1500338321370.8799</v>
      </c>
      <c r="MX45" s="7">
        <f t="shared" si="112"/>
        <v>1492148955977.0002</v>
      </c>
      <c r="MY45" s="7">
        <f t="shared" si="112"/>
        <v>1462261806366.95</v>
      </c>
      <c r="MZ45" s="7">
        <f t="shared" si="112"/>
        <v>1244315392100.1899</v>
      </c>
      <c r="NA45" s="7">
        <f t="shared" si="112"/>
        <v>1802940959200.26</v>
      </c>
      <c r="NB45" s="7">
        <f t="shared" si="112"/>
        <v>9506136700633.4297</v>
      </c>
      <c r="NC45" s="7">
        <f t="shared" si="112"/>
        <v>840119498617.93005</v>
      </c>
      <c r="ND45" s="7">
        <f t="shared" si="112"/>
        <v>6452638088455.2197</v>
      </c>
      <c r="NE45" s="7">
        <f t="shared" si="112"/>
        <v>1995349849931.54</v>
      </c>
      <c r="NF45" s="7">
        <f t="shared" si="112"/>
        <v>1968939023751.6799</v>
      </c>
      <c r="NG45" s="7">
        <f t="shared" ref="NG45:NV46" si="113">SUM(NG46)</f>
        <v>2518219373951.3096</v>
      </c>
      <c r="NH45" s="7">
        <f t="shared" si="113"/>
        <v>1397858019390.04</v>
      </c>
      <c r="NI45" s="7">
        <f t="shared" si="113"/>
        <v>3572485548064.9297</v>
      </c>
      <c r="NJ45" s="7">
        <f t="shared" si="113"/>
        <v>1215738964254.8</v>
      </c>
      <c r="NK45" s="7">
        <f t="shared" si="113"/>
        <v>1545068803305.23</v>
      </c>
      <c r="NL45" s="7">
        <f t="shared" si="113"/>
        <v>845290542276.25</v>
      </c>
      <c r="NM45" s="7">
        <f t="shared" si="113"/>
        <v>1324718966467.23</v>
      </c>
      <c r="NN45" s="7">
        <f t="shared" si="113"/>
        <v>1470927436336.5601</v>
      </c>
      <c r="NO45" s="7">
        <f t="shared" si="113"/>
        <v>1144851047495</v>
      </c>
      <c r="NP45" s="7">
        <f t="shared" si="113"/>
        <v>1062527326847.41</v>
      </c>
      <c r="NQ45" s="7">
        <f t="shared" si="113"/>
        <v>5857030666998.46</v>
      </c>
      <c r="NR45" s="7">
        <f t="shared" si="113"/>
        <v>6850772469695.9697</v>
      </c>
      <c r="NS45" s="7">
        <f t="shared" si="113"/>
        <v>709381450001.63</v>
      </c>
      <c r="NT45" s="7">
        <f t="shared" si="113"/>
        <v>1354895798217.02</v>
      </c>
      <c r="NU45" s="7">
        <f t="shared" si="113"/>
        <v>1480233350911.6499</v>
      </c>
      <c r="NV45" s="7">
        <f t="shared" si="113"/>
        <v>1550320536887</v>
      </c>
      <c r="NW45" s="7">
        <f t="shared" ref="NW45:OL46" si="114">SUM(NW46)</f>
        <v>1073647350594.64</v>
      </c>
      <c r="NX45" s="7">
        <f t="shared" si="114"/>
        <v>734252366302.95996</v>
      </c>
      <c r="NY45" s="7">
        <f t="shared" si="114"/>
        <v>2464544811536.4004</v>
      </c>
      <c r="NZ45" s="7">
        <f t="shared" si="114"/>
        <v>3293733539155</v>
      </c>
      <c r="OA45" s="7">
        <f t="shared" si="114"/>
        <v>11005985281711.939</v>
      </c>
      <c r="OB45" s="7">
        <f t="shared" si="114"/>
        <v>2036244164590.04</v>
      </c>
      <c r="OC45" s="7">
        <f t="shared" si="114"/>
        <v>1056151440807.23</v>
      </c>
      <c r="OD45" s="7">
        <f t="shared" si="114"/>
        <v>1271978262422.0598</v>
      </c>
      <c r="OE45" s="7">
        <f t="shared" si="114"/>
        <v>2372924590855.04</v>
      </c>
      <c r="OF45" s="7">
        <f t="shared" si="114"/>
        <v>2357304514347.9199</v>
      </c>
      <c r="OG45" s="7">
        <f t="shared" si="114"/>
        <v>2275418318162.3799</v>
      </c>
      <c r="OH45" s="7">
        <f t="shared" si="114"/>
        <v>2593008022536.0996</v>
      </c>
      <c r="OI45" s="7">
        <f t="shared" si="114"/>
        <v>1013595575212.16</v>
      </c>
      <c r="OJ45" s="7">
        <f t="shared" si="114"/>
        <v>1623359985373.1899</v>
      </c>
      <c r="OK45" s="7">
        <f t="shared" si="114"/>
        <v>802247004626.99011</v>
      </c>
      <c r="OL45" s="7">
        <f t="shared" si="114"/>
        <v>5641777453777.6602</v>
      </c>
      <c r="OM45" s="7">
        <f t="shared" ref="OM45:PB46" si="115">SUM(OM46)</f>
        <v>1110888395429.3</v>
      </c>
      <c r="ON45" s="7">
        <f t="shared" si="115"/>
        <v>1419833128890.8999</v>
      </c>
      <c r="OO45" s="7">
        <f t="shared" si="115"/>
        <v>1424787112890.2002</v>
      </c>
      <c r="OP45" s="7">
        <f t="shared" si="115"/>
        <v>1380915318624.6201</v>
      </c>
      <c r="OQ45" s="7">
        <f t="shared" si="115"/>
        <v>1764770393689.6902</v>
      </c>
      <c r="OR45" s="7">
        <f t="shared" si="115"/>
        <v>845001752323.04993</v>
      </c>
      <c r="OS45" s="7">
        <f t="shared" si="115"/>
        <v>1549976823657.3499</v>
      </c>
      <c r="OT45" s="7">
        <f t="shared" si="115"/>
        <v>1290915363133</v>
      </c>
      <c r="OU45" s="7">
        <f t="shared" si="115"/>
        <v>1304820229732.5098</v>
      </c>
      <c r="OV45" s="7">
        <f t="shared" si="115"/>
        <v>1172736831563.54</v>
      </c>
      <c r="OW45" s="7">
        <f t="shared" si="115"/>
        <v>1900337519081.3101</v>
      </c>
      <c r="OX45" s="7">
        <f t="shared" si="115"/>
        <v>1463078624429.1702</v>
      </c>
      <c r="OY45" s="7">
        <f t="shared" si="115"/>
        <v>1628330383090.8601</v>
      </c>
      <c r="OZ45" s="7">
        <f t="shared" si="115"/>
        <v>1924000545053.52</v>
      </c>
      <c r="PA45" s="7">
        <f t="shared" si="115"/>
        <v>1195331839417.3599</v>
      </c>
      <c r="PB45" s="7">
        <f t="shared" si="115"/>
        <v>1627269582725.04</v>
      </c>
      <c r="PC45" s="7">
        <f t="shared" ref="PC45:PR46" si="116">SUM(PC46)</f>
        <v>830399021077.01001</v>
      </c>
      <c r="PD45" s="7">
        <f t="shared" si="116"/>
        <v>1036968667965.49</v>
      </c>
      <c r="PE45" s="7">
        <f t="shared" si="116"/>
        <v>924252539681.53992</v>
      </c>
      <c r="PF45" s="7">
        <f t="shared" si="116"/>
        <v>805443943280.37</v>
      </c>
      <c r="PG45" s="7">
        <f t="shared" si="116"/>
        <v>571590024675.97998</v>
      </c>
      <c r="PH45" s="7">
        <f t="shared" si="116"/>
        <v>4574825617725.8896</v>
      </c>
      <c r="PI45" s="7">
        <f t="shared" si="116"/>
        <v>1059329552194.2201</v>
      </c>
      <c r="PJ45" s="7">
        <f t="shared" si="116"/>
        <v>2103321927062.71</v>
      </c>
      <c r="PK45" s="7">
        <f t="shared" si="116"/>
        <v>1129452823671.5801</v>
      </c>
      <c r="PL45" s="7">
        <f t="shared" si="116"/>
        <v>1027024211143.9701</v>
      </c>
      <c r="PM45" s="7">
        <f t="shared" si="116"/>
        <v>1329590440891.77</v>
      </c>
      <c r="PN45" s="7">
        <f t="shared" si="116"/>
        <v>1014335003813.88</v>
      </c>
      <c r="PO45" s="7">
        <f t="shared" si="116"/>
        <v>1509709640923</v>
      </c>
      <c r="PP45" s="7">
        <f t="shared" si="116"/>
        <v>907278721709.05005</v>
      </c>
      <c r="PQ45" s="7">
        <f t="shared" si="116"/>
        <v>498390334814.53998</v>
      </c>
      <c r="PR45" s="7">
        <f t="shared" si="116"/>
        <v>640348792367.35999</v>
      </c>
      <c r="PS45" s="7">
        <f t="shared" ref="PS45:QH46" si="117">SUM(PS46)</f>
        <v>599258671864.96997</v>
      </c>
      <c r="PT45" s="7">
        <f t="shared" si="117"/>
        <v>16985070181797</v>
      </c>
      <c r="PU45" s="7">
        <f t="shared" si="117"/>
        <v>1667434864162.8499</v>
      </c>
      <c r="PV45" s="7">
        <f t="shared" si="117"/>
        <v>2162703336899.25</v>
      </c>
      <c r="PW45" s="7">
        <f t="shared" si="117"/>
        <v>2126511137396</v>
      </c>
      <c r="PX45" s="7">
        <f t="shared" si="117"/>
        <v>7207263214187</v>
      </c>
      <c r="PY45" s="7">
        <f t="shared" si="117"/>
        <v>3507537278765.6001</v>
      </c>
      <c r="PZ45" s="7">
        <f t="shared" si="117"/>
        <v>1994262463580</v>
      </c>
      <c r="QA45" s="7">
        <f t="shared" si="117"/>
        <v>2144729331907</v>
      </c>
      <c r="QB45" s="7">
        <f t="shared" si="117"/>
        <v>1244385882101</v>
      </c>
      <c r="QC45" s="7">
        <f t="shared" si="117"/>
        <v>1418420624583.1399</v>
      </c>
      <c r="QD45" s="7">
        <f t="shared" si="117"/>
        <v>2098228114380.28</v>
      </c>
      <c r="QE45" s="7">
        <f t="shared" si="117"/>
        <v>1356419609573</v>
      </c>
      <c r="QF45" s="7">
        <f t="shared" si="117"/>
        <v>2134103096310.0598</v>
      </c>
      <c r="QG45" s="7">
        <f t="shared" si="117"/>
        <v>1531656510961.2102</v>
      </c>
      <c r="QH45" s="7">
        <f t="shared" si="117"/>
        <v>2334889657214</v>
      </c>
      <c r="QI45" s="7">
        <f t="shared" ref="QI45:QX46" si="118">SUM(QI46)</f>
        <v>1598281339331.01</v>
      </c>
      <c r="QJ45" s="7">
        <f t="shared" si="118"/>
        <v>2275552526611.7002</v>
      </c>
      <c r="QK45" s="7">
        <f t="shared" si="118"/>
        <v>2203518673780</v>
      </c>
      <c r="QL45" s="7">
        <f t="shared" si="118"/>
        <v>1831479782930</v>
      </c>
      <c r="QM45" s="7">
        <f t="shared" si="118"/>
        <v>1678342517899.8398</v>
      </c>
      <c r="QN45" s="7">
        <f t="shared" si="118"/>
        <v>1721596485879</v>
      </c>
      <c r="QO45" s="7">
        <f t="shared" si="118"/>
        <v>2154618934180.6899</v>
      </c>
      <c r="QP45" s="7">
        <f t="shared" si="118"/>
        <v>1347995923793</v>
      </c>
      <c r="QQ45" s="7">
        <f t="shared" si="118"/>
        <v>1177408357392.3999</v>
      </c>
      <c r="QR45" s="7">
        <f t="shared" si="118"/>
        <v>1105983593324</v>
      </c>
      <c r="QS45" s="7">
        <f t="shared" si="118"/>
        <v>993049043411</v>
      </c>
      <c r="QT45" s="7">
        <f t="shared" si="118"/>
        <v>850493178241</v>
      </c>
      <c r="QU45" s="7">
        <f t="shared" si="118"/>
        <v>1269526428259</v>
      </c>
      <c r="QV45" s="7">
        <f t="shared" si="118"/>
        <v>1301529447566</v>
      </c>
      <c r="QW45" s="7">
        <f t="shared" si="118"/>
        <v>765724838437</v>
      </c>
      <c r="QX45" s="7">
        <f t="shared" si="118"/>
        <v>2278257496906.1401</v>
      </c>
      <c r="QY45" s="7">
        <f t="shared" ref="QY45:RN46" si="119">SUM(QY46)</f>
        <v>1271223470593.3999</v>
      </c>
      <c r="QZ45" s="7">
        <f t="shared" si="119"/>
        <v>1433636723129</v>
      </c>
      <c r="RA45" s="7">
        <f t="shared" si="119"/>
        <v>754998692834.42017</v>
      </c>
      <c r="RB45" s="7">
        <f t="shared" si="119"/>
        <v>1566148403652.29</v>
      </c>
      <c r="RC45" s="7">
        <f t="shared" si="119"/>
        <v>1039018745150.0699</v>
      </c>
      <c r="RD45" s="7">
        <f t="shared" si="119"/>
        <v>1145260072509.1299</v>
      </c>
      <c r="RE45" s="7">
        <f t="shared" si="119"/>
        <v>1347292584119.3301</v>
      </c>
      <c r="RF45" s="7">
        <f t="shared" si="119"/>
        <v>1071931195392.8199</v>
      </c>
      <c r="RG45" s="7">
        <f t="shared" si="119"/>
        <v>517710243669.21002</v>
      </c>
      <c r="RH45" s="7">
        <f t="shared" si="119"/>
        <v>10562084521305.352</v>
      </c>
      <c r="RI45" s="7">
        <f t="shared" si="119"/>
        <v>4959764909346.5303</v>
      </c>
      <c r="RJ45" s="7">
        <f t="shared" si="119"/>
        <v>2438662349453.8799</v>
      </c>
      <c r="RK45" s="7">
        <f t="shared" si="119"/>
        <v>3800802480144.7803</v>
      </c>
      <c r="RL45" s="7">
        <f t="shared" si="119"/>
        <v>8437868758592.6211</v>
      </c>
      <c r="RM45" s="7">
        <f t="shared" si="119"/>
        <v>2831710958881</v>
      </c>
      <c r="RN45" s="7">
        <f t="shared" si="119"/>
        <v>4686651120233.2402</v>
      </c>
      <c r="RO45" s="7">
        <f t="shared" ref="RO45:SD46" si="120">SUM(RO46)</f>
        <v>1593341463155.4099</v>
      </c>
      <c r="RP45" s="7">
        <f t="shared" si="120"/>
        <v>4289045280291.5103</v>
      </c>
      <c r="RQ45" s="7">
        <f t="shared" si="120"/>
        <v>3966806378609.79</v>
      </c>
      <c r="RR45" s="7">
        <f t="shared" si="120"/>
        <v>1886205954556.4399</v>
      </c>
      <c r="RS45" s="7">
        <f t="shared" si="120"/>
        <v>1888849647501.8599</v>
      </c>
      <c r="RT45" s="7">
        <f t="shared" si="120"/>
        <v>1935919921773.0298</v>
      </c>
      <c r="RU45" s="7">
        <f t="shared" si="120"/>
        <v>1591357875181.6201</v>
      </c>
      <c r="RV45" s="7">
        <f t="shared" si="120"/>
        <v>1295431471141.75</v>
      </c>
      <c r="RW45" s="7">
        <f t="shared" si="120"/>
        <v>1685446486189.8098</v>
      </c>
      <c r="RX45" s="7">
        <f t="shared" si="120"/>
        <v>1444310495352.6001</v>
      </c>
      <c r="RY45" s="7">
        <f t="shared" si="120"/>
        <v>1794381355538.2798</v>
      </c>
      <c r="RZ45" s="7">
        <f t="shared" si="120"/>
        <v>1069986237358.3</v>
      </c>
      <c r="SA45" s="7">
        <f t="shared" si="120"/>
        <v>1892239687403.4399</v>
      </c>
      <c r="SB45" s="7">
        <f t="shared" si="120"/>
        <v>1462577821602.3899</v>
      </c>
      <c r="SC45" s="7">
        <f t="shared" si="120"/>
        <v>1233153905345.2703</v>
      </c>
      <c r="SD45" s="7">
        <f t="shared" si="120"/>
        <v>965692169482.39001</v>
      </c>
      <c r="SE45" s="7">
        <f t="shared" ref="SE45:ST46" si="121">SUM(SE46)</f>
        <v>868513893086.06995</v>
      </c>
      <c r="SF45" s="7">
        <f t="shared" si="121"/>
        <v>4310042916022.3398</v>
      </c>
      <c r="SG45" s="7">
        <f t="shared" si="121"/>
        <v>2202941263372.9902</v>
      </c>
      <c r="SH45" s="7">
        <f t="shared" si="121"/>
        <v>2756515202582.9404</v>
      </c>
      <c r="SI45" s="7">
        <f t="shared" si="121"/>
        <v>3355685050229.02</v>
      </c>
      <c r="SJ45" s="7">
        <f t="shared" si="121"/>
        <v>3534552757294.3101</v>
      </c>
      <c r="SK45" s="7">
        <f t="shared" si="121"/>
        <v>1573580238391.26</v>
      </c>
      <c r="SL45" s="7">
        <f t="shared" si="121"/>
        <v>1506176823636.5698</v>
      </c>
      <c r="SM45" s="7">
        <f t="shared" si="121"/>
        <v>1375551854372.3999</v>
      </c>
      <c r="SN45" s="7">
        <f t="shared" si="121"/>
        <v>8199528512822.8496</v>
      </c>
      <c r="SO45" s="7">
        <f t="shared" si="121"/>
        <v>2090332915330.3301</v>
      </c>
      <c r="SP45" s="7">
        <f t="shared" si="121"/>
        <v>2398334322901.7104</v>
      </c>
      <c r="SQ45" s="7">
        <f t="shared" si="121"/>
        <v>2882558732108.0996</v>
      </c>
      <c r="SR45" s="7">
        <f t="shared" si="121"/>
        <v>1861726437651.01</v>
      </c>
      <c r="SS45" s="7">
        <f t="shared" si="121"/>
        <v>2231163155614.7798</v>
      </c>
      <c r="ST45" s="7">
        <f t="shared" si="121"/>
        <v>1753217202714.5498</v>
      </c>
      <c r="SU45" s="7">
        <f t="shared" ref="SU45:TE46" si="122">SUM(SU46)</f>
        <v>3785626833400.3398</v>
      </c>
      <c r="SV45" s="7">
        <f t="shared" si="122"/>
        <v>1560426076742</v>
      </c>
      <c r="SW45" s="7">
        <f t="shared" si="122"/>
        <v>2017721613239.05</v>
      </c>
      <c r="SX45" s="7">
        <f t="shared" si="122"/>
        <v>1015131670037.7701</v>
      </c>
      <c r="SY45" s="7">
        <f t="shared" si="122"/>
        <v>850475222318</v>
      </c>
      <c r="SZ45" s="7">
        <f t="shared" si="122"/>
        <v>1107273377972.3899</v>
      </c>
      <c r="TA45" s="7">
        <f t="shared" si="122"/>
        <v>1223561083828.79</v>
      </c>
      <c r="TB45" s="7">
        <f t="shared" si="122"/>
        <v>1630924645113.3298</v>
      </c>
      <c r="TC45" s="7">
        <f t="shared" si="122"/>
        <v>1070756007672.16</v>
      </c>
      <c r="TD45" s="7">
        <f t="shared" si="122"/>
        <v>901880825567.92993</v>
      </c>
      <c r="TE45" s="7">
        <f t="shared" si="122"/>
        <v>883199502230.95996</v>
      </c>
    </row>
    <row r="46" spans="1:525" x14ac:dyDescent="0.25">
      <c r="A46" s="19" t="s">
        <v>572</v>
      </c>
      <c r="B46" s="20">
        <f>SUM(B47)</f>
        <v>19996771685860.031</v>
      </c>
      <c r="C46" s="20">
        <f t="shared" si="90"/>
        <v>3476863370091.4297</v>
      </c>
      <c r="D46" s="20">
        <f t="shared" si="90"/>
        <v>2578519690865.7603</v>
      </c>
      <c r="E46" s="20">
        <f t="shared" si="90"/>
        <v>1508154064538.3599</v>
      </c>
      <c r="F46" s="20">
        <f t="shared" si="90"/>
        <v>1040976927649.29</v>
      </c>
      <c r="G46" s="20">
        <f t="shared" si="90"/>
        <v>2257818774034.3901</v>
      </c>
      <c r="H46" s="20">
        <f t="shared" si="90"/>
        <v>1949595044105.9399</v>
      </c>
      <c r="I46" s="20">
        <f t="shared" si="90"/>
        <v>2497326750418.7002</v>
      </c>
      <c r="J46" s="20">
        <f t="shared" si="90"/>
        <v>4750883702291</v>
      </c>
      <c r="K46" s="20">
        <f t="shared" si="90"/>
        <v>1994116762317.9102</v>
      </c>
      <c r="L46" s="20">
        <f t="shared" si="90"/>
        <v>1928280012200.71</v>
      </c>
      <c r="M46" s="20">
        <f t="shared" si="90"/>
        <v>1279206817262.74</v>
      </c>
      <c r="N46" s="20">
        <f t="shared" si="90"/>
        <v>4488715600093</v>
      </c>
      <c r="O46" s="20">
        <f t="shared" si="90"/>
        <v>2071812528963.8699</v>
      </c>
      <c r="P46" s="20">
        <f t="shared" si="90"/>
        <v>1156314829155.55</v>
      </c>
      <c r="Q46" s="20">
        <f t="shared" si="90"/>
        <v>1056245860731.2899</v>
      </c>
      <c r="R46" s="20">
        <f t="shared" si="90"/>
        <v>1160915539962.5798</v>
      </c>
      <c r="S46" s="20">
        <f t="shared" si="91"/>
        <v>1126172003317.1001</v>
      </c>
      <c r="T46" s="20">
        <f t="shared" si="91"/>
        <v>1324085407911.0901</v>
      </c>
      <c r="U46" s="20">
        <f t="shared" si="91"/>
        <v>1354972712311.78</v>
      </c>
      <c r="V46" s="20">
        <f t="shared" si="91"/>
        <v>1406329564943.1702</v>
      </c>
      <c r="W46" s="20">
        <f t="shared" si="91"/>
        <v>1297396187412.74</v>
      </c>
      <c r="X46" s="20">
        <f t="shared" si="91"/>
        <v>675728106276.13</v>
      </c>
      <c r="Y46" s="20">
        <f t="shared" si="91"/>
        <v>652602852865.27991</v>
      </c>
      <c r="Z46" s="20">
        <f t="shared" si="91"/>
        <v>12292412106129.59</v>
      </c>
      <c r="AA46" s="20">
        <f t="shared" si="91"/>
        <v>2490453956441.4404</v>
      </c>
      <c r="AB46" s="20">
        <f t="shared" si="91"/>
        <v>1731435153115.8301</v>
      </c>
      <c r="AC46" s="20">
        <f t="shared" si="91"/>
        <v>4183316628790.4004</v>
      </c>
      <c r="AD46" s="20">
        <f t="shared" si="91"/>
        <v>2107981392003.22</v>
      </c>
      <c r="AE46" s="20">
        <f t="shared" si="91"/>
        <v>1866937506350.8799</v>
      </c>
      <c r="AF46" s="20">
        <f t="shared" si="91"/>
        <v>2993371889854.6196</v>
      </c>
      <c r="AG46" s="20">
        <f t="shared" si="91"/>
        <v>2156961835362.02</v>
      </c>
      <c r="AH46" s="20">
        <f t="shared" si="91"/>
        <v>1694952607431.8601</v>
      </c>
      <c r="AI46" s="20">
        <f t="shared" si="92"/>
        <v>1819328229358.1802</v>
      </c>
      <c r="AJ46" s="20">
        <f t="shared" si="92"/>
        <v>1781038759001.7002</v>
      </c>
      <c r="AK46" s="20">
        <f t="shared" si="92"/>
        <v>1413291461915.3799</v>
      </c>
      <c r="AL46" s="20">
        <f t="shared" si="92"/>
        <v>1544628477826.4897</v>
      </c>
      <c r="AM46" s="20">
        <f t="shared" si="92"/>
        <v>1477540671773.3198</v>
      </c>
      <c r="AN46" s="20">
        <f t="shared" si="92"/>
        <v>2393447287593.98</v>
      </c>
      <c r="AO46" s="20">
        <f t="shared" si="92"/>
        <v>24464763188417.523</v>
      </c>
      <c r="AP46" s="20">
        <f t="shared" si="92"/>
        <v>2345272942550.54</v>
      </c>
      <c r="AQ46" s="20">
        <f t="shared" si="92"/>
        <v>1378228148749.29</v>
      </c>
      <c r="AR46" s="20">
        <f t="shared" si="92"/>
        <v>1573656106937.7498</v>
      </c>
      <c r="AS46" s="20">
        <f t="shared" si="92"/>
        <v>585652664429.60999</v>
      </c>
      <c r="AT46" s="20">
        <f t="shared" si="92"/>
        <v>746595087649.15002</v>
      </c>
      <c r="AU46" s="20">
        <f t="shared" si="92"/>
        <v>1070129242774.9099</v>
      </c>
      <c r="AV46" s="20">
        <f t="shared" si="92"/>
        <v>1212111024158.0999</v>
      </c>
      <c r="AW46" s="20">
        <f t="shared" si="92"/>
        <v>1417622329103.24</v>
      </c>
      <c r="AX46" s="20">
        <f t="shared" si="92"/>
        <v>1280752451531.6799</v>
      </c>
      <c r="AY46" s="20">
        <f t="shared" si="93"/>
        <v>1565357000905.79</v>
      </c>
      <c r="AZ46" s="20">
        <f t="shared" si="93"/>
        <v>1178576633654.3999</v>
      </c>
      <c r="BA46" s="20">
        <f t="shared" si="93"/>
        <v>766174999486.26001</v>
      </c>
      <c r="BB46" s="20">
        <f t="shared" si="93"/>
        <v>1458815624578.3301</v>
      </c>
      <c r="BC46" s="20">
        <f t="shared" si="93"/>
        <v>1428816839665.8201</v>
      </c>
      <c r="BD46" s="20">
        <f t="shared" si="93"/>
        <v>1504381734469.24</v>
      </c>
      <c r="BE46" s="20">
        <f t="shared" si="93"/>
        <v>575650014166.55005</v>
      </c>
      <c r="BF46" s="20">
        <f t="shared" si="93"/>
        <v>511875153505.87</v>
      </c>
      <c r="BG46" s="20">
        <f t="shared" si="93"/>
        <v>589382857682.57007</v>
      </c>
      <c r="BH46" s="20">
        <f t="shared" si="93"/>
        <v>8752006019083.3604</v>
      </c>
      <c r="BI46" s="20">
        <f t="shared" si="93"/>
        <v>1733725218228.1001</v>
      </c>
      <c r="BJ46" s="20">
        <f t="shared" si="93"/>
        <v>2792348889346.9897</v>
      </c>
      <c r="BK46" s="20">
        <f t="shared" si="93"/>
        <v>1448934411623.8101</v>
      </c>
      <c r="BL46" s="20">
        <f t="shared" si="93"/>
        <v>854626463103.22009</v>
      </c>
      <c r="BM46" s="20">
        <f t="shared" si="93"/>
        <v>2056435637922.26</v>
      </c>
      <c r="BN46" s="20">
        <f t="shared" si="93"/>
        <v>1423350606530.9099</v>
      </c>
      <c r="BO46" s="20">
        <f t="shared" si="94"/>
        <v>1690426221146.96</v>
      </c>
      <c r="BP46" s="20">
        <f t="shared" si="94"/>
        <v>1586323980716.45</v>
      </c>
      <c r="BQ46" s="20">
        <f t="shared" si="94"/>
        <v>938809385363.53003</v>
      </c>
      <c r="BR46" s="20">
        <f t="shared" si="94"/>
        <v>1837217991420.04</v>
      </c>
      <c r="BS46" s="20">
        <f t="shared" si="94"/>
        <v>840723001781.03992</v>
      </c>
      <c r="BT46" s="20">
        <f t="shared" si="94"/>
        <v>5219374418741.7109</v>
      </c>
      <c r="BU46" s="20">
        <f t="shared" si="94"/>
        <v>1096390380076.6401</v>
      </c>
      <c r="BV46" s="20">
        <f t="shared" si="94"/>
        <v>899449085696.54993</v>
      </c>
      <c r="BW46" s="20">
        <f t="shared" si="94"/>
        <v>1339491193961.8799</v>
      </c>
      <c r="BX46" s="20">
        <f t="shared" si="94"/>
        <v>1060104894442.61</v>
      </c>
      <c r="BY46" s="20">
        <f t="shared" si="94"/>
        <v>1929370069867.9399</v>
      </c>
      <c r="BZ46" s="20">
        <f t="shared" si="94"/>
        <v>1310066797503.97</v>
      </c>
      <c r="CA46" s="20">
        <f t="shared" si="94"/>
        <v>1327274587850.6501</v>
      </c>
      <c r="CB46" s="20">
        <f t="shared" si="94"/>
        <v>24861783344442.039</v>
      </c>
      <c r="CC46" s="20">
        <f t="shared" si="94"/>
        <v>11275435611175.502</v>
      </c>
      <c r="CD46" s="20">
        <f t="shared" si="94"/>
        <v>4333591580144.0796</v>
      </c>
      <c r="CE46" s="20">
        <f t="shared" si="95"/>
        <v>4665896593875.5703</v>
      </c>
      <c r="CF46" s="20">
        <f t="shared" si="95"/>
        <v>6158753671741.3691</v>
      </c>
      <c r="CG46" s="20">
        <f t="shared" si="95"/>
        <v>3493298167062.5698</v>
      </c>
      <c r="CH46" s="20">
        <f t="shared" si="95"/>
        <v>3732688636335.5605</v>
      </c>
      <c r="CI46" s="20">
        <f t="shared" si="95"/>
        <v>7865658310070.9297</v>
      </c>
      <c r="CJ46" s="20">
        <f t="shared" si="95"/>
        <v>3183713642502.1504</v>
      </c>
      <c r="CK46" s="20">
        <f t="shared" si="95"/>
        <v>10574954136822.219</v>
      </c>
      <c r="CL46" s="20">
        <f t="shared" si="95"/>
        <v>3400585074492.0396</v>
      </c>
      <c r="CM46" s="20">
        <f t="shared" si="95"/>
        <v>6576792955183.3291</v>
      </c>
      <c r="CN46" s="20">
        <f t="shared" si="95"/>
        <v>3033979388348.6099</v>
      </c>
      <c r="CO46" s="20">
        <f t="shared" si="95"/>
        <v>7324763259807.0605</v>
      </c>
      <c r="CP46" s="20">
        <f t="shared" si="95"/>
        <v>2003333596237.6899</v>
      </c>
      <c r="CQ46" s="20">
        <f t="shared" si="95"/>
        <v>1948356243848.98</v>
      </c>
      <c r="CR46" s="20">
        <f t="shared" si="95"/>
        <v>1667198762607.5398</v>
      </c>
      <c r="CS46" s="20">
        <f t="shared" si="95"/>
        <v>2006331063426.3801</v>
      </c>
      <c r="CT46" s="20">
        <f t="shared" si="95"/>
        <v>2001854184906.4998</v>
      </c>
      <c r="CU46" s="20">
        <f t="shared" si="96"/>
        <v>2364410545129.0498</v>
      </c>
      <c r="CV46" s="20">
        <f t="shared" si="96"/>
        <v>3254015383742.8501</v>
      </c>
      <c r="CW46" s="20">
        <f t="shared" si="96"/>
        <v>2615138183330.25</v>
      </c>
      <c r="CX46" s="20">
        <f t="shared" si="96"/>
        <v>2503887270180.0898</v>
      </c>
      <c r="CY46" s="20">
        <f t="shared" si="96"/>
        <v>2823236537778.1299</v>
      </c>
      <c r="CZ46" s="20">
        <f t="shared" si="96"/>
        <v>900596081609.83008</v>
      </c>
      <c r="DA46" s="20">
        <f t="shared" si="96"/>
        <v>15749329020865.039</v>
      </c>
      <c r="DB46" s="20">
        <f t="shared" si="96"/>
        <v>2588738382933.6001</v>
      </c>
      <c r="DC46" s="20">
        <f t="shared" si="96"/>
        <v>9151388512417.8398</v>
      </c>
      <c r="DD46" s="20">
        <f t="shared" si="96"/>
        <v>4415193683777.8496</v>
      </c>
      <c r="DE46" s="20">
        <f t="shared" si="96"/>
        <v>4595774039321.0703</v>
      </c>
      <c r="DF46" s="20">
        <f t="shared" si="96"/>
        <v>3408974642018.1699</v>
      </c>
      <c r="DG46" s="20">
        <f t="shared" si="96"/>
        <v>3601362401138.2305</v>
      </c>
      <c r="DH46" s="20">
        <f t="shared" si="96"/>
        <v>6034417138579.9902</v>
      </c>
      <c r="DI46" s="20">
        <f t="shared" si="96"/>
        <v>2181435884030.0898</v>
      </c>
      <c r="DJ46" s="20">
        <f t="shared" si="96"/>
        <v>1782970594388.0601</v>
      </c>
      <c r="DK46" s="20">
        <f t="shared" si="97"/>
        <v>1741744093461.8</v>
      </c>
      <c r="DL46" s="20">
        <f t="shared" si="97"/>
        <v>3437181762020.1802</v>
      </c>
      <c r="DM46" s="20">
        <f t="shared" si="97"/>
        <v>2069560767379.0498</v>
      </c>
      <c r="DN46" s="20">
        <f t="shared" si="97"/>
        <v>1787238568854.76</v>
      </c>
      <c r="DO46" s="20">
        <f t="shared" si="97"/>
        <v>2378775527070.79</v>
      </c>
      <c r="DP46" s="20">
        <f t="shared" si="97"/>
        <v>1186493581751.6201</v>
      </c>
      <c r="DQ46" s="20">
        <f t="shared" si="97"/>
        <v>2855792815716.5103</v>
      </c>
      <c r="DR46" s="20">
        <f t="shared" si="97"/>
        <v>1168668854355.04</v>
      </c>
      <c r="DS46" s="20">
        <f t="shared" si="97"/>
        <v>2042344747971.73</v>
      </c>
      <c r="DT46" s="20">
        <f t="shared" si="97"/>
        <v>1610097496059.6702</v>
      </c>
      <c r="DU46" s="20">
        <f t="shared" si="97"/>
        <v>2855792815716.4302</v>
      </c>
      <c r="DV46" s="20">
        <f t="shared" si="97"/>
        <v>986317829338.89001</v>
      </c>
      <c r="DW46" s="20">
        <f t="shared" si="97"/>
        <v>1354475158583.8401</v>
      </c>
      <c r="DX46" s="20">
        <f t="shared" si="97"/>
        <v>1304582326497.29</v>
      </c>
      <c r="DY46" s="20">
        <f t="shared" si="97"/>
        <v>1499528724783.1201</v>
      </c>
      <c r="DZ46" s="20">
        <f t="shared" si="97"/>
        <v>1542255933947.3599</v>
      </c>
      <c r="EA46" s="20">
        <f t="shared" si="98"/>
        <v>846192206785.47998</v>
      </c>
      <c r="EB46" s="20">
        <f t="shared" si="98"/>
        <v>6374461363243.6797</v>
      </c>
      <c r="EC46" s="20">
        <f t="shared" si="98"/>
        <v>2236253614679.71</v>
      </c>
      <c r="ED46" s="20">
        <f t="shared" si="98"/>
        <v>2352613684226.1802</v>
      </c>
      <c r="EE46" s="20">
        <f t="shared" si="98"/>
        <v>2842981687281.8696</v>
      </c>
      <c r="EF46" s="20">
        <f t="shared" si="98"/>
        <v>2546051127079.8398</v>
      </c>
      <c r="EG46" s="20">
        <f t="shared" si="98"/>
        <v>2232809281755.6899</v>
      </c>
      <c r="EH46" s="20">
        <f t="shared" si="98"/>
        <v>1757389140221.21</v>
      </c>
      <c r="EI46" s="20">
        <f t="shared" si="98"/>
        <v>2733668750465.1499</v>
      </c>
      <c r="EJ46" s="20">
        <f t="shared" si="98"/>
        <v>2271604398153.29</v>
      </c>
      <c r="EK46" s="20">
        <f t="shared" si="98"/>
        <v>3020110653800.2104</v>
      </c>
      <c r="EL46" s="20">
        <f t="shared" si="98"/>
        <v>2040740830081.48</v>
      </c>
      <c r="EM46" s="20">
        <f t="shared" si="98"/>
        <v>939245460995.40002</v>
      </c>
      <c r="EN46" s="20">
        <f t="shared" si="98"/>
        <v>1169346505313.6101</v>
      </c>
      <c r="EO46" s="20">
        <f t="shared" si="98"/>
        <v>648898984048.87</v>
      </c>
      <c r="EP46" s="20">
        <f t="shared" si="98"/>
        <v>2733668750465.1499</v>
      </c>
      <c r="EQ46" s="20">
        <f t="shared" si="99"/>
        <v>404573447532123</v>
      </c>
      <c r="ER46" s="20">
        <f t="shared" si="99"/>
        <v>24925148806750.77</v>
      </c>
      <c r="ES46" s="20">
        <f t="shared" si="99"/>
        <v>7536102202851.1895</v>
      </c>
      <c r="ET46" s="20">
        <f t="shared" si="99"/>
        <v>8282129176538.9902</v>
      </c>
      <c r="EU46" s="20">
        <f t="shared" si="99"/>
        <v>14994625632975.26</v>
      </c>
      <c r="EV46" s="20">
        <f t="shared" si="99"/>
        <v>4383325934657.5098</v>
      </c>
      <c r="EW46" s="20">
        <f t="shared" si="99"/>
        <v>4336473356584.5</v>
      </c>
      <c r="EX46" s="20">
        <f t="shared" si="99"/>
        <v>3133173903944.5</v>
      </c>
      <c r="EY46" s="20">
        <f t="shared" si="99"/>
        <v>3939390214756.6802</v>
      </c>
      <c r="EZ46" s="20">
        <f t="shared" si="99"/>
        <v>4113365624211.6699</v>
      </c>
      <c r="FA46" s="20">
        <f t="shared" si="99"/>
        <v>4776108369677.3799</v>
      </c>
      <c r="FB46" s="20">
        <f t="shared" si="99"/>
        <v>3355300089147.5801</v>
      </c>
      <c r="FC46" s="20">
        <f t="shared" si="99"/>
        <v>3631161981858.4004</v>
      </c>
      <c r="FD46" s="20">
        <f t="shared" si="99"/>
        <v>1786601708616.3298</v>
      </c>
      <c r="FE46" s="20">
        <f t="shared" si="99"/>
        <v>3866576158340.3896</v>
      </c>
      <c r="FF46" s="20">
        <f t="shared" si="99"/>
        <v>4232402083272.8203</v>
      </c>
      <c r="FG46" s="20">
        <f t="shared" si="100"/>
        <v>2532149726828.0801</v>
      </c>
      <c r="FH46" s="20">
        <f t="shared" si="100"/>
        <v>3268526609253.3496</v>
      </c>
      <c r="FI46" s="20">
        <f t="shared" si="100"/>
        <v>22986461764404.902</v>
      </c>
      <c r="FJ46" s="20">
        <f t="shared" si="100"/>
        <v>5502923534227.75</v>
      </c>
      <c r="FK46" s="20">
        <f t="shared" si="100"/>
        <v>5373506719380.5508</v>
      </c>
      <c r="FL46" s="20">
        <f t="shared" si="100"/>
        <v>2806552732353.1802</v>
      </c>
      <c r="FM46" s="20">
        <f t="shared" si="100"/>
        <v>6960605496177.75</v>
      </c>
      <c r="FN46" s="20">
        <f t="shared" si="100"/>
        <v>1542723580836.5</v>
      </c>
      <c r="FO46" s="20">
        <f t="shared" si="100"/>
        <v>3332084085887.1997</v>
      </c>
      <c r="FP46" s="20">
        <f t="shared" si="100"/>
        <v>1954559550988.8198</v>
      </c>
      <c r="FQ46" s="20">
        <f t="shared" si="100"/>
        <v>1539682331229.4097</v>
      </c>
      <c r="FR46" s="20">
        <f t="shared" si="100"/>
        <v>2491865359354.3398</v>
      </c>
      <c r="FS46" s="20">
        <f t="shared" si="100"/>
        <v>23461481093568.297</v>
      </c>
      <c r="FT46" s="20">
        <f t="shared" si="100"/>
        <v>2971846356652</v>
      </c>
      <c r="FU46" s="20">
        <f t="shared" si="100"/>
        <v>5660539241180.6309</v>
      </c>
      <c r="FV46" s="20">
        <f t="shared" si="100"/>
        <v>2505141903714.5</v>
      </c>
      <c r="FW46" s="20">
        <f t="shared" si="101"/>
        <v>2296364471008.4199</v>
      </c>
      <c r="FX46" s="20">
        <f t="shared" si="101"/>
        <v>2568484845765.3599</v>
      </c>
      <c r="FY46" s="20">
        <f t="shared" si="101"/>
        <v>2615472731137.5703</v>
      </c>
      <c r="FZ46" s="20">
        <f t="shared" si="101"/>
        <v>3694242925465.48</v>
      </c>
      <c r="GA46" s="20">
        <f t="shared" si="101"/>
        <v>2650017798042.0195</v>
      </c>
      <c r="GB46" s="20">
        <f t="shared" si="101"/>
        <v>2337896525328.96</v>
      </c>
      <c r="GC46" s="20">
        <f t="shared" si="101"/>
        <v>4342816581804.73</v>
      </c>
      <c r="GD46" s="20">
        <f t="shared" si="101"/>
        <v>2513817613486.3301</v>
      </c>
      <c r="GE46" s="20">
        <f t="shared" si="101"/>
        <v>3255278023218.98</v>
      </c>
      <c r="GF46" s="20">
        <f t="shared" si="101"/>
        <v>2966676702966.6099</v>
      </c>
      <c r="GG46" s="20">
        <f t="shared" si="101"/>
        <v>6281199274653.7891</v>
      </c>
      <c r="GH46" s="20">
        <f t="shared" si="101"/>
        <v>3414779145644.0396</v>
      </c>
      <c r="GI46" s="20">
        <f t="shared" si="101"/>
        <v>2632576244250.5898</v>
      </c>
      <c r="GJ46" s="20">
        <f t="shared" si="101"/>
        <v>2022087748464.7598</v>
      </c>
      <c r="GK46" s="20">
        <f t="shared" si="101"/>
        <v>2461854818183.9102</v>
      </c>
      <c r="GL46" s="20">
        <f t="shared" si="101"/>
        <v>2697015888262.0596</v>
      </c>
      <c r="GM46" s="20">
        <f t="shared" si="102"/>
        <v>2108400590714</v>
      </c>
      <c r="GN46" s="20">
        <f t="shared" si="102"/>
        <v>2185922257556.72</v>
      </c>
      <c r="GO46" s="20">
        <f t="shared" si="102"/>
        <v>1694275410734.9001</v>
      </c>
      <c r="GP46" s="20">
        <f t="shared" si="102"/>
        <v>2195988717477</v>
      </c>
      <c r="GQ46" s="20">
        <f t="shared" si="102"/>
        <v>2351653073895.2002</v>
      </c>
      <c r="GR46" s="20">
        <f t="shared" si="102"/>
        <v>1877504836566.1199</v>
      </c>
      <c r="GS46" s="20">
        <f t="shared" si="102"/>
        <v>2540122959579.54</v>
      </c>
      <c r="GT46" s="20">
        <f t="shared" si="102"/>
        <v>2740503159548.0498</v>
      </c>
      <c r="GU46" s="20">
        <f t="shared" si="102"/>
        <v>3810723704947.29</v>
      </c>
      <c r="GV46" s="20">
        <f t="shared" si="102"/>
        <v>2466211953096.2598</v>
      </c>
      <c r="GW46" s="20">
        <f t="shared" si="102"/>
        <v>2121417826639.75</v>
      </c>
      <c r="GX46" s="20">
        <f t="shared" si="102"/>
        <v>2231407135589.6201</v>
      </c>
      <c r="GY46" s="20">
        <f t="shared" si="102"/>
        <v>1757277325977.1201</v>
      </c>
      <c r="GZ46" s="20">
        <f t="shared" si="102"/>
        <v>7402393039253</v>
      </c>
      <c r="HA46" s="20">
        <f t="shared" si="102"/>
        <v>7065394698979.0498</v>
      </c>
      <c r="HB46" s="20">
        <f t="shared" si="102"/>
        <v>1983071175116.2202</v>
      </c>
      <c r="HC46" s="20">
        <f t="shared" si="103"/>
        <v>6311009374337.5811</v>
      </c>
      <c r="HD46" s="20">
        <f t="shared" si="103"/>
        <v>3191038947184.0703</v>
      </c>
      <c r="HE46" s="20">
        <f t="shared" si="103"/>
        <v>1824544787776.5298</v>
      </c>
      <c r="HF46" s="20">
        <f t="shared" si="103"/>
        <v>1477131853723.1301</v>
      </c>
      <c r="HG46" s="20">
        <f t="shared" si="103"/>
        <v>3760983557216.0303</v>
      </c>
      <c r="HH46" s="20">
        <f t="shared" si="103"/>
        <v>4277691404503.0898</v>
      </c>
      <c r="HI46" s="20">
        <f t="shared" si="103"/>
        <v>36021660018167.734</v>
      </c>
      <c r="HJ46" s="20">
        <f t="shared" si="103"/>
        <v>2329477983620.6699</v>
      </c>
      <c r="HK46" s="20">
        <f t="shared" si="103"/>
        <v>2603981027306.3096</v>
      </c>
      <c r="HL46" s="20">
        <f t="shared" si="103"/>
        <v>2872449693077.6401</v>
      </c>
      <c r="HM46" s="20">
        <f t="shared" si="103"/>
        <v>4569810150747.5996</v>
      </c>
      <c r="HN46" s="20">
        <f t="shared" si="103"/>
        <v>2214974629026.79</v>
      </c>
      <c r="HO46" s="20">
        <f t="shared" si="103"/>
        <v>5462301104783.3701</v>
      </c>
      <c r="HP46" s="20">
        <f t="shared" si="103"/>
        <v>5086491572466.5996</v>
      </c>
      <c r="HQ46" s="20">
        <f t="shared" si="103"/>
        <v>4048511945313.7695</v>
      </c>
      <c r="HR46" s="20">
        <f t="shared" si="103"/>
        <v>3285710801226.2104</v>
      </c>
      <c r="HS46" s="20">
        <f t="shared" si="104"/>
        <v>3617433340723.6997</v>
      </c>
      <c r="HT46" s="20">
        <f t="shared" si="104"/>
        <v>2280003811793.6001</v>
      </c>
      <c r="HU46" s="20">
        <f t="shared" si="104"/>
        <v>5251743548779.4404</v>
      </c>
      <c r="HV46" s="20">
        <f t="shared" si="104"/>
        <v>2644486011229.7202</v>
      </c>
      <c r="HW46" s="20">
        <f t="shared" si="104"/>
        <v>5923968974970.7793</v>
      </c>
      <c r="HX46" s="20">
        <f t="shared" si="104"/>
        <v>3576536442096.6797</v>
      </c>
      <c r="HY46" s="20">
        <f t="shared" si="104"/>
        <v>1920726333392.4299</v>
      </c>
      <c r="HZ46" s="20">
        <f t="shared" si="104"/>
        <v>2489250881744.1304</v>
      </c>
      <c r="IA46" s="20">
        <f t="shared" si="104"/>
        <v>1546728806220.3899</v>
      </c>
      <c r="IB46" s="20">
        <f t="shared" si="104"/>
        <v>2501711909166.0903</v>
      </c>
      <c r="IC46" s="20">
        <f t="shared" si="104"/>
        <v>3015215949927.8398</v>
      </c>
      <c r="ID46" s="20">
        <f t="shared" si="104"/>
        <v>2702840508050.0195</v>
      </c>
      <c r="IE46" s="20">
        <f t="shared" si="104"/>
        <v>2554237117724.4902</v>
      </c>
      <c r="IF46" s="20">
        <f t="shared" si="104"/>
        <v>3687814197411.1499</v>
      </c>
      <c r="IG46" s="20">
        <f t="shared" si="104"/>
        <v>8690830437263.9893</v>
      </c>
      <c r="IH46" s="20">
        <f t="shared" si="104"/>
        <v>2057754537016.9302</v>
      </c>
      <c r="II46" s="20">
        <f t="shared" si="105"/>
        <v>2976092040259.6802</v>
      </c>
      <c r="IJ46" s="20">
        <f t="shared" si="105"/>
        <v>1921369880714.0901</v>
      </c>
      <c r="IK46" s="20">
        <f t="shared" si="105"/>
        <v>3706414360146.6104</v>
      </c>
      <c r="IL46" s="20">
        <f t="shared" si="105"/>
        <v>2124628265133.1602</v>
      </c>
      <c r="IM46" s="20">
        <f t="shared" si="105"/>
        <v>1887556297417.5901</v>
      </c>
      <c r="IN46" s="20">
        <f t="shared" si="105"/>
        <v>2762088118642.7603</v>
      </c>
      <c r="IO46" s="20">
        <f t="shared" si="105"/>
        <v>3091491234842.8301</v>
      </c>
      <c r="IP46" s="20">
        <f t="shared" si="105"/>
        <v>5227985556115.2207</v>
      </c>
      <c r="IQ46" s="20">
        <f t="shared" si="105"/>
        <v>1661740849699.79</v>
      </c>
      <c r="IR46" s="20">
        <f t="shared" si="105"/>
        <v>1381518502545.0798</v>
      </c>
      <c r="IS46" s="20">
        <f t="shared" si="105"/>
        <v>1607164139013.97</v>
      </c>
      <c r="IT46" s="20">
        <f t="shared" si="105"/>
        <v>37350480867071.445</v>
      </c>
      <c r="IU46" s="20">
        <f t="shared" si="105"/>
        <v>1192702794835.47</v>
      </c>
      <c r="IV46" s="20">
        <f t="shared" si="105"/>
        <v>4741449866625.46</v>
      </c>
      <c r="IW46" s="20">
        <f t="shared" si="105"/>
        <v>1692891059126.4099</v>
      </c>
      <c r="IX46" s="20">
        <f t="shared" si="105"/>
        <v>2489581491282.0703</v>
      </c>
      <c r="IY46" s="20">
        <f t="shared" si="106"/>
        <v>2813123250003.25</v>
      </c>
      <c r="IZ46" s="20">
        <f t="shared" si="106"/>
        <v>4320820399970.27</v>
      </c>
      <c r="JA46" s="20">
        <f t="shared" si="106"/>
        <v>1257058554782.3599</v>
      </c>
      <c r="JB46" s="20">
        <f t="shared" si="106"/>
        <v>2065813530998.0298</v>
      </c>
      <c r="JC46" s="20">
        <f t="shared" si="106"/>
        <v>1414475766753.53</v>
      </c>
      <c r="JD46" s="20">
        <f t="shared" si="106"/>
        <v>1531696628587.0698</v>
      </c>
      <c r="JE46" s="20">
        <f t="shared" si="106"/>
        <v>3686643067648.4302</v>
      </c>
      <c r="JF46" s="20">
        <f t="shared" si="106"/>
        <v>1574567713735.23</v>
      </c>
      <c r="JG46" s="20">
        <f t="shared" si="106"/>
        <v>1482210872721.6902</v>
      </c>
      <c r="JH46" s="20">
        <f t="shared" si="106"/>
        <v>1509041468549.46</v>
      </c>
      <c r="JI46" s="20">
        <f t="shared" si="106"/>
        <v>902764844923.06995</v>
      </c>
      <c r="JJ46" s="20">
        <f t="shared" si="106"/>
        <v>1490635877071.8599</v>
      </c>
      <c r="JK46" s="20">
        <f t="shared" si="106"/>
        <v>9261068667329.9219</v>
      </c>
      <c r="JL46" s="20">
        <f t="shared" si="106"/>
        <v>1476667672879.47</v>
      </c>
      <c r="JM46" s="20">
        <f t="shared" si="106"/>
        <v>2370353615778.75</v>
      </c>
      <c r="JN46" s="20">
        <f t="shared" si="106"/>
        <v>2771355902156.9297</v>
      </c>
      <c r="JO46" s="20">
        <f t="shared" si="107"/>
        <v>2861135705025.1899</v>
      </c>
      <c r="JP46" s="20">
        <f t="shared" si="107"/>
        <v>2987910771757.1201</v>
      </c>
      <c r="JQ46" s="20">
        <f t="shared" si="107"/>
        <v>1809446474569.3398</v>
      </c>
      <c r="JR46" s="20">
        <f t="shared" si="107"/>
        <v>2990532983283.3604</v>
      </c>
      <c r="JS46" s="20">
        <f t="shared" si="107"/>
        <v>2683093156222.5498</v>
      </c>
      <c r="JT46" s="20">
        <f t="shared" si="107"/>
        <v>1893056579660.3601</v>
      </c>
      <c r="JU46" s="20">
        <f t="shared" si="107"/>
        <v>1683844074914.76</v>
      </c>
      <c r="JV46" s="20">
        <f t="shared" si="107"/>
        <v>1941369146208.7202</v>
      </c>
      <c r="JW46" s="20">
        <f t="shared" si="107"/>
        <v>2347884036110.3394</v>
      </c>
      <c r="JX46" s="20">
        <f t="shared" si="107"/>
        <v>2717063915965.1396</v>
      </c>
      <c r="JY46" s="20">
        <f t="shared" si="107"/>
        <v>1009119161762.89</v>
      </c>
      <c r="JZ46" s="20">
        <f t="shared" si="107"/>
        <v>9951705448944.8496</v>
      </c>
      <c r="KA46" s="20">
        <f t="shared" si="107"/>
        <v>3025069844254.4102</v>
      </c>
      <c r="KB46" s="20">
        <f t="shared" si="107"/>
        <v>2175272936802.2502</v>
      </c>
      <c r="KC46" s="20">
        <f t="shared" si="107"/>
        <v>2287516585620.54</v>
      </c>
      <c r="KD46" s="20">
        <f t="shared" si="107"/>
        <v>2220580156200.1899</v>
      </c>
      <c r="KE46" s="20">
        <f t="shared" si="108"/>
        <v>1803887603809.8501</v>
      </c>
      <c r="KF46" s="20">
        <f t="shared" si="108"/>
        <v>2934141208931.6304</v>
      </c>
      <c r="KG46" s="20">
        <f t="shared" si="108"/>
        <v>2519154067688.6001</v>
      </c>
      <c r="KH46" s="20">
        <f t="shared" si="108"/>
        <v>2862952721378.02</v>
      </c>
      <c r="KI46" s="20">
        <f t="shared" si="108"/>
        <v>2047247761867</v>
      </c>
      <c r="KJ46" s="20">
        <f t="shared" si="108"/>
        <v>2073708967607.1599</v>
      </c>
      <c r="KK46" s="20">
        <f t="shared" si="108"/>
        <v>3326280053005.48</v>
      </c>
      <c r="KL46" s="20">
        <f t="shared" si="108"/>
        <v>1838356284314.1101</v>
      </c>
      <c r="KM46" s="20">
        <f t="shared" si="108"/>
        <v>3162799341871.4502</v>
      </c>
      <c r="KN46" s="20">
        <f t="shared" si="108"/>
        <v>27012640462523.699</v>
      </c>
      <c r="KO46" s="20">
        <f t="shared" si="108"/>
        <v>6485601780338.0801</v>
      </c>
      <c r="KP46" s="20">
        <f t="shared" si="108"/>
        <v>5867679265827.7305</v>
      </c>
      <c r="KQ46" s="20">
        <f t="shared" si="108"/>
        <v>20817129104320.609</v>
      </c>
      <c r="KR46" s="20">
        <f t="shared" si="108"/>
        <v>6673394213262.9102</v>
      </c>
      <c r="KS46" s="20">
        <f t="shared" si="108"/>
        <v>8115733880028.5303</v>
      </c>
      <c r="KT46" s="20">
        <f t="shared" si="108"/>
        <v>5816120898212.1797</v>
      </c>
      <c r="KU46" s="20">
        <f t="shared" si="109"/>
        <v>6162419436991.0498</v>
      </c>
      <c r="KV46" s="20">
        <f t="shared" si="109"/>
        <v>6116057451243.79</v>
      </c>
      <c r="KW46" s="20">
        <f t="shared" si="109"/>
        <v>6914552050837.6406</v>
      </c>
      <c r="KX46" s="20">
        <f t="shared" si="109"/>
        <v>4893440132223.0391</v>
      </c>
      <c r="KY46" s="20">
        <f t="shared" si="109"/>
        <v>10028416857963.932</v>
      </c>
      <c r="KZ46" s="20">
        <f t="shared" si="109"/>
        <v>7074667973045.5205</v>
      </c>
      <c r="LA46" s="20">
        <f t="shared" si="109"/>
        <v>4278994637301.3701</v>
      </c>
      <c r="LB46" s="20">
        <f t="shared" si="109"/>
        <v>2949856983874.54</v>
      </c>
      <c r="LC46" s="20">
        <f t="shared" si="109"/>
        <v>3393841860022.1104</v>
      </c>
      <c r="LD46" s="20">
        <f t="shared" si="109"/>
        <v>992615416338.57996</v>
      </c>
      <c r="LE46" s="20">
        <f t="shared" si="109"/>
        <v>1234527782536.55</v>
      </c>
      <c r="LF46" s="20">
        <f t="shared" si="109"/>
        <v>1212211558430.29</v>
      </c>
      <c r="LG46" s="20">
        <f t="shared" si="109"/>
        <v>1189509901195.1299</v>
      </c>
      <c r="LH46" s="20">
        <f t="shared" si="109"/>
        <v>2307183642268.2402</v>
      </c>
      <c r="LI46" s="20">
        <f t="shared" si="109"/>
        <v>1113645446693.05</v>
      </c>
      <c r="LJ46" s="20">
        <f t="shared" si="109"/>
        <v>909903863043.86011</v>
      </c>
      <c r="LK46" s="20">
        <f t="shared" si="110"/>
        <v>1067550094806.25</v>
      </c>
      <c r="LL46" s="20">
        <f t="shared" si="110"/>
        <v>1053582642926.16</v>
      </c>
      <c r="LM46" s="20">
        <f t="shared" si="110"/>
        <v>1039713945804.6599</v>
      </c>
      <c r="LN46" s="20">
        <f t="shared" si="110"/>
        <v>701795431847.89001</v>
      </c>
      <c r="LO46" s="20">
        <f t="shared" si="110"/>
        <v>790137264397.92004</v>
      </c>
      <c r="LP46" s="20">
        <f t="shared" si="110"/>
        <v>935485260926.52002</v>
      </c>
      <c r="LQ46" s="20">
        <f t="shared" si="110"/>
        <v>603246109359.52002</v>
      </c>
      <c r="LR46" s="20">
        <f t="shared" si="110"/>
        <v>589852266094.05005</v>
      </c>
      <c r="LS46" s="20">
        <f t="shared" si="110"/>
        <v>4781816419807.9209</v>
      </c>
      <c r="LT46" s="20">
        <f t="shared" si="110"/>
        <v>1769483646712.4399</v>
      </c>
      <c r="LU46" s="20">
        <f t="shared" si="110"/>
        <v>1663263959587.6702</v>
      </c>
      <c r="LV46" s="20">
        <f t="shared" si="110"/>
        <v>1250872347675.22</v>
      </c>
      <c r="LW46" s="20">
        <f t="shared" si="110"/>
        <v>2509575102915.4302</v>
      </c>
      <c r="LX46" s="20">
        <f t="shared" si="110"/>
        <v>1638745458763.7</v>
      </c>
      <c r="LY46" s="20">
        <f t="shared" si="110"/>
        <v>1816760035272.05</v>
      </c>
      <c r="LZ46" s="20">
        <f t="shared" si="110"/>
        <v>1640208151790.3398</v>
      </c>
      <c r="MA46" s="20">
        <f t="shared" si="111"/>
        <v>1641090677927.3301</v>
      </c>
      <c r="MB46" s="20">
        <f t="shared" si="111"/>
        <v>1601909907127.9099</v>
      </c>
      <c r="MC46" s="20">
        <f t="shared" si="111"/>
        <v>1534693598811.24</v>
      </c>
      <c r="MD46" s="20">
        <f t="shared" si="111"/>
        <v>1046773333918.04</v>
      </c>
      <c r="ME46" s="20">
        <f t="shared" si="111"/>
        <v>10857829416900.221</v>
      </c>
      <c r="MF46" s="20">
        <f t="shared" si="111"/>
        <v>1442780520919.8801</v>
      </c>
      <c r="MG46" s="20">
        <f t="shared" si="111"/>
        <v>1957196973992.28</v>
      </c>
      <c r="MH46" s="20">
        <f t="shared" si="111"/>
        <v>2481711764047.6001</v>
      </c>
      <c r="MI46" s="20">
        <f t="shared" si="111"/>
        <v>1094840776318.62</v>
      </c>
      <c r="MJ46" s="20">
        <f t="shared" si="111"/>
        <v>1397115557183.8799</v>
      </c>
      <c r="MK46" s="20">
        <f t="shared" si="111"/>
        <v>2219978730852.1401</v>
      </c>
      <c r="ML46" s="20">
        <f t="shared" si="111"/>
        <v>1544800191070.53</v>
      </c>
      <c r="MM46" s="20">
        <f t="shared" si="111"/>
        <v>1433909075869.0701</v>
      </c>
      <c r="MN46" s="20">
        <f t="shared" si="111"/>
        <v>1546598659474.1401</v>
      </c>
      <c r="MO46" s="20">
        <f t="shared" si="111"/>
        <v>1740400452127.7</v>
      </c>
      <c r="MP46" s="20">
        <f t="shared" si="111"/>
        <v>1111687265564.8799</v>
      </c>
      <c r="MQ46" s="20">
        <f t="shared" si="112"/>
        <v>1242675837552.4802</v>
      </c>
      <c r="MR46" s="20">
        <f t="shared" si="112"/>
        <v>2329392174087.71</v>
      </c>
      <c r="MS46" s="20">
        <f t="shared" si="112"/>
        <v>1932016719629.9299</v>
      </c>
      <c r="MT46" s="20">
        <f t="shared" si="112"/>
        <v>2120560615976.1702</v>
      </c>
      <c r="MU46" s="20">
        <f t="shared" si="112"/>
        <v>1828948781013.3499</v>
      </c>
      <c r="MV46" s="20">
        <f t="shared" si="112"/>
        <v>2201669860399.96</v>
      </c>
      <c r="MW46" s="20">
        <f t="shared" si="112"/>
        <v>1500338321370.8799</v>
      </c>
      <c r="MX46" s="20">
        <f t="shared" si="112"/>
        <v>1492148955977.0002</v>
      </c>
      <c r="MY46" s="20">
        <f t="shared" si="112"/>
        <v>1462261806366.95</v>
      </c>
      <c r="MZ46" s="20">
        <f t="shared" si="112"/>
        <v>1244315392100.1899</v>
      </c>
      <c r="NA46" s="20">
        <f t="shared" si="112"/>
        <v>1802940959200.26</v>
      </c>
      <c r="NB46" s="20">
        <f t="shared" si="112"/>
        <v>9506136700633.4297</v>
      </c>
      <c r="NC46" s="20">
        <f t="shared" si="112"/>
        <v>840119498617.93005</v>
      </c>
      <c r="ND46" s="20">
        <f t="shared" si="112"/>
        <v>6452638088455.2197</v>
      </c>
      <c r="NE46" s="20">
        <f t="shared" si="112"/>
        <v>1995349849931.54</v>
      </c>
      <c r="NF46" s="20">
        <f t="shared" si="112"/>
        <v>1968939023751.6799</v>
      </c>
      <c r="NG46" s="20">
        <f t="shared" si="113"/>
        <v>2518219373951.3096</v>
      </c>
      <c r="NH46" s="20">
        <f t="shared" si="113"/>
        <v>1397858019390.04</v>
      </c>
      <c r="NI46" s="20">
        <f t="shared" si="113"/>
        <v>3572485548064.9297</v>
      </c>
      <c r="NJ46" s="20">
        <f t="shared" si="113"/>
        <v>1215738964254.8</v>
      </c>
      <c r="NK46" s="20">
        <f t="shared" si="113"/>
        <v>1545068803305.23</v>
      </c>
      <c r="NL46" s="20">
        <f t="shared" si="113"/>
        <v>845290542276.25</v>
      </c>
      <c r="NM46" s="20">
        <f t="shared" si="113"/>
        <v>1324718966467.23</v>
      </c>
      <c r="NN46" s="20">
        <f t="shared" si="113"/>
        <v>1470927436336.5601</v>
      </c>
      <c r="NO46" s="20">
        <f t="shared" si="113"/>
        <v>1144851047495</v>
      </c>
      <c r="NP46" s="20">
        <f t="shared" si="113"/>
        <v>1062527326847.41</v>
      </c>
      <c r="NQ46" s="20">
        <f t="shared" si="113"/>
        <v>5857030666998.46</v>
      </c>
      <c r="NR46" s="20">
        <f t="shared" si="113"/>
        <v>6850772469695.9697</v>
      </c>
      <c r="NS46" s="20">
        <f t="shared" si="113"/>
        <v>709381450001.63</v>
      </c>
      <c r="NT46" s="20">
        <f t="shared" si="113"/>
        <v>1354895798217.02</v>
      </c>
      <c r="NU46" s="20">
        <f t="shared" si="113"/>
        <v>1480233350911.6499</v>
      </c>
      <c r="NV46" s="20">
        <f t="shared" si="113"/>
        <v>1550320536887</v>
      </c>
      <c r="NW46" s="20">
        <f t="shared" si="114"/>
        <v>1073647350594.64</v>
      </c>
      <c r="NX46" s="20">
        <f t="shared" si="114"/>
        <v>734252366302.95996</v>
      </c>
      <c r="NY46" s="20">
        <f t="shared" si="114"/>
        <v>2464544811536.4004</v>
      </c>
      <c r="NZ46" s="20">
        <f t="shared" si="114"/>
        <v>3293733539155</v>
      </c>
      <c r="OA46" s="20">
        <f t="shared" si="114"/>
        <v>11005985281711.939</v>
      </c>
      <c r="OB46" s="20">
        <f t="shared" si="114"/>
        <v>2036244164590.04</v>
      </c>
      <c r="OC46" s="20">
        <f t="shared" si="114"/>
        <v>1056151440807.23</v>
      </c>
      <c r="OD46" s="20">
        <f t="shared" si="114"/>
        <v>1271978262422.0598</v>
      </c>
      <c r="OE46" s="20">
        <f t="shared" si="114"/>
        <v>2372924590855.04</v>
      </c>
      <c r="OF46" s="20">
        <f t="shared" si="114"/>
        <v>2357304514347.9199</v>
      </c>
      <c r="OG46" s="20">
        <f t="shared" si="114"/>
        <v>2275418318162.3799</v>
      </c>
      <c r="OH46" s="20">
        <f t="shared" si="114"/>
        <v>2593008022536.0996</v>
      </c>
      <c r="OI46" s="20">
        <f t="shared" si="114"/>
        <v>1013595575212.16</v>
      </c>
      <c r="OJ46" s="20">
        <f t="shared" si="114"/>
        <v>1623359985373.1899</v>
      </c>
      <c r="OK46" s="20">
        <f t="shared" si="114"/>
        <v>802247004626.99011</v>
      </c>
      <c r="OL46" s="20">
        <f t="shared" si="114"/>
        <v>5641777453777.6602</v>
      </c>
      <c r="OM46" s="20">
        <f t="shared" si="115"/>
        <v>1110888395429.3</v>
      </c>
      <c r="ON46" s="20">
        <f t="shared" si="115"/>
        <v>1419833128890.8999</v>
      </c>
      <c r="OO46" s="20">
        <f t="shared" si="115"/>
        <v>1424787112890.2002</v>
      </c>
      <c r="OP46" s="20">
        <f t="shared" si="115"/>
        <v>1380915318624.6201</v>
      </c>
      <c r="OQ46" s="20">
        <f t="shared" si="115"/>
        <v>1764770393689.6902</v>
      </c>
      <c r="OR46" s="20">
        <f t="shared" si="115"/>
        <v>845001752323.04993</v>
      </c>
      <c r="OS46" s="20">
        <f t="shared" si="115"/>
        <v>1549976823657.3499</v>
      </c>
      <c r="OT46" s="20">
        <f t="shared" si="115"/>
        <v>1290915363133</v>
      </c>
      <c r="OU46" s="20">
        <f t="shared" si="115"/>
        <v>1304820229732.5098</v>
      </c>
      <c r="OV46" s="20">
        <f t="shared" si="115"/>
        <v>1172736831563.54</v>
      </c>
      <c r="OW46" s="20">
        <f t="shared" si="115"/>
        <v>1900337519081.3101</v>
      </c>
      <c r="OX46" s="20">
        <f t="shared" si="115"/>
        <v>1463078624429.1702</v>
      </c>
      <c r="OY46" s="20">
        <f t="shared" si="115"/>
        <v>1628330383090.8601</v>
      </c>
      <c r="OZ46" s="20">
        <f t="shared" si="115"/>
        <v>1924000545053.52</v>
      </c>
      <c r="PA46" s="20">
        <f t="shared" si="115"/>
        <v>1195331839417.3599</v>
      </c>
      <c r="PB46" s="20">
        <f t="shared" si="115"/>
        <v>1627269582725.04</v>
      </c>
      <c r="PC46" s="20">
        <f t="shared" si="116"/>
        <v>830399021077.01001</v>
      </c>
      <c r="PD46" s="20">
        <f t="shared" si="116"/>
        <v>1036968667965.49</v>
      </c>
      <c r="PE46" s="20">
        <f t="shared" si="116"/>
        <v>924252539681.53992</v>
      </c>
      <c r="PF46" s="20">
        <f t="shared" si="116"/>
        <v>805443943280.37</v>
      </c>
      <c r="PG46" s="20">
        <f t="shared" si="116"/>
        <v>571590024675.97998</v>
      </c>
      <c r="PH46" s="20">
        <f t="shared" si="116"/>
        <v>4574825617725.8896</v>
      </c>
      <c r="PI46" s="20">
        <f t="shared" si="116"/>
        <v>1059329552194.2201</v>
      </c>
      <c r="PJ46" s="20">
        <f t="shared" si="116"/>
        <v>2103321927062.71</v>
      </c>
      <c r="PK46" s="20">
        <f t="shared" si="116"/>
        <v>1129452823671.5801</v>
      </c>
      <c r="PL46" s="20">
        <f t="shared" si="116"/>
        <v>1027024211143.9701</v>
      </c>
      <c r="PM46" s="20">
        <f t="shared" si="116"/>
        <v>1329590440891.77</v>
      </c>
      <c r="PN46" s="20">
        <f t="shared" si="116"/>
        <v>1014335003813.88</v>
      </c>
      <c r="PO46" s="20">
        <f t="shared" si="116"/>
        <v>1509709640923</v>
      </c>
      <c r="PP46" s="20">
        <f t="shared" si="116"/>
        <v>907278721709.05005</v>
      </c>
      <c r="PQ46" s="20">
        <f t="shared" si="116"/>
        <v>498390334814.53998</v>
      </c>
      <c r="PR46" s="20">
        <f t="shared" si="116"/>
        <v>640348792367.35999</v>
      </c>
      <c r="PS46" s="20">
        <f t="shared" si="117"/>
        <v>599258671864.96997</v>
      </c>
      <c r="PT46" s="20">
        <f t="shared" si="117"/>
        <v>16985070181797</v>
      </c>
      <c r="PU46" s="20">
        <f t="shared" si="117"/>
        <v>1667434864162.8499</v>
      </c>
      <c r="PV46" s="20">
        <f t="shared" si="117"/>
        <v>2162703336899.25</v>
      </c>
      <c r="PW46" s="20">
        <f t="shared" si="117"/>
        <v>2126511137396</v>
      </c>
      <c r="PX46" s="20">
        <f t="shared" si="117"/>
        <v>7207263214187</v>
      </c>
      <c r="PY46" s="20">
        <f t="shared" si="117"/>
        <v>3507537278765.6001</v>
      </c>
      <c r="PZ46" s="20">
        <f t="shared" si="117"/>
        <v>1994262463580</v>
      </c>
      <c r="QA46" s="20">
        <f t="shared" si="117"/>
        <v>2144729331907</v>
      </c>
      <c r="QB46" s="20">
        <f t="shared" si="117"/>
        <v>1244385882101</v>
      </c>
      <c r="QC46" s="20">
        <f t="shared" si="117"/>
        <v>1418420624583.1399</v>
      </c>
      <c r="QD46" s="20">
        <f t="shared" si="117"/>
        <v>2098228114380.28</v>
      </c>
      <c r="QE46" s="20">
        <f t="shared" si="117"/>
        <v>1356419609573</v>
      </c>
      <c r="QF46" s="20">
        <f t="shared" si="117"/>
        <v>2134103096310.0598</v>
      </c>
      <c r="QG46" s="20">
        <f t="shared" si="117"/>
        <v>1531656510961.2102</v>
      </c>
      <c r="QH46" s="20">
        <f t="shared" si="117"/>
        <v>2334889657214</v>
      </c>
      <c r="QI46" s="20">
        <f t="shared" si="118"/>
        <v>1598281339331.01</v>
      </c>
      <c r="QJ46" s="20">
        <f t="shared" si="118"/>
        <v>2275552526611.7002</v>
      </c>
      <c r="QK46" s="20">
        <f t="shared" si="118"/>
        <v>2203518673780</v>
      </c>
      <c r="QL46" s="20">
        <f t="shared" si="118"/>
        <v>1831479782930</v>
      </c>
      <c r="QM46" s="20">
        <f t="shared" si="118"/>
        <v>1678342517899.8398</v>
      </c>
      <c r="QN46" s="20">
        <f t="shared" si="118"/>
        <v>1721596485879</v>
      </c>
      <c r="QO46" s="20">
        <f t="shared" si="118"/>
        <v>2154618934180.6899</v>
      </c>
      <c r="QP46" s="20">
        <f t="shared" si="118"/>
        <v>1347995923793</v>
      </c>
      <c r="QQ46" s="20">
        <f t="shared" si="118"/>
        <v>1177408357392.3999</v>
      </c>
      <c r="QR46" s="20">
        <f t="shared" si="118"/>
        <v>1105983593324</v>
      </c>
      <c r="QS46" s="20">
        <f t="shared" si="118"/>
        <v>993049043411</v>
      </c>
      <c r="QT46" s="20">
        <f t="shared" si="118"/>
        <v>850493178241</v>
      </c>
      <c r="QU46" s="20">
        <f t="shared" si="118"/>
        <v>1269526428259</v>
      </c>
      <c r="QV46" s="20">
        <f t="shared" si="118"/>
        <v>1301529447566</v>
      </c>
      <c r="QW46" s="20">
        <f t="shared" si="118"/>
        <v>765724838437</v>
      </c>
      <c r="QX46" s="20">
        <f t="shared" si="118"/>
        <v>2278257496906.1401</v>
      </c>
      <c r="QY46" s="20">
        <f t="shared" si="119"/>
        <v>1271223470593.3999</v>
      </c>
      <c r="QZ46" s="20">
        <f t="shared" si="119"/>
        <v>1433636723129</v>
      </c>
      <c r="RA46" s="20">
        <f t="shared" si="119"/>
        <v>754998692834.42017</v>
      </c>
      <c r="RB46" s="20">
        <f t="shared" si="119"/>
        <v>1566148403652.29</v>
      </c>
      <c r="RC46" s="20">
        <f t="shared" si="119"/>
        <v>1039018745150.0699</v>
      </c>
      <c r="RD46" s="20">
        <f t="shared" si="119"/>
        <v>1145260072509.1299</v>
      </c>
      <c r="RE46" s="20">
        <f t="shared" si="119"/>
        <v>1347292584119.3301</v>
      </c>
      <c r="RF46" s="20">
        <f t="shared" si="119"/>
        <v>1071931195392.8199</v>
      </c>
      <c r="RG46" s="20">
        <f t="shared" si="119"/>
        <v>517710243669.21002</v>
      </c>
      <c r="RH46" s="20">
        <f t="shared" si="119"/>
        <v>10562084521305.352</v>
      </c>
      <c r="RI46" s="20">
        <f t="shared" si="119"/>
        <v>4959764909346.5303</v>
      </c>
      <c r="RJ46" s="20">
        <f t="shared" si="119"/>
        <v>2438662349453.8799</v>
      </c>
      <c r="RK46" s="20">
        <f t="shared" si="119"/>
        <v>3800802480144.7803</v>
      </c>
      <c r="RL46" s="20">
        <f t="shared" si="119"/>
        <v>8437868758592.6211</v>
      </c>
      <c r="RM46" s="20">
        <f t="shared" si="119"/>
        <v>2831710958881</v>
      </c>
      <c r="RN46" s="20">
        <f t="shared" si="119"/>
        <v>4686651120233.2402</v>
      </c>
      <c r="RO46" s="20">
        <f t="shared" si="120"/>
        <v>1593341463155.4099</v>
      </c>
      <c r="RP46" s="20">
        <f t="shared" si="120"/>
        <v>4289045280291.5103</v>
      </c>
      <c r="RQ46" s="20">
        <f t="shared" si="120"/>
        <v>3966806378609.79</v>
      </c>
      <c r="RR46" s="20">
        <f t="shared" si="120"/>
        <v>1886205954556.4399</v>
      </c>
      <c r="RS46" s="20">
        <f t="shared" si="120"/>
        <v>1888849647501.8599</v>
      </c>
      <c r="RT46" s="20">
        <f t="shared" si="120"/>
        <v>1935919921773.0298</v>
      </c>
      <c r="RU46" s="20">
        <f t="shared" si="120"/>
        <v>1591357875181.6201</v>
      </c>
      <c r="RV46" s="20">
        <f t="shared" si="120"/>
        <v>1295431471141.75</v>
      </c>
      <c r="RW46" s="20">
        <f t="shared" si="120"/>
        <v>1685446486189.8098</v>
      </c>
      <c r="RX46" s="20">
        <f t="shared" si="120"/>
        <v>1444310495352.6001</v>
      </c>
      <c r="RY46" s="20">
        <f t="shared" si="120"/>
        <v>1794381355538.2798</v>
      </c>
      <c r="RZ46" s="20">
        <f t="shared" si="120"/>
        <v>1069986237358.3</v>
      </c>
      <c r="SA46" s="20">
        <f t="shared" si="120"/>
        <v>1892239687403.4399</v>
      </c>
      <c r="SB46" s="20">
        <f t="shared" si="120"/>
        <v>1462577821602.3899</v>
      </c>
      <c r="SC46" s="20">
        <f t="shared" si="120"/>
        <v>1233153905345.2703</v>
      </c>
      <c r="SD46" s="20">
        <f t="shared" si="120"/>
        <v>965692169482.39001</v>
      </c>
      <c r="SE46" s="20">
        <f t="shared" si="121"/>
        <v>868513893086.06995</v>
      </c>
      <c r="SF46" s="20">
        <f t="shared" si="121"/>
        <v>4310042916022.3398</v>
      </c>
      <c r="SG46" s="20">
        <f t="shared" si="121"/>
        <v>2202941263372.9902</v>
      </c>
      <c r="SH46" s="20">
        <f t="shared" si="121"/>
        <v>2756515202582.9404</v>
      </c>
      <c r="SI46" s="20">
        <f t="shared" si="121"/>
        <v>3355685050229.02</v>
      </c>
      <c r="SJ46" s="20">
        <f t="shared" si="121"/>
        <v>3534552757294.3101</v>
      </c>
      <c r="SK46" s="20">
        <f t="shared" si="121"/>
        <v>1573580238391.26</v>
      </c>
      <c r="SL46" s="20">
        <f t="shared" si="121"/>
        <v>1506176823636.5698</v>
      </c>
      <c r="SM46" s="20">
        <f t="shared" si="121"/>
        <v>1375551854372.3999</v>
      </c>
      <c r="SN46" s="20">
        <f t="shared" si="121"/>
        <v>8199528512822.8496</v>
      </c>
      <c r="SO46" s="20">
        <f t="shared" si="121"/>
        <v>2090332915330.3301</v>
      </c>
      <c r="SP46" s="20">
        <f t="shared" si="121"/>
        <v>2398334322901.7104</v>
      </c>
      <c r="SQ46" s="20">
        <f t="shared" si="121"/>
        <v>2882558732108.0996</v>
      </c>
      <c r="SR46" s="20">
        <f t="shared" si="121"/>
        <v>1861726437651.01</v>
      </c>
      <c r="SS46" s="20">
        <f t="shared" si="121"/>
        <v>2231163155614.7798</v>
      </c>
      <c r="ST46" s="20">
        <f t="shared" si="121"/>
        <v>1753217202714.5498</v>
      </c>
      <c r="SU46" s="20">
        <f t="shared" si="122"/>
        <v>3785626833400.3398</v>
      </c>
      <c r="SV46" s="20">
        <f t="shared" si="122"/>
        <v>1560426076742</v>
      </c>
      <c r="SW46" s="20">
        <f t="shared" si="122"/>
        <v>2017721613239.05</v>
      </c>
      <c r="SX46" s="20">
        <f t="shared" si="122"/>
        <v>1015131670037.7701</v>
      </c>
      <c r="SY46" s="20">
        <f t="shared" si="122"/>
        <v>850475222318</v>
      </c>
      <c r="SZ46" s="20">
        <f t="shared" si="122"/>
        <v>1107273377972.3899</v>
      </c>
      <c r="TA46" s="20">
        <f t="shared" si="122"/>
        <v>1223561083828.79</v>
      </c>
      <c r="TB46" s="20">
        <f t="shared" si="122"/>
        <v>1630924645113.3298</v>
      </c>
      <c r="TC46" s="20">
        <f t="shared" si="122"/>
        <v>1070756007672.16</v>
      </c>
      <c r="TD46" s="20">
        <f t="shared" si="122"/>
        <v>901880825567.92993</v>
      </c>
      <c r="TE46" s="20">
        <f t="shared" si="122"/>
        <v>883199502230.95996</v>
      </c>
    </row>
    <row r="47" spans="1:525" x14ac:dyDescent="0.25">
      <c r="A47" s="18" t="s">
        <v>573</v>
      </c>
      <c r="B47" s="11">
        <v>19996771685860.031</v>
      </c>
      <c r="C47" s="11">
        <v>3476863370091.4297</v>
      </c>
      <c r="D47" s="11">
        <v>2578519690865.7603</v>
      </c>
      <c r="E47" s="11">
        <v>1508154064538.3599</v>
      </c>
      <c r="F47" s="11">
        <v>1040976927649.29</v>
      </c>
      <c r="G47" s="11">
        <v>2257818774034.3901</v>
      </c>
      <c r="H47" s="11">
        <v>1949595044105.9399</v>
      </c>
      <c r="I47" s="11">
        <v>2497326750418.7002</v>
      </c>
      <c r="J47" s="11">
        <v>4750883702291</v>
      </c>
      <c r="K47" s="11">
        <v>1994116762317.9102</v>
      </c>
      <c r="L47" s="11">
        <v>1928280012200.71</v>
      </c>
      <c r="M47" s="11">
        <v>1279206817262.74</v>
      </c>
      <c r="N47" s="11">
        <v>4488715600093</v>
      </c>
      <c r="O47" s="13">
        <v>2071812528963.8699</v>
      </c>
      <c r="P47" s="11">
        <v>1156314829155.55</v>
      </c>
      <c r="Q47" s="11">
        <v>1056245860731.2899</v>
      </c>
      <c r="R47" s="11">
        <v>1160915539962.5798</v>
      </c>
      <c r="S47" s="11">
        <v>1126172003317.1001</v>
      </c>
      <c r="T47" s="11">
        <v>1324085407911.0901</v>
      </c>
      <c r="U47" s="11">
        <v>1354972712311.78</v>
      </c>
      <c r="V47" s="11">
        <v>1406329564943.1702</v>
      </c>
      <c r="W47" s="11">
        <v>1297396187412.74</v>
      </c>
      <c r="X47" s="11">
        <v>675728106276.13</v>
      </c>
      <c r="Y47" s="11">
        <v>652602852865.27991</v>
      </c>
      <c r="Z47" s="11">
        <v>12292412106129.59</v>
      </c>
      <c r="AA47" s="11">
        <v>2490453956441.4404</v>
      </c>
      <c r="AB47" s="11">
        <v>1731435153115.8301</v>
      </c>
      <c r="AC47" s="11">
        <v>4183316628790.4004</v>
      </c>
      <c r="AD47" s="11">
        <v>2107981392003.22</v>
      </c>
      <c r="AE47" s="11">
        <v>1866937506350.8799</v>
      </c>
      <c r="AF47" s="11">
        <v>2993371889854.6196</v>
      </c>
      <c r="AG47" s="13">
        <v>2156961835362.02</v>
      </c>
      <c r="AH47" s="11">
        <v>1694952607431.8601</v>
      </c>
      <c r="AI47" s="11">
        <v>1819328229358.1802</v>
      </c>
      <c r="AJ47" s="11">
        <v>1781038759001.7002</v>
      </c>
      <c r="AK47" s="11">
        <v>1413291461915.3799</v>
      </c>
      <c r="AL47" s="11">
        <v>1544628477826.4897</v>
      </c>
      <c r="AM47" s="11">
        <v>1477540671773.3198</v>
      </c>
      <c r="AN47" s="11">
        <v>2393447287593.98</v>
      </c>
      <c r="AO47" s="11">
        <v>24464763188417.523</v>
      </c>
      <c r="AP47" s="11">
        <v>2345272942550.54</v>
      </c>
      <c r="AQ47" s="11">
        <v>1378228148749.29</v>
      </c>
      <c r="AR47" s="11">
        <v>1573656106937.7498</v>
      </c>
      <c r="AS47" s="11">
        <v>585652664429.60999</v>
      </c>
      <c r="AT47" s="11">
        <v>746595087649.15002</v>
      </c>
      <c r="AU47" s="11">
        <v>1070129242774.9099</v>
      </c>
      <c r="AV47" s="11">
        <v>1212111024158.0999</v>
      </c>
      <c r="AW47" s="11">
        <v>1417622329103.24</v>
      </c>
      <c r="AX47" s="11">
        <v>1280752451531.6799</v>
      </c>
      <c r="AY47" s="11">
        <v>1565357000905.79</v>
      </c>
      <c r="AZ47" s="11">
        <v>1178576633654.3999</v>
      </c>
      <c r="BA47" s="11">
        <v>766174999486.26001</v>
      </c>
      <c r="BB47" s="11">
        <v>1458815624578.3301</v>
      </c>
      <c r="BC47" s="11">
        <v>1428816839665.8201</v>
      </c>
      <c r="BD47" s="13">
        <v>1504381734469.24</v>
      </c>
      <c r="BE47" s="11">
        <v>575650014166.55005</v>
      </c>
      <c r="BF47" s="11">
        <v>511875153505.87</v>
      </c>
      <c r="BG47" s="11">
        <v>589382857682.57007</v>
      </c>
      <c r="BH47" s="11">
        <v>8752006019083.3604</v>
      </c>
      <c r="BI47" s="11">
        <v>1733725218228.1001</v>
      </c>
      <c r="BJ47" s="11">
        <v>2792348889346.9897</v>
      </c>
      <c r="BK47" s="11">
        <v>1448934411623.8101</v>
      </c>
      <c r="BL47" s="11">
        <v>854626463103.22009</v>
      </c>
      <c r="BM47" s="11">
        <v>2056435637922.26</v>
      </c>
      <c r="BN47" s="11">
        <v>1423350606530.9099</v>
      </c>
      <c r="BO47" s="11">
        <v>1690426221146.96</v>
      </c>
      <c r="BP47" s="11">
        <v>1586323980716.45</v>
      </c>
      <c r="BQ47" s="11">
        <v>938809385363.53003</v>
      </c>
      <c r="BR47" s="11">
        <v>1837217991420.04</v>
      </c>
      <c r="BS47" s="11">
        <v>840723001781.03992</v>
      </c>
      <c r="BT47" s="11">
        <v>5219374418741.7109</v>
      </c>
      <c r="BU47" s="11">
        <v>1096390380076.6401</v>
      </c>
      <c r="BV47" s="11">
        <v>899449085696.54993</v>
      </c>
      <c r="BW47" s="11">
        <v>1339491193961.8799</v>
      </c>
      <c r="BX47" s="11">
        <v>1060104894442.61</v>
      </c>
      <c r="BY47" s="11">
        <v>1929370069867.9399</v>
      </c>
      <c r="BZ47" s="11">
        <v>1310066797503.97</v>
      </c>
      <c r="CA47" s="11">
        <v>1327274587850.6501</v>
      </c>
      <c r="CB47" s="11">
        <v>24861783344442.039</v>
      </c>
      <c r="CC47" s="11">
        <v>11275435611175.502</v>
      </c>
      <c r="CD47" s="11">
        <v>4333591580144.0796</v>
      </c>
      <c r="CE47" s="11">
        <v>4665896593875.5703</v>
      </c>
      <c r="CF47" s="11">
        <v>6158753671741.3691</v>
      </c>
      <c r="CG47" s="11">
        <v>3493298167062.5698</v>
      </c>
      <c r="CH47" s="11">
        <v>3732688636335.5605</v>
      </c>
      <c r="CI47" s="11">
        <v>7865658310070.9297</v>
      </c>
      <c r="CJ47" s="11">
        <v>3183713642502.1504</v>
      </c>
      <c r="CK47" s="11">
        <v>10574954136822.219</v>
      </c>
      <c r="CL47" s="11">
        <v>3400585074492.0396</v>
      </c>
      <c r="CM47" s="11">
        <v>6576792955183.3291</v>
      </c>
      <c r="CN47" s="11">
        <v>3033979388348.6099</v>
      </c>
      <c r="CO47" s="11">
        <v>7324763259807.0605</v>
      </c>
      <c r="CP47" s="11">
        <v>2003333596237.6899</v>
      </c>
      <c r="CQ47" s="11">
        <v>1948356243848.98</v>
      </c>
      <c r="CR47" s="11">
        <v>1667198762607.5398</v>
      </c>
      <c r="CS47" s="11">
        <v>2006331063426.3801</v>
      </c>
      <c r="CT47" s="11">
        <v>2001854184906.4998</v>
      </c>
      <c r="CU47" s="11">
        <v>2364410545129.0498</v>
      </c>
      <c r="CV47" s="11">
        <v>3254015383742.8501</v>
      </c>
      <c r="CW47" s="11">
        <v>2615138183330.25</v>
      </c>
      <c r="CX47" s="11">
        <v>2503887270180.0898</v>
      </c>
      <c r="CY47" s="11">
        <v>2823236537778.1299</v>
      </c>
      <c r="CZ47" s="11">
        <v>900596081609.83008</v>
      </c>
      <c r="DA47" s="11">
        <v>15749329020865.039</v>
      </c>
      <c r="DB47" s="11">
        <v>2588738382933.6001</v>
      </c>
      <c r="DC47" s="11">
        <v>9151388512417.8398</v>
      </c>
      <c r="DD47" s="11">
        <v>4415193683777.8496</v>
      </c>
      <c r="DE47" s="11">
        <v>4595774039321.0703</v>
      </c>
      <c r="DF47" s="11">
        <v>3408974642018.1699</v>
      </c>
      <c r="DG47" s="11">
        <v>3601362401138.2305</v>
      </c>
      <c r="DH47" s="11">
        <v>6034417138579.9902</v>
      </c>
      <c r="DI47" s="11">
        <v>2181435884030.0898</v>
      </c>
      <c r="DJ47" s="11">
        <v>1782970594388.0601</v>
      </c>
      <c r="DK47" s="11">
        <v>1741744093461.8</v>
      </c>
      <c r="DL47" s="11">
        <v>3437181762020.1802</v>
      </c>
      <c r="DM47" s="11">
        <v>2069560767379.0498</v>
      </c>
      <c r="DN47" s="11">
        <v>1787238568854.76</v>
      </c>
      <c r="DO47" s="11">
        <v>2378775527070.79</v>
      </c>
      <c r="DP47" s="11">
        <v>1186493581751.6201</v>
      </c>
      <c r="DQ47" s="11">
        <v>2855792815716.5103</v>
      </c>
      <c r="DR47" s="11">
        <v>1168668854355.04</v>
      </c>
      <c r="DS47" s="11">
        <v>2042344747971.73</v>
      </c>
      <c r="DT47" s="11">
        <v>1610097496059.6702</v>
      </c>
      <c r="DU47" s="11">
        <v>2855792815716.4302</v>
      </c>
      <c r="DV47" s="11">
        <v>986317829338.89001</v>
      </c>
      <c r="DW47" s="11">
        <v>1354475158583.8401</v>
      </c>
      <c r="DX47" s="11">
        <v>1304582326497.29</v>
      </c>
      <c r="DY47" s="11">
        <v>1499528724783.1201</v>
      </c>
      <c r="DZ47" s="11">
        <v>1542255933947.3599</v>
      </c>
      <c r="EA47" s="11">
        <v>846192206785.47998</v>
      </c>
      <c r="EB47" s="11">
        <v>6374461363243.6797</v>
      </c>
      <c r="EC47" s="11">
        <v>2236253614679.71</v>
      </c>
      <c r="ED47" s="11">
        <v>2352613684226.1802</v>
      </c>
      <c r="EE47" s="11">
        <v>2842981687281.8696</v>
      </c>
      <c r="EF47" s="11">
        <v>2546051127079.8398</v>
      </c>
      <c r="EG47" s="11">
        <v>2232809281755.6899</v>
      </c>
      <c r="EH47" s="11">
        <v>1757389140221.21</v>
      </c>
      <c r="EI47" s="11">
        <v>2733668750465.1499</v>
      </c>
      <c r="EJ47" s="11">
        <v>2271604398153.29</v>
      </c>
      <c r="EK47" s="11">
        <v>3020110653800.2104</v>
      </c>
      <c r="EL47" s="11">
        <v>2040740830081.48</v>
      </c>
      <c r="EM47" s="11">
        <v>939245460995.40002</v>
      </c>
      <c r="EN47" s="11">
        <v>1169346505313.6101</v>
      </c>
      <c r="EO47" s="11">
        <v>648898984048.87</v>
      </c>
      <c r="EP47" s="11">
        <v>2733668750465.1499</v>
      </c>
      <c r="EQ47" s="11">
        <v>404573447532123</v>
      </c>
      <c r="ER47" s="11">
        <v>24925148806750.77</v>
      </c>
      <c r="ES47" s="11">
        <v>7536102202851.1895</v>
      </c>
      <c r="ET47" s="11">
        <v>8282129176538.9902</v>
      </c>
      <c r="EU47" s="11">
        <v>14994625632975.26</v>
      </c>
      <c r="EV47" s="11">
        <v>4383325934657.5098</v>
      </c>
      <c r="EW47" s="11">
        <v>4336473356584.5</v>
      </c>
      <c r="EX47" s="11">
        <v>3133173903944.5</v>
      </c>
      <c r="EY47" s="11">
        <v>3939390214756.6802</v>
      </c>
      <c r="EZ47" s="11">
        <v>4113365624211.6699</v>
      </c>
      <c r="FA47" s="11">
        <v>4776108369677.3799</v>
      </c>
      <c r="FB47" s="11">
        <v>3355300089147.5801</v>
      </c>
      <c r="FC47" s="11">
        <v>3631161981858.4004</v>
      </c>
      <c r="FD47" s="11">
        <v>1786601708616.3298</v>
      </c>
      <c r="FE47" s="11">
        <v>3866576158340.3896</v>
      </c>
      <c r="FF47" s="11">
        <v>4232402083272.8203</v>
      </c>
      <c r="FG47" s="11">
        <v>2532149726828.0801</v>
      </c>
      <c r="FH47" s="11">
        <v>3268526609253.3496</v>
      </c>
      <c r="FI47" s="11">
        <v>22986461764404.902</v>
      </c>
      <c r="FJ47" s="11">
        <v>5502923534227.75</v>
      </c>
      <c r="FK47" s="11">
        <v>5373506719380.5508</v>
      </c>
      <c r="FL47" s="11">
        <v>2806552732353.1802</v>
      </c>
      <c r="FM47" s="11">
        <v>6960605496177.75</v>
      </c>
      <c r="FN47" s="11">
        <v>1542723580836.5</v>
      </c>
      <c r="FO47" s="13">
        <v>3332084085887.1997</v>
      </c>
      <c r="FP47" s="11">
        <v>1954559550988.8198</v>
      </c>
      <c r="FQ47" s="11">
        <v>1539682331229.4097</v>
      </c>
      <c r="FR47" s="11">
        <v>2491865359354.3398</v>
      </c>
      <c r="FS47" s="11">
        <v>23461481093568.297</v>
      </c>
      <c r="FT47" s="11">
        <v>2971846356652</v>
      </c>
      <c r="FU47" s="11">
        <v>5660539241180.6309</v>
      </c>
      <c r="FV47" s="11">
        <v>2505141903714.5</v>
      </c>
      <c r="FW47" s="11">
        <v>2296364471008.4199</v>
      </c>
      <c r="FX47" s="11">
        <v>2568484845765.3599</v>
      </c>
      <c r="FY47" s="13">
        <v>2615472731137.5703</v>
      </c>
      <c r="FZ47" s="11">
        <v>3694242925465.48</v>
      </c>
      <c r="GA47" s="11">
        <v>2650017798042.0195</v>
      </c>
      <c r="GB47" s="11">
        <v>2337896525328.96</v>
      </c>
      <c r="GC47" s="11">
        <v>4342816581804.73</v>
      </c>
      <c r="GD47" s="11">
        <v>2513817613486.3301</v>
      </c>
      <c r="GE47" s="11">
        <v>3255278023218.98</v>
      </c>
      <c r="GF47" s="11">
        <v>2966676702966.6099</v>
      </c>
      <c r="GG47" s="11">
        <v>6281199274653.7891</v>
      </c>
      <c r="GH47" s="11">
        <v>3414779145644.0396</v>
      </c>
      <c r="GI47" s="11">
        <v>2632576244250.5898</v>
      </c>
      <c r="GJ47" s="11">
        <v>2022087748464.7598</v>
      </c>
      <c r="GK47" s="11">
        <v>2461854818183.9102</v>
      </c>
      <c r="GL47" s="11">
        <v>2697015888262.0596</v>
      </c>
      <c r="GM47" s="11">
        <v>2108400590714</v>
      </c>
      <c r="GN47" s="11">
        <v>2185922257556.72</v>
      </c>
      <c r="GO47" s="11">
        <v>1694275410734.9001</v>
      </c>
      <c r="GP47" s="11">
        <v>2195988717477</v>
      </c>
      <c r="GQ47" s="11">
        <v>2351653073895.2002</v>
      </c>
      <c r="GR47" s="11">
        <v>1877504836566.1199</v>
      </c>
      <c r="GS47" s="11">
        <v>2540122959579.54</v>
      </c>
      <c r="GT47" s="11">
        <v>2740503159548.0498</v>
      </c>
      <c r="GU47" s="11">
        <v>3810723704947.29</v>
      </c>
      <c r="GV47" s="11">
        <v>2466211953096.2598</v>
      </c>
      <c r="GW47" s="11">
        <v>2121417826639.75</v>
      </c>
      <c r="GX47" s="11">
        <v>2231407135589.6201</v>
      </c>
      <c r="GY47" s="11">
        <v>1757277325977.1201</v>
      </c>
      <c r="GZ47" s="11">
        <v>7402393039253</v>
      </c>
      <c r="HA47" s="11">
        <v>7065394698979.0498</v>
      </c>
      <c r="HB47" s="11">
        <v>1983071175116.2202</v>
      </c>
      <c r="HC47" s="11">
        <v>6311009374337.5811</v>
      </c>
      <c r="HD47" s="11">
        <v>3191038947184.0703</v>
      </c>
      <c r="HE47" s="11">
        <v>1824544787776.5298</v>
      </c>
      <c r="HF47" s="11">
        <v>1477131853723.1301</v>
      </c>
      <c r="HG47" s="11">
        <v>3760983557216.0303</v>
      </c>
      <c r="HH47" s="11">
        <v>4277691404503.0898</v>
      </c>
      <c r="HI47" s="11">
        <v>36021660018167.734</v>
      </c>
      <c r="HJ47" s="11">
        <v>2329477983620.6699</v>
      </c>
      <c r="HK47" s="11">
        <v>2603981027306.3096</v>
      </c>
      <c r="HL47" s="11">
        <v>2872449693077.6401</v>
      </c>
      <c r="HM47" s="11">
        <v>4569810150747.5996</v>
      </c>
      <c r="HN47" s="11">
        <v>2214974629026.79</v>
      </c>
      <c r="HO47" s="11">
        <v>5462301104783.3701</v>
      </c>
      <c r="HP47" s="11">
        <v>5086491572466.5996</v>
      </c>
      <c r="HQ47" s="11">
        <v>4048511945313.7695</v>
      </c>
      <c r="HR47" s="11">
        <v>3285710801226.2104</v>
      </c>
      <c r="HS47" s="11">
        <v>3617433340723.6997</v>
      </c>
      <c r="HT47" s="11">
        <v>2280003811793.6001</v>
      </c>
      <c r="HU47" s="11">
        <v>5251743548779.4404</v>
      </c>
      <c r="HV47" s="11">
        <v>2644486011229.7202</v>
      </c>
      <c r="HW47" s="11">
        <v>5923968974970.7793</v>
      </c>
      <c r="HX47" s="11">
        <v>3576536442096.6797</v>
      </c>
      <c r="HY47" s="11">
        <v>1920726333392.4299</v>
      </c>
      <c r="HZ47" s="11">
        <v>2489250881744.1304</v>
      </c>
      <c r="IA47" s="11">
        <v>1546728806220.3899</v>
      </c>
      <c r="IB47" s="11">
        <v>2501711909166.0903</v>
      </c>
      <c r="IC47" s="11">
        <v>3015215949927.8398</v>
      </c>
      <c r="ID47" s="11">
        <v>2702840508050.0195</v>
      </c>
      <c r="IE47" s="11">
        <v>2554237117724.4902</v>
      </c>
      <c r="IF47" s="11">
        <v>3687814197411.1499</v>
      </c>
      <c r="IG47" s="11">
        <v>8690830437263.9893</v>
      </c>
      <c r="IH47" s="11">
        <v>2057754537016.9302</v>
      </c>
      <c r="II47" s="11">
        <v>2976092040259.6802</v>
      </c>
      <c r="IJ47" s="11">
        <v>1921369880714.0901</v>
      </c>
      <c r="IK47" s="11">
        <v>3706414360146.6104</v>
      </c>
      <c r="IL47" s="11">
        <v>2124628265133.1602</v>
      </c>
      <c r="IM47" s="11">
        <v>1887556297417.5901</v>
      </c>
      <c r="IN47" s="11">
        <v>2762088118642.7603</v>
      </c>
      <c r="IO47" s="11">
        <v>3091491234842.8301</v>
      </c>
      <c r="IP47" s="11">
        <v>5227985556115.2207</v>
      </c>
      <c r="IQ47" s="11">
        <v>1661740849699.79</v>
      </c>
      <c r="IR47" s="11">
        <v>1381518502545.0798</v>
      </c>
      <c r="IS47" s="11">
        <v>1607164139013.97</v>
      </c>
      <c r="IT47" s="11">
        <v>37350480867071.445</v>
      </c>
      <c r="IU47" s="11">
        <v>1192702794835.47</v>
      </c>
      <c r="IV47" s="11">
        <v>4741449866625.46</v>
      </c>
      <c r="IW47" s="11">
        <v>1692891059126.4099</v>
      </c>
      <c r="IX47" s="11">
        <v>2489581491282.0703</v>
      </c>
      <c r="IY47" s="11">
        <v>2813123250003.25</v>
      </c>
      <c r="IZ47" s="11">
        <v>4320820399970.27</v>
      </c>
      <c r="JA47" s="11">
        <v>1257058554782.3599</v>
      </c>
      <c r="JB47" s="11">
        <v>2065813530998.0298</v>
      </c>
      <c r="JC47" s="11">
        <v>1414475766753.53</v>
      </c>
      <c r="JD47" s="11">
        <v>1531696628587.0698</v>
      </c>
      <c r="JE47" s="11">
        <v>3686643067648.4302</v>
      </c>
      <c r="JF47" s="11">
        <v>1574567713735.23</v>
      </c>
      <c r="JG47" s="11">
        <v>1482210872721.6902</v>
      </c>
      <c r="JH47" s="11">
        <v>1509041468549.46</v>
      </c>
      <c r="JI47" s="11">
        <v>902764844923.06995</v>
      </c>
      <c r="JJ47" s="11">
        <v>1490635877071.8599</v>
      </c>
      <c r="JK47" s="11">
        <v>9261068667329.9219</v>
      </c>
      <c r="JL47" s="11">
        <v>1476667672879.47</v>
      </c>
      <c r="JM47" s="11">
        <v>2370353615778.75</v>
      </c>
      <c r="JN47" s="11">
        <v>2771355902156.9297</v>
      </c>
      <c r="JO47" s="11">
        <v>2861135705025.1899</v>
      </c>
      <c r="JP47" s="13">
        <v>2987910771757.1201</v>
      </c>
      <c r="JQ47" s="11">
        <v>1809446474569.3398</v>
      </c>
      <c r="JR47" s="11">
        <v>2990532983283.3604</v>
      </c>
      <c r="JS47" s="11">
        <v>2683093156222.5498</v>
      </c>
      <c r="JT47" s="13">
        <v>1893056579660.3601</v>
      </c>
      <c r="JU47" s="11">
        <v>1683844074914.76</v>
      </c>
      <c r="JV47" s="11">
        <v>1941369146208.7202</v>
      </c>
      <c r="JW47" s="11">
        <v>2347884036110.3394</v>
      </c>
      <c r="JX47" s="11">
        <v>2717063915965.1396</v>
      </c>
      <c r="JY47" s="11">
        <v>1009119161762.89</v>
      </c>
      <c r="JZ47" s="11">
        <v>9951705448944.8496</v>
      </c>
      <c r="KA47" s="11">
        <v>3025069844254.4102</v>
      </c>
      <c r="KB47" s="13">
        <v>2175272936802.2502</v>
      </c>
      <c r="KC47" s="11">
        <v>2287516585620.54</v>
      </c>
      <c r="KD47" s="11">
        <v>2220580156200.1899</v>
      </c>
      <c r="KE47" s="11">
        <v>1803887603809.8501</v>
      </c>
      <c r="KF47" s="11">
        <v>2934141208931.6304</v>
      </c>
      <c r="KG47" s="11">
        <v>2519154067688.6001</v>
      </c>
      <c r="KH47" s="11">
        <v>2862952721378.02</v>
      </c>
      <c r="KI47" s="11">
        <v>2047247761867</v>
      </c>
      <c r="KJ47" s="11">
        <v>2073708967607.1599</v>
      </c>
      <c r="KK47" s="11">
        <v>3326280053005.48</v>
      </c>
      <c r="KL47" s="11">
        <v>1838356284314.1101</v>
      </c>
      <c r="KM47" s="11">
        <v>3162799341871.4502</v>
      </c>
      <c r="KN47" s="11">
        <v>27012640462523.699</v>
      </c>
      <c r="KO47" s="11">
        <v>6485601780338.0801</v>
      </c>
      <c r="KP47" s="11">
        <v>5867679265827.7305</v>
      </c>
      <c r="KQ47" s="11">
        <v>20817129104320.609</v>
      </c>
      <c r="KR47" s="11">
        <v>6673394213262.9102</v>
      </c>
      <c r="KS47" s="11">
        <v>8115733880028.5303</v>
      </c>
      <c r="KT47" s="11">
        <v>5816120898212.1797</v>
      </c>
      <c r="KU47" s="11">
        <v>6162419436991.0498</v>
      </c>
      <c r="KV47" s="11">
        <v>6116057451243.79</v>
      </c>
      <c r="KW47" s="11">
        <v>6914552050837.6406</v>
      </c>
      <c r="KX47" s="11">
        <v>4893440132223.0391</v>
      </c>
      <c r="KY47" s="11">
        <v>10028416857963.932</v>
      </c>
      <c r="KZ47" s="11">
        <v>7074667973045.5205</v>
      </c>
      <c r="LA47" s="11">
        <v>4278994637301.3701</v>
      </c>
      <c r="LB47" s="11">
        <v>2949856983874.54</v>
      </c>
      <c r="LC47" s="11">
        <v>3393841860022.1104</v>
      </c>
      <c r="LD47" s="11">
        <v>992615416338.57996</v>
      </c>
      <c r="LE47" s="11">
        <v>1234527782536.55</v>
      </c>
      <c r="LF47" s="11">
        <v>1212211558430.29</v>
      </c>
      <c r="LG47" s="11">
        <v>1189509901195.1299</v>
      </c>
      <c r="LH47" s="11">
        <v>2307183642268.2402</v>
      </c>
      <c r="LI47" s="11">
        <v>1113645446693.05</v>
      </c>
      <c r="LJ47" s="11">
        <v>909903863043.86011</v>
      </c>
      <c r="LK47" s="11">
        <v>1067550094806.25</v>
      </c>
      <c r="LL47" s="11">
        <v>1053582642926.16</v>
      </c>
      <c r="LM47" s="11">
        <v>1039713945804.6599</v>
      </c>
      <c r="LN47" s="11">
        <v>701795431847.89001</v>
      </c>
      <c r="LO47" s="11">
        <v>790137264397.92004</v>
      </c>
      <c r="LP47" s="11">
        <v>935485260926.52002</v>
      </c>
      <c r="LQ47" s="11">
        <v>603246109359.52002</v>
      </c>
      <c r="LR47" s="11">
        <v>589852266094.05005</v>
      </c>
      <c r="LS47" s="11">
        <v>4781816419807.9209</v>
      </c>
      <c r="LT47" s="11">
        <v>1769483646712.4399</v>
      </c>
      <c r="LU47" s="11">
        <v>1663263959587.6702</v>
      </c>
      <c r="LV47" s="11">
        <v>1250872347675.22</v>
      </c>
      <c r="LW47" s="11">
        <v>2509575102915.4302</v>
      </c>
      <c r="LX47" s="11">
        <v>1638745458763.7</v>
      </c>
      <c r="LY47" s="11">
        <v>1816760035272.05</v>
      </c>
      <c r="LZ47" s="11">
        <v>1640208151790.3398</v>
      </c>
      <c r="MA47" s="11">
        <v>1641090677927.3301</v>
      </c>
      <c r="MB47" s="11">
        <v>1601909907127.9099</v>
      </c>
      <c r="MC47" s="13">
        <v>1534693598811.24</v>
      </c>
      <c r="MD47" s="11">
        <v>1046773333918.04</v>
      </c>
      <c r="ME47" s="11">
        <v>10857829416900.221</v>
      </c>
      <c r="MF47" s="11">
        <v>1442780520919.8801</v>
      </c>
      <c r="MG47" s="11">
        <v>1957196973992.28</v>
      </c>
      <c r="MH47" s="11">
        <v>2481711764047.6001</v>
      </c>
      <c r="MI47" s="11">
        <v>1094840776318.62</v>
      </c>
      <c r="MJ47" s="11">
        <v>1397115557183.8799</v>
      </c>
      <c r="MK47" s="11">
        <v>2219978730852.1401</v>
      </c>
      <c r="ML47" s="11">
        <v>1544800191070.53</v>
      </c>
      <c r="MM47" s="11">
        <v>1433909075869.0701</v>
      </c>
      <c r="MN47" s="11">
        <v>1546598659474.1401</v>
      </c>
      <c r="MO47" s="11">
        <v>1740400452127.7</v>
      </c>
      <c r="MP47" s="11">
        <v>1111687265564.8799</v>
      </c>
      <c r="MQ47" s="11">
        <v>1242675837552.4802</v>
      </c>
      <c r="MR47" s="11">
        <v>2329392174087.71</v>
      </c>
      <c r="MS47" s="11">
        <v>1932016719629.9299</v>
      </c>
      <c r="MT47" s="11">
        <v>2120560615976.1702</v>
      </c>
      <c r="MU47" s="11">
        <v>1828948781013.3499</v>
      </c>
      <c r="MV47" s="11">
        <v>2201669860399.96</v>
      </c>
      <c r="MW47" s="11">
        <v>1500338321370.8799</v>
      </c>
      <c r="MX47" s="11">
        <v>1492148955977.0002</v>
      </c>
      <c r="MY47" s="11">
        <v>1462261806366.95</v>
      </c>
      <c r="MZ47" s="13">
        <v>1244315392100.1899</v>
      </c>
      <c r="NA47" s="11">
        <v>1802940959200.26</v>
      </c>
      <c r="NB47" s="11">
        <v>9506136700633.4297</v>
      </c>
      <c r="NC47" s="11">
        <v>840119498617.93005</v>
      </c>
      <c r="ND47" s="11">
        <v>6452638088455.2197</v>
      </c>
      <c r="NE47" s="11">
        <v>1995349849931.54</v>
      </c>
      <c r="NF47" s="11">
        <v>1968939023751.6799</v>
      </c>
      <c r="NG47" s="11">
        <v>2518219373951.3096</v>
      </c>
      <c r="NH47" s="11">
        <v>1397858019390.04</v>
      </c>
      <c r="NI47" s="11">
        <v>3572485548064.9297</v>
      </c>
      <c r="NJ47" s="11">
        <v>1215738964254.8</v>
      </c>
      <c r="NK47" s="11">
        <v>1545068803305.23</v>
      </c>
      <c r="NL47" s="11">
        <v>845290542276.25</v>
      </c>
      <c r="NM47" s="11">
        <v>1324718966467.23</v>
      </c>
      <c r="NN47" s="11">
        <v>1470927436336.5601</v>
      </c>
      <c r="NO47" s="11">
        <v>1144851047495</v>
      </c>
      <c r="NP47" s="11">
        <v>1062527326847.41</v>
      </c>
      <c r="NQ47" s="11">
        <v>5857030666998.46</v>
      </c>
      <c r="NR47" s="11">
        <v>6850772469695.9697</v>
      </c>
      <c r="NS47" s="11">
        <v>709381450001.63</v>
      </c>
      <c r="NT47" s="11">
        <v>1354895798217.02</v>
      </c>
      <c r="NU47" s="11">
        <v>1480233350911.6499</v>
      </c>
      <c r="NV47" s="11">
        <v>1550320536887</v>
      </c>
      <c r="NW47" s="11">
        <v>1073647350594.64</v>
      </c>
      <c r="NX47" s="11">
        <v>734252366302.95996</v>
      </c>
      <c r="NY47" s="11">
        <v>2464544811536.4004</v>
      </c>
      <c r="NZ47" s="11">
        <v>3293733539155</v>
      </c>
      <c r="OA47" s="11">
        <v>11005985281711.939</v>
      </c>
      <c r="OB47" s="11">
        <v>2036244164590.04</v>
      </c>
      <c r="OC47" s="11">
        <v>1056151440807.23</v>
      </c>
      <c r="OD47" s="11">
        <v>1271978262422.0598</v>
      </c>
      <c r="OE47" s="11">
        <v>2372924590855.04</v>
      </c>
      <c r="OF47" s="11">
        <v>2357304514347.9199</v>
      </c>
      <c r="OG47" s="11">
        <v>2275418318162.3799</v>
      </c>
      <c r="OH47" s="11">
        <v>2593008022536.0996</v>
      </c>
      <c r="OI47" s="11">
        <v>1013595575212.16</v>
      </c>
      <c r="OJ47" s="11">
        <v>1623359985373.1899</v>
      </c>
      <c r="OK47" s="11">
        <v>802247004626.99011</v>
      </c>
      <c r="OL47" s="11">
        <v>5641777453777.6602</v>
      </c>
      <c r="OM47" s="11">
        <v>1110888395429.3</v>
      </c>
      <c r="ON47" s="11">
        <v>1419833128890.8999</v>
      </c>
      <c r="OO47" s="11">
        <v>1424787112890.2002</v>
      </c>
      <c r="OP47" s="11">
        <v>1380915318624.6201</v>
      </c>
      <c r="OQ47" s="11">
        <v>1764770393689.6902</v>
      </c>
      <c r="OR47" s="11">
        <v>845001752323.04993</v>
      </c>
      <c r="OS47" s="11">
        <v>1549976823657.3499</v>
      </c>
      <c r="OT47" s="11">
        <v>1290915363133</v>
      </c>
      <c r="OU47" s="11">
        <v>1304820229732.5098</v>
      </c>
      <c r="OV47" s="11">
        <v>1172736831563.54</v>
      </c>
      <c r="OW47" s="11">
        <v>1900337519081.3101</v>
      </c>
      <c r="OX47" s="11">
        <v>1463078624429.1702</v>
      </c>
      <c r="OY47" s="11">
        <v>1628330383090.8601</v>
      </c>
      <c r="OZ47" s="11">
        <v>1924000545053.52</v>
      </c>
      <c r="PA47" s="13">
        <v>1195331839417.3599</v>
      </c>
      <c r="PB47" s="11">
        <v>1627269582725.04</v>
      </c>
      <c r="PC47" s="11">
        <v>830399021077.01001</v>
      </c>
      <c r="PD47" s="11">
        <v>1036968667965.49</v>
      </c>
      <c r="PE47" s="11">
        <v>924252539681.53992</v>
      </c>
      <c r="PF47" s="11">
        <v>805443943280.37</v>
      </c>
      <c r="PG47" s="11">
        <v>571590024675.97998</v>
      </c>
      <c r="PH47" s="13">
        <v>4574825617725.8896</v>
      </c>
      <c r="PI47" s="11">
        <v>1059329552194.2201</v>
      </c>
      <c r="PJ47" s="11">
        <v>2103321927062.71</v>
      </c>
      <c r="PK47" s="11">
        <v>1129452823671.5801</v>
      </c>
      <c r="PL47" s="11">
        <v>1027024211143.9701</v>
      </c>
      <c r="PM47" s="11">
        <v>1329590440891.77</v>
      </c>
      <c r="PN47" s="11">
        <v>1014335003813.88</v>
      </c>
      <c r="PO47" s="11">
        <v>1509709640923</v>
      </c>
      <c r="PP47" s="11">
        <v>907278721709.05005</v>
      </c>
      <c r="PQ47" s="11">
        <v>498390334814.53998</v>
      </c>
      <c r="PR47" s="11">
        <v>640348792367.35999</v>
      </c>
      <c r="PS47" s="11">
        <v>599258671864.96997</v>
      </c>
      <c r="PT47" s="11">
        <v>16985070181797</v>
      </c>
      <c r="PU47" s="11">
        <v>1667434864162.8499</v>
      </c>
      <c r="PV47" s="11">
        <v>2162703336899.25</v>
      </c>
      <c r="PW47" s="11">
        <v>2126511137396</v>
      </c>
      <c r="PX47" s="11">
        <v>7207263214187</v>
      </c>
      <c r="PY47" s="11">
        <v>3507537278765.6001</v>
      </c>
      <c r="PZ47" s="11">
        <v>1994262463580</v>
      </c>
      <c r="QA47" s="11">
        <v>2144729331907</v>
      </c>
      <c r="QB47" s="11">
        <v>1244385882101</v>
      </c>
      <c r="QC47" s="11">
        <v>1418420624583.1399</v>
      </c>
      <c r="QD47" s="11">
        <v>2098228114380.28</v>
      </c>
      <c r="QE47" s="11">
        <v>1356419609573</v>
      </c>
      <c r="QF47" s="11">
        <v>2134103096310.0598</v>
      </c>
      <c r="QG47" s="11">
        <v>1531656510961.2102</v>
      </c>
      <c r="QH47" s="11">
        <v>2334889657214</v>
      </c>
      <c r="QI47" s="11">
        <v>1598281339331.01</v>
      </c>
      <c r="QJ47" s="11">
        <v>2275552526611.7002</v>
      </c>
      <c r="QK47" s="11">
        <v>2203518673780</v>
      </c>
      <c r="QL47" s="11">
        <v>1831479782930</v>
      </c>
      <c r="QM47" s="11">
        <v>1678342517899.8398</v>
      </c>
      <c r="QN47" s="11">
        <v>1721596485879</v>
      </c>
      <c r="QO47" s="11">
        <v>2154618934180.6899</v>
      </c>
      <c r="QP47" s="11">
        <v>1347995923793</v>
      </c>
      <c r="QQ47" s="11">
        <v>1177408357392.3999</v>
      </c>
      <c r="QR47" s="11">
        <v>1105983593324</v>
      </c>
      <c r="QS47" s="11">
        <v>993049043411</v>
      </c>
      <c r="QT47" s="11">
        <v>850493178241</v>
      </c>
      <c r="QU47" s="11">
        <v>1269526428259</v>
      </c>
      <c r="QV47" s="11">
        <v>1301529447566</v>
      </c>
      <c r="QW47" s="11">
        <v>765724838437</v>
      </c>
      <c r="QX47" s="11">
        <v>2278257496906.1401</v>
      </c>
      <c r="QY47" s="11">
        <v>1271223470593.3999</v>
      </c>
      <c r="QZ47" s="13">
        <v>1433636723129</v>
      </c>
      <c r="RA47" s="11">
        <v>754998692834.42017</v>
      </c>
      <c r="RB47" s="11">
        <v>1566148403652.29</v>
      </c>
      <c r="RC47" s="11">
        <v>1039018745150.0699</v>
      </c>
      <c r="RD47" s="11">
        <v>1145260072509.1299</v>
      </c>
      <c r="RE47" s="11">
        <v>1347292584119.3301</v>
      </c>
      <c r="RF47" s="11">
        <v>1071931195392.8199</v>
      </c>
      <c r="RG47" s="11">
        <v>517710243669.21002</v>
      </c>
      <c r="RH47" s="11">
        <v>10562084521305.352</v>
      </c>
      <c r="RI47" s="11">
        <v>4959764909346.5303</v>
      </c>
      <c r="RJ47" s="11">
        <v>2438662349453.8799</v>
      </c>
      <c r="RK47" s="11">
        <v>3800802480144.7803</v>
      </c>
      <c r="RL47" s="11">
        <v>8437868758592.6211</v>
      </c>
      <c r="RM47" s="11">
        <v>2831710958881</v>
      </c>
      <c r="RN47" s="11">
        <v>4686651120233.2402</v>
      </c>
      <c r="RO47" s="11">
        <v>1593341463155.4099</v>
      </c>
      <c r="RP47" s="11">
        <v>4289045280291.5103</v>
      </c>
      <c r="RQ47" s="11">
        <v>3966806378609.79</v>
      </c>
      <c r="RR47" s="11">
        <v>1886205954556.4399</v>
      </c>
      <c r="RS47" s="11">
        <v>1888849647501.8599</v>
      </c>
      <c r="RT47" s="11">
        <v>1935919921773.0298</v>
      </c>
      <c r="RU47" s="11">
        <v>1591357875181.6201</v>
      </c>
      <c r="RV47" s="11">
        <v>1295431471141.75</v>
      </c>
      <c r="RW47" s="11">
        <v>1685446486189.8098</v>
      </c>
      <c r="RX47" s="11">
        <v>1444310495352.6001</v>
      </c>
      <c r="RY47" s="11">
        <v>1794381355538.2798</v>
      </c>
      <c r="RZ47" s="11">
        <v>1069986237358.3</v>
      </c>
      <c r="SA47" s="11">
        <v>1892239687403.4399</v>
      </c>
      <c r="SB47" s="11">
        <v>1462577821602.3899</v>
      </c>
      <c r="SC47" s="11">
        <v>1233153905345.2703</v>
      </c>
      <c r="SD47" s="11">
        <v>965692169482.39001</v>
      </c>
      <c r="SE47" s="11">
        <v>868513893086.06995</v>
      </c>
      <c r="SF47" s="11">
        <v>4310042916022.3398</v>
      </c>
      <c r="SG47" s="11">
        <v>2202941263372.9902</v>
      </c>
      <c r="SH47" s="11">
        <v>2756515202582.9404</v>
      </c>
      <c r="SI47" s="11">
        <v>3355685050229.02</v>
      </c>
      <c r="SJ47" s="11">
        <v>3534552757294.3101</v>
      </c>
      <c r="SK47" s="11">
        <v>1573580238391.26</v>
      </c>
      <c r="SL47" s="11">
        <v>1506176823636.5698</v>
      </c>
      <c r="SM47" s="11">
        <v>1375551854372.3999</v>
      </c>
      <c r="SN47" s="11">
        <v>8199528512822.8496</v>
      </c>
      <c r="SO47" s="11">
        <v>2090332915330.3301</v>
      </c>
      <c r="SP47" s="11">
        <v>2398334322901.7104</v>
      </c>
      <c r="SQ47" s="11">
        <v>2882558732108.0996</v>
      </c>
      <c r="SR47" s="11">
        <v>1861726437651.01</v>
      </c>
      <c r="SS47" s="11">
        <v>2231163155614.7798</v>
      </c>
      <c r="ST47" s="11">
        <v>1753217202714.5498</v>
      </c>
      <c r="SU47" s="11">
        <v>3785626833400.3398</v>
      </c>
      <c r="SV47" s="11">
        <v>1560426076742</v>
      </c>
      <c r="SW47" s="11">
        <v>2017721613239.05</v>
      </c>
      <c r="SX47" s="11">
        <v>1015131670037.7701</v>
      </c>
      <c r="SY47" s="11">
        <v>850475222318</v>
      </c>
      <c r="SZ47" s="15">
        <v>1107273377972.3899</v>
      </c>
      <c r="TA47" s="11">
        <v>1223561083828.79</v>
      </c>
      <c r="TB47" s="11">
        <v>1630924645113.3298</v>
      </c>
      <c r="TC47" s="11">
        <v>1070756007672.16</v>
      </c>
      <c r="TD47" s="11">
        <v>901880825567.92993</v>
      </c>
      <c r="TE47" s="11">
        <v>883199502230.95996</v>
      </c>
    </row>
    <row r="48" spans="1:525" x14ac:dyDescent="0.25">
      <c r="A48" s="21" t="s">
        <v>574</v>
      </c>
      <c r="B48" s="22">
        <f>B4-B33</f>
        <v>0</v>
      </c>
      <c r="C48" s="22">
        <f t="shared" ref="C48:BN48" si="123">C4-C33</f>
        <v>0</v>
      </c>
      <c r="D48" s="22">
        <f t="shared" si="123"/>
        <v>0</v>
      </c>
      <c r="E48" s="22">
        <f t="shared" si="123"/>
        <v>0</v>
      </c>
      <c r="F48" s="22">
        <f t="shared" si="123"/>
        <v>0</v>
      </c>
      <c r="G48" s="22">
        <f t="shared" si="123"/>
        <v>0</v>
      </c>
      <c r="H48" s="22">
        <f>H4-H33</f>
        <v>0</v>
      </c>
      <c r="I48" s="22">
        <f t="shared" si="123"/>
        <v>0</v>
      </c>
      <c r="J48" s="22">
        <f t="shared" si="123"/>
        <v>0</v>
      </c>
      <c r="K48" s="22">
        <f t="shared" si="123"/>
        <v>-1.190185546875</v>
      </c>
      <c r="L48" s="22">
        <f t="shared" si="123"/>
        <v>0</v>
      </c>
      <c r="M48" s="22">
        <f t="shared" si="123"/>
        <v>0</v>
      </c>
      <c r="N48" s="22">
        <f t="shared" si="123"/>
        <v>0</v>
      </c>
      <c r="O48" s="22">
        <f t="shared" si="123"/>
        <v>0.10009765625</v>
      </c>
      <c r="P48" s="22">
        <f t="shared" si="123"/>
        <v>-0.93017578125</v>
      </c>
      <c r="Q48" s="22">
        <f t="shared" si="123"/>
        <v>0</v>
      </c>
      <c r="R48" s="22">
        <f t="shared" si="123"/>
        <v>0</v>
      </c>
      <c r="S48" s="22">
        <f t="shared" si="123"/>
        <v>0</v>
      </c>
      <c r="T48" s="22">
        <f t="shared" si="123"/>
        <v>0</v>
      </c>
      <c r="U48" s="22">
        <f t="shared" si="123"/>
        <v>0</v>
      </c>
      <c r="V48" s="22">
        <f t="shared" si="123"/>
        <v>0</v>
      </c>
      <c r="W48" s="22">
        <f t="shared" si="123"/>
        <v>0</v>
      </c>
      <c r="X48" s="22">
        <f t="shared" si="123"/>
        <v>0</v>
      </c>
      <c r="Y48" s="22">
        <f t="shared" si="123"/>
        <v>0</v>
      </c>
      <c r="Z48" s="22">
        <f t="shared" si="123"/>
        <v>-2.9296875E-2</v>
      </c>
      <c r="AA48" s="22">
        <f t="shared" si="123"/>
        <v>0</v>
      </c>
      <c r="AB48" s="22">
        <f t="shared" si="123"/>
        <v>0</v>
      </c>
      <c r="AC48" s="22">
        <f t="shared" si="123"/>
        <v>0</v>
      </c>
      <c r="AD48" s="22">
        <f t="shared" si="123"/>
        <v>0</v>
      </c>
      <c r="AE48" s="22">
        <f t="shared" si="123"/>
        <v>-0.39990234375</v>
      </c>
      <c r="AF48" s="22">
        <f t="shared" si="123"/>
        <v>0</v>
      </c>
      <c r="AG48" s="22">
        <f t="shared" si="123"/>
        <v>0</v>
      </c>
      <c r="AH48" s="22">
        <f t="shared" si="123"/>
        <v>0</v>
      </c>
      <c r="AI48" s="22">
        <f t="shared" si="123"/>
        <v>0</v>
      </c>
      <c r="AJ48" s="22">
        <f t="shared" si="123"/>
        <v>0</v>
      </c>
      <c r="AK48" s="22">
        <f t="shared" si="123"/>
        <v>0</v>
      </c>
      <c r="AL48" s="22">
        <f t="shared" si="123"/>
        <v>0</v>
      </c>
      <c r="AM48" s="22">
        <f t="shared" si="123"/>
        <v>0</v>
      </c>
      <c r="AN48" s="22">
        <f t="shared" si="123"/>
        <v>0</v>
      </c>
      <c r="AO48" s="22">
        <f t="shared" si="123"/>
        <v>-5.078125E-2</v>
      </c>
      <c r="AP48" s="22">
        <f t="shared" si="123"/>
        <v>0</v>
      </c>
      <c r="AQ48" s="22">
        <f t="shared" si="123"/>
        <v>0</v>
      </c>
      <c r="AR48" s="22">
        <f t="shared" si="123"/>
        <v>-0.469482421875</v>
      </c>
      <c r="AS48" s="22">
        <f t="shared" si="123"/>
        <v>0</v>
      </c>
      <c r="AT48" s="22">
        <f t="shared" si="123"/>
        <v>24</v>
      </c>
      <c r="AU48" s="22">
        <f t="shared" si="123"/>
        <v>0</v>
      </c>
      <c r="AV48" s="22">
        <f t="shared" si="123"/>
        <v>-1979999999.9997559</v>
      </c>
      <c r="AW48" s="22">
        <f t="shared" si="123"/>
        <v>0</v>
      </c>
      <c r="AX48" s="22">
        <f t="shared" si="123"/>
        <v>1</v>
      </c>
      <c r="AY48" s="22">
        <f t="shared" si="123"/>
        <v>0</v>
      </c>
      <c r="AZ48" s="22">
        <f t="shared" si="123"/>
        <v>0.64990234375</v>
      </c>
      <c r="BA48" s="22">
        <f t="shared" si="123"/>
        <v>3.0001220703125</v>
      </c>
      <c r="BB48" s="22">
        <f t="shared" si="123"/>
        <v>0</v>
      </c>
      <c r="BC48" s="22">
        <f t="shared" si="123"/>
        <v>0</v>
      </c>
      <c r="BD48" s="22">
        <f t="shared" si="123"/>
        <v>0</v>
      </c>
      <c r="BE48" s="22">
        <f t="shared" si="123"/>
        <v>0</v>
      </c>
      <c r="BF48" s="22">
        <f t="shared" si="123"/>
        <v>0</v>
      </c>
      <c r="BG48" s="22">
        <f t="shared" si="123"/>
        <v>0</v>
      </c>
      <c r="BH48" s="22">
        <f t="shared" si="123"/>
        <v>0</v>
      </c>
      <c r="BI48" s="22">
        <f t="shared" si="123"/>
        <v>3.9794921875E-2</v>
      </c>
      <c r="BJ48" s="22">
        <f t="shared" si="123"/>
        <v>-2.9296875E-2</v>
      </c>
      <c r="BK48" s="22">
        <f t="shared" si="123"/>
        <v>0</v>
      </c>
      <c r="BL48" s="22">
        <f t="shared" si="123"/>
        <v>0</v>
      </c>
      <c r="BM48" s="22">
        <f t="shared" si="123"/>
        <v>-27</v>
      </c>
      <c r="BN48" s="22">
        <f t="shared" si="123"/>
        <v>0</v>
      </c>
      <c r="BO48" s="22">
        <f t="shared" ref="BO48:DZ48" si="124">BO4-BO33</f>
        <v>0</v>
      </c>
      <c r="BP48" s="22">
        <f t="shared" si="124"/>
        <v>0</v>
      </c>
      <c r="BQ48" s="22">
        <f t="shared" si="124"/>
        <v>1.0009765625E-2</v>
      </c>
      <c r="BR48" s="22">
        <f t="shared" si="124"/>
        <v>0.2099609375</v>
      </c>
      <c r="BS48" s="22">
        <f t="shared" si="124"/>
        <v>0</v>
      </c>
      <c r="BT48" s="22">
        <f t="shared" si="124"/>
        <v>0</v>
      </c>
      <c r="BU48" s="22">
        <f t="shared" si="124"/>
        <v>0</v>
      </c>
      <c r="BV48" s="22">
        <f t="shared" si="124"/>
        <v>-9.8876953125E-3</v>
      </c>
      <c r="BW48" s="22">
        <f t="shared" si="124"/>
        <v>0</v>
      </c>
      <c r="BX48" s="22">
        <f t="shared" si="124"/>
        <v>0</v>
      </c>
      <c r="BY48" s="22">
        <f t="shared" si="124"/>
        <v>0</v>
      </c>
      <c r="BZ48" s="22">
        <f t="shared" si="124"/>
        <v>0</v>
      </c>
      <c r="CA48" s="22">
        <f t="shared" si="124"/>
        <v>0</v>
      </c>
      <c r="CB48" s="22">
        <f t="shared" si="124"/>
        <v>0</v>
      </c>
      <c r="CC48" s="22">
        <f t="shared" si="124"/>
        <v>0</v>
      </c>
      <c r="CD48" s="22">
        <f t="shared" si="124"/>
        <v>0</v>
      </c>
      <c r="CE48" s="22">
        <f t="shared" si="124"/>
        <v>0</v>
      </c>
      <c r="CF48" s="22">
        <f t="shared" si="124"/>
        <v>0.400390625</v>
      </c>
      <c r="CG48" s="22">
        <f t="shared" si="124"/>
        <v>1.025390625E-2</v>
      </c>
      <c r="CH48" s="22">
        <f t="shared" si="124"/>
        <v>0</v>
      </c>
      <c r="CI48" s="22">
        <f t="shared" si="124"/>
        <v>0</v>
      </c>
      <c r="CJ48" s="22">
        <f t="shared" si="124"/>
        <v>0</v>
      </c>
      <c r="CK48" s="22">
        <f t="shared" si="124"/>
        <v>0</v>
      </c>
      <c r="CL48" s="22">
        <f t="shared" si="124"/>
        <v>0</v>
      </c>
      <c r="CM48" s="22">
        <f t="shared" si="124"/>
        <v>0</v>
      </c>
      <c r="CN48" s="22">
        <f t="shared" si="124"/>
        <v>0</v>
      </c>
      <c r="CO48" s="22">
        <f t="shared" si="124"/>
        <v>1.953125E-2</v>
      </c>
      <c r="CP48" s="22">
        <f t="shared" si="124"/>
        <v>0</v>
      </c>
      <c r="CQ48" s="22">
        <f t="shared" si="124"/>
        <v>0</v>
      </c>
      <c r="CR48" s="22">
        <f t="shared" si="124"/>
        <v>0</v>
      </c>
      <c r="CS48" s="22">
        <f t="shared" si="124"/>
        <v>0</v>
      </c>
      <c r="CT48" s="22">
        <f t="shared" si="124"/>
        <v>0</v>
      </c>
      <c r="CU48" s="22">
        <f t="shared" si="124"/>
        <v>0</v>
      </c>
      <c r="CV48" s="22">
        <f t="shared" si="124"/>
        <v>0</v>
      </c>
      <c r="CW48" s="22">
        <f t="shared" si="124"/>
        <v>0</v>
      </c>
      <c r="CX48" s="22">
        <f t="shared" si="124"/>
        <v>0</v>
      </c>
      <c r="CY48" s="22">
        <f t="shared" si="124"/>
        <v>-0.10009765625</v>
      </c>
      <c r="CZ48" s="22">
        <f t="shared" si="124"/>
        <v>0</v>
      </c>
      <c r="DA48" s="22">
        <f t="shared" si="124"/>
        <v>6.25E-2</v>
      </c>
      <c r="DB48" s="22">
        <f t="shared" si="124"/>
        <v>0</v>
      </c>
      <c r="DC48" s="22">
        <f t="shared" si="124"/>
        <v>0</v>
      </c>
      <c r="DD48" s="22">
        <f t="shared" si="124"/>
        <v>0</v>
      </c>
      <c r="DE48" s="22">
        <f t="shared" si="124"/>
        <v>0</v>
      </c>
      <c r="DF48" s="22">
        <f t="shared" si="124"/>
        <v>0</v>
      </c>
      <c r="DG48" s="22">
        <f t="shared" si="124"/>
        <v>-6.005859375E-2</v>
      </c>
      <c r="DH48" s="22">
        <f t="shared" si="124"/>
        <v>0</v>
      </c>
      <c r="DI48" s="22">
        <f t="shared" si="124"/>
        <v>0</v>
      </c>
      <c r="DJ48" s="22">
        <f t="shared" si="124"/>
        <v>0</v>
      </c>
      <c r="DK48" s="22">
        <f t="shared" si="124"/>
        <v>0</v>
      </c>
      <c r="DL48" s="22">
        <f t="shared" si="124"/>
        <v>0</v>
      </c>
      <c r="DM48" s="22">
        <f t="shared" si="124"/>
        <v>0</v>
      </c>
      <c r="DN48" s="22">
        <f t="shared" si="124"/>
        <v>0</v>
      </c>
      <c r="DO48" s="22">
        <f t="shared" si="124"/>
        <v>0</v>
      </c>
      <c r="DP48" s="22">
        <f t="shared" si="124"/>
        <v>-0.5</v>
      </c>
      <c r="DQ48" s="22">
        <f t="shared" si="124"/>
        <v>0</v>
      </c>
      <c r="DR48" s="22">
        <f t="shared" si="124"/>
        <v>0</v>
      </c>
      <c r="DS48" s="22">
        <f t="shared" si="124"/>
        <v>0</v>
      </c>
      <c r="DT48" s="22">
        <f t="shared" si="124"/>
        <v>0</v>
      </c>
      <c r="DU48" s="22">
        <f t="shared" si="124"/>
        <v>8.0078125E-2</v>
      </c>
      <c r="DV48" s="22">
        <f t="shared" si="124"/>
        <v>6.005859375E-2</v>
      </c>
      <c r="DW48" s="22">
        <f t="shared" si="124"/>
        <v>0</v>
      </c>
      <c r="DX48" s="22">
        <f t="shared" si="124"/>
        <v>0</v>
      </c>
      <c r="DY48" s="22">
        <f t="shared" si="124"/>
        <v>-0.199951171875</v>
      </c>
      <c r="DZ48" s="22">
        <f t="shared" si="124"/>
        <v>0</v>
      </c>
      <c r="EA48" s="22">
        <f t="shared" ref="EA48:GL48" si="125">EA4-EA33</f>
        <v>0</v>
      </c>
      <c r="EB48" s="22">
        <f t="shared" si="125"/>
        <v>0</v>
      </c>
      <c r="EC48" s="22">
        <f t="shared" si="125"/>
        <v>0</v>
      </c>
      <c r="ED48" s="22">
        <f t="shared" si="125"/>
        <v>0</v>
      </c>
      <c r="EE48" s="22">
        <f t="shared" si="125"/>
        <v>0</v>
      </c>
      <c r="EF48" s="22">
        <f t="shared" si="125"/>
        <v>0</v>
      </c>
      <c r="EG48" s="22">
        <f t="shared" si="125"/>
        <v>0</v>
      </c>
      <c r="EH48" s="22">
        <f t="shared" si="125"/>
        <v>0.6298828125</v>
      </c>
      <c r="EI48" s="22">
        <f t="shared" si="125"/>
        <v>0</v>
      </c>
      <c r="EJ48" s="22">
        <f t="shared" si="125"/>
        <v>0</v>
      </c>
      <c r="EK48" s="22">
        <f t="shared" si="125"/>
        <v>0</v>
      </c>
      <c r="EL48" s="22">
        <f t="shared" si="125"/>
        <v>0</v>
      </c>
      <c r="EM48" s="22">
        <f t="shared" si="125"/>
        <v>0</v>
      </c>
      <c r="EN48" s="22">
        <f t="shared" si="125"/>
        <v>0</v>
      </c>
      <c r="EO48" s="22">
        <f t="shared" si="125"/>
        <v>0</v>
      </c>
      <c r="EP48" s="22">
        <f t="shared" si="125"/>
        <v>0</v>
      </c>
      <c r="EQ48" s="22">
        <f t="shared" si="125"/>
        <v>0</v>
      </c>
      <c r="ER48" s="22">
        <f t="shared" si="125"/>
        <v>0.12890625</v>
      </c>
      <c r="ES48" s="22">
        <f t="shared" si="125"/>
        <v>0.6513671875</v>
      </c>
      <c r="ET48" s="22">
        <f t="shared" si="125"/>
        <v>0</v>
      </c>
      <c r="EU48" s="22">
        <f t="shared" si="125"/>
        <v>-3.90625E-2</v>
      </c>
      <c r="EV48" s="22">
        <f t="shared" si="125"/>
        <v>0</v>
      </c>
      <c r="EW48" s="22">
        <f t="shared" si="125"/>
        <v>0</v>
      </c>
      <c r="EX48" s="22">
        <f t="shared" si="125"/>
        <v>-1</v>
      </c>
      <c r="EY48" s="22">
        <f t="shared" si="125"/>
        <v>0.22998046875</v>
      </c>
      <c r="EZ48" s="22">
        <f t="shared" si="125"/>
        <v>0</v>
      </c>
      <c r="FA48" s="22">
        <f t="shared" si="125"/>
        <v>0.8291015625</v>
      </c>
      <c r="FB48" s="22">
        <f t="shared" si="125"/>
        <v>0</v>
      </c>
      <c r="FC48" s="22">
        <f t="shared" si="125"/>
        <v>0</v>
      </c>
      <c r="FD48" s="22">
        <f t="shared" si="125"/>
        <v>0</v>
      </c>
      <c r="FE48" s="22">
        <f t="shared" si="125"/>
        <v>0</v>
      </c>
      <c r="FF48" s="22">
        <f t="shared" si="125"/>
        <v>0</v>
      </c>
      <c r="FG48" s="22">
        <f t="shared" si="125"/>
        <v>0</v>
      </c>
      <c r="FH48" s="22">
        <f t="shared" si="125"/>
        <v>0</v>
      </c>
      <c r="FI48" s="22">
        <f t="shared" si="125"/>
        <v>0</v>
      </c>
      <c r="FJ48" s="22">
        <f t="shared" si="125"/>
        <v>0</v>
      </c>
      <c r="FK48" s="22">
        <f t="shared" si="125"/>
        <v>0</v>
      </c>
      <c r="FL48" s="22">
        <f t="shared" si="125"/>
        <v>0</v>
      </c>
      <c r="FM48" s="22">
        <f t="shared" si="125"/>
        <v>0</v>
      </c>
      <c r="FN48" s="22">
        <f t="shared" si="125"/>
        <v>0</v>
      </c>
      <c r="FO48" s="22">
        <f t="shared" si="125"/>
        <v>0</v>
      </c>
      <c r="FP48" s="22">
        <f t="shared" si="125"/>
        <v>-2</v>
      </c>
      <c r="FQ48" s="22">
        <f t="shared" si="125"/>
        <v>-9.99951171875</v>
      </c>
      <c r="FR48" s="22">
        <f t="shared" si="125"/>
        <v>0</v>
      </c>
      <c r="FS48" s="22">
        <f t="shared" si="125"/>
        <v>4.296875E-2</v>
      </c>
      <c r="FT48" s="22">
        <f t="shared" si="125"/>
        <v>0</v>
      </c>
      <c r="FU48" s="22">
        <f t="shared" si="125"/>
        <v>0</v>
      </c>
      <c r="FV48" s="22">
        <f t="shared" si="125"/>
        <v>0</v>
      </c>
      <c r="FW48" s="22">
        <f t="shared" si="125"/>
        <v>0</v>
      </c>
      <c r="FX48" s="22">
        <f t="shared" si="125"/>
        <v>1.025390625E-2</v>
      </c>
      <c r="FY48" s="22">
        <f t="shared" si="125"/>
        <v>0</v>
      </c>
      <c r="FZ48" s="22">
        <f t="shared" si="125"/>
        <v>0</v>
      </c>
      <c r="GA48" s="22">
        <f t="shared" si="125"/>
        <v>-9.765625E-3</v>
      </c>
      <c r="GB48" s="22">
        <f t="shared" si="125"/>
        <v>0</v>
      </c>
      <c r="GC48" s="22">
        <f t="shared" si="125"/>
        <v>0</v>
      </c>
      <c r="GD48" s="22">
        <f t="shared" si="125"/>
        <v>0</v>
      </c>
      <c r="GE48" s="22">
        <f t="shared" si="125"/>
        <v>0</v>
      </c>
      <c r="GF48" s="22">
        <f t="shared" si="125"/>
        <v>1.025390625E-2</v>
      </c>
      <c r="GG48" s="22">
        <f t="shared" si="125"/>
        <v>0</v>
      </c>
      <c r="GH48" s="22">
        <f t="shared" si="125"/>
        <v>0</v>
      </c>
      <c r="GI48" s="22">
        <f t="shared" si="125"/>
        <v>0</v>
      </c>
      <c r="GJ48" s="22">
        <f t="shared" si="125"/>
        <v>0</v>
      </c>
      <c r="GK48" s="22">
        <f t="shared" si="125"/>
        <v>-8.984375E-2</v>
      </c>
      <c r="GL48" s="22">
        <f t="shared" si="125"/>
        <v>0</v>
      </c>
      <c r="GM48" s="22">
        <f t="shared" ref="GM48:IX48" si="126">GM4-GM33</f>
        <v>-1</v>
      </c>
      <c r="GN48" s="22">
        <f t="shared" si="126"/>
        <v>0</v>
      </c>
      <c r="GO48" s="22">
        <f t="shared" si="126"/>
        <v>0</v>
      </c>
      <c r="GP48" s="22">
        <f t="shared" si="126"/>
        <v>0</v>
      </c>
      <c r="GQ48" s="22">
        <f t="shared" si="126"/>
        <v>0</v>
      </c>
      <c r="GR48" s="22">
        <f t="shared" si="126"/>
        <v>0</v>
      </c>
      <c r="GS48" s="22">
        <f t="shared" si="126"/>
        <v>0</v>
      </c>
      <c r="GT48" s="22">
        <f t="shared" si="126"/>
        <v>15000</v>
      </c>
      <c r="GU48" s="22">
        <f t="shared" si="126"/>
        <v>-0.18994140625</v>
      </c>
      <c r="GV48" s="22">
        <f t="shared" si="126"/>
        <v>0</v>
      </c>
      <c r="GW48" s="22">
        <f t="shared" si="126"/>
        <v>0</v>
      </c>
      <c r="GX48" s="22">
        <f t="shared" si="126"/>
        <v>0</v>
      </c>
      <c r="GY48" s="22">
        <f t="shared" si="126"/>
        <v>0</v>
      </c>
      <c r="GZ48" s="22">
        <f t="shared" si="126"/>
        <v>0</v>
      </c>
      <c r="HA48" s="22">
        <f t="shared" si="126"/>
        <v>349132025.6015625</v>
      </c>
      <c r="HB48" s="22">
        <f t="shared" si="126"/>
        <v>0</v>
      </c>
      <c r="HC48" s="22">
        <f t="shared" si="126"/>
        <v>0</v>
      </c>
      <c r="HD48" s="22">
        <f t="shared" si="126"/>
        <v>0</v>
      </c>
      <c r="HE48" s="22">
        <f t="shared" si="126"/>
        <v>0</v>
      </c>
      <c r="HF48" s="22">
        <f t="shared" si="126"/>
        <v>0</v>
      </c>
      <c r="HG48" s="22">
        <f t="shared" si="126"/>
        <v>0</v>
      </c>
      <c r="HH48" s="22">
        <f t="shared" si="126"/>
        <v>0</v>
      </c>
      <c r="HI48" s="22">
        <f t="shared" si="126"/>
        <v>0</v>
      </c>
      <c r="HJ48" s="22">
        <f t="shared" si="126"/>
        <v>0</v>
      </c>
      <c r="HK48" s="22">
        <f t="shared" si="126"/>
        <v>0</v>
      </c>
      <c r="HL48" s="22">
        <f t="shared" si="126"/>
        <v>0</v>
      </c>
      <c r="HM48" s="22">
        <f t="shared" si="126"/>
        <v>0</v>
      </c>
      <c r="HN48" s="22">
        <f t="shared" si="126"/>
        <v>-9.765625E-3</v>
      </c>
      <c r="HO48" s="22">
        <f t="shared" si="126"/>
        <v>0</v>
      </c>
      <c r="HP48" s="22">
        <f t="shared" si="126"/>
        <v>0</v>
      </c>
      <c r="HQ48" s="22">
        <f t="shared" si="126"/>
        <v>-0.26953125</v>
      </c>
      <c r="HR48" s="22">
        <f t="shared" si="126"/>
        <v>0</v>
      </c>
      <c r="HS48" s="22">
        <f t="shared" si="126"/>
        <v>0</v>
      </c>
      <c r="HT48" s="22">
        <f t="shared" si="126"/>
        <v>0</v>
      </c>
      <c r="HU48" s="22">
        <f t="shared" si="126"/>
        <v>0</v>
      </c>
      <c r="HV48" s="22">
        <f t="shared" si="126"/>
        <v>0</v>
      </c>
      <c r="HW48" s="22">
        <f t="shared" si="126"/>
        <v>0</v>
      </c>
      <c r="HX48" s="22">
        <f t="shared" si="126"/>
        <v>0</v>
      </c>
      <c r="HY48" s="22">
        <f t="shared" si="126"/>
        <v>0</v>
      </c>
      <c r="HZ48" s="22">
        <f t="shared" si="126"/>
        <v>0</v>
      </c>
      <c r="IA48" s="22">
        <f t="shared" si="126"/>
        <v>0</v>
      </c>
      <c r="IB48" s="22">
        <f t="shared" si="126"/>
        <v>0</v>
      </c>
      <c r="IC48" s="22">
        <f t="shared" si="126"/>
        <v>0</v>
      </c>
      <c r="ID48" s="22">
        <f t="shared" si="126"/>
        <v>0</v>
      </c>
      <c r="IE48" s="22">
        <f t="shared" si="126"/>
        <v>0</v>
      </c>
      <c r="IF48" s="22">
        <f t="shared" si="126"/>
        <v>0</v>
      </c>
      <c r="IG48" s="22">
        <f t="shared" si="126"/>
        <v>0</v>
      </c>
      <c r="IH48" s="22">
        <f t="shared" si="126"/>
        <v>0</v>
      </c>
      <c r="II48" s="22">
        <f t="shared" si="126"/>
        <v>0</v>
      </c>
      <c r="IJ48" s="22">
        <f t="shared" si="126"/>
        <v>0</v>
      </c>
      <c r="IK48" s="22">
        <f t="shared" si="126"/>
        <v>0</v>
      </c>
      <c r="IL48" s="22">
        <f t="shared" si="126"/>
        <v>0</v>
      </c>
      <c r="IM48" s="22">
        <f t="shared" si="126"/>
        <v>0</v>
      </c>
      <c r="IN48" s="22">
        <f t="shared" si="126"/>
        <v>0</v>
      </c>
      <c r="IO48" s="22">
        <f t="shared" si="126"/>
        <v>0</v>
      </c>
      <c r="IP48" s="22">
        <f t="shared" si="126"/>
        <v>0</v>
      </c>
      <c r="IQ48" s="22">
        <f t="shared" si="126"/>
        <v>0.409912109375</v>
      </c>
      <c r="IR48" s="22">
        <f t="shared" si="126"/>
        <v>0.340087890625</v>
      </c>
      <c r="IS48" s="22">
        <f t="shared" si="126"/>
        <v>0</v>
      </c>
      <c r="IT48" s="22">
        <f t="shared" si="126"/>
        <v>0</v>
      </c>
      <c r="IU48" s="22">
        <f t="shared" si="126"/>
        <v>1.0009765625E-2</v>
      </c>
      <c r="IV48" s="22">
        <f t="shared" si="126"/>
        <v>0</v>
      </c>
      <c r="IW48" s="22">
        <f t="shared" si="126"/>
        <v>0</v>
      </c>
      <c r="IX48" s="22">
        <f t="shared" si="126"/>
        <v>0</v>
      </c>
      <c r="IY48" s="22">
        <f t="shared" ref="IY48:LJ48" si="127">IY4-IY33</f>
        <v>0</v>
      </c>
      <c r="IZ48" s="22">
        <f t="shared" si="127"/>
        <v>0</v>
      </c>
      <c r="JA48" s="22">
        <f t="shared" si="127"/>
        <v>0</v>
      </c>
      <c r="JB48" s="22">
        <f t="shared" si="127"/>
        <v>0</v>
      </c>
      <c r="JC48" s="22">
        <f t="shared" si="127"/>
        <v>0</v>
      </c>
      <c r="JD48" s="22">
        <f t="shared" si="127"/>
        <v>0</v>
      </c>
      <c r="JE48" s="22">
        <f t="shared" si="127"/>
        <v>0</v>
      </c>
      <c r="JF48" s="22">
        <f t="shared" si="127"/>
        <v>0</v>
      </c>
      <c r="JG48" s="22">
        <f t="shared" si="127"/>
        <v>0</v>
      </c>
      <c r="JH48" s="22">
        <f t="shared" si="127"/>
        <v>0</v>
      </c>
      <c r="JI48" s="22">
        <f t="shared" si="127"/>
        <v>0</v>
      </c>
      <c r="JJ48" s="22">
        <f t="shared" si="127"/>
        <v>0</v>
      </c>
      <c r="JK48" s="22">
        <f t="shared" si="127"/>
        <v>0</v>
      </c>
      <c r="JL48" s="22">
        <f t="shared" si="127"/>
        <v>0</v>
      </c>
      <c r="JM48" s="22">
        <f t="shared" si="127"/>
        <v>0</v>
      </c>
      <c r="JN48" s="22">
        <f t="shared" si="127"/>
        <v>0</v>
      </c>
      <c r="JO48" s="22">
        <f t="shared" si="127"/>
        <v>0</v>
      </c>
      <c r="JP48" s="22">
        <f t="shared" si="127"/>
        <v>0</v>
      </c>
      <c r="JQ48" s="22">
        <f t="shared" si="127"/>
        <v>0</v>
      </c>
      <c r="JR48" s="22">
        <f t="shared" si="127"/>
        <v>-4.00390625E-2</v>
      </c>
      <c r="JS48" s="22">
        <f t="shared" si="127"/>
        <v>0</v>
      </c>
      <c r="JT48" s="22">
        <f t="shared" si="127"/>
        <v>0</v>
      </c>
      <c r="JU48" s="22">
        <f t="shared" si="127"/>
        <v>0</v>
      </c>
      <c r="JV48" s="22">
        <f t="shared" si="127"/>
        <v>0</v>
      </c>
      <c r="JW48" s="22">
        <f t="shared" si="127"/>
        <v>0</v>
      </c>
      <c r="JX48" s="22">
        <f t="shared" si="127"/>
        <v>0</v>
      </c>
      <c r="JY48" s="22">
        <f t="shared" si="127"/>
        <v>0</v>
      </c>
      <c r="JZ48" s="22">
        <f t="shared" si="127"/>
        <v>0</v>
      </c>
      <c r="KA48" s="22">
        <f t="shared" si="127"/>
        <v>0</v>
      </c>
      <c r="KB48" s="22">
        <f t="shared" si="127"/>
        <v>0</v>
      </c>
      <c r="KC48" s="22">
        <f t="shared" si="127"/>
        <v>0</v>
      </c>
      <c r="KD48" s="22">
        <f t="shared" si="127"/>
        <v>0</v>
      </c>
      <c r="KE48" s="22">
        <f t="shared" si="127"/>
        <v>0</v>
      </c>
      <c r="KF48" s="22">
        <f t="shared" si="127"/>
        <v>0</v>
      </c>
      <c r="KG48" s="22">
        <f t="shared" si="127"/>
        <v>0</v>
      </c>
      <c r="KH48" s="22">
        <f t="shared" si="127"/>
        <v>0</v>
      </c>
      <c r="KI48" s="22">
        <f t="shared" si="127"/>
        <v>0</v>
      </c>
      <c r="KJ48" s="22">
        <f t="shared" si="127"/>
        <v>0</v>
      </c>
      <c r="KK48" s="22">
        <f t="shared" si="127"/>
        <v>0</v>
      </c>
      <c r="KL48" s="22">
        <f t="shared" si="127"/>
        <v>0</v>
      </c>
      <c r="KM48" s="22">
        <f t="shared" si="127"/>
        <v>0</v>
      </c>
      <c r="KN48" s="22">
        <f t="shared" si="127"/>
        <v>0</v>
      </c>
      <c r="KO48" s="22">
        <f t="shared" si="127"/>
        <v>0</v>
      </c>
      <c r="KP48" s="22">
        <f t="shared" si="127"/>
        <v>0</v>
      </c>
      <c r="KQ48" s="22">
        <f t="shared" si="127"/>
        <v>0</v>
      </c>
      <c r="KR48" s="22">
        <f t="shared" si="127"/>
        <v>0</v>
      </c>
      <c r="KS48" s="22">
        <f t="shared" si="127"/>
        <v>0</v>
      </c>
      <c r="KT48" s="22">
        <f t="shared" si="127"/>
        <v>0</v>
      </c>
      <c r="KU48" s="22">
        <f t="shared" si="127"/>
        <v>0</v>
      </c>
      <c r="KV48" s="22">
        <f t="shared" si="127"/>
        <v>0</v>
      </c>
      <c r="KW48" s="22">
        <f t="shared" si="127"/>
        <v>-9.9609375E-2</v>
      </c>
      <c r="KX48" s="22">
        <f t="shared" si="127"/>
        <v>0</v>
      </c>
      <c r="KY48" s="22">
        <f t="shared" si="127"/>
        <v>0</v>
      </c>
      <c r="KZ48" s="22">
        <f t="shared" si="127"/>
        <v>0</v>
      </c>
      <c r="LA48" s="22">
        <f t="shared" si="127"/>
        <v>0</v>
      </c>
      <c r="LB48" s="22">
        <f t="shared" si="127"/>
        <v>181364</v>
      </c>
      <c r="LC48" s="22">
        <f t="shared" si="127"/>
        <v>0</v>
      </c>
      <c r="LD48" s="22">
        <f t="shared" si="127"/>
        <v>0</v>
      </c>
      <c r="LE48" s="22">
        <f t="shared" si="127"/>
        <v>0</v>
      </c>
      <c r="LF48" s="22">
        <f t="shared" si="127"/>
        <v>0</v>
      </c>
      <c r="LG48" s="22">
        <f t="shared" si="127"/>
        <v>0</v>
      </c>
      <c r="LH48" s="22">
        <f t="shared" si="127"/>
        <v>0</v>
      </c>
      <c r="LI48" s="22">
        <f t="shared" si="127"/>
        <v>0</v>
      </c>
      <c r="LJ48" s="22">
        <f t="shared" si="127"/>
        <v>0</v>
      </c>
      <c r="LK48" s="22">
        <f t="shared" ref="LK48:NV48" si="128">LK4-LK33</f>
        <v>0</v>
      </c>
      <c r="LL48" s="22">
        <f t="shared" si="128"/>
        <v>0</v>
      </c>
      <c r="LM48" s="22">
        <f t="shared" si="128"/>
        <v>0</v>
      </c>
      <c r="LN48" s="22">
        <f t="shared" si="128"/>
        <v>29999996000</v>
      </c>
      <c r="LO48" s="22">
        <f t="shared" si="128"/>
        <v>0</v>
      </c>
      <c r="LP48" s="22">
        <f t="shared" si="128"/>
        <v>0</v>
      </c>
      <c r="LQ48" s="22">
        <f t="shared" si="128"/>
        <v>0</v>
      </c>
      <c r="LR48" s="22">
        <f t="shared" si="128"/>
        <v>0</v>
      </c>
      <c r="LS48" s="22">
        <f t="shared" si="128"/>
        <v>0</v>
      </c>
      <c r="LT48" s="22">
        <f t="shared" si="128"/>
        <v>0</v>
      </c>
      <c r="LU48" s="22">
        <f t="shared" si="128"/>
        <v>0</v>
      </c>
      <c r="LV48" s="22">
        <f t="shared" si="128"/>
        <v>0</v>
      </c>
      <c r="LW48" s="22">
        <f t="shared" si="128"/>
        <v>0</v>
      </c>
      <c r="LX48" s="22">
        <f t="shared" si="128"/>
        <v>0</v>
      </c>
      <c r="LY48" s="22">
        <f t="shared" si="128"/>
        <v>0</v>
      </c>
      <c r="LZ48" s="22">
        <f t="shared" si="128"/>
        <v>0</v>
      </c>
      <c r="MA48" s="22">
        <f t="shared" si="128"/>
        <v>0</v>
      </c>
      <c r="MB48" s="22">
        <f t="shared" si="128"/>
        <v>0</v>
      </c>
      <c r="MC48" s="22">
        <f t="shared" si="128"/>
        <v>0</v>
      </c>
      <c r="MD48" s="22">
        <f t="shared" si="128"/>
        <v>0</v>
      </c>
      <c r="ME48" s="22">
        <f t="shared" si="128"/>
        <v>0</v>
      </c>
      <c r="MF48" s="22">
        <f t="shared" si="128"/>
        <v>0</v>
      </c>
      <c r="MG48" s="22">
        <f t="shared" si="128"/>
        <v>0</v>
      </c>
      <c r="MH48" s="22">
        <f t="shared" si="128"/>
        <v>0</v>
      </c>
      <c r="MI48" s="22">
        <f t="shared" si="128"/>
        <v>0</v>
      </c>
      <c r="MJ48" s="22">
        <f t="shared" si="128"/>
        <v>0</v>
      </c>
      <c r="MK48" s="22">
        <f t="shared" si="128"/>
        <v>0</v>
      </c>
      <c r="ML48" s="22">
        <f t="shared" si="128"/>
        <v>-0.10986328125</v>
      </c>
      <c r="MM48" s="22">
        <f t="shared" si="128"/>
        <v>-51</v>
      </c>
      <c r="MN48" s="22">
        <f t="shared" si="128"/>
        <v>0</v>
      </c>
      <c r="MO48" s="22">
        <f t="shared" si="128"/>
        <v>0</v>
      </c>
      <c r="MP48" s="22">
        <f t="shared" si="128"/>
        <v>0</v>
      </c>
      <c r="MQ48" s="22">
        <f t="shared" si="128"/>
        <v>0</v>
      </c>
      <c r="MR48" s="22">
        <f t="shared" si="128"/>
        <v>0</v>
      </c>
      <c r="MS48" s="22">
        <f t="shared" si="128"/>
        <v>0</v>
      </c>
      <c r="MT48" s="22">
        <f t="shared" si="128"/>
        <v>0</v>
      </c>
      <c r="MU48" s="22">
        <f t="shared" si="128"/>
        <v>0</v>
      </c>
      <c r="MV48" s="22">
        <f t="shared" si="128"/>
        <v>0</v>
      </c>
      <c r="MW48" s="22">
        <f t="shared" si="128"/>
        <v>0</v>
      </c>
      <c r="MX48" s="22">
        <f t="shared" si="128"/>
        <v>0</v>
      </c>
      <c r="MY48" s="22">
        <f t="shared" si="128"/>
        <v>0</v>
      </c>
      <c r="MZ48" s="22">
        <f t="shared" si="128"/>
        <v>0</v>
      </c>
      <c r="NA48" s="22">
        <f t="shared" si="128"/>
        <v>0</v>
      </c>
      <c r="NB48" s="22">
        <f t="shared" si="128"/>
        <v>0</v>
      </c>
      <c r="NC48" s="22">
        <f t="shared" si="128"/>
        <v>0</v>
      </c>
      <c r="ND48" s="22">
        <f t="shared" si="128"/>
        <v>0</v>
      </c>
      <c r="NE48" s="22">
        <f t="shared" si="128"/>
        <v>0</v>
      </c>
      <c r="NF48" s="22">
        <f t="shared" si="128"/>
        <v>0</v>
      </c>
      <c r="NG48" s="22">
        <f t="shared" si="128"/>
        <v>0</v>
      </c>
      <c r="NH48" s="22">
        <f t="shared" si="128"/>
        <v>0</v>
      </c>
      <c r="NI48" s="22">
        <f t="shared" si="128"/>
        <v>0</v>
      </c>
      <c r="NJ48" s="22">
        <f t="shared" si="128"/>
        <v>0</v>
      </c>
      <c r="NK48" s="22">
        <f t="shared" si="128"/>
        <v>0</v>
      </c>
      <c r="NL48" s="22">
        <f t="shared" si="128"/>
        <v>0</v>
      </c>
      <c r="NM48" s="22">
        <f t="shared" si="128"/>
        <v>0</v>
      </c>
      <c r="NN48" s="22">
        <f t="shared" si="128"/>
        <v>0</v>
      </c>
      <c r="NO48" s="22">
        <f t="shared" si="128"/>
        <v>0</v>
      </c>
      <c r="NP48" s="22">
        <f t="shared" si="128"/>
        <v>-8.0078125E-2</v>
      </c>
      <c r="NQ48" s="22">
        <f t="shared" si="128"/>
        <v>0</v>
      </c>
      <c r="NR48" s="22">
        <f t="shared" si="128"/>
        <v>0</v>
      </c>
      <c r="NS48" s="22">
        <f t="shared" si="128"/>
        <v>0</v>
      </c>
      <c r="NT48" s="22">
        <f t="shared" si="128"/>
        <v>0</v>
      </c>
      <c r="NU48" s="22">
        <f t="shared" si="128"/>
        <v>0</v>
      </c>
      <c r="NV48" s="22">
        <f t="shared" si="128"/>
        <v>0</v>
      </c>
      <c r="NW48" s="22">
        <f t="shared" ref="NW48:QH48" si="129">NW4-NW33</f>
        <v>0</v>
      </c>
      <c r="NX48" s="22">
        <f t="shared" si="129"/>
        <v>0</v>
      </c>
      <c r="NY48" s="22">
        <f t="shared" si="129"/>
        <v>0</v>
      </c>
      <c r="NZ48" s="22">
        <f t="shared" si="129"/>
        <v>-6</v>
      </c>
      <c r="OA48" s="22">
        <f t="shared" si="129"/>
        <v>1.7578125E-2</v>
      </c>
      <c r="OB48" s="22">
        <f t="shared" si="129"/>
        <v>0</v>
      </c>
      <c r="OC48" s="22">
        <f t="shared" si="129"/>
        <v>0</v>
      </c>
      <c r="OD48" s="22">
        <f t="shared" si="129"/>
        <v>0</v>
      </c>
      <c r="OE48" s="22">
        <f t="shared" si="129"/>
        <v>0</v>
      </c>
      <c r="OF48" s="22">
        <f t="shared" si="129"/>
        <v>0</v>
      </c>
      <c r="OG48" s="22">
        <f t="shared" si="129"/>
        <v>0</v>
      </c>
      <c r="OH48" s="22">
        <f t="shared" si="129"/>
        <v>0</v>
      </c>
      <c r="OI48" s="22">
        <f t="shared" si="129"/>
        <v>0</v>
      </c>
      <c r="OJ48" s="22">
        <f t="shared" si="129"/>
        <v>0</v>
      </c>
      <c r="OK48" s="22">
        <f t="shared" si="129"/>
        <v>0</v>
      </c>
      <c r="OL48" s="22">
        <f t="shared" si="129"/>
        <v>0</v>
      </c>
      <c r="OM48" s="22">
        <f t="shared" si="129"/>
        <v>0</v>
      </c>
      <c r="ON48" s="22">
        <f t="shared" si="129"/>
        <v>0</v>
      </c>
      <c r="OO48" s="22">
        <f t="shared" si="129"/>
        <v>0</v>
      </c>
      <c r="OP48" s="22">
        <f t="shared" si="129"/>
        <v>0</v>
      </c>
      <c r="OQ48" s="22">
        <f t="shared" si="129"/>
        <v>0</v>
      </c>
      <c r="OR48" s="22">
        <f t="shared" si="129"/>
        <v>0</v>
      </c>
      <c r="OS48" s="22">
        <f t="shared" si="129"/>
        <v>2000</v>
      </c>
      <c r="OT48" s="22">
        <f t="shared" si="129"/>
        <v>0</v>
      </c>
      <c r="OU48" s="22">
        <f t="shared" si="129"/>
        <v>0</v>
      </c>
      <c r="OV48" s="22">
        <f t="shared" si="129"/>
        <v>-1.0009765625E-2</v>
      </c>
      <c r="OW48" s="22">
        <f t="shared" si="129"/>
        <v>0</v>
      </c>
      <c r="OX48" s="22">
        <f t="shared" si="129"/>
        <v>0</v>
      </c>
      <c r="OY48" s="22">
        <f t="shared" si="129"/>
        <v>0</v>
      </c>
      <c r="OZ48" s="22">
        <f t="shared" si="129"/>
        <v>0</v>
      </c>
      <c r="PA48" s="22">
        <f t="shared" si="129"/>
        <v>0</v>
      </c>
      <c r="PB48" s="22">
        <f t="shared" si="129"/>
        <v>0</v>
      </c>
      <c r="PC48" s="22">
        <f t="shared" si="129"/>
        <v>0</v>
      </c>
      <c r="PD48" s="22">
        <f t="shared" si="129"/>
        <v>0</v>
      </c>
      <c r="PE48" s="22">
        <f t="shared" si="129"/>
        <v>0</v>
      </c>
      <c r="PF48" s="22">
        <f t="shared" si="129"/>
        <v>0</v>
      </c>
      <c r="PG48" s="22">
        <f t="shared" si="129"/>
        <v>0</v>
      </c>
      <c r="PH48" s="22">
        <f t="shared" si="129"/>
        <v>0</v>
      </c>
      <c r="PI48" s="22">
        <f t="shared" si="129"/>
        <v>0</v>
      </c>
      <c r="PJ48" s="22">
        <f t="shared" si="129"/>
        <v>0</v>
      </c>
      <c r="PK48" s="22">
        <f t="shared" si="129"/>
        <v>0</v>
      </c>
      <c r="PL48" s="22">
        <f t="shared" si="129"/>
        <v>0</v>
      </c>
      <c r="PM48" s="22">
        <f t="shared" si="129"/>
        <v>0</v>
      </c>
      <c r="PN48" s="22">
        <f t="shared" si="129"/>
        <v>0</v>
      </c>
      <c r="PO48" s="22">
        <f t="shared" si="129"/>
        <v>0</v>
      </c>
      <c r="PP48" s="22">
        <f t="shared" si="129"/>
        <v>0</v>
      </c>
      <c r="PQ48" s="22">
        <f t="shared" si="129"/>
        <v>0</v>
      </c>
      <c r="PR48" s="22">
        <f t="shared" si="129"/>
        <v>0</v>
      </c>
      <c r="PS48" s="22">
        <f t="shared" si="129"/>
        <v>0</v>
      </c>
      <c r="PT48" s="22">
        <f t="shared" si="129"/>
        <v>0</v>
      </c>
      <c r="PU48" s="22">
        <f t="shared" si="129"/>
        <v>0</v>
      </c>
      <c r="PV48" s="22">
        <f t="shared" si="129"/>
        <v>0</v>
      </c>
      <c r="PW48" s="22">
        <f t="shared" si="129"/>
        <v>0</v>
      </c>
      <c r="PX48" s="22">
        <f t="shared" si="129"/>
        <v>0</v>
      </c>
      <c r="PY48" s="22">
        <f t="shared" si="129"/>
        <v>0</v>
      </c>
      <c r="PZ48" s="22">
        <f t="shared" si="129"/>
        <v>0</v>
      </c>
      <c r="QA48" s="22">
        <f t="shared" si="129"/>
        <v>0</v>
      </c>
      <c r="QB48" s="22">
        <f t="shared" si="129"/>
        <v>0</v>
      </c>
      <c r="QC48" s="22">
        <f t="shared" si="129"/>
        <v>0</v>
      </c>
      <c r="QD48" s="22">
        <f t="shared" si="129"/>
        <v>0</v>
      </c>
      <c r="QE48" s="22">
        <f t="shared" si="129"/>
        <v>0</v>
      </c>
      <c r="QF48" s="22">
        <f t="shared" si="129"/>
        <v>0</v>
      </c>
      <c r="QG48" s="22">
        <f t="shared" si="129"/>
        <v>0</v>
      </c>
      <c r="QH48" s="22">
        <f t="shared" si="129"/>
        <v>0</v>
      </c>
      <c r="QI48" s="22">
        <f t="shared" ref="QI48:ST48" si="130">QI4-QI33</f>
        <v>0</v>
      </c>
      <c r="QJ48" s="22">
        <f t="shared" si="130"/>
        <v>0</v>
      </c>
      <c r="QK48" s="22">
        <f t="shared" si="130"/>
        <v>0</v>
      </c>
      <c r="QL48" s="22">
        <f t="shared" si="130"/>
        <v>0</v>
      </c>
      <c r="QM48" s="22">
        <f t="shared" si="130"/>
        <v>0</v>
      </c>
      <c r="QN48" s="22">
        <f t="shared" si="130"/>
        <v>0</v>
      </c>
      <c r="QO48" s="22">
        <f t="shared" si="130"/>
        <v>0</v>
      </c>
      <c r="QP48" s="22">
        <f t="shared" si="130"/>
        <v>0</v>
      </c>
      <c r="QQ48" s="22">
        <f t="shared" si="130"/>
        <v>0</v>
      </c>
      <c r="QR48" s="22">
        <f t="shared" si="130"/>
        <v>0</v>
      </c>
      <c r="QS48" s="22">
        <f t="shared" si="130"/>
        <v>0</v>
      </c>
      <c r="QT48" s="22">
        <f t="shared" si="130"/>
        <v>0</v>
      </c>
      <c r="QU48" s="22">
        <f t="shared" si="130"/>
        <v>0</v>
      </c>
      <c r="QV48" s="22">
        <f t="shared" si="130"/>
        <v>0</v>
      </c>
      <c r="QW48" s="22">
        <f t="shared" si="130"/>
        <v>-7088659000</v>
      </c>
      <c r="QX48" s="22">
        <f t="shared" si="130"/>
        <v>0</v>
      </c>
      <c r="QY48" s="22">
        <f t="shared" si="130"/>
        <v>0</v>
      </c>
      <c r="QZ48" s="22">
        <f t="shared" si="130"/>
        <v>0</v>
      </c>
      <c r="RA48" s="22">
        <f t="shared" si="130"/>
        <v>0</v>
      </c>
      <c r="RB48" s="22">
        <f t="shared" si="130"/>
        <v>0</v>
      </c>
      <c r="RC48" s="22">
        <f t="shared" si="130"/>
        <v>0</v>
      </c>
      <c r="RD48" s="22">
        <f t="shared" si="130"/>
        <v>0</v>
      </c>
      <c r="RE48" s="22">
        <f t="shared" si="130"/>
        <v>0</v>
      </c>
      <c r="RF48" s="22">
        <f t="shared" si="130"/>
        <v>0</v>
      </c>
      <c r="RG48" s="22">
        <f t="shared" si="130"/>
        <v>0</v>
      </c>
      <c r="RH48" s="22">
        <f t="shared" si="130"/>
        <v>8.0078125E-2</v>
      </c>
      <c r="RI48" s="22">
        <f t="shared" si="130"/>
        <v>0</v>
      </c>
      <c r="RJ48" s="22">
        <f t="shared" si="130"/>
        <v>0.6103515625</v>
      </c>
      <c r="RK48" s="22">
        <f t="shared" si="130"/>
        <v>0</v>
      </c>
      <c r="RL48" s="22">
        <f t="shared" si="130"/>
        <v>0</v>
      </c>
      <c r="RM48" s="22">
        <f t="shared" si="130"/>
        <v>0</v>
      </c>
      <c r="RN48" s="22">
        <f t="shared" si="130"/>
        <v>0</v>
      </c>
      <c r="RO48" s="22">
        <f t="shared" si="130"/>
        <v>0</v>
      </c>
      <c r="RP48" s="22">
        <f t="shared" si="130"/>
        <v>0</v>
      </c>
      <c r="RQ48" s="22">
        <f t="shared" si="130"/>
        <v>0</v>
      </c>
      <c r="RR48" s="22">
        <f t="shared" si="130"/>
        <v>1.0009765625E-2</v>
      </c>
      <c r="RS48" s="22">
        <f t="shared" si="130"/>
        <v>0</v>
      </c>
      <c r="RT48" s="22">
        <f t="shared" si="130"/>
        <v>0</v>
      </c>
      <c r="RU48" s="22">
        <f t="shared" si="130"/>
        <v>0</v>
      </c>
      <c r="RV48" s="22">
        <f t="shared" si="130"/>
        <v>0</v>
      </c>
      <c r="RW48" s="22">
        <f t="shared" si="130"/>
        <v>0</v>
      </c>
      <c r="RX48" s="22">
        <f t="shared" si="130"/>
        <v>6.0302734375E-2</v>
      </c>
      <c r="RY48" s="22">
        <f t="shared" si="130"/>
        <v>0</v>
      </c>
      <c r="RZ48" s="22">
        <f t="shared" si="130"/>
        <v>0</v>
      </c>
      <c r="SA48" s="22">
        <f t="shared" si="130"/>
        <v>0</v>
      </c>
      <c r="SB48" s="22">
        <f t="shared" si="130"/>
        <v>0</v>
      </c>
      <c r="SC48" s="22">
        <f t="shared" si="130"/>
        <v>0</v>
      </c>
      <c r="SD48" s="22">
        <f t="shared" si="130"/>
        <v>0</v>
      </c>
      <c r="SE48" s="22">
        <f t="shared" si="130"/>
        <v>0</v>
      </c>
      <c r="SF48" s="22">
        <f t="shared" si="130"/>
        <v>0</v>
      </c>
      <c r="SG48" s="22">
        <f t="shared" si="130"/>
        <v>0</v>
      </c>
      <c r="SH48" s="22">
        <f t="shared" si="130"/>
        <v>0</v>
      </c>
      <c r="SI48" s="22">
        <f t="shared" si="130"/>
        <v>0</v>
      </c>
      <c r="SJ48" s="22">
        <f t="shared" si="130"/>
        <v>0</v>
      </c>
      <c r="SK48" s="22">
        <f t="shared" si="130"/>
        <v>0</v>
      </c>
      <c r="SL48" s="22">
        <f t="shared" si="130"/>
        <v>-0.269775390625</v>
      </c>
      <c r="SM48" s="22">
        <f t="shared" si="130"/>
        <v>-2.169921875</v>
      </c>
      <c r="SN48" s="22">
        <f t="shared" si="130"/>
        <v>0</v>
      </c>
      <c r="SO48" s="22">
        <f t="shared" si="130"/>
        <v>0</v>
      </c>
      <c r="SP48" s="22">
        <f t="shared" si="130"/>
        <v>0</v>
      </c>
      <c r="SQ48" s="22">
        <f t="shared" si="130"/>
        <v>0</v>
      </c>
      <c r="SR48" s="22">
        <f t="shared" si="130"/>
        <v>0</v>
      </c>
      <c r="SS48" s="22">
        <f t="shared" si="130"/>
        <v>1.025390625E-2</v>
      </c>
      <c r="ST48" s="22">
        <f t="shared" si="130"/>
        <v>0</v>
      </c>
      <c r="SU48" s="22">
        <f t="shared" ref="SU48:TE48" si="131">SU4-SU33</f>
        <v>0</v>
      </c>
      <c r="SV48" s="22">
        <f t="shared" si="131"/>
        <v>0</v>
      </c>
      <c r="SW48" s="22">
        <f t="shared" si="131"/>
        <v>0</v>
      </c>
      <c r="SX48" s="22">
        <f t="shared" si="131"/>
        <v>0</v>
      </c>
      <c r="SY48" s="22">
        <f t="shared" si="131"/>
        <v>0</v>
      </c>
      <c r="SZ48" s="22">
        <f t="shared" si="131"/>
        <v>0</v>
      </c>
      <c r="TA48" s="22">
        <f t="shared" si="131"/>
        <v>0</v>
      </c>
      <c r="TB48" s="22">
        <f t="shared" si="131"/>
        <v>0</v>
      </c>
      <c r="TC48" s="22">
        <f t="shared" si="131"/>
        <v>0</v>
      </c>
      <c r="TD48" s="22">
        <f t="shared" si="131"/>
        <v>-9.8876953125E-3</v>
      </c>
      <c r="TE48" s="22">
        <f t="shared" si="131"/>
        <v>0</v>
      </c>
    </row>
    <row r="49" spans="1:525" x14ac:dyDescent="0.25">
      <c r="A49" s="23" t="s">
        <v>575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  <c r="IW49" s="23"/>
      <c r="IX49" s="23"/>
      <c r="IY49" s="23"/>
      <c r="IZ49" s="23"/>
      <c r="JA49" s="23"/>
      <c r="JB49" s="23"/>
      <c r="JC49" s="23"/>
      <c r="JD49" s="23"/>
      <c r="JE49" s="23"/>
      <c r="JF49" s="23"/>
      <c r="JG49" s="23"/>
      <c r="JH49" s="23"/>
      <c r="JI49" s="23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23"/>
      <c r="KF49" s="23"/>
      <c r="KG49" s="23"/>
      <c r="KH49" s="23"/>
      <c r="KI49" s="23"/>
      <c r="KJ49" s="23"/>
      <c r="KK49" s="23"/>
      <c r="KL49" s="23"/>
      <c r="KM49" s="23"/>
      <c r="KN49" s="23"/>
      <c r="KO49" s="23"/>
      <c r="KP49" s="23"/>
      <c r="KQ49" s="23"/>
      <c r="KR49" s="23"/>
      <c r="KS49" s="23"/>
      <c r="KT49" s="23"/>
      <c r="KU49" s="23"/>
      <c r="KV49" s="23"/>
      <c r="KW49" s="23"/>
      <c r="KX49" s="23"/>
      <c r="KY49" s="23"/>
      <c r="KZ49" s="23"/>
      <c r="LA49" s="23"/>
      <c r="LB49" s="23"/>
      <c r="LC49" s="23"/>
      <c r="LD49" s="23"/>
      <c r="LE49" s="23"/>
      <c r="LF49" s="23"/>
      <c r="LG49" s="23"/>
      <c r="LH49" s="23"/>
      <c r="LI49" s="23"/>
      <c r="LJ49" s="23"/>
      <c r="LK49" s="23"/>
      <c r="LL49" s="23"/>
      <c r="LM49" s="23"/>
      <c r="LN49" s="23"/>
      <c r="LO49" s="23"/>
      <c r="LP49" s="23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23"/>
      <c r="MF49" s="23"/>
      <c r="MG49" s="23"/>
      <c r="MH49" s="23"/>
      <c r="MI49" s="23"/>
      <c r="MJ49" s="23"/>
      <c r="MK49" s="23"/>
      <c r="ML49" s="23"/>
      <c r="MM49" s="23"/>
      <c r="MN49" s="23"/>
      <c r="MO49" s="23"/>
      <c r="MP49" s="23"/>
      <c r="MQ49" s="23"/>
      <c r="MR49" s="23"/>
      <c r="MS49" s="23"/>
      <c r="MT49" s="23"/>
      <c r="MU49" s="23"/>
      <c r="MV49" s="23"/>
      <c r="MW49" s="23"/>
      <c r="MX49" s="23"/>
      <c r="MY49" s="23"/>
      <c r="MZ49" s="23"/>
      <c r="NA49" s="23"/>
      <c r="NB49" s="23"/>
      <c r="NC49" s="23"/>
      <c r="ND49" s="23"/>
      <c r="NE49" s="23"/>
      <c r="NF49" s="23"/>
      <c r="NG49" s="23"/>
      <c r="NH49" s="23"/>
      <c r="NI49" s="23"/>
      <c r="NJ49" s="23"/>
      <c r="NK49" s="23"/>
      <c r="NL49" s="23"/>
      <c r="NM49" s="23"/>
      <c r="NN49" s="23"/>
      <c r="NO49" s="23"/>
      <c r="NP49" s="23"/>
      <c r="NQ49" s="23"/>
      <c r="NR49" s="23"/>
      <c r="NS49" s="23"/>
      <c r="NT49" s="23"/>
      <c r="NU49" s="23"/>
      <c r="NV49" s="23"/>
      <c r="NW49" s="23"/>
      <c r="NX49" s="23"/>
      <c r="NY49" s="23"/>
      <c r="NZ49" s="23"/>
      <c r="OA49" s="23"/>
      <c r="OB49" s="23"/>
      <c r="OC49" s="23"/>
      <c r="OD49" s="23"/>
      <c r="OE49" s="23"/>
      <c r="OF49" s="23"/>
      <c r="OG49" s="23"/>
      <c r="OH49" s="23"/>
      <c r="OI49" s="23"/>
      <c r="OJ49" s="23"/>
      <c r="OK49" s="23"/>
      <c r="OL49" s="23"/>
      <c r="OM49" s="23"/>
      <c r="ON49" s="23"/>
      <c r="OO49" s="23"/>
      <c r="OP49" s="23"/>
      <c r="OQ49" s="23"/>
      <c r="OR49" s="23"/>
      <c r="OS49" s="23"/>
      <c r="OT49" s="23"/>
      <c r="OU49" s="23"/>
      <c r="OV49" s="23"/>
      <c r="OW49" s="23"/>
      <c r="OX49" s="23"/>
      <c r="OY49" s="23"/>
      <c r="OZ49" s="23"/>
      <c r="PA49" s="23"/>
      <c r="PB49" s="23"/>
      <c r="PC49" s="23"/>
      <c r="PD49" s="23"/>
      <c r="PE49" s="23"/>
      <c r="PF49" s="23"/>
      <c r="PG49" s="23"/>
      <c r="PH49" s="23"/>
      <c r="PI49" s="23"/>
      <c r="PJ49" s="23"/>
      <c r="PK49" s="23"/>
      <c r="PL49" s="23"/>
      <c r="PM49" s="23"/>
      <c r="PN49" s="23"/>
      <c r="PO49" s="23"/>
      <c r="PP49" s="23"/>
      <c r="PQ49" s="23"/>
      <c r="PR49" s="23"/>
      <c r="PS49" s="23"/>
      <c r="PT49" s="23"/>
      <c r="PU49" s="23"/>
      <c r="PV49" s="23"/>
      <c r="PW49" s="23"/>
      <c r="PX49" s="23"/>
      <c r="PY49" s="23"/>
      <c r="PZ49" s="23"/>
      <c r="QA49" s="23"/>
      <c r="QB49" s="23"/>
      <c r="QC49" s="23"/>
      <c r="QD49" s="23"/>
      <c r="QE49" s="23"/>
      <c r="QF49" s="23"/>
      <c r="QG49" s="23"/>
      <c r="QH49" s="23"/>
      <c r="QI49" s="23"/>
      <c r="QJ49" s="23"/>
      <c r="QK49" s="23"/>
      <c r="QL49" s="23"/>
      <c r="QM49" s="23"/>
      <c r="QN49" s="23"/>
      <c r="QO49" s="23"/>
      <c r="QP49" s="23"/>
      <c r="QQ49" s="23"/>
      <c r="QR49" s="23"/>
      <c r="QS49" s="23"/>
      <c r="QT49" s="23"/>
      <c r="QU49" s="23"/>
      <c r="QV49" s="23"/>
      <c r="QW49" s="23"/>
      <c r="QX49" s="23"/>
      <c r="QY49" s="23"/>
      <c r="QZ49" s="23"/>
      <c r="RA49" s="23"/>
      <c r="RB49" s="23"/>
      <c r="RC49" s="23"/>
      <c r="RD49" s="23"/>
      <c r="RE49" s="23"/>
      <c r="RF49" s="23"/>
      <c r="RG49" s="23"/>
      <c r="RH49" s="23"/>
      <c r="RI49" s="23"/>
      <c r="RJ49" s="23"/>
      <c r="RK49" s="23"/>
      <c r="RL49" s="23"/>
      <c r="RM49" s="23"/>
      <c r="RN49" s="23"/>
      <c r="RO49" s="23"/>
      <c r="RP49" s="23"/>
      <c r="RQ49" s="23"/>
      <c r="RR49" s="23"/>
      <c r="RS49" s="23"/>
      <c r="RT49" s="23"/>
      <c r="RU49" s="23"/>
      <c r="RV49" s="23"/>
      <c r="RW49" s="23"/>
      <c r="RX49" s="23"/>
      <c r="RY49" s="23"/>
      <c r="RZ49" s="23"/>
      <c r="SA49" s="23"/>
      <c r="SB49" s="23"/>
      <c r="SC49" s="23"/>
      <c r="SD49" s="23"/>
      <c r="SE49" s="23"/>
      <c r="SF49" s="23"/>
      <c r="SG49" s="23"/>
      <c r="SH49" s="23"/>
      <c r="SI49" s="23"/>
      <c r="SJ49" s="23"/>
      <c r="SK49" s="23"/>
      <c r="SL49" s="23"/>
      <c r="SM49" s="23"/>
      <c r="SN49" s="23"/>
      <c r="SO49" s="23"/>
      <c r="SP49" s="23"/>
      <c r="SQ49" s="23"/>
      <c r="SR49" s="23"/>
      <c r="SS49" s="23"/>
      <c r="ST49" s="23"/>
      <c r="SU49" s="23"/>
      <c r="SV49" s="23"/>
      <c r="SW49" s="23"/>
      <c r="SX49" s="23"/>
      <c r="SY49" s="23"/>
      <c r="SZ49" s="23"/>
      <c r="TA49" s="23"/>
      <c r="TB49" s="23"/>
      <c r="TC49" s="23"/>
      <c r="TD49" s="23"/>
      <c r="TE49" s="23"/>
    </row>
    <row r="50" spans="1:525" x14ac:dyDescent="0.25">
      <c r="A50" s="23" t="s">
        <v>526</v>
      </c>
      <c r="B50" s="23" t="s">
        <v>576</v>
      </c>
      <c r="C50" s="23" t="s">
        <v>576</v>
      </c>
      <c r="D50" s="23" t="s">
        <v>576</v>
      </c>
      <c r="E50" s="23" t="s">
        <v>576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  <c r="IW50" s="23"/>
      <c r="IX50" s="23"/>
      <c r="IY50" s="23"/>
      <c r="IZ50" s="23"/>
      <c r="JA50" s="23"/>
      <c r="JB50" s="23"/>
      <c r="JC50" s="23"/>
      <c r="JD50" s="23"/>
      <c r="JE50" s="23"/>
      <c r="JF50" s="23"/>
      <c r="JG50" s="23"/>
      <c r="JH50" s="23"/>
      <c r="JI50" s="23"/>
      <c r="JJ50" s="23"/>
      <c r="JK50" s="23"/>
      <c r="JL50" s="23"/>
      <c r="JM50" s="23"/>
      <c r="JN50" s="23"/>
      <c r="JO50" s="23"/>
      <c r="JP50" s="23"/>
      <c r="JQ50" s="23"/>
      <c r="JR50" s="23"/>
      <c r="JS50" s="23"/>
      <c r="JT50" s="23"/>
      <c r="JU50" s="23"/>
      <c r="JV50" s="23"/>
      <c r="JW50" s="23"/>
      <c r="JX50" s="23"/>
      <c r="JY50" s="23"/>
      <c r="JZ50" s="23"/>
      <c r="KA50" s="23"/>
      <c r="KB50" s="23"/>
      <c r="KC50" s="23"/>
      <c r="KD50" s="23"/>
      <c r="KE50" s="23"/>
      <c r="KF50" s="23"/>
      <c r="KG50" s="23"/>
      <c r="KH50" s="23"/>
      <c r="KI50" s="23"/>
      <c r="KJ50" s="23"/>
      <c r="KK50" s="23"/>
      <c r="KL50" s="23"/>
      <c r="KM50" s="23"/>
      <c r="KN50" s="23"/>
      <c r="KO50" s="23"/>
      <c r="KP50" s="23"/>
      <c r="KQ50" s="23"/>
      <c r="KR50" s="23"/>
      <c r="KS50" s="23"/>
      <c r="KT50" s="23"/>
      <c r="KU50" s="23"/>
      <c r="KV50" s="23"/>
      <c r="KW50" s="23"/>
      <c r="KX50" s="23"/>
      <c r="KY50" s="23"/>
      <c r="KZ50" s="23"/>
      <c r="LA50" s="23"/>
      <c r="LB50" s="23"/>
      <c r="LC50" s="23"/>
      <c r="LD50" s="23"/>
      <c r="LE50" s="23"/>
      <c r="LF50" s="23"/>
      <c r="LG50" s="23"/>
      <c r="LH50" s="23"/>
      <c r="LI50" s="23"/>
      <c r="LJ50" s="23"/>
      <c r="LK50" s="23"/>
      <c r="LL50" s="23"/>
      <c r="LM50" s="23"/>
      <c r="LN50" s="23"/>
      <c r="LO50" s="23"/>
      <c r="LP50" s="23"/>
      <c r="LQ50" s="23"/>
      <c r="LR50" s="23"/>
      <c r="LS50" s="23"/>
      <c r="LT50" s="23"/>
      <c r="LU50" s="23"/>
      <c r="LV50" s="23"/>
      <c r="LW50" s="23"/>
      <c r="LX50" s="23"/>
      <c r="LY50" s="23"/>
      <c r="LZ50" s="23"/>
      <c r="MA50" s="23"/>
      <c r="MB50" s="23"/>
      <c r="MC50" s="23"/>
      <c r="MD50" s="23"/>
      <c r="ME50" s="23"/>
      <c r="MF50" s="23"/>
      <c r="MG50" s="23"/>
      <c r="MH50" s="23"/>
      <c r="MI50" s="23"/>
      <c r="MJ50" s="23"/>
      <c r="MK50" s="23"/>
      <c r="ML50" s="23"/>
      <c r="MM50" s="23"/>
      <c r="MN50" s="23"/>
      <c r="MO50" s="23"/>
      <c r="MP50" s="23"/>
      <c r="MQ50" s="23"/>
      <c r="MR50" s="23"/>
      <c r="MS50" s="23"/>
      <c r="MT50" s="23"/>
      <c r="MU50" s="23"/>
      <c r="MV50" s="23"/>
      <c r="MW50" s="23"/>
      <c r="MX50" s="23"/>
      <c r="MY50" s="23"/>
      <c r="MZ50" s="23"/>
      <c r="NA50" s="23"/>
      <c r="NB50" s="23"/>
      <c r="NC50" s="23"/>
      <c r="ND50" s="23"/>
      <c r="NE50" s="23"/>
      <c r="NF50" s="23"/>
      <c r="NG50" s="23"/>
      <c r="NH50" s="23"/>
      <c r="NI50" s="23"/>
      <c r="NJ50" s="23"/>
      <c r="NK50" s="23"/>
      <c r="NL50" s="23"/>
      <c r="NM50" s="23"/>
      <c r="NN50" s="23"/>
      <c r="NO50" s="23"/>
      <c r="NP50" s="23"/>
      <c r="NQ50" s="23"/>
      <c r="NR50" s="23"/>
      <c r="NS50" s="23"/>
      <c r="NT50" s="23"/>
      <c r="NU50" s="23"/>
      <c r="NV50" s="23"/>
      <c r="NW50" s="23"/>
      <c r="NX50" s="23"/>
      <c r="NY50" s="23"/>
      <c r="NZ50" s="23"/>
      <c r="OA50" s="23"/>
      <c r="OB50" s="23"/>
      <c r="OC50" s="23"/>
      <c r="OD50" s="23"/>
      <c r="OE50" s="23"/>
      <c r="OF50" s="23"/>
      <c r="OG50" s="23"/>
      <c r="OH50" s="23"/>
      <c r="OI50" s="23"/>
      <c r="OJ50" s="23"/>
      <c r="OK50" s="23"/>
      <c r="OL50" s="23"/>
      <c r="OM50" s="23"/>
      <c r="ON50" s="23"/>
      <c r="OO50" s="23"/>
      <c r="OP50" s="23"/>
      <c r="OQ50" s="23"/>
      <c r="OR50" s="23"/>
      <c r="OS50" s="23"/>
      <c r="OT50" s="23"/>
      <c r="OU50" s="23"/>
      <c r="OV50" s="23"/>
      <c r="OW50" s="23"/>
      <c r="OX50" s="23"/>
      <c r="OY50" s="23"/>
      <c r="OZ50" s="23"/>
      <c r="PA50" s="23"/>
      <c r="PB50" s="23"/>
      <c r="PC50" s="23"/>
      <c r="PD50" s="23"/>
      <c r="PE50" s="23"/>
      <c r="PF50" s="23"/>
      <c r="PG50" s="23"/>
      <c r="PH50" s="23"/>
      <c r="PI50" s="23"/>
      <c r="PJ50" s="23"/>
      <c r="PK50" s="23"/>
      <c r="PL50" s="23"/>
      <c r="PM50" s="23"/>
      <c r="PN50" s="23"/>
      <c r="PO50" s="23"/>
      <c r="PP50" s="23"/>
      <c r="PQ50" s="23"/>
      <c r="PR50" s="23"/>
      <c r="PS50" s="23"/>
      <c r="PT50" s="23"/>
      <c r="PU50" s="23"/>
      <c r="PV50" s="23"/>
      <c r="PW50" s="23"/>
      <c r="PX50" s="23"/>
      <c r="PY50" s="23"/>
      <c r="PZ50" s="23"/>
      <c r="QA50" s="23"/>
      <c r="QB50" s="23"/>
      <c r="QC50" s="23"/>
      <c r="QD50" s="23"/>
      <c r="QE50" s="23"/>
      <c r="QF50" s="23"/>
      <c r="QG50" s="23"/>
      <c r="QH50" s="23"/>
      <c r="QI50" s="23"/>
      <c r="QJ50" s="23"/>
      <c r="QK50" s="23"/>
      <c r="QL50" s="23"/>
      <c r="QM50" s="23"/>
      <c r="QN50" s="23"/>
      <c r="QO50" s="23"/>
      <c r="QP50" s="23"/>
      <c r="QQ50" s="23"/>
      <c r="QR50" s="23"/>
      <c r="QS50" s="23"/>
      <c r="QT50" s="23"/>
      <c r="QU50" s="23"/>
      <c r="QV50" s="23"/>
      <c r="QW50" s="23"/>
      <c r="QX50" s="23"/>
      <c r="QY50" s="23"/>
      <c r="QZ50" s="23"/>
      <c r="RA50" s="23"/>
      <c r="RB50" s="23"/>
      <c r="RC50" s="23"/>
      <c r="RD50" s="23"/>
      <c r="RE50" s="23"/>
      <c r="RF50" s="23"/>
      <c r="RG50" s="23"/>
      <c r="RH50" s="23"/>
      <c r="RI50" s="23"/>
      <c r="RJ50" s="23"/>
      <c r="RK50" s="23"/>
      <c r="RL50" s="23"/>
      <c r="RM50" s="23"/>
      <c r="RN50" s="23"/>
      <c r="RO50" s="23"/>
      <c r="RP50" s="23"/>
      <c r="RQ50" s="23"/>
      <c r="RR50" s="23"/>
      <c r="RS50" s="23"/>
      <c r="RT50" s="23"/>
      <c r="RU50" s="23"/>
      <c r="RV50" s="23"/>
      <c r="RW50" s="23"/>
      <c r="RX50" s="23"/>
      <c r="RY50" s="23"/>
      <c r="RZ50" s="23"/>
      <c r="SA50" s="23"/>
      <c r="SB50" s="23"/>
      <c r="SC50" s="23"/>
      <c r="SD50" s="23"/>
      <c r="SE50" s="23"/>
      <c r="SF50" s="23"/>
      <c r="SG50" s="23"/>
      <c r="SH50" s="23"/>
      <c r="SI50" s="23"/>
      <c r="SJ50" s="23"/>
      <c r="SK50" s="23"/>
      <c r="SL50" s="23"/>
      <c r="SM50" s="23"/>
      <c r="SN50" s="23"/>
      <c r="SO50" s="23"/>
      <c r="SP50" s="23"/>
      <c r="SQ50" s="23"/>
      <c r="SR50" s="23"/>
      <c r="SS50" s="23"/>
      <c r="ST50" s="23"/>
      <c r="SU50" s="23"/>
      <c r="SV50" s="23"/>
      <c r="SW50" s="23"/>
      <c r="SX50" s="23"/>
      <c r="SY50" s="23"/>
      <c r="SZ50" s="23"/>
      <c r="TA50" s="23"/>
      <c r="TB50" s="23"/>
      <c r="TC50" s="23"/>
      <c r="TD50" s="23"/>
      <c r="TE50" s="23"/>
    </row>
    <row r="52" spans="1:525" x14ac:dyDescent="0.25">
      <c r="A52" s="24" t="s">
        <v>577</v>
      </c>
    </row>
    <row r="53" spans="1:525" x14ac:dyDescent="0.25">
      <c r="A53" t="s">
        <v>578</v>
      </c>
    </row>
    <row r="54" spans="1:525" x14ac:dyDescent="0.25">
      <c r="A54" t="s">
        <v>579</v>
      </c>
    </row>
    <row r="55" spans="1:525" x14ac:dyDescent="0.25">
      <c r="A55" t="s">
        <v>580</v>
      </c>
    </row>
    <row r="57" spans="1:525" x14ac:dyDescent="0.25">
      <c r="A57" s="24" t="s">
        <v>581</v>
      </c>
    </row>
    <row r="58" spans="1:525" x14ac:dyDescent="0.25">
      <c r="A58" t="s">
        <v>582</v>
      </c>
    </row>
    <row r="59" spans="1:525" x14ac:dyDescent="0.25">
      <c r="A59" t="s">
        <v>583</v>
      </c>
    </row>
    <row r="60" spans="1:525" x14ac:dyDescent="0.25">
      <c r="A60" t="s">
        <v>584</v>
      </c>
    </row>
    <row r="61" spans="1:525" x14ac:dyDescent="0.25">
      <c r="A61" t="s">
        <v>585</v>
      </c>
    </row>
    <row r="62" spans="1:525" x14ac:dyDescent="0.25">
      <c r="A62" t="s">
        <v>586</v>
      </c>
    </row>
    <row r="63" spans="1:525" x14ac:dyDescent="0.25">
      <c r="A63" t="s">
        <v>587</v>
      </c>
    </row>
    <row r="64" spans="1:525" x14ac:dyDescent="0.25">
      <c r="A64" t="s">
        <v>588</v>
      </c>
    </row>
    <row r="65" spans="1:1" x14ac:dyDescent="0.25">
      <c r="A65" t="s">
        <v>589</v>
      </c>
    </row>
    <row r="66" spans="1:1" x14ac:dyDescent="0.25">
      <c r="A66" t="s">
        <v>590</v>
      </c>
    </row>
    <row r="67" spans="1:1" x14ac:dyDescent="0.25">
      <c r="A67" t="s">
        <v>591</v>
      </c>
    </row>
    <row r="68" spans="1:1" x14ac:dyDescent="0.25">
      <c r="A68" t="s">
        <v>592</v>
      </c>
    </row>
  </sheetData>
  <pageMargins left="0.31496062992125984" right="0.31496062992125984" top="0.74803149606299213" bottom="0.74803149606299213" header="0.31496062992125984" footer="0.31496062992125984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2013</vt:lpstr>
      <vt:lpstr>'2013'!Print_Area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Lutfan Jazel Saifurrahman</dc:creator>
  <cp:lastModifiedBy>Irwan Risnawan</cp:lastModifiedBy>
  <dcterms:created xsi:type="dcterms:W3CDTF">2020-02-20T06:50:00Z</dcterms:created>
  <dcterms:modified xsi:type="dcterms:W3CDTF">2020-03-10T08:59:23Z</dcterms:modified>
</cp:coreProperties>
</file>