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sip Irwan\Upload\Upload Website\ESI\"/>
    </mc:Choice>
  </mc:AlternateContent>
  <bookViews>
    <workbookView xWindow="0" yWindow="0" windowWidth="28800" windowHeight="11865"/>
  </bookViews>
  <sheets>
    <sheet name="20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T46" i="1" l="1"/>
  <c r="TS46" i="1"/>
  <c r="TR46" i="1"/>
  <c r="TQ46" i="1"/>
  <c r="TQ45" i="1" s="1"/>
  <c r="TP46" i="1"/>
  <c r="TO46" i="1"/>
  <c r="TO45" i="1" s="1"/>
  <c r="TN46" i="1"/>
  <c r="TM46" i="1"/>
  <c r="TM45" i="1" s="1"/>
  <c r="TL46" i="1"/>
  <c r="TK46" i="1"/>
  <c r="TJ46" i="1"/>
  <c r="TI46" i="1"/>
  <c r="TI45" i="1" s="1"/>
  <c r="TH46" i="1"/>
  <c r="TG46" i="1"/>
  <c r="TF46" i="1"/>
  <c r="TE46" i="1"/>
  <c r="TE45" i="1" s="1"/>
  <c r="TD46" i="1"/>
  <c r="TC46" i="1"/>
  <c r="TB46" i="1"/>
  <c r="TA46" i="1"/>
  <c r="TA45" i="1" s="1"/>
  <c r="SZ46" i="1"/>
  <c r="SY46" i="1"/>
  <c r="SY45" i="1" s="1"/>
  <c r="SX46" i="1"/>
  <c r="SW46" i="1"/>
  <c r="SW45" i="1" s="1"/>
  <c r="SV46" i="1"/>
  <c r="SU46" i="1"/>
  <c r="ST46" i="1"/>
  <c r="SS46" i="1"/>
  <c r="SS45" i="1" s="1"/>
  <c r="SR46" i="1"/>
  <c r="SQ46" i="1"/>
  <c r="SP46" i="1"/>
  <c r="SO46" i="1"/>
  <c r="SO45" i="1" s="1"/>
  <c r="SN46" i="1"/>
  <c r="SM46" i="1"/>
  <c r="SL46" i="1"/>
  <c r="SK46" i="1"/>
  <c r="SK45" i="1" s="1"/>
  <c r="SJ46" i="1"/>
  <c r="SI46" i="1"/>
  <c r="SI45" i="1" s="1"/>
  <c r="SH46" i="1"/>
  <c r="SG46" i="1"/>
  <c r="SG45" i="1" s="1"/>
  <c r="SF46" i="1"/>
  <c r="SE46" i="1"/>
  <c r="SD46" i="1"/>
  <c r="SC46" i="1"/>
  <c r="SC45" i="1" s="1"/>
  <c r="SB46" i="1"/>
  <c r="SA46" i="1"/>
  <c r="RZ46" i="1"/>
  <c r="RY46" i="1"/>
  <c r="RY45" i="1" s="1"/>
  <c r="RX46" i="1"/>
  <c r="RW46" i="1"/>
  <c r="RV46" i="1"/>
  <c r="RU46" i="1"/>
  <c r="RU45" i="1" s="1"/>
  <c r="RT46" i="1"/>
  <c r="RS46" i="1"/>
  <c r="RS45" i="1" s="1"/>
  <c r="RR46" i="1"/>
  <c r="RQ46" i="1"/>
  <c r="RQ45" i="1" s="1"/>
  <c r="RP46" i="1"/>
  <c r="RO46" i="1"/>
  <c r="RN46" i="1"/>
  <c r="RM46" i="1"/>
  <c r="RM45" i="1" s="1"/>
  <c r="RL46" i="1"/>
  <c r="RK46" i="1"/>
  <c r="RJ46" i="1"/>
  <c r="RI46" i="1"/>
  <c r="RI45" i="1" s="1"/>
  <c r="RH46" i="1"/>
  <c r="RG46" i="1"/>
  <c r="RF46" i="1"/>
  <c r="RE46" i="1"/>
  <c r="RE45" i="1" s="1"/>
  <c r="RD46" i="1"/>
  <c r="RC46" i="1"/>
  <c r="RC45" i="1" s="1"/>
  <c r="RB46" i="1"/>
  <c r="RA46" i="1"/>
  <c r="RA45" i="1" s="1"/>
  <c r="QZ46" i="1"/>
  <c r="QY46" i="1"/>
  <c r="QX46" i="1"/>
  <c r="QW46" i="1"/>
  <c r="QW45" i="1" s="1"/>
  <c r="QV46" i="1"/>
  <c r="QU46" i="1"/>
  <c r="QT46" i="1"/>
  <c r="QS46" i="1"/>
  <c r="QS45" i="1" s="1"/>
  <c r="QR46" i="1"/>
  <c r="QQ46" i="1"/>
  <c r="QP46" i="1"/>
  <c r="QO46" i="1"/>
  <c r="QO45" i="1" s="1"/>
  <c r="QN46" i="1"/>
  <c r="QM46" i="1"/>
  <c r="QM45" i="1" s="1"/>
  <c r="QL46" i="1"/>
  <c r="QK46" i="1"/>
  <c r="QK45" i="1" s="1"/>
  <c r="QJ46" i="1"/>
  <c r="QI46" i="1"/>
  <c r="QH46" i="1"/>
  <c r="QG46" i="1"/>
  <c r="QG45" i="1" s="1"/>
  <c r="QF46" i="1"/>
  <c r="QE46" i="1"/>
  <c r="QD46" i="1"/>
  <c r="QC46" i="1"/>
  <c r="QC45" i="1" s="1"/>
  <c r="QB46" i="1"/>
  <c r="QA46" i="1"/>
  <c r="PZ46" i="1"/>
  <c r="PY46" i="1"/>
  <c r="PY45" i="1" s="1"/>
  <c r="PX46" i="1"/>
  <c r="PW46" i="1"/>
  <c r="PW45" i="1" s="1"/>
  <c r="PV46" i="1"/>
  <c r="PU46" i="1"/>
  <c r="PU45" i="1" s="1"/>
  <c r="PT46" i="1"/>
  <c r="PS46" i="1"/>
  <c r="PR46" i="1"/>
  <c r="PQ46" i="1"/>
  <c r="PQ45" i="1" s="1"/>
  <c r="PP46" i="1"/>
  <c r="PO46" i="1"/>
  <c r="PN46" i="1"/>
  <c r="PM46" i="1"/>
  <c r="PM45" i="1" s="1"/>
  <c r="PL46" i="1"/>
  <c r="PK46" i="1"/>
  <c r="PJ46" i="1"/>
  <c r="PI46" i="1"/>
  <c r="PI45" i="1" s="1"/>
  <c r="PH46" i="1"/>
  <c r="PG46" i="1"/>
  <c r="PG45" i="1" s="1"/>
  <c r="PF46" i="1"/>
  <c r="PE46" i="1"/>
  <c r="PE45" i="1" s="1"/>
  <c r="PD46" i="1"/>
  <c r="PC46" i="1"/>
  <c r="PB46" i="1"/>
  <c r="PA46" i="1"/>
  <c r="PA45" i="1" s="1"/>
  <c r="OZ46" i="1"/>
  <c r="OY46" i="1"/>
  <c r="OX46" i="1"/>
  <c r="OW46" i="1"/>
  <c r="OW45" i="1" s="1"/>
  <c r="OV46" i="1"/>
  <c r="OV45" i="1" s="1"/>
  <c r="OU46" i="1"/>
  <c r="OT46" i="1"/>
  <c r="OS46" i="1"/>
  <c r="OS45" i="1" s="1"/>
  <c r="OR46" i="1"/>
  <c r="OR45" i="1" s="1"/>
  <c r="OQ46" i="1"/>
  <c r="OQ45" i="1" s="1"/>
  <c r="OP46" i="1"/>
  <c r="OO46" i="1"/>
  <c r="OO45" i="1" s="1"/>
  <c r="ON46" i="1"/>
  <c r="ON45" i="1" s="1"/>
  <c r="OM46" i="1"/>
  <c r="OL46" i="1"/>
  <c r="OK46" i="1"/>
  <c r="OK45" i="1" s="1"/>
  <c r="OJ46" i="1"/>
  <c r="OI46" i="1"/>
  <c r="OH46" i="1"/>
  <c r="OG46" i="1"/>
  <c r="OG45" i="1" s="1"/>
  <c r="OF46" i="1"/>
  <c r="OF45" i="1" s="1"/>
  <c r="OE46" i="1"/>
  <c r="OD46" i="1"/>
  <c r="OC46" i="1"/>
  <c r="OC45" i="1" s="1"/>
  <c r="OB46" i="1"/>
  <c r="OB45" i="1" s="1"/>
  <c r="OA46" i="1"/>
  <c r="OA45" i="1" s="1"/>
  <c r="NZ46" i="1"/>
  <c r="NY46" i="1"/>
  <c r="NY45" i="1" s="1"/>
  <c r="NX46" i="1"/>
  <c r="NX45" i="1" s="1"/>
  <c r="NW46" i="1"/>
  <c r="NV46" i="1"/>
  <c r="NU46" i="1"/>
  <c r="NU45" i="1" s="1"/>
  <c r="NT46" i="1"/>
  <c r="NS46" i="1"/>
  <c r="NR46" i="1"/>
  <c r="NQ46" i="1"/>
  <c r="NQ45" i="1" s="1"/>
  <c r="NP46" i="1"/>
  <c r="NP45" i="1" s="1"/>
  <c r="NO46" i="1"/>
  <c r="NN46" i="1"/>
  <c r="NM46" i="1"/>
  <c r="NM45" i="1" s="1"/>
  <c r="NL46" i="1"/>
  <c r="NL45" i="1" s="1"/>
  <c r="NK46" i="1"/>
  <c r="NK45" i="1" s="1"/>
  <c r="NJ46" i="1"/>
  <c r="NI46" i="1"/>
  <c r="NI45" i="1" s="1"/>
  <c r="NH46" i="1"/>
  <c r="NH45" i="1" s="1"/>
  <c r="NG46" i="1"/>
  <c r="NF46" i="1"/>
  <c r="NE46" i="1"/>
  <c r="NE45" i="1" s="1"/>
  <c r="ND46" i="1"/>
  <c r="NC46" i="1"/>
  <c r="NB46" i="1"/>
  <c r="NA46" i="1"/>
  <c r="NA45" i="1" s="1"/>
  <c r="MZ46" i="1"/>
  <c r="MZ45" i="1" s="1"/>
  <c r="MY46" i="1"/>
  <c r="MX46" i="1"/>
  <c r="MW46" i="1"/>
  <c r="MW45" i="1" s="1"/>
  <c r="MV46" i="1"/>
  <c r="MV45" i="1" s="1"/>
  <c r="MU46" i="1"/>
  <c r="MU45" i="1" s="1"/>
  <c r="MT46" i="1"/>
  <c r="MS46" i="1"/>
  <c r="MS45" i="1" s="1"/>
  <c r="MR46" i="1"/>
  <c r="MR45" i="1" s="1"/>
  <c r="MQ46" i="1"/>
  <c r="MP46" i="1"/>
  <c r="MO46" i="1"/>
  <c r="MO45" i="1" s="1"/>
  <c r="MN46" i="1"/>
  <c r="MM46" i="1"/>
  <c r="ML46" i="1"/>
  <c r="MK46" i="1"/>
  <c r="MK45" i="1" s="1"/>
  <c r="MJ46" i="1"/>
  <c r="MJ45" i="1" s="1"/>
  <c r="MI46" i="1"/>
  <c r="MH46" i="1"/>
  <c r="MG46" i="1"/>
  <c r="MG45" i="1" s="1"/>
  <c r="MF46" i="1"/>
  <c r="MF45" i="1" s="1"/>
  <c r="ME46" i="1"/>
  <c r="ME45" i="1" s="1"/>
  <c r="MD46" i="1"/>
  <c r="MC46" i="1"/>
  <c r="MC45" i="1" s="1"/>
  <c r="MB46" i="1"/>
  <c r="MB45" i="1" s="1"/>
  <c r="MA46" i="1"/>
  <c r="LZ46" i="1"/>
  <c r="LY46" i="1"/>
  <c r="LY45" i="1" s="1"/>
  <c r="LX46" i="1"/>
  <c r="LW46" i="1"/>
  <c r="LV46" i="1"/>
  <c r="LU46" i="1"/>
  <c r="LU45" i="1" s="1"/>
  <c r="LT46" i="1"/>
  <c r="LT45" i="1" s="1"/>
  <c r="LS46" i="1"/>
  <c r="LR46" i="1"/>
  <c r="LQ46" i="1"/>
  <c r="LQ45" i="1" s="1"/>
  <c r="LP46" i="1"/>
  <c r="LP45" i="1" s="1"/>
  <c r="LO46" i="1"/>
  <c r="LO45" i="1" s="1"/>
  <c r="LN46" i="1"/>
  <c r="LM46" i="1"/>
  <c r="LM45" i="1" s="1"/>
  <c r="LL46" i="1"/>
  <c r="LL45" i="1" s="1"/>
  <c r="LK46" i="1"/>
  <c r="LJ46" i="1"/>
  <c r="LI46" i="1"/>
  <c r="LI45" i="1" s="1"/>
  <c r="LH46" i="1"/>
  <c r="LG46" i="1"/>
  <c r="LF46" i="1"/>
  <c r="LE46" i="1"/>
  <c r="LE45" i="1" s="1"/>
  <c r="LD46" i="1"/>
  <c r="LD45" i="1" s="1"/>
  <c r="LC46" i="1"/>
  <c r="LB46" i="1"/>
  <c r="LA46" i="1"/>
  <c r="LA45" i="1" s="1"/>
  <c r="KZ46" i="1"/>
  <c r="KZ45" i="1" s="1"/>
  <c r="KY46" i="1"/>
  <c r="KY45" i="1" s="1"/>
  <c r="KX46" i="1"/>
  <c r="KW46" i="1"/>
  <c r="KW45" i="1" s="1"/>
  <c r="KV46" i="1"/>
  <c r="KV45" i="1" s="1"/>
  <c r="KU46" i="1"/>
  <c r="KT46" i="1"/>
  <c r="KS46" i="1"/>
  <c r="KS45" i="1" s="1"/>
  <c r="KR46" i="1"/>
  <c r="KQ46" i="1"/>
  <c r="KP46" i="1"/>
  <c r="KO46" i="1"/>
  <c r="KO45" i="1" s="1"/>
  <c r="KN46" i="1"/>
  <c r="KN45" i="1" s="1"/>
  <c r="KM46" i="1"/>
  <c r="KL46" i="1"/>
  <c r="KK46" i="1"/>
  <c r="KK45" i="1" s="1"/>
  <c r="KJ46" i="1"/>
  <c r="KJ45" i="1" s="1"/>
  <c r="KI46" i="1"/>
  <c r="KI45" i="1" s="1"/>
  <c r="KH46" i="1"/>
  <c r="KG46" i="1"/>
  <c r="KG45" i="1" s="1"/>
  <c r="KF46" i="1"/>
  <c r="KF45" i="1" s="1"/>
  <c r="KE46" i="1"/>
  <c r="KD46" i="1"/>
  <c r="KC46" i="1"/>
  <c r="KC45" i="1" s="1"/>
  <c r="KB46" i="1"/>
  <c r="KA46" i="1"/>
  <c r="JZ46" i="1"/>
  <c r="JY46" i="1"/>
  <c r="JY45" i="1" s="1"/>
  <c r="JX46" i="1"/>
  <c r="JX45" i="1" s="1"/>
  <c r="JW46" i="1"/>
  <c r="JV46" i="1"/>
  <c r="JU46" i="1"/>
  <c r="JU45" i="1" s="1"/>
  <c r="JT46" i="1"/>
  <c r="JT45" i="1" s="1"/>
  <c r="JS46" i="1"/>
  <c r="JS45" i="1" s="1"/>
  <c r="JR46" i="1"/>
  <c r="JQ46" i="1"/>
  <c r="JQ45" i="1" s="1"/>
  <c r="JP46" i="1"/>
  <c r="JP45" i="1" s="1"/>
  <c r="JO46" i="1"/>
  <c r="JN46" i="1"/>
  <c r="JM46" i="1"/>
  <c r="JM45" i="1" s="1"/>
  <c r="JL46" i="1"/>
  <c r="JK46" i="1"/>
  <c r="JJ46" i="1"/>
  <c r="JI46" i="1"/>
  <c r="JI45" i="1" s="1"/>
  <c r="JH46" i="1"/>
  <c r="JH45" i="1" s="1"/>
  <c r="JG46" i="1"/>
  <c r="JF46" i="1"/>
  <c r="JE46" i="1"/>
  <c r="JE45" i="1" s="1"/>
  <c r="JD46" i="1"/>
  <c r="JD45" i="1" s="1"/>
  <c r="JC46" i="1"/>
  <c r="JC45" i="1" s="1"/>
  <c r="JB46" i="1"/>
  <c r="JA46" i="1"/>
  <c r="JA45" i="1" s="1"/>
  <c r="IZ46" i="1"/>
  <c r="IZ45" i="1" s="1"/>
  <c r="IY46" i="1"/>
  <c r="IX46" i="1"/>
  <c r="IW46" i="1"/>
  <c r="IW45" i="1" s="1"/>
  <c r="IV46" i="1"/>
  <c r="IU46" i="1"/>
  <c r="IT46" i="1"/>
  <c r="IS46" i="1"/>
  <c r="IS45" i="1" s="1"/>
  <c r="IR46" i="1"/>
  <c r="IR45" i="1" s="1"/>
  <c r="IQ46" i="1"/>
  <c r="IP46" i="1"/>
  <c r="IO46" i="1"/>
  <c r="IO45" i="1" s="1"/>
  <c r="IN46" i="1"/>
  <c r="IN45" i="1" s="1"/>
  <c r="IM46" i="1"/>
  <c r="IM45" i="1" s="1"/>
  <c r="IL46" i="1"/>
  <c r="IK46" i="1"/>
  <c r="IK45" i="1" s="1"/>
  <c r="IJ46" i="1"/>
  <c r="IJ45" i="1" s="1"/>
  <c r="II46" i="1"/>
  <c r="IH46" i="1"/>
  <c r="IG46" i="1"/>
  <c r="IG45" i="1" s="1"/>
  <c r="IF46" i="1"/>
  <c r="IE46" i="1"/>
  <c r="ID46" i="1"/>
  <c r="IC46" i="1"/>
  <c r="IC45" i="1" s="1"/>
  <c r="IB46" i="1"/>
  <c r="IB45" i="1" s="1"/>
  <c r="IA46" i="1"/>
  <c r="HZ46" i="1"/>
  <c r="HY46" i="1"/>
  <c r="HY45" i="1" s="1"/>
  <c r="HX46" i="1"/>
  <c r="HX45" i="1" s="1"/>
  <c r="HW46" i="1"/>
  <c r="HW45" i="1" s="1"/>
  <c r="HV46" i="1"/>
  <c r="HU46" i="1"/>
  <c r="HU45" i="1" s="1"/>
  <c r="HT46" i="1"/>
  <c r="HT45" i="1" s="1"/>
  <c r="HS46" i="1"/>
  <c r="HR46" i="1"/>
  <c r="HQ46" i="1"/>
  <c r="HQ45" i="1" s="1"/>
  <c r="HP46" i="1"/>
  <c r="HO46" i="1"/>
  <c r="HN46" i="1"/>
  <c r="HM46" i="1"/>
  <c r="HM45" i="1" s="1"/>
  <c r="HL46" i="1"/>
  <c r="HL45" i="1" s="1"/>
  <c r="HK46" i="1"/>
  <c r="HJ46" i="1"/>
  <c r="HI46" i="1"/>
  <c r="HI45" i="1" s="1"/>
  <c r="HH46" i="1"/>
  <c r="HH45" i="1" s="1"/>
  <c r="HG46" i="1"/>
  <c r="HG45" i="1" s="1"/>
  <c r="HF46" i="1"/>
  <c r="HE46" i="1"/>
  <c r="HE45" i="1" s="1"/>
  <c r="HD46" i="1"/>
  <c r="HD45" i="1" s="1"/>
  <c r="HC46" i="1"/>
  <c r="HB46" i="1"/>
  <c r="HA46" i="1"/>
  <c r="HA45" i="1" s="1"/>
  <c r="GZ46" i="1"/>
  <c r="GY46" i="1"/>
  <c r="GX46" i="1"/>
  <c r="GW46" i="1"/>
  <c r="GW45" i="1" s="1"/>
  <c r="GV46" i="1"/>
  <c r="GV45" i="1" s="1"/>
  <c r="GU46" i="1"/>
  <c r="GT46" i="1"/>
  <c r="GS46" i="1"/>
  <c r="GS45" i="1" s="1"/>
  <c r="GR46" i="1"/>
  <c r="GR45" i="1" s="1"/>
  <c r="GQ46" i="1"/>
  <c r="GQ45" i="1" s="1"/>
  <c r="GP46" i="1"/>
  <c r="GO46" i="1"/>
  <c r="GO45" i="1" s="1"/>
  <c r="GN46" i="1"/>
  <c r="GN45" i="1" s="1"/>
  <c r="GM46" i="1"/>
  <c r="GL46" i="1"/>
  <c r="GK46" i="1"/>
  <c r="GK45" i="1" s="1"/>
  <c r="GJ46" i="1"/>
  <c r="GI46" i="1"/>
  <c r="GH46" i="1"/>
  <c r="GG46" i="1"/>
  <c r="GG45" i="1" s="1"/>
  <c r="GF46" i="1"/>
  <c r="GF45" i="1" s="1"/>
  <c r="GE46" i="1"/>
  <c r="GD46" i="1"/>
  <c r="GC46" i="1"/>
  <c r="GC45" i="1" s="1"/>
  <c r="GB46" i="1"/>
  <c r="GB45" i="1" s="1"/>
  <c r="GA46" i="1"/>
  <c r="GA45" i="1" s="1"/>
  <c r="FZ46" i="1"/>
  <c r="FY46" i="1"/>
  <c r="FY45" i="1" s="1"/>
  <c r="FX46" i="1"/>
  <c r="FX45" i="1" s="1"/>
  <c r="FW46" i="1"/>
  <c r="FV46" i="1"/>
  <c r="FU46" i="1"/>
  <c r="FU45" i="1" s="1"/>
  <c r="FT46" i="1"/>
  <c r="FS46" i="1"/>
  <c r="FR46" i="1"/>
  <c r="FQ46" i="1"/>
  <c r="FQ45" i="1" s="1"/>
  <c r="FP46" i="1"/>
  <c r="FP45" i="1" s="1"/>
  <c r="FO46" i="1"/>
  <c r="FN46" i="1"/>
  <c r="FM46" i="1"/>
  <c r="FM45" i="1" s="1"/>
  <c r="FL46" i="1"/>
  <c r="FL45" i="1" s="1"/>
  <c r="FK46" i="1"/>
  <c r="FK45" i="1" s="1"/>
  <c r="FJ46" i="1"/>
  <c r="FI46" i="1"/>
  <c r="FI45" i="1" s="1"/>
  <c r="FH46" i="1"/>
  <c r="FH45" i="1" s="1"/>
  <c r="FG46" i="1"/>
  <c r="FF46" i="1"/>
  <c r="FE46" i="1"/>
  <c r="FE45" i="1" s="1"/>
  <c r="FD46" i="1"/>
  <c r="FC46" i="1"/>
  <c r="FB46" i="1"/>
  <c r="FA46" i="1"/>
  <c r="FA45" i="1" s="1"/>
  <c r="EZ46" i="1"/>
  <c r="EZ45" i="1" s="1"/>
  <c r="EY46" i="1"/>
  <c r="EX46" i="1"/>
  <c r="EW46" i="1"/>
  <c r="EW45" i="1" s="1"/>
  <c r="EV46" i="1"/>
  <c r="EV45" i="1" s="1"/>
  <c r="EU46" i="1"/>
  <c r="EU45" i="1" s="1"/>
  <c r="ET46" i="1"/>
  <c r="ES46" i="1"/>
  <c r="ES45" i="1" s="1"/>
  <c r="ER46" i="1"/>
  <c r="ER45" i="1" s="1"/>
  <c r="EQ46" i="1"/>
  <c r="EP46" i="1"/>
  <c r="EO46" i="1"/>
  <c r="EO45" i="1" s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T45" i="1"/>
  <c r="TS45" i="1"/>
  <c r="TR45" i="1"/>
  <c r="TP45" i="1"/>
  <c r="TN45" i="1"/>
  <c r="TL45" i="1"/>
  <c r="TK45" i="1"/>
  <c r="TJ45" i="1"/>
  <c r="TH45" i="1"/>
  <c r="TG45" i="1"/>
  <c r="TF45" i="1"/>
  <c r="TD45" i="1"/>
  <c r="TC45" i="1"/>
  <c r="TB45" i="1"/>
  <c r="SZ45" i="1"/>
  <c r="SX45" i="1"/>
  <c r="SV45" i="1"/>
  <c r="SU45" i="1"/>
  <c r="ST45" i="1"/>
  <c r="SR45" i="1"/>
  <c r="SQ45" i="1"/>
  <c r="SP45" i="1"/>
  <c r="SN45" i="1"/>
  <c r="SM45" i="1"/>
  <c r="SL45" i="1"/>
  <c r="SJ45" i="1"/>
  <c r="SH45" i="1"/>
  <c r="SF45" i="1"/>
  <c r="SE45" i="1"/>
  <c r="SD45" i="1"/>
  <c r="SB45" i="1"/>
  <c r="SA45" i="1"/>
  <c r="RZ45" i="1"/>
  <c r="RX45" i="1"/>
  <c r="RW45" i="1"/>
  <c r="RV45" i="1"/>
  <c r="RT45" i="1"/>
  <c r="RR45" i="1"/>
  <c r="RP45" i="1"/>
  <c r="RO45" i="1"/>
  <c r="RN45" i="1"/>
  <c r="RL45" i="1"/>
  <c r="RK45" i="1"/>
  <c r="RJ45" i="1"/>
  <c r="RH45" i="1"/>
  <c r="RG45" i="1"/>
  <c r="RF45" i="1"/>
  <c r="RD45" i="1"/>
  <c r="RB45" i="1"/>
  <c r="QZ45" i="1"/>
  <c r="QY45" i="1"/>
  <c r="QX45" i="1"/>
  <c r="QV45" i="1"/>
  <c r="QU45" i="1"/>
  <c r="QT45" i="1"/>
  <c r="QR45" i="1"/>
  <c r="QQ45" i="1"/>
  <c r="QP45" i="1"/>
  <c r="QN45" i="1"/>
  <c r="QL45" i="1"/>
  <c r="QJ45" i="1"/>
  <c r="QI45" i="1"/>
  <c r="QH45" i="1"/>
  <c r="QF45" i="1"/>
  <c r="QE45" i="1"/>
  <c r="QD45" i="1"/>
  <c r="QB45" i="1"/>
  <c r="QA45" i="1"/>
  <c r="PZ45" i="1"/>
  <c r="PX45" i="1"/>
  <c r="PV45" i="1"/>
  <c r="PT45" i="1"/>
  <c r="PS45" i="1"/>
  <c r="PR45" i="1"/>
  <c r="PP45" i="1"/>
  <c r="PO45" i="1"/>
  <c r="PN45" i="1"/>
  <c r="PL45" i="1"/>
  <c r="PK45" i="1"/>
  <c r="PJ45" i="1"/>
  <c r="PH45" i="1"/>
  <c r="PF45" i="1"/>
  <c r="PD45" i="1"/>
  <c r="PC45" i="1"/>
  <c r="PB45" i="1"/>
  <c r="OZ45" i="1"/>
  <c r="OY45" i="1"/>
  <c r="OX45" i="1"/>
  <c r="OU45" i="1"/>
  <c r="OT45" i="1"/>
  <c r="OP45" i="1"/>
  <c r="OM45" i="1"/>
  <c r="OL45" i="1"/>
  <c r="OJ45" i="1"/>
  <c r="OI45" i="1"/>
  <c r="OH45" i="1"/>
  <c r="OE45" i="1"/>
  <c r="OD45" i="1"/>
  <c r="NZ45" i="1"/>
  <c r="NW45" i="1"/>
  <c r="NV45" i="1"/>
  <c r="NT45" i="1"/>
  <c r="NS45" i="1"/>
  <c r="NR45" i="1"/>
  <c r="NO45" i="1"/>
  <c r="NN45" i="1"/>
  <c r="NJ45" i="1"/>
  <c r="NG45" i="1"/>
  <c r="NF45" i="1"/>
  <c r="ND45" i="1"/>
  <c r="NC45" i="1"/>
  <c r="NB45" i="1"/>
  <c r="MY45" i="1"/>
  <c r="MX45" i="1"/>
  <c r="MT45" i="1"/>
  <c r="MQ45" i="1"/>
  <c r="MP45" i="1"/>
  <c r="MN45" i="1"/>
  <c r="MM45" i="1"/>
  <c r="ML45" i="1"/>
  <c r="MI45" i="1"/>
  <c r="MH45" i="1"/>
  <c r="MD45" i="1"/>
  <c r="MA45" i="1"/>
  <c r="LZ45" i="1"/>
  <c r="LX45" i="1"/>
  <c r="LW45" i="1"/>
  <c r="LV45" i="1"/>
  <c r="LS45" i="1"/>
  <c r="LR45" i="1"/>
  <c r="LN45" i="1"/>
  <c r="LK45" i="1"/>
  <c r="LJ45" i="1"/>
  <c r="LH45" i="1"/>
  <c r="LG45" i="1"/>
  <c r="LF45" i="1"/>
  <c r="LC45" i="1"/>
  <c r="LB45" i="1"/>
  <c r="KX45" i="1"/>
  <c r="KU45" i="1"/>
  <c r="KT45" i="1"/>
  <c r="KR45" i="1"/>
  <c r="KQ45" i="1"/>
  <c r="KP45" i="1"/>
  <c r="KM45" i="1"/>
  <c r="KL45" i="1"/>
  <c r="KH45" i="1"/>
  <c r="KE45" i="1"/>
  <c r="KD45" i="1"/>
  <c r="KB45" i="1"/>
  <c r="KA45" i="1"/>
  <c r="JZ45" i="1"/>
  <c r="JW45" i="1"/>
  <c r="JV45" i="1"/>
  <c r="JR45" i="1"/>
  <c r="JO45" i="1"/>
  <c r="JN45" i="1"/>
  <c r="JL45" i="1"/>
  <c r="JK45" i="1"/>
  <c r="JJ45" i="1"/>
  <c r="JG45" i="1"/>
  <c r="JF45" i="1"/>
  <c r="JB45" i="1"/>
  <c r="IY45" i="1"/>
  <c r="IX45" i="1"/>
  <c r="IV45" i="1"/>
  <c r="IU45" i="1"/>
  <c r="IT45" i="1"/>
  <c r="IQ45" i="1"/>
  <c r="IP45" i="1"/>
  <c r="IL45" i="1"/>
  <c r="II45" i="1"/>
  <c r="IH45" i="1"/>
  <c r="IF45" i="1"/>
  <c r="IE45" i="1"/>
  <c r="ID45" i="1"/>
  <c r="IA45" i="1"/>
  <c r="HZ45" i="1"/>
  <c r="HV45" i="1"/>
  <c r="HS45" i="1"/>
  <c r="HR45" i="1"/>
  <c r="HP45" i="1"/>
  <c r="HO45" i="1"/>
  <c r="HN45" i="1"/>
  <c r="HK45" i="1"/>
  <c r="HJ45" i="1"/>
  <c r="HF45" i="1"/>
  <c r="HC45" i="1"/>
  <c r="HB45" i="1"/>
  <c r="GZ45" i="1"/>
  <c r="GY45" i="1"/>
  <c r="GX45" i="1"/>
  <c r="GU45" i="1"/>
  <c r="GT45" i="1"/>
  <c r="GP45" i="1"/>
  <c r="GM45" i="1"/>
  <c r="GL45" i="1"/>
  <c r="GJ45" i="1"/>
  <c r="GI45" i="1"/>
  <c r="GH45" i="1"/>
  <c r="GE45" i="1"/>
  <c r="GD45" i="1"/>
  <c r="FZ45" i="1"/>
  <c r="FW45" i="1"/>
  <c r="FV45" i="1"/>
  <c r="FT45" i="1"/>
  <c r="FS45" i="1"/>
  <c r="FR45" i="1"/>
  <c r="FO45" i="1"/>
  <c r="FN45" i="1"/>
  <c r="FJ45" i="1"/>
  <c r="FG45" i="1"/>
  <c r="FF45" i="1"/>
  <c r="FD45" i="1"/>
  <c r="FC45" i="1"/>
  <c r="FB45" i="1"/>
  <c r="EY45" i="1"/>
  <c r="EX45" i="1"/>
  <c r="ET45" i="1"/>
  <c r="EQ45" i="1"/>
  <c r="EP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TT35" i="1"/>
  <c r="TS35" i="1"/>
  <c r="TR35" i="1"/>
  <c r="TR34" i="1" s="1"/>
  <c r="TQ35" i="1"/>
  <c r="TP35" i="1"/>
  <c r="TO35" i="1"/>
  <c r="TN35" i="1"/>
  <c r="TN34" i="1" s="1"/>
  <c r="TM35" i="1"/>
  <c r="TL35" i="1"/>
  <c r="TK35" i="1"/>
  <c r="TJ35" i="1"/>
  <c r="TJ34" i="1" s="1"/>
  <c r="TI35" i="1"/>
  <c r="TH35" i="1"/>
  <c r="TG35" i="1"/>
  <c r="TF35" i="1"/>
  <c r="TF34" i="1" s="1"/>
  <c r="TE35" i="1"/>
  <c r="TD35" i="1"/>
  <c r="TC35" i="1"/>
  <c r="TB35" i="1"/>
  <c r="TB34" i="1" s="1"/>
  <c r="TA35" i="1"/>
  <c r="SZ35" i="1"/>
  <c r="SY35" i="1"/>
  <c r="SX35" i="1"/>
  <c r="SX34" i="1" s="1"/>
  <c r="SW35" i="1"/>
  <c r="SV35" i="1"/>
  <c r="SU35" i="1"/>
  <c r="ST35" i="1"/>
  <c r="ST34" i="1" s="1"/>
  <c r="SS35" i="1"/>
  <c r="SR35" i="1"/>
  <c r="SQ35" i="1"/>
  <c r="SP35" i="1"/>
  <c r="SP34" i="1" s="1"/>
  <c r="SO35" i="1"/>
  <c r="SN35" i="1"/>
  <c r="SM35" i="1"/>
  <c r="SL35" i="1"/>
  <c r="SL34" i="1" s="1"/>
  <c r="SK35" i="1"/>
  <c r="SJ35" i="1"/>
  <c r="SI35" i="1"/>
  <c r="SH35" i="1"/>
  <c r="SH34" i="1" s="1"/>
  <c r="SG35" i="1"/>
  <c r="SF35" i="1"/>
  <c r="SE35" i="1"/>
  <c r="SD35" i="1"/>
  <c r="SD34" i="1" s="1"/>
  <c r="SC35" i="1"/>
  <c r="SB35" i="1"/>
  <c r="SA35" i="1"/>
  <c r="RZ35" i="1"/>
  <c r="RZ34" i="1" s="1"/>
  <c r="RY35" i="1"/>
  <c r="RX35" i="1"/>
  <c r="RW35" i="1"/>
  <c r="RV35" i="1"/>
  <c r="RV34" i="1" s="1"/>
  <c r="RU35" i="1"/>
  <c r="RT35" i="1"/>
  <c r="RS35" i="1"/>
  <c r="RR35" i="1"/>
  <c r="RR34" i="1" s="1"/>
  <c r="RQ35" i="1"/>
  <c r="RP35" i="1"/>
  <c r="RO35" i="1"/>
  <c r="RN35" i="1"/>
  <c r="RN34" i="1" s="1"/>
  <c r="RM35" i="1"/>
  <c r="RL35" i="1"/>
  <c r="RK35" i="1"/>
  <c r="RJ35" i="1"/>
  <c r="RJ34" i="1" s="1"/>
  <c r="RI35" i="1"/>
  <c r="RH35" i="1"/>
  <c r="RG35" i="1"/>
  <c r="RF35" i="1"/>
  <c r="RF34" i="1" s="1"/>
  <c r="RE35" i="1"/>
  <c r="RD35" i="1"/>
  <c r="RC35" i="1"/>
  <c r="RB35" i="1"/>
  <c r="RB34" i="1" s="1"/>
  <c r="RA35" i="1"/>
  <c r="QZ35" i="1"/>
  <c r="QY35" i="1"/>
  <c r="QX35" i="1"/>
  <c r="QX34" i="1" s="1"/>
  <c r="QW35" i="1"/>
  <c r="QV35" i="1"/>
  <c r="QU35" i="1"/>
  <c r="QT35" i="1"/>
  <c r="QT34" i="1" s="1"/>
  <c r="QS35" i="1"/>
  <c r="QR35" i="1"/>
  <c r="QQ35" i="1"/>
  <c r="QP35" i="1"/>
  <c r="QP34" i="1" s="1"/>
  <c r="QO35" i="1"/>
  <c r="QN35" i="1"/>
  <c r="QM35" i="1"/>
  <c r="QL35" i="1"/>
  <c r="QL34" i="1" s="1"/>
  <c r="QK35" i="1"/>
  <c r="QJ35" i="1"/>
  <c r="QI35" i="1"/>
  <c r="QH35" i="1"/>
  <c r="QH34" i="1" s="1"/>
  <c r="QG35" i="1"/>
  <c r="QF35" i="1"/>
  <c r="QE35" i="1"/>
  <c r="QD35" i="1"/>
  <c r="QD34" i="1" s="1"/>
  <c r="QC35" i="1"/>
  <c r="QB35" i="1"/>
  <c r="QA35" i="1"/>
  <c r="PZ35" i="1"/>
  <c r="PZ34" i="1" s="1"/>
  <c r="PY35" i="1"/>
  <c r="PX35" i="1"/>
  <c r="PW35" i="1"/>
  <c r="PV35" i="1"/>
  <c r="PV34" i="1" s="1"/>
  <c r="PU35" i="1"/>
  <c r="PT35" i="1"/>
  <c r="PS35" i="1"/>
  <c r="PR35" i="1"/>
  <c r="PR34" i="1" s="1"/>
  <c r="PQ35" i="1"/>
  <c r="PP35" i="1"/>
  <c r="PO35" i="1"/>
  <c r="PN35" i="1"/>
  <c r="PN34" i="1" s="1"/>
  <c r="PM35" i="1"/>
  <c r="PL35" i="1"/>
  <c r="PK35" i="1"/>
  <c r="PJ35" i="1"/>
  <c r="PJ34" i="1" s="1"/>
  <c r="PI35" i="1"/>
  <c r="PH35" i="1"/>
  <c r="PG35" i="1"/>
  <c r="PF35" i="1"/>
  <c r="PF34" i="1" s="1"/>
  <c r="PE35" i="1"/>
  <c r="PD35" i="1"/>
  <c r="PC35" i="1"/>
  <c r="PB35" i="1"/>
  <c r="PB34" i="1" s="1"/>
  <c r="PA35" i="1"/>
  <c r="OZ35" i="1"/>
  <c r="OY35" i="1"/>
  <c r="OX35" i="1"/>
  <c r="OX34" i="1" s="1"/>
  <c r="OW35" i="1"/>
  <c r="OV35" i="1"/>
  <c r="OU35" i="1"/>
  <c r="OT35" i="1"/>
  <c r="OT34" i="1" s="1"/>
  <c r="OS35" i="1"/>
  <c r="OR35" i="1"/>
  <c r="OQ35" i="1"/>
  <c r="OP35" i="1"/>
  <c r="OP34" i="1" s="1"/>
  <c r="OO35" i="1"/>
  <c r="ON35" i="1"/>
  <c r="OM35" i="1"/>
  <c r="OL35" i="1"/>
  <c r="OL34" i="1" s="1"/>
  <c r="OK35" i="1"/>
  <c r="OJ35" i="1"/>
  <c r="OI35" i="1"/>
  <c r="OH35" i="1"/>
  <c r="OH34" i="1" s="1"/>
  <c r="OG35" i="1"/>
  <c r="OF35" i="1"/>
  <c r="OE35" i="1"/>
  <c r="OD35" i="1"/>
  <c r="OD34" i="1" s="1"/>
  <c r="OC35" i="1"/>
  <c r="OB35" i="1"/>
  <c r="OA35" i="1"/>
  <c r="NZ35" i="1"/>
  <c r="NZ34" i="1" s="1"/>
  <c r="NY35" i="1"/>
  <c r="NX35" i="1"/>
  <c r="NW35" i="1"/>
  <c r="NV35" i="1"/>
  <c r="NV34" i="1" s="1"/>
  <c r="NU35" i="1"/>
  <c r="NT35" i="1"/>
  <c r="NS35" i="1"/>
  <c r="NR35" i="1"/>
  <c r="NR34" i="1" s="1"/>
  <c r="NQ35" i="1"/>
  <c r="NP35" i="1"/>
  <c r="NO35" i="1"/>
  <c r="NN35" i="1"/>
  <c r="NN34" i="1" s="1"/>
  <c r="NM35" i="1"/>
  <c r="NL35" i="1"/>
  <c r="NK35" i="1"/>
  <c r="NJ35" i="1"/>
  <c r="NJ34" i="1" s="1"/>
  <c r="NI35" i="1"/>
  <c r="NH35" i="1"/>
  <c r="NG35" i="1"/>
  <c r="NF35" i="1"/>
  <c r="NF34" i="1" s="1"/>
  <c r="NE35" i="1"/>
  <c r="ND35" i="1"/>
  <c r="NC35" i="1"/>
  <c r="NB35" i="1"/>
  <c r="NB34" i="1" s="1"/>
  <c r="NA35" i="1"/>
  <c r="MZ35" i="1"/>
  <c r="MY35" i="1"/>
  <c r="MX35" i="1"/>
  <c r="MX34" i="1" s="1"/>
  <c r="MW35" i="1"/>
  <c r="MV35" i="1"/>
  <c r="MU35" i="1"/>
  <c r="MT35" i="1"/>
  <c r="MT34" i="1" s="1"/>
  <c r="MS35" i="1"/>
  <c r="MR35" i="1"/>
  <c r="MQ35" i="1"/>
  <c r="MP35" i="1"/>
  <c r="MP34" i="1" s="1"/>
  <c r="MO35" i="1"/>
  <c r="MN35" i="1"/>
  <c r="MM35" i="1"/>
  <c r="ML35" i="1"/>
  <c r="ML34" i="1" s="1"/>
  <c r="MK35" i="1"/>
  <c r="MJ35" i="1"/>
  <c r="MI35" i="1"/>
  <c r="MH35" i="1"/>
  <c r="MH34" i="1" s="1"/>
  <c r="MG35" i="1"/>
  <c r="MF35" i="1"/>
  <c r="ME35" i="1"/>
  <c r="MD35" i="1"/>
  <c r="MD34" i="1" s="1"/>
  <c r="MC35" i="1"/>
  <c r="MB35" i="1"/>
  <c r="MA35" i="1"/>
  <c r="LZ35" i="1"/>
  <c r="LZ34" i="1" s="1"/>
  <c r="LY35" i="1"/>
  <c r="LX35" i="1"/>
  <c r="LW35" i="1"/>
  <c r="LV35" i="1"/>
  <c r="LV34" i="1" s="1"/>
  <c r="LU35" i="1"/>
  <c r="LT35" i="1"/>
  <c r="LS35" i="1"/>
  <c r="LR35" i="1"/>
  <c r="LR34" i="1" s="1"/>
  <c r="LQ35" i="1"/>
  <c r="LP35" i="1"/>
  <c r="LO35" i="1"/>
  <c r="LN35" i="1"/>
  <c r="LN34" i="1" s="1"/>
  <c r="LM35" i="1"/>
  <c r="LL35" i="1"/>
  <c r="LK35" i="1"/>
  <c r="LJ35" i="1"/>
  <c r="LJ34" i="1" s="1"/>
  <c r="LI35" i="1"/>
  <c r="LH35" i="1"/>
  <c r="LG35" i="1"/>
  <c r="LF35" i="1"/>
  <c r="LF34" i="1" s="1"/>
  <c r="LE35" i="1"/>
  <c r="LD35" i="1"/>
  <c r="LC35" i="1"/>
  <c r="LB35" i="1"/>
  <c r="LB34" i="1" s="1"/>
  <c r="LA35" i="1"/>
  <c r="KZ35" i="1"/>
  <c r="KY35" i="1"/>
  <c r="KX35" i="1"/>
  <c r="KX34" i="1" s="1"/>
  <c r="KW35" i="1"/>
  <c r="KV35" i="1"/>
  <c r="KU35" i="1"/>
  <c r="KT35" i="1"/>
  <c r="KT34" i="1" s="1"/>
  <c r="KS35" i="1"/>
  <c r="KR35" i="1"/>
  <c r="KQ35" i="1"/>
  <c r="KP35" i="1"/>
  <c r="KP34" i="1" s="1"/>
  <c r="KO35" i="1"/>
  <c r="KN35" i="1"/>
  <c r="KM35" i="1"/>
  <c r="KL35" i="1"/>
  <c r="KL34" i="1" s="1"/>
  <c r="KK35" i="1"/>
  <c r="KJ35" i="1"/>
  <c r="KI35" i="1"/>
  <c r="KH35" i="1"/>
  <c r="KH34" i="1" s="1"/>
  <c r="KG35" i="1"/>
  <c r="KF35" i="1"/>
  <c r="KE35" i="1"/>
  <c r="KD35" i="1"/>
  <c r="KD34" i="1" s="1"/>
  <c r="KC35" i="1"/>
  <c r="KB35" i="1"/>
  <c r="KA35" i="1"/>
  <c r="JZ35" i="1"/>
  <c r="JZ34" i="1" s="1"/>
  <c r="JY35" i="1"/>
  <c r="JX35" i="1"/>
  <c r="JW35" i="1"/>
  <c r="JV35" i="1"/>
  <c r="JV34" i="1" s="1"/>
  <c r="JU35" i="1"/>
  <c r="JT35" i="1"/>
  <c r="JS35" i="1"/>
  <c r="JR35" i="1"/>
  <c r="JR34" i="1" s="1"/>
  <c r="JQ35" i="1"/>
  <c r="JP35" i="1"/>
  <c r="JO35" i="1"/>
  <c r="JN35" i="1"/>
  <c r="JN34" i="1" s="1"/>
  <c r="JM35" i="1"/>
  <c r="JL35" i="1"/>
  <c r="JK35" i="1"/>
  <c r="JJ35" i="1"/>
  <c r="JJ34" i="1" s="1"/>
  <c r="JI35" i="1"/>
  <c r="JH35" i="1"/>
  <c r="JG35" i="1"/>
  <c r="JF35" i="1"/>
  <c r="JF34" i="1" s="1"/>
  <c r="JE35" i="1"/>
  <c r="JD35" i="1"/>
  <c r="JC35" i="1"/>
  <c r="JB35" i="1"/>
  <c r="JB34" i="1" s="1"/>
  <c r="JA35" i="1"/>
  <c r="IZ35" i="1"/>
  <c r="IY35" i="1"/>
  <c r="IX35" i="1"/>
  <c r="IX34" i="1" s="1"/>
  <c r="IW35" i="1"/>
  <c r="IV35" i="1"/>
  <c r="IU35" i="1"/>
  <c r="IT35" i="1"/>
  <c r="IT34" i="1" s="1"/>
  <c r="IS35" i="1"/>
  <c r="IR35" i="1"/>
  <c r="IQ35" i="1"/>
  <c r="IP35" i="1"/>
  <c r="IP34" i="1" s="1"/>
  <c r="IO35" i="1"/>
  <c r="IN35" i="1"/>
  <c r="IM35" i="1"/>
  <c r="IL35" i="1"/>
  <c r="IL34" i="1" s="1"/>
  <c r="IK35" i="1"/>
  <c r="IJ35" i="1"/>
  <c r="II35" i="1"/>
  <c r="IH35" i="1"/>
  <c r="IH34" i="1" s="1"/>
  <c r="IG35" i="1"/>
  <c r="IF35" i="1"/>
  <c r="IE35" i="1"/>
  <c r="ID35" i="1"/>
  <c r="ID34" i="1" s="1"/>
  <c r="IC35" i="1"/>
  <c r="IB35" i="1"/>
  <c r="IA35" i="1"/>
  <c r="HZ35" i="1"/>
  <c r="HZ34" i="1" s="1"/>
  <c r="HY35" i="1"/>
  <c r="HX35" i="1"/>
  <c r="HW35" i="1"/>
  <c r="HV35" i="1"/>
  <c r="HV34" i="1" s="1"/>
  <c r="HU35" i="1"/>
  <c r="HT35" i="1"/>
  <c r="HS35" i="1"/>
  <c r="HR35" i="1"/>
  <c r="HR34" i="1" s="1"/>
  <c r="HQ35" i="1"/>
  <c r="HP35" i="1"/>
  <c r="HO35" i="1"/>
  <c r="HN35" i="1"/>
  <c r="HN34" i="1" s="1"/>
  <c r="HM35" i="1"/>
  <c r="HL35" i="1"/>
  <c r="HK35" i="1"/>
  <c r="HJ35" i="1"/>
  <c r="HJ34" i="1" s="1"/>
  <c r="HI35" i="1"/>
  <c r="HH35" i="1"/>
  <c r="HG35" i="1"/>
  <c r="HF35" i="1"/>
  <c r="HF34" i="1" s="1"/>
  <c r="HE35" i="1"/>
  <c r="HD35" i="1"/>
  <c r="HC35" i="1"/>
  <c r="HB35" i="1"/>
  <c r="HB34" i="1" s="1"/>
  <c r="HB33" i="1" s="1"/>
  <c r="HA35" i="1"/>
  <c r="GZ35" i="1"/>
  <c r="GY35" i="1"/>
  <c r="GX35" i="1"/>
  <c r="GX34" i="1" s="1"/>
  <c r="GW35" i="1"/>
  <c r="GV35" i="1"/>
  <c r="GU35" i="1"/>
  <c r="GT35" i="1"/>
  <c r="GT34" i="1" s="1"/>
  <c r="GS35" i="1"/>
  <c r="GR35" i="1"/>
  <c r="GQ35" i="1"/>
  <c r="GP35" i="1"/>
  <c r="GP34" i="1" s="1"/>
  <c r="GP33" i="1" s="1"/>
  <c r="GO35" i="1"/>
  <c r="GN35" i="1"/>
  <c r="GM35" i="1"/>
  <c r="GL35" i="1"/>
  <c r="GL34" i="1" s="1"/>
  <c r="GL33" i="1" s="1"/>
  <c r="GK35" i="1"/>
  <c r="GJ35" i="1"/>
  <c r="GI35" i="1"/>
  <c r="GH35" i="1"/>
  <c r="GH34" i="1" s="1"/>
  <c r="GG35" i="1"/>
  <c r="GF35" i="1"/>
  <c r="GE35" i="1"/>
  <c r="GD35" i="1"/>
  <c r="GD34" i="1" s="1"/>
  <c r="GC35" i="1"/>
  <c r="GB35" i="1"/>
  <c r="GA35" i="1"/>
  <c r="FZ35" i="1"/>
  <c r="FZ34" i="1" s="1"/>
  <c r="FZ33" i="1" s="1"/>
  <c r="FY35" i="1"/>
  <c r="FX35" i="1"/>
  <c r="FW35" i="1"/>
  <c r="FV35" i="1"/>
  <c r="FV34" i="1" s="1"/>
  <c r="FV33" i="1" s="1"/>
  <c r="FU35" i="1"/>
  <c r="FT35" i="1"/>
  <c r="FS35" i="1"/>
  <c r="FR35" i="1"/>
  <c r="FR34" i="1" s="1"/>
  <c r="FQ35" i="1"/>
  <c r="FP35" i="1"/>
  <c r="FO35" i="1"/>
  <c r="FN35" i="1"/>
  <c r="FN34" i="1" s="1"/>
  <c r="FM35" i="1"/>
  <c r="FL35" i="1"/>
  <c r="FK35" i="1"/>
  <c r="FJ35" i="1"/>
  <c r="FJ34" i="1" s="1"/>
  <c r="FJ33" i="1" s="1"/>
  <c r="FI35" i="1"/>
  <c r="FH35" i="1"/>
  <c r="FG35" i="1"/>
  <c r="FF35" i="1"/>
  <c r="FF34" i="1" s="1"/>
  <c r="FF33" i="1" s="1"/>
  <c r="FE35" i="1"/>
  <c r="FD35" i="1"/>
  <c r="FC35" i="1"/>
  <c r="FB35" i="1"/>
  <c r="FB34" i="1" s="1"/>
  <c r="FA35" i="1"/>
  <c r="EZ35" i="1"/>
  <c r="EY35" i="1"/>
  <c r="EX35" i="1"/>
  <c r="EX34" i="1" s="1"/>
  <c r="EW35" i="1"/>
  <c r="EV35" i="1"/>
  <c r="EU35" i="1"/>
  <c r="ET35" i="1"/>
  <c r="ET34" i="1" s="1"/>
  <c r="ET33" i="1" s="1"/>
  <c r="ES35" i="1"/>
  <c r="ER35" i="1"/>
  <c r="EQ35" i="1"/>
  <c r="EP35" i="1"/>
  <c r="EP34" i="1" s="1"/>
  <c r="EP33" i="1" s="1"/>
  <c r="EO35" i="1"/>
  <c r="EN35" i="1"/>
  <c r="EM35" i="1"/>
  <c r="EL35" i="1"/>
  <c r="EL34" i="1" s="1"/>
  <c r="EK35" i="1"/>
  <c r="EJ35" i="1"/>
  <c r="EI35" i="1"/>
  <c r="EH35" i="1"/>
  <c r="EH34" i="1" s="1"/>
  <c r="EG35" i="1"/>
  <c r="EF35" i="1"/>
  <c r="EE35" i="1"/>
  <c r="ED35" i="1"/>
  <c r="ED34" i="1" s="1"/>
  <c r="ED33" i="1" s="1"/>
  <c r="EC35" i="1"/>
  <c r="EB35" i="1"/>
  <c r="EA35" i="1"/>
  <c r="DZ35" i="1"/>
  <c r="DZ34" i="1" s="1"/>
  <c r="DZ33" i="1" s="1"/>
  <c r="DY35" i="1"/>
  <c r="DX35" i="1"/>
  <c r="DW35" i="1"/>
  <c r="DV35" i="1"/>
  <c r="DV34" i="1" s="1"/>
  <c r="DU35" i="1"/>
  <c r="DT35" i="1"/>
  <c r="DS35" i="1"/>
  <c r="DR35" i="1"/>
  <c r="DR34" i="1" s="1"/>
  <c r="DQ35" i="1"/>
  <c r="DP35" i="1"/>
  <c r="DO35" i="1"/>
  <c r="DN35" i="1"/>
  <c r="DN34" i="1" s="1"/>
  <c r="DN33" i="1" s="1"/>
  <c r="DM35" i="1"/>
  <c r="DL35" i="1"/>
  <c r="DK35" i="1"/>
  <c r="DJ35" i="1"/>
  <c r="DJ34" i="1" s="1"/>
  <c r="DJ33" i="1" s="1"/>
  <c r="DI35" i="1"/>
  <c r="DH35" i="1"/>
  <c r="DG35" i="1"/>
  <c r="DF35" i="1"/>
  <c r="DF34" i="1" s="1"/>
  <c r="DE35" i="1"/>
  <c r="DD35" i="1"/>
  <c r="DC35" i="1"/>
  <c r="DB35" i="1"/>
  <c r="DB34" i="1" s="1"/>
  <c r="DA35" i="1"/>
  <c r="CZ35" i="1"/>
  <c r="CY35" i="1"/>
  <c r="CX35" i="1"/>
  <c r="CX34" i="1" s="1"/>
  <c r="CX33" i="1" s="1"/>
  <c r="CW35" i="1"/>
  <c r="CV35" i="1"/>
  <c r="CU35" i="1"/>
  <c r="CT35" i="1"/>
  <c r="CT34" i="1" s="1"/>
  <c r="CT33" i="1" s="1"/>
  <c r="CS35" i="1"/>
  <c r="CR35" i="1"/>
  <c r="CQ35" i="1"/>
  <c r="CP35" i="1"/>
  <c r="CP34" i="1" s="1"/>
  <c r="CO35" i="1"/>
  <c r="CN35" i="1"/>
  <c r="CM35" i="1"/>
  <c r="CL35" i="1"/>
  <c r="CL34" i="1" s="1"/>
  <c r="CK35" i="1"/>
  <c r="CJ35" i="1"/>
  <c r="CI35" i="1"/>
  <c r="CH35" i="1"/>
  <c r="CH34" i="1" s="1"/>
  <c r="CH33" i="1" s="1"/>
  <c r="CG35" i="1"/>
  <c r="CF35" i="1"/>
  <c r="CE35" i="1"/>
  <c r="CD35" i="1"/>
  <c r="CD34" i="1" s="1"/>
  <c r="CD33" i="1" s="1"/>
  <c r="CC35" i="1"/>
  <c r="CB35" i="1"/>
  <c r="CA35" i="1"/>
  <c r="BZ35" i="1"/>
  <c r="BZ34" i="1" s="1"/>
  <c r="BY35" i="1"/>
  <c r="BX35" i="1"/>
  <c r="BW35" i="1"/>
  <c r="BV35" i="1"/>
  <c r="BV34" i="1" s="1"/>
  <c r="BU35" i="1"/>
  <c r="BT35" i="1"/>
  <c r="BS35" i="1"/>
  <c r="BR35" i="1"/>
  <c r="BR34" i="1" s="1"/>
  <c r="BR33" i="1" s="1"/>
  <c r="BQ35" i="1"/>
  <c r="BP35" i="1"/>
  <c r="BO35" i="1"/>
  <c r="BN35" i="1"/>
  <c r="BN34" i="1" s="1"/>
  <c r="BN33" i="1" s="1"/>
  <c r="BM35" i="1"/>
  <c r="BL35" i="1"/>
  <c r="BK35" i="1"/>
  <c r="BJ35" i="1"/>
  <c r="BJ34" i="1" s="1"/>
  <c r="BI35" i="1"/>
  <c r="BH35" i="1"/>
  <c r="BG35" i="1"/>
  <c r="BF35" i="1"/>
  <c r="BF34" i="1" s="1"/>
  <c r="BE35" i="1"/>
  <c r="BD35" i="1"/>
  <c r="BC35" i="1"/>
  <c r="BB35" i="1"/>
  <c r="BB34" i="1" s="1"/>
  <c r="BB33" i="1" s="1"/>
  <c r="BA35" i="1"/>
  <c r="AZ35" i="1"/>
  <c r="AY35" i="1"/>
  <c r="AX35" i="1"/>
  <c r="AX34" i="1" s="1"/>
  <c r="AX33" i="1" s="1"/>
  <c r="AW35" i="1"/>
  <c r="AV35" i="1"/>
  <c r="AU35" i="1"/>
  <c r="AT35" i="1"/>
  <c r="AT34" i="1" s="1"/>
  <c r="AS35" i="1"/>
  <c r="AR35" i="1"/>
  <c r="AQ35" i="1"/>
  <c r="AP35" i="1"/>
  <c r="AP34" i="1" s="1"/>
  <c r="AO35" i="1"/>
  <c r="AN35" i="1"/>
  <c r="AM35" i="1"/>
  <c r="AL35" i="1"/>
  <c r="AL34" i="1" s="1"/>
  <c r="AL33" i="1" s="1"/>
  <c r="AK35" i="1"/>
  <c r="AJ35" i="1"/>
  <c r="AI35" i="1"/>
  <c r="AH35" i="1"/>
  <c r="AH34" i="1" s="1"/>
  <c r="AH33" i="1" s="1"/>
  <c r="AG35" i="1"/>
  <c r="AF35" i="1"/>
  <c r="AE35" i="1"/>
  <c r="AD35" i="1"/>
  <c r="AD34" i="1" s="1"/>
  <c r="AC35" i="1"/>
  <c r="AB35" i="1"/>
  <c r="AA35" i="1"/>
  <c r="Z35" i="1"/>
  <c r="Z34" i="1" s="1"/>
  <c r="Z33" i="1" s="1"/>
  <c r="Y35" i="1"/>
  <c r="X35" i="1"/>
  <c r="W35" i="1"/>
  <c r="V35" i="1"/>
  <c r="V34" i="1" s="1"/>
  <c r="V33" i="1" s="1"/>
  <c r="U35" i="1"/>
  <c r="T35" i="1"/>
  <c r="S35" i="1"/>
  <c r="R35" i="1"/>
  <c r="R34" i="1" s="1"/>
  <c r="R33" i="1" s="1"/>
  <c r="Q35" i="1"/>
  <c r="P35" i="1"/>
  <c r="O35" i="1"/>
  <c r="N35" i="1"/>
  <c r="N34" i="1" s="1"/>
  <c r="M35" i="1"/>
  <c r="L35" i="1"/>
  <c r="K35" i="1"/>
  <c r="J35" i="1"/>
  <c r="J34" i="1" s="1"/>
  <c r="J33" i="1" s="1"/>
  <c r="I35" i="1"/>
  <c r="H35" i="1"/>
  <c r="G35" i="1"/>
  <c r="F35" i="1"/>
  <c r="F34" i="1" s="1"/>
  <c r="F33" i="1" s="1"/>
  <c r="E35" i="1"/>
  <c r="D35" i="1"/>
  <c r="C35" i="1"/>
  <c r="B35" i="1"/>
  <c r="B34" i="1" s="1"/>
  <c r="B33" i="1" s="1"/>
  <c r="TT34" i="1"/>
  <c r="TS34" i="1"/>
  <c r="TQ34" i="1"/>
  <c r="TQ33" i="1" s="1"/>
  <c r="TP34" i="1"/>
  <c r="TO34" i="1"/>
  <c r="TM34" i="1"/>
  <c r="TM33" i="1" s="1"/>
  <c r="TL34" i="1"/>
  <c r="TK34" i="1"/>
  <c r="TI34" i="1"/>
  <c r="TI33" i="1" s="1"/>
  <c r="TH34" i="1"/>
  <c r="TG34" i="1"/>
  <c r="TE34" i="1"/>
  <c r="TE33" i="1" s="1"/>
  <c r="TD34" i="1"/>
  <c r="TC34" i="1"/>
  <c r="TA34" i="1"/>
  <c r="TA33" i="1" s="1"/>
  <c r="SZ34" i="1"/>
  <c r="SY34" i="1"/>
  <c r="SW34" i="1"/>
  <c r="SW33" i="1" s="1"/>
  <c r="SV34" i="1"/>
  <c r="SU34" i="1"/>
  <c r="SS34" i="1"/>
  <c r="SS33" i="1" s="1"/>
  <c r="SR34" i="1"/>
  <c r="SQ34" i="1"/>
  <c r="SO34" i="1"/>
  <c r="SO33" i="1" s="1"/>
  <c r="SN34" i="1"/>
  <c r="SM34" i="1"/>
  <c r="SK34" i="1"/>
  <c r="SK33" i="1" s="1"/>
  <c r="SJ34" i="1"/>
  <c r="SI34" i="1"/>
  <c r="SG34" i="1"/>
  <c r="SG33" i="1" s="1"/>
  <c r="SF34" i="1"/>
  <c r="SE34" i="1"/>
  <c r="SC34" i="1"/>
  <c r="SC33" i="1" s="1"/>
  <c r="SB34" i="1"/>
  <c r="SA34" i="1"/>
  <c r="RY34" i="1"/>
  <c r="RY33" i="1" s="1"/>
  <c r="RX34" i="1"/>
  <c r="RW34" i="1"/>
  <c r="RU34" i="1"/>
  <c r="RU33" i="1" s="1"/>
  <c r="RT34" i="1"/>
  <c r="RS34" i="1"/>
  <c r="RQ34" i="1"/>
  <c r="RQ33" i="1" s="1"/>
  <c r="RP34" i="1"/>
  <c r="RO34" i="1"/>
  <c r="RM34" i="1"/>
  <c r="RM33" i="1" s="1"/>
  <c r="RL34" i="1"/>
  <c r="RK34" i="1"/>
  <c r="RI34" i="1"/>
  <c r="RI33" i="1" s="1"/>
  <c r="RH34" i="1"/>
  <c r="RG34" i="1"/>
  <c r="RE34" i="1"/>
  <c r="RE33" i="1" s="1"/>
  <c r="RD34" i="1"/>
  <c r="RC34" i="1"/>
  <c r="RA34" i="1"/>
  <c r="RA33" i="1" s="1"/>
  <c r="QZ34" i="1"/>
  <c r="QY34" i="1"/>
  <c r="QW34" i="1"/>
  <c r="QW33" i="1" s="1"/>
  <c r="QV34" i="1"/>
  <c r="QU34" i="1"/>
  <c r="QS34" i="1"/>
  <c r="QS33" i="1" s="1"/>
  <c r="QR34" i="1"/>
  <c r="QQ34" i="1"/>
  <c r="QO34" i="1"/>
  <c r="QO33" i="1" s="1"/>
  <c r="QN34" i="1"/>
  <c r="QM34" i="1"/>
  <c r="QK34" i="1"/>
  <c r="QK33" i="1" s="1"/>
  <c r="QJ34" i="1"/>
  <c r="QI34" i="1"/>
  <c r="QG34" i="1"/>
  <c r="QG33" i="1" s="1"/>
  <c r="QF34" i="1"/>
  <c r="QE34" i="1"/>
  <c r="QC34" i="1"/>
  <c r="QC33" i="1" s="1"/>
  <c r="QB34" i="1"/>
  <c r="QA34" i="1"/>
  <c r="PY34" i="1"/>
  <c r="PY33" i="1" s="1"/>
  <c r="PX34" i="1"/>
  <c r="PW34" i="1"/>
  <c r="PU34" i="1"/>
  <c r="PU33" i="1" s="1"/>
  <c r="PT34" i="1"/>
  <c r="PS34" i="1"/>
  <c r="PQ34" i="1"/>
  <c r="PQ33" i="1" s="1"/>
  <c r="PP34" i="1"/>
  <c r="PO34" i="1"/>
  <c r="PM34" i="1"/>
  <c r="PM33" i="1" s="1"/>
  <c r="PL34" i="1"/>
  <c r="PK34" i="1"/>
  <c r="PI34" i="1"/>
  <c r="PI33" i="1" s="1"/>
  <c r="PH34" i="1"/>
  <c r="PG34" i="1"/>
  <c r="PE34" i="1"/>
  <c r="PE33" i="1" s="1"/>
  <c r="PD34" i="1"/>
  <c r="PC34" i="1"/>
  <c r="PA34" i="1"/>
  <c r="PA33" i="1" s="1"/>
  <c r="OZ34" i="1"/>
  <c r="OY34" i="1"/>
  <c r="OW34" i="1"/>
  <c r="OW33" i="1" s="1"/>
  <c r="OV34" i="1"/>
  <c r="OU34" i="1"/>
  <c r="OS34" i="1"/>
  <c r="OS33" i="1" s="1"/>
  <c r="OR34" i="1"/>
  <c r="OQ34" i="1"/>
  <c r="OO34" i="1"/>
  <c r="OO33" i="1" s="1"/>
  <c r="ON34" i="1"/>
  <c r="OM34" i="1"/>
  <c r="OK34" i="1"/>
  <c r="OK33" i="1" s="1"/>
  <c r="OJ34" i="1"/>
  <c r="OI34" i="1"/>
  <c r="OG34" i="1"/>
  <c r="OG33" i="1" s="1"/>
  <c r="OF34" i="1"/>
  <c r="OE34" i="1"/>
  <c r="OC34" i="1"/>
  <c r="OC33" i="1" s="1"/>
  <c r="OB34" i="1"/>
  <c r="OA34" i="1"/>
  <c r="NY34" i="1"/>
  <c r="NY33" i="1" s="1"/>
  <c r="NX34" i="1"/>
  <c r="NW34" i="1"/>
  <c r="NU34" i="1"/>
  <c r="NU33" i="1" s="1"/>
  <c r="NT34" i="1"/>
  <c r="NS34" i="1"/>
  <c r="NQ34" i="1"/>
  <c r="NQ33" i="1" s="1"/>
  <c r="NP34" i="1"/>
  <c r="NO34" i="1"/>
  <c r="NM34" i="1"/>
  <c r="NM33" i="1" s="1"/>
  <c r="NL34" i="1"/>
  <c r="NK34" i="1"/>
  <c r="NI34" i="1"/>
  <c r="NI33" i="1" s="1"/>
  <c r="NH34" i="1"/>
  <c r="NG34" i="1"/>
  <c r="NE34" i="1"/>
  <c r="NE33" i="1" s="1"/>
  <c r="ND34" i="1"/>
  <c r="NC34" i="1"/>
  <c r="NA34" i="1"/>
  <c r="NA33" i="1" s="1"/>
  <c r="MZ34" i="1"/>
  <c r="MY34" i="1"/>
  <c r="MW34" i="1"/>
  <c r="MW33" i="1" s="1"/>
  <c r="MV34" i="1"/>
  <c r="MU34" i="1"/>
  <c r="MS34" i="1"/>
  <c r="MS33" i="1" s="1"/>
  <c r="MR34" i="1"/>
  <c r="MQ34" i="1"/>
  <c r="MO34" i="1"/>
  <c r="MO33" i="1" s="1"/>
  <c r="MN34" i="1"/>
  <c r="MM34" i="1"/>
  <c r="MK34" i="1"/>
  <c r="MK33" i="1" s="1"/>
  <c r="MJ34" i="1"/>
  <c r="MI34" i="1"/>
  <c r="MG34" i="1"/>
  <c r="MG33" i="1" s="1"/>
  <c r="MF34" i="1"/>
  <c r="ME34" i="1"/>
  <c r="MC34" i="1"/>
  <c r="MC33" i="1" s="1"/>
  <c r="MB34" i="1"/>
  <c r="MA34" i="1"/>
  <c r="LY34" i="1"/>
  <c r="LY33" i="1" s="1"/>
  <c r="LX34" i="1"/>
  <c r="LW34" i="1"/>
  <c r="LU34" i="1"/>
  <c r="LU33" i="1" s="1"/>
  <c r="LT34" i="1"/>
  <c r="LS34" i="1"/>
  <c r="LQ34" i="1"/>
  <c r="LQ33" i="1" s="1"/>
  <c r="LP34" i="1"/>
  <c r="LO34" i="1"/>
  <c r="LM34" i="1"/>
  <c r="LM33" i="1" s="1"/>
  <c r="LL34" i="1"/>
  <c r="LK34" i="1"/>
  <c r="LI34" i="1"/>
  <c r="LI33" i="1" s="1"/>
  <c r="LH34" i="1"/>
  <c r="LG34" i="1"/>
  <c r="LE34" i="1"/>
  <c r="LE33" i="1" s="1"/>
  <c r="LD34" i="1"/>
  <c r="LC34" i="1"/>
  <c r="LA34" i="1"/>
  <c r="LA33" i="1" s="1"/>
  <c r="KZ34" i="1"/>
  <c r="KY34" i="1"/>
  <c r="KW34" i="1"/>
  <c r="KW33" i="1" s="1"/>
  <c r="KV34" i="1"/>
  <c r="KU34" i="1"/>
  <c r="KS34" i="1"/>
  <c r="KS33" i="1" s="1"/>
  <c r="KR34" i="1"/>
  <c r="KQ34" i="1"/>
  <c r="KO34" i="1"/>
  <c r="KO33" i="1" s="1"/>
  <c r="KN34" i="1"/>
  <c r="KM34" i="1"/>
  <c r="KK34" i="1"/>
  <c r="KK33" i="1" s="1"/>
  <c r="KJ34" i="1"/>
  <c r="KI34" i="1"/>
  <c r="KG34" i="1"/>
  <c r="KG33" i="1" s="1"/>
  <c r="KF34" i="1"/>
  <c r="KE34" i="1"/>
  <c r="KC34" i="1"/>
  <c r="KC33" i="1" s="1"/>
  <c r="KB34" i="1"/>
  <c r="KA34" i="1"/>
  <c r="JY34" i="1"/>
  <c r="JY33" i="1" s="1"/>
  <c r="JX34" i="1"/>
  <c r="JW34" i="1"/>
  <c r="JU34" i="1"/>
  <c r="JU33" i="1" s="1"/>
  <c r="JT34" i="1"/>
  <c r="JS34" i="1"/>
  <c r="JQ34" i="1"/>
  <c r="JQ33" i="1" s="1"/>
  <c r="JP34" i="1"/>
  <c r="JO34" i="1"/>
  <c r="JM34" i="1"/>
  <c r="JM33" i="1" s="1"/>
  <c r="JL34" i="1"/>
  <c r="JK34" i="1"/>
  <c r="JI34" i="1"/>
  <c r="JI33" i="1" s="1"/>
  <c r="JH34" i="1"/>
  <c r="JG34" i="1"/>
  <c r="JE34" i="1"/>
  <c r="JE33" i="1" s="1"/>
  <c r="JD34" i="1"/>
  <c r="JC34" i="1"/>
  <c r="JA34" i="1"/>
  <c r="JA33" i="1" s="1"/>
  <c r="IZ34" i="1"/>
  <c r="IY34" i="1"/>
  <c r="IW34" i="1"/>
  <c r="IW33" i="1" s="1"/>
  <c r="IV34" i="1"/>
  <c r="IU34" i="1"/>
  <c r="IS34" i="1"/>
  <c r="IS33" i="1" s="1"/>
  <c r="IR34" i="1"/>
  <c r="IQ34" i="1"/>
  <c r="IO34" i="1"/>
  <c r="IO33" i="1" s="1"/>
  <c r="IN34" i="1"/>
  <c r="IM34" i="1"/>
  <c r="IK34" i="1"/>
  <c r="IK33" i="1" s="1"/>
  <c r="IJ34" i="1"/>
  <c r="II34" i="1"/>
  <c r="IG34" i="1"/>
  <c r="IG33" i="1" s="1"/>
  <c r="IF34" i="1"/>
  <c r="IE34" i="1"/>
  <c r="IC34" i="1"/>
  <c r="IC33" i="1" s="1"/>
  <c r="IB34" i="1"/>
  <c r="IA34" i="1"/>
  <c r="HY34" i="1"/>
  <c r="HY33" i="1" s="1"/>
  <c r="HX34" i="1"/>
  <c r="HW34" i="1"/>
  <c r="HU34" i="1"/>
  <c r="HU33" i="1" s="1"/>
  <c r="HT34" i="1"/>
  <c r="HS34" i="1"/>
  <c r="HQ34" i="1"/>
  <c r="HQ33" i="1" s="1"/>
  <c r="HP34" i="1"/>
  <c r="HO34" i="1"/>
  <c r="HM34" i="1"/>
  <c r="HM33" i="1" s="1"/>
  <c r="HL34" i="1"/>
  <c r="HK34" i="1"/>
  <c r="HI34" i="1"/>
  <c r="HI33" i="1" s="1"/>
  <c r="HH34" i="1"/>
  <c r="HG34" i="1"/>
  <c r="HE34" i="1"/>
  <c r="HE33" i="1" s="1"/>
  <c r="HD34" i="1"/>
  <c r="HC34" i="1"/>
  <c r="HA34" i="1"/>
  <c r="HA33" i="1" s="1"/>
  <c r="GZ34" i="1"/>
  <c r="GY34" i="1"/>
  <c r="GW34" i="1"/>
  <c r="GW33" i="1" s="1"/>
  <c r="GV34" i="1"/>
  <c r="GU34" i="1"/>
  <c r="GS34" i="1"/>
  <c r="GS33" i="1" s="1"/>
  <c r="GR34" i="1"/>
  <c r="GQ34" i="1"/>
  <c r="GO34" i="1"/>
  <c r="GO33" i="1" s="1"/>
  <c r="GN34" i="1"/>
  <c r="GM34" i="1"/>
  <c r="GK34" i="1"/>
  <c r="GK33" i="1" s="1"/>
  <c r="GJ34" i="1"/>
  <c r="GI34" i="1"/>
  <c r="GG34" i="1"/>
  <c r="GG33" i="1" s="1"/>
  <c r="GF34" i="1"/>
  <c r="GE34" i="1"/>
  <c r="GC34" i="1"/>
  <c r="GC33" i="1" s="1"/>
  <c r="GB34" i="1"/>
  <c r="GA34" i="1"/>
  <c r="FY34" i="1"/>
  <c r="FY33" i="1" s="1"/>
  <c r="FX34" i="1"/>
  <c r="FW34" i="1"/>
  <c r="FU34" i="1"/>
  <c r="FU33" i="1" s="1"/>
  <c r="FT34" i="1"/>
  <c r="FS34" i="1"/>
  <c r="FQ34" i="1"/>
  <c r="FQ33" i="1" s="1"/>
  <c r="FP34" i="1"/>
  <c r="FO34" i="1"/>
  <c r="FM34" i="1"/>
  <c r="FM33" i="1" s="1"/>
  <c r="FL34" i="1"/>
  <c r="FK34" i="1"/>
  <c r="FI34" i="1"/>
  <c r="FI33" i="1" s="1"/>
  <c r="FH34" i="1"/>
  <c r="FG34" i="1"/>
  <c r="FE34" i="1"/>
  <c r="FE33" i="1" s="1"/>
  <c r="FD34" i="1"/>
  <c r="FC34" i="1"/>
  <c r="FA34" i="1"/>
  <c r="FA33" i="1" s="1"/>
  <c r="EZ34" i="1"/>
  <c r="EY34" i="1"/>
  <c r="EW34" i="1"/>
  <c r="EW33" i="1" s="1"/>
  <c r="EV34" i="1"/>
  <c r="EU34" i="1"/>
  <c r="ES34" i="1"/>
  <c r="ES33" i="1" s="1"/>
  <c r="ER34" i="1"/>
  <c r="EQ34" i="1"/>
  <c r="EO34" i="1"/>
  <c r="EO33" i="1" s="1"/>
  <c r="EN34" i="1"/>
  <c r="EM34" i="1"/>
  <c r="EK34" i="1"/>
  <c r="EK33" i="1" s="1"/>
  <c r="EJ34" i="1"/>
  <c r="EI34" i="1"/>
  <c r="EG34" i="1"/>
  <c r="EG33" i="1" s="1"/>
  <c r="EF34" i="1"/>
  <c r="EE34" i="1"/>
  <c r="EC34" i="1"/>
  <c r="EC33" i="1" s="1"/>
  <c r="EB34" i="1"/>
  <c r="EA34" i="1"/>
  <c r="DY34" i="1"/>
  <c r="DY33" i="1" s="1"/>
  <c r="DX34" i="1"/>
  <c r="DW34" i="1"/>
  <c r="DU34" i="1"/>
  <c r="DU33" i="1" s="1"/>
  <c r="DT34" i="1"/>
  <c r="DS34" i="1"/>
  <c r="DQ34" i="1"/>
  <c r="DQ33" i="1" s="1"/>
  <c r="DP34" i="1"/>
  <c r="DO34" i="1"/>
  <c r="DM34" i="1"/>
  <c r="DM33" i="1" s="1"/>
  <c r="DL34" i="1"/>
  <c r="DK34" i="1"/>
  <c r="DI34" i="1"/>
  <c r="DI33" i="1" s="1"/>
  <c r="DH34" i="1"/>
  <c r="DG34" i="1"/>
  <c r="DE34" i="1"/>
  <c r="DE33" i="1" s="1"/>
  <c r="DD34" i="1"/>
  <c r="DC34" i="1"/>
  <c r="DA34" i="1"/>
  <c r="DA33" i="1" s="1"/>
  <c r="CZ34" i="1"/>
  <c r="CY34" i="1"/>
  <c r="CW34" i="1"/>
  <c r="CW33" i="1" s="1"/>
  <c r="CV34" i="1"/>
  <c r="CU34" i="1"/>
  <c r="CS34" i="1"/>
  <c r="CS33" i="1" s="1"/>
  <c r="CR34" i="1"/>
  <c r="CQ34" i="1"/>
  <c r="CO34" i="1"/>
  <c r="CO33" i="1" s="1"/>
  <c r="CN34" i="1"/>
  <c r="CM34" i="1"/>
  <c r="CK34" i="1"/>
  <c r="CK33" i="1" s="1"/>
  <c r="CJ34" i="1"/>
  <c r="CI34" i="1"/>
  <c r="CG34" i="1"/>
  <c r="CG33" i="1" s="1"/>
  <c r="CF34" i="1"/>
  <c r="CE34" i="1"/>
  <c r="CC34" i="1"/>
  <c r="CC33" i="1" s="1"/>
  <c r="CB34" i="1"/>
  <c r="CA34" i="1"/>
  <c r="BY34" i="1"/>
  <c r="BY33" i="1" s="1"/>
  <c r="BX34" i="1"/>
  <c r="BW34" i="1"/>
  <c r="BU34" i="1"/>
  <c r="BU33" i="1" s="1"/>
  <c r="BT34" i="1"/>
  <c r="BS34" i="1"/>
  <c r="BQ34" i="1"/>
  <c r="BQ33" i="1" s="1"/>
  <c r="BP34" i="1"/>
  <c r="BO34" i="1"/>
  <c r="BM34" i="1"/>
  <c r="BM33" i="1" s="1"/>
  <c r="BL34" i="1"/>
  <c r="BK34" i="1"/>
  <c r="BI34" i="1"/>
  <c r="BI33" i="1" s="1"/>
  <c r="BH34" i="1"/>
  <c r="BG34" i="1"/>
  <c r="BE34" i="1"/>
  <c r="BE33" i="1" s="1"/>
  <c r="BD34" i="1"/>
  <c r="BC34" i="1"/>
  <c r="BA34" i="1"/>
  <c r="BA33" i="1" s="1"/>
  <c r="AZ34" i="1"/>
  <c r="AY34" i="1"/>
  <c r="AW34" i="1"/>
  <c r="AW33" i="1" s="1"/>
  <c r="AV34" i="1"/>
  <c r="AU34" i="1"/>
  <c r="AS34" i="1"/>
  <c r="AS33" i="1" s="1"/>
  <c r="AR34" i="1"/>
  <c r="AQ34" i="1"/>
  <c r="AO34" i="1"/>
  <c r="AO33" i="1" s="1"/>
  <c r="AN34" i="1"/>
  <c r="AM34" i="1"/>
  <c r="AK34" i="1"/>
  <c r="AK33" i="1" s="1"/>
  <c r="AJ34" i="1"/>
  <c r="AI34" i="1"/>
  <c r="AG34" i="1"/>
  <c r="AG33" i="1" s="1"/>
  <c r="AF34" i="1"/>
  <c r="AE34" i="1"/>
  <c r="AC34" i="1"/>
  <c r="AC33" i="1" s="1"/>
  <c r="AB34" i="1"/>
  <c r="AA34" i="1"/>
  <c r="Y34" i="1"/>
  <c r="Y33" i="1" s="1"/>
  <c r="X34" i="1"/>
  <c r="W34" i="1"/>
  <c r="U34" i="1"/>
  <c r="U33" i="1" s="1"/>
  <c r="T34" i="1"/>
  <c r="S34" i="1"/>
  <c r="Q34" i="1"/>
  <c r="Q33" i="1" s="1"/>
  <c r="P34" i="1"/>
  <c r="O34" i="1"/>
  <c r="M34" i="1"/>
  <c r="M33" i="1" s="1"/>
  <c r="L34" i="1"/>
  <c r="K34" i="1"/>
  <c r="I34" i="1"/>
  <c r="H34" i="1"/>
  <c r="H33" i="1" s="1"/>
  <c r="G34" i="1"/>
  <c r="E34" i="1"/>
  <c r="D34" i="1"/>
  <c r="D33" i="1" s="1"/>
  <c r="C34" i="1"/>
  <c r="C33" i="1" s="1"/>
  <c r="TT33" i="1"/>
  <c r="TS33" i="1"/>
  <c r="TR33" i="1"/>
  <c r="TP33" i="1"/>
  <c r="TO33" i="1"/>
  <c r="TN33" i="1"/>
  <c r="TL33" i="1"/>
  <c r="TK33" i="1"/>
  <c r="TJ33" i="1"/>
  <c r="TH33" i="1"/>
  <c r="TG33" i="1"/>
  <c r="TF33" i="1"/>
  <c r="TD33" i="1"/>
  <c r="TC33" i="1"/>
  <c r="TB33" i="1"/>
  <c r="SZ33" i="1"/>
  <c r="SY33" i="1"/>
  <c r="SX33" i="1"/>
  <c r="SV33" i="1"/>
  <c r="SU33" i="1"/>
  <c r="ST33" i="1"/>
  <c r="SR33" i="1"/>
  <c r="SQ33" i="1"/>
  <c r="SP33" i="1"/>
  <c r="SN33" i="1"/>
  <c r="SM33" i="1"/>
  <c r="SL33" i="1"/>
  <c r="SJ33" i="1"/>
  <c r="SI33" i="1"/>
  <c r="SH33" i="1"/>
  <c r="SF33" i="1"/>
  <c r="SE33" i="1"/>
  <c r="SD33" i="1"/>
  <c r="SB33" i="1"/>
  <c r="SA33" i="1"/>
  <c r="RZ33" i="1"/>
  <c r="RX33" i="1"/>
  <c r="RW33" i="1"/>
  <c r="RV33" i="1"/>
  <c r="RT33" i="1"/>
  <c r="RS33" i="1"/>
  <c r="RR33" i="1"/>
  <c r="RP33" i="1"/>
  <c r="RO33" i="1"/>
  <c r="RN33" i="1"/>
  <c r="RL33" i="1"/>
  <c r="RK33" i="1"/>
  <c r="RJ33" i="1"/>
  <c r="RH33" i="1"/>
  <c r="RG33" i="1"/>
  <c r="RF33" i="1"/>
  <c r="RD33" i="1"/>
  <c r="RC33" i="1"/>
  <c r="RB33" i="1"/>
  <c r="QZ33" i="1"/>
  <c r="QY33" i="1"/>
  <c r="QX33" i="1"/>
  <c r="QV33" i="1"/>
  <c r="QU33" i="1"/>
  <c r="QT33" i="1"/>
  <c r="QR33" i="1"/>
  <c r="QQ33" i="1"/>
  <c r="QP33" i="1"/>
  <c r="QN33" i="1"/>
  <c r="QM33" i="1"/>
  <c r="QL33" i="1"/>
  <c r="QJ33" i="1"/>
  <c r="QI33" i="1"/>
  <c r="QH33" i="1"/>
  <c r="QF33" i="1"/>
  <c r="QE33" i="1"/>
  <c r="QD33" i="1"/>
  <c r="QB33" i="1"/>
  <c r="QA33" i="1"/>
  <c r="PZ33" i="1"/>
  <c r="PX33" i="1"/>
  <c r="PW33" i="1"/>
  <c r="PV33" i="1"/>
  <c r="PT33" i="1"/>
  <c r="PS33" i="1"/>
  <c r="PR33" i="1"/>
  <c r="PP33" i="1"/>
  <c r="PO33" i="1"/>
  <c r="PN33" i="1"/>
  <c r="PL33" i="1"/>
  <c r="PK33" i="1"/>
  <c r="PJ33" i="1"/>
  <c r="PH33" i="1"/>
  <c r="PG33" i="1"/>
  <c r="PF33" i="1"/>
  <c r="PD33" i="1"/>
  <c r="PC33" i="1"/>
  <c r="PB33" i="1"/>
  <c r="OZ33" i="1"/>
  <c r="OY33" i="1"/>
  <c r="OX33" i="1"/>
  <c r="OV33" i="1"/>
  <c r="OU33" i="1"/>
  <c r="OT33" i="1"/>
  <c r="OR33" i="1"/>
  <c r="OQ33" i="1"/>
  <c r="OP33" i="1"/>
  <c r="ON33" i="1"/>
  <c r="OM33" i="1"/>
  <c r="OL33" i="1"/>
  <c r="OJ33" i="1"/>
  <c r="OI33" i="1"/>
  <c r="OH33" i="1"/>
  <c r="OF33" i="1"/>
  <c r="OE33" i="1"/>
  <c r="OD33" i="1"/>
  <c r="OB33" i="1"/>
  <c r="OA33" i="1"/>
  <c r="NZ33" i="1"/>
  <c r="NX33" i="1"/>
  <c r="NW33" i="1"/>
  <c r="NV33" i="1"/>
  <c r="NT33" i="1"/>
  <c r="NS33" i="1"/>
  <c r="NR33" i="1"/>
  <c r="NP33" i="1"/>
  <c r="NO33" i="1"/>
  <c r="NN33" i="1"/>
  <c r="NL33" i="1"/>
  <c r="NK33" i="1"/>
  <c r="NJ33" i="1"/>
  <c r="NH33" i="1"/>
  <c r="NG33" i="1"/>
  <c r="NF33" i="1"/>
  <c r="ND33" i="1"/>
  <c r="NC33" i="1"/>
  <c r="NB33" i="1"/>
  <c r="MZ33" i="1"/>
  <c r="MY33" i="1"/>
  <c r="MX33" i="1"/>
  <c r="MV33" i="1"/>
  <c r="MU33" i="1"/>
  <c r="MT33" i="1"/>
  <c r="MR33" i="1"/>
  <c r="MQ33" i="1"/>
  <c r="MP33" i="1"/>
  <c r="MN33" i="1"/>
  <c r="MM33" i="1"/>
  <c r="ML33" i="1"/>
  <c r="MJ33" i="1"/>
  <c r="MI33" i="1"/>
  <c r="MH33" i="1"/>
  <c r="MF33" i="1"/>
  <c r="ME33" i="1"/>
  <c r="MD33" i="1"/>
  <c r="MB33" i="1"/>
  <c r="MA33" i="1"/>
  <c r="LZ33" i="1"/>
  <c r="LX33" i="1"/>
  <c r="LW33" i="1"/>
  <c r="LV33" i="1"/>
  <c r="LT33" i="1"/>
  <c r="LS33" i="1"/>
  <c r="LR33" i="1"/>
  <c r="LP33" i="1"/>
  <c r="LO33" i="1"/>
  <c r="LN33" i="1"/>
  <c r="LL33" i="1"/>
  <c r="LK33" i="1"/>
  <c r="LJ33" i="1"/>
  <c r="LH33" i="1"/>
  <c r="LG33" i="1"/>
  <c r="LF33" i="1"/>
  <c r="LD33" i="1"/>
  <c r="LC33" i="1"/>
  <c r="LB33" i="1"/>
  <c r="KZ33" i="1"/>
  <c r="KY33" i="1"/>
  <c r="KX33" i="1"/>
  <c r="KV33" i="1"/>
  <c r="KU33" i="1"/>
  <c r="KT33" i="1"/>
  <c r="KR33" i="1"/>
  <c r="KQ33" i="1"/>
  <c r="KP33" i="1"/>
  <c r="KN33" i="1"/>
  <c r="KM33" i="1"/>
  <c r="KL33" i="1"/>
  <c r="KJ33" i="1"/>
  <c r="KI33" i="1"/>
  <c r="KH33" i="1"/>
  <c r="KF33" i="1"/>
  <c r="KE33" i="1"/>
  <c r="KD33" i="1"/>
  <c r="KB33" i="1"/>
  <c r="KA33" i="1"/>
  <c r="JZ33" i="1"/>
  <c r="JX33" i="1"/>
  <c r="JW33" i="1"/>
  <c r="JV33" i="1"/>
  <c r="JT33" i="1"/>
  <c r="JS33" i="1"/>
  <c r="JR33" i="1"/>
  <c r="JP33" i="1"/>
  <c r="JO33" i="1"/>
  <c r="JN33" i="1"/>
  <c r="JL33" i="1"/>
  <c r="JK33" i="1"/>
  <c r="JJ33" i="1"/>
  <c r="JH33" i="1"/>
  <c r="JG33" i="1"/>
  <c r="JF33" i="1"/>
  <c r="JD33" i="1"/>
  <c r="JC33" i="1"/>
  <c r="JB33" i="1"/>
  <c r="IZ33" i="1"/>
  <c r="IY33" i="1"/>
  <c r="IX33" i="1"/>
  <c r="IV33" i="1"/>
  <c r="IU33" i="1"/>
  <c r="IT33" i="1"/>
  <c r="IR33" i="1"/>
  <c r="IQ33" i="1"/>
  <c r="IP33" i="1"/>
  <c r="IN33" i="1"/>
  <c r="IM33" i="1"/>
  <c r="IL33" i="1"/>
  <c r="IJ33" i="1"/>
  <c r="II33" i="1"/>
  <c r="IH33" i="1"/>
  <c r="IF33" i="1"/>
  <c r="IE33" i="1"/>
  <c r="ID33" i="1"/>
  <c r="IB33" i="1"/>
  <c r="IA33" i="1"/>
  <c r="HZ33" i="1"/>
  <c r="HX33" i="1"/>
  <c r="HW33" i="1"/>
  <c r="HV33" i="1"/>
  <c r="HT33" i="1"/>
  <c r="HS33" i="1"/>
  <c r="HR33" i="1"/>
  <c r="HP33" i="1"/>
  <c r="HO33" i="1"/>
  <c r="HN33" i="1"/>
  <c r="HL33" i="1"/>
  <c r="HK33" i="1"/>
  <c r="HJ33" i="1"/>
  <c r="HH33" i="1"/>
  <c r="HG33" i="1"/>
  <c r="HF33" i="1"/>
  <c r="HD33" i="1"/>
  <c r="HC33" i="1"/>
  <c r="GZ33" i="1"/>
  <c r="GY33" i="1"/>
  <c r="GX33" i="1"/>
  <c r="GV33" i="1"/>
  <c r="GU33" i="1"/>
  <c r="GT33" i="1"/>
  <c r="GR33" i="1"/>
  <c r="GQ33" i="1"/>
  <c r="GN33" i="1"/>
  <c r="GM33" i="1"/>
  <c r="GJ33" i="1"/>
  <c r="GI33" i="1"/>
  <c r="GH33" i="1"/>
  <c r="GF33" i="1"/>
  <c r="GE33" i="1"/>
  <c r="GD33" i="1"/>
  <c r="GB33" i="1"/>
  <c r="GA33" i="1"/>
  <c r="FX33" i="1"/>
  <c r="FW33" i="1"/>
  <c r="FT33" i="1"/>
  <c r="FS33" i="1"/>
  <c r="FR33" i="1"/>
  <c r="FP33" i="1"/>
  <c r="FO33" i="1"/>
  <c r="FN33" i="1"/>
  <c r="FL33" i="1"/>
  <c r="FK33" i="1"/>
  <c r="FH33" i="1"/>
  <c r="FG33" i="1"/>
  <c r="FD33" i="1"/>
  <c r="FC33" i="1"/>
  <c r="FB33" i="1"/>
  <c r="EZ33" i="1"/>
  <c r="EY33" i="1"/>
  <c r="EX33" i="1"/>
  <c r="EV33" i="1"/>
  <c r="EU33" i="1"/>
  <c r="ER33" i="1"/>
  <c r="EQ33" i="1"/>
  <c r="EN33" i="1"/>
  <c r="EM33" i="1"/>
  <c r="EL33" i="1"/>
  <c r="EJ33" i="1"/>
  <c r="EI33" i="1"/>
  <c r="EH33" i="1"/>
  <c r="EF33" i="1"/>
  <c r="EE33" i="1"/>
  <c r="EB33" i="1"/>
  <c r="EA33" i="1"/>
  <c r="DX33" i="1"/>
  <c r="DW33" i="1"/>
  <c r="DV33" i="1"/>
  <c r="DT33" i="1"/>
  <c r="DS33" i="1"/>
  <c r="DR33" i="1"/>
  <c r="DP33" i="1"/>
  <c r="DO33" i="1"/>
  <c r="DL33" i="1"/>
  <c r="DK33" i="1"/>
  <c r="DH33" i="1"/>
  <c r="DG33" i="1"/>
  <c r="DF33" i="1"/>
  <c r="DD33" i="1"/>
  <c r="DC33" i="1"/>
  <c r="DB33" i="1"/>
  <c r="CZ33" i="1"/>
  <c r="CY33" i="1"/>
  <c r="CV33" i="1"/>
  <c r="CU33" i="1"/>
  <c r="CR33" i="1"/>
  <c r="CQ33" i="1"/>
  <c r="CP33" i="1"/>
  <c r="CN33" i="1"/>
  <c r="CM33" i="1"/>
  <c r="CL33" i="1"/>
  <c r="CJ33" i="1"/>
  <c r="CI33" i="1"/>
  <c r="CF33" i="1"/>
  <c r="CE33" i="1"/>
  <c r="CB33" i="1"/>
  <c r="CA33" i="1"/>
  <c r="BZ33" i="1"/>
  <c r="BX33" i="1"/>
  <c r="BW33" i="1"/>
  <c r="BV33" i="1"/>
  <c r="BT33" i="1"/>
  <c r="BS33" i="1"/>
  <c r="BP33" i="1"/>
  <c r="BO33" i="1"/>
  <c r="BL33" i="1"/>
  <c r="BK33" i="1"/>
  <c r="BJ33" i="1"/>
  <c r="BH33" i="1"/>
  <c r="BG33" i="1"/>
  <c r="BF33" i="1"/>
  <c r="BD33" i="1"/>
  <c r="BC33" i="1"/>
  <c r="AZ33" i="1"/>
  <c r="AY33" i="1"/>
  <c r="AV33" i="1"/>
  <c r="AU33" i="1"/>
  <c r="AT33" i="1"/>
  <c r="AR33" i="1"/>
  <c r="AQ33" i="1"/>
  <c r="AP33" i="1"/>
  <c r="AN33" i="1"/>
  <c r="AM33" i="1"/>
  <c r="AJ33" i="1"/>
  <c r="AI33" i="1"/>
  <c r="AF33" i="1"/>
  <c r="AE33" i="1"/>
  <c r="AD33" i="1"/>
  <c r="AB33" i="1"/>
  <c r="AA33" i="1"/>
  <c r="X33" i="1"/>
  <c r="W33" i="1"/>
  <c r="T33" i="1"/>
  <c r="S33" i="1"/>
  <c r="P33" i="1"/>
  <c r="O33" i="1"/>
  <c r="N33" i="1"/>
  <c r="L33" i="1"/>
  <c r="K33" i="1"/>
  <c r="I33" i="1"/>
  <c r="G33" i="1"/>
  <c r="E33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T26" i="1"/>
  <c r="TS26" i="1"/>
  <c r="TR26" i="1"/>
  <c r="TQ26" i="1"/>
  <c r="TP26" i="1"/>
  <c r="TO26" i="1"/>
  <c r="TN26" i="1"/>
  <c r="TM26" i="1"/>
  <c r="TL26" i="1"/>
  <c r="TK26" i="1"/>
  <c r="TK4" i="1" s="1"/>
  <c r="TK48" i="1" s="1"/>
  <c r="TJ26" i="1"/>
  <c r="TI26" i="1"/>
  <c r="TH26" i="1"/>
  <c r="TG26" i="1"/>
  <c r="TG4" i="1" s="1"/>
  <c r="TG48" i="1" s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U4" i="1" s="1"/>
  <c r="SU48" i="1" s="1"/>
  <c r="ST26" i="1"/>
  <c r="SS26" i="1"/>
  <c r="SR26" i="1"/>
  <c r="SQ26" i="1"/>
  <c r="SQ4" i="1" s="1"/>
  <c r="SQ48" i="1" s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E4" i="1" s="1"/>
  <c r="SE48" i="1" s="1"/>
  <c r="SD26" i="1"/>
  <c r="SC26" i="1"/>
  <c r="SB26" i="1"/>
  <c r="SA26" i="1"/>
  <c r="SA4" i="1" s="1"/>
  <c r="SA48" i="1" s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O4" i="1" s="1"/>
  <c r="RO48" i="1" s="1"/>
  <c r="RN26" i="1"/>
  <c r="RM26" i="1"/>
  <c r="RL26" i="1"/>
  <c r="RK26" i="1"/>
  <c r="RK4" i="1" s="1"/>
  <c r="RK48" i="1" s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Y4" i="1" s="1"/>
  <c r="QY48" i="1" s="1"/>
  <c r="QX26" i="1"/>
  <c r="QW26" i="1"/>
  <c r="QV26" i="1"/>
  <c r="QU26" i="1"/>
  <c r="QU4" i="1" s="1"/>
  <c r="QU48" i="1" s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I4" i="1" s="1"/>
  <c r="QI48" i="1" s="1"/>
  <c r="QH26" i="1"/>
  <c r="QG26" i="1"/>
  <c r="QF26" i="1"/>
  <c r="QE26" i="1"/>
  <c r="QE4" i="1" s="1"/>
  <c r="QE48" i="1" s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S4" i="1" s="1"/>
  <c r="PS48" i="1" s="1"/>
  <c r="PR26" i="1"/>
  <c r="PQ26" i="1"/>
  <c r="PP26" i="1"/>
  <c r="PO26" i="1"/>
  <c r="PO4" i="1" s="1"/>
  <c r="PO48" i="1" s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C4" i="1" s="1"/>
  <c r="PC48" i="1" s="1"/>
  <c r="PB26" i="1"/>
  <c r="PA26" i="1"/>
  <c r="OZ26" i="1"/>
  <c r="OY26" i="1"/>
  <c r="OY4" i="1" s="1"/>
  <c r="OY48" i="1" s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M4" i="1" s="1"/>
  <c r="OM48" i="1" s="1"/>
  <c r="OL26" i="1"/>
  <c r="OK26" i="1"/>
  <c r="OJ26" i="1"/>
  <c r="OI26" i="1"/>
  <c r="OI4" i="1" s="1"/>
  <c r="OI48" i="1" s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W4" i="1" s="1"/>
  <c r="NW48" i="1" s="1"/>
  <c r="NV26" i="1"/>
  <c r="NU26" i="1"/>
  <c r="NT26" i="1"/>
  <c r="NS26" i="1"/>
  <c r="NS4" i="1" s="1"/>
  <c r="NS48" i="1" s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G4" i="1" s="1"/>
  <c r="NG48" i="1" s="1"/>
  <c r="NF26" i="1"/>
  <c r="NE26" i="1"/>
  <c r="ND26" i="1"/>
  <c r="NC26" i="1"/>
  <c r="NC4" i="1" s="1"/>
  <c r="NC48" i="1" s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Q4" i="1" s="1"/>
  <c r="MQ48" i="1" s="1"/>
  <c r="MP26" i="1"/>
  <c r="MO26" i="1"/>
  <c r="MN26" i="1"/>
  <c r="MM26" i="1"/>
  <c r="MM4" i="1" s="1"/>
  <c r="MM48" i="1" s="1"/>
  <c r="ML26" i="1"/>
  <c r="MK26" i="1"/>
  <c r="MJ26" i="1"/>
  <c r="MI26" i="1"/>
  <c r="MH26" i="1"/>
  <c r="MG26" i="1"/>
  <c r="MF26" i="1"/>
  <c r="ME26" i="1"/>
  <c r="MD26" i="1"/>
  <c r="MC26" i="1"/>
  <c r="MB26" i="1"/>
  <c r="MA26" i="1"/>
  <c r="MA4" i="1" s="1"/>
  <c r="MA48" i="1" s="1"/>
  <c r="LZ26" i="1"/>
  <c r="LY26" i="1"/>
  <c r="LX26" i="1"/>
  <c r="LW26" i="1"/>
  <c r="LW4" i="1" s="1"/>
  <c r="LW48" i="1" s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K4" i="1" s="1"/>
  <c r="LK48" i="1" s="1"/>
  <c r="LJ26" i="1"/>
  <c r="LI26" i="1"/>
  <c r="LH26" i="1"/>
  <c r="LG26" i="1"/>
  <c r="LG4" i="1" s="1"/>
  <c r="LG48" i="1" s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U4" i="1" s="1"/>
  <c r="KU48" i="1" s="1"/>
  <c r="KT26" i="1"/>
  <c r="KS26" i="1"/>
  <c r="KR26" i="1"/>
  <c r="KQ26" i="1"/>
  <c r="KQ4" i="1" s="1"/>
  <c r="KQ48" i="1" s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E4" i="1" s="1"/>
  <c r="KE48" i="1" s="1"/>
  <c r="KD26" i="1"/>
  <c r="KC26" i="1"/>
  <c r="KB26" i="1"/>
  <c r="KA26" i="1"/>
  <c r="KA4" i="1" s="1"/>
  <c r="KA48" i="1" s="1"/>
  <c r="JZ26" i="1"/>
  <c r="JY26" i="1"/>
  <c r="JX26" i="1"/>
  <c r="JW26" i="1"/>
  <c r="JW4" i="1" s="1"/>
  <c r="JW48" i="1" s="1"/>
  <c r="JV26" i="1"/>
  <c r="JU26" i="1"/>
  <c r="JT26" i="1"/>
  <c r="JS26" i="1"/>
  <c r="JS4" i="1" s="1"/>
  <c r="JS48" i="1" s="1"/>
  <c r="JR26" i="1"/>
  <c r="JQ26" i="1"/>
  <c r="JP26" i="1"/>
  <c r="JO26" i="1"/>
  <c r="JO4" i="1" s="1"/>
  <c r="JO48" i="1" s="1"/>
  <c r="JN26" i="1"/>
  <c r="JM26" i="1"/>
  <c r="JL26" i="1"/>
  <c r="JK26" i="1"/>
  <c r="JK4" i="1" s="1"/>
  <c r="JK48" i="1" s="1"/>
  <c r="JJ26" i="1"/>
  <c r="JI26" i="1"/>
  <c r="JH26" i="1"/>
  <c r="JG26" i="1"/>
  <c r="JG4" i="1" s="1"/>
  <c r="JG48" i="1" s="1"/>
  <c r="JF26" i="1"/>
  <c r="JE26" i="1"/>
  <c r="JD26" i="1"/>
  <c r="JC26" i="1"/>
  <c r="JC4" i="1" s="1"/>
  <c r="JC48" i="1" s="1"/>
  <c r="JB26" i="1"/>
  <c r="JA26" i="1"/>
  <c r="IZ26" i="1"/>
  <c r="IY26" i="1"/>
  <c r="IY4" i="1" s="1"/>
  <c r="IY48" i="1" s="1"/>
  <c r="IX26" i="1"/>
  <c r="IW26" i="1"/>
  <c r="IV26" i="1"/>
  <c r="IU26" i="1"/>
  <c r="IU4" i="1" s="1"/>
  <c r="IU48" i="1" s="1"/>
  <c r="IT26" i="1"/>
  <c r="IS26" i="1"/>
  <c r="IR26" i="1"/>
  <c r="IQ26" i="1"/>
  <c r="IQ4" i="1" s="1"/>
  <c r="IQ48" i="1" s="1"/>
  <c r="IP26" i="1"/>
  <c r="IO26" i="1"/>
  <c r="IN26" i="1"/>
  <c r="IM26" i="1"/>
  <c r="IM4" i="1" s="1"/>
  <c r="IM48" i="1" s="1"/>
  <c r="IL26" i="1"/>
  <c r="IK26" i="1"/>
  <c r="IJ26" i="1"/>
  <c r="II26" i="1"/>
  <c r="II4" i="1" s="1"/>
  <c r="II48" i="1" s="1"/>
  <c r="IH26" i="1"/>
  <c r="IG26" i="1"/>
  <c r="IF26" i="1"/>
  <c r="IE26" i="1"/>
  <c r="IE4" i="1" s="1"/>
  <c r="IE48" i="1" s="1"/>
  <c r="ID26" i="1"/>
  <c r="IC26" i="1"/>
  <c r="IB26" i="1"/>
  <c r="IA26" i="1"/>
  <c r="IA4" i="1" s="1"/>
  <c r="IA48" i="1" s="1"/>
  <c r="HZ26" i="1"/>
  <c r="HY26" i="1"/>
  <c r="HX26" i="1"/>
  <c r="HW26" i="1"/>
  <c r="HW4" i="1" s="1"/>
  <c r="HW48" i="1" s="1"/>
  <c r="HV26" i="1"/>
  <c r="HU26" i="1"/>
  <c r="HT26" i="1"/>
  <c r="HS26" i="1"/>
  <c r="HS4" i="1" s="1"/>
  <c r="HS48" i="1" s="1"/>
  <c r="HR26" i="1"/>
  <c r="HQ26" i="1"/>
  <c r="HP26" i="1"/>
  <c r="HO26" i="1"/>
  <c r="HO4" i="1" s="1"/>
  <c r="HO48" i="1" s="1"/>
  <c r="HN26" i="1"/>
  <c r="HM26" i="1"/>
  <c r="HL26" i="1"/>
  <c r="HK26" i="1"/>
  <c r="HK4" i="1" s="1"/>
  <c r="HK48" i="1" s="1"/>
  <c r="HJ26" i="1"/>
  <c r="HI26" i="1"/>
  <c r="HH26" i="1"/>
  <c r="HG26" i="1"/>
  <c r="HG4" i="1" s="1"/>
  <c r="HG48" i="1" s="1"/>
  <c r="HF26" i="1"/>
  <c r="HE26" i="1"/>
  <c r="HD26" i="1"/>
  <c r="HC26" i="1"/>
  <c r="HC4" i="1" s="1"/>
  <c r="HC48" i="1" s="1"/>
  <c r="HB26" i="1"/>
  <c r="HA26" i="1"/>
  <c r="GZ26" i="1"/>
  <c r="GY26" i="1"/>
  <c r="GY4" i="1" s="1"/>
  <c r="GY48" i="1" s="1"/>
  <c r="GX26" i="1"/>
  <c r="GW26" i="1"/>
  <c r="GV26" i="1"/>
  <c r="GU26" i="1"/>
  <c r="GU4" i="1" s="1"/>
  <c r="GU48" i="1" s="1"/>
  <c r="GT26" i="1"/>
  <c r="GS26" i="1"/>
  <c r="GR26" i="1"/>
  <c r="GQ26" i="1"/>
  <c r="GQ4" i="1" s="1"/>
  <c r="GQ48" i="1" s="1"/>
  <c r="GP26" i="1"/>
  <c r="GO26" i="1"/>
  <c r="GN26" i="1"/>
  <c r="GM26" i="1"/>
  <c r="GM4" i="1" s="1"/>
  <c r="GM48" i="1" s="1"/>
  <c r="GL26" i="1"/>
  <c r="GK26" i="1"/>
  <c r="GJ26" i="1"/>
  <c r="GI26" i="1"/>
  <c r="GI4" i="1" s="1"/>
  <c r="GI48" i="1" s="1"/>
  <c r="GH26" i="1"/>
  <c r="GG26" i="1"/>
  <c r="GF26" i="1"/>
  <c r="GE26" i="1"/>
  <c r="GE4" i="1" s="1"/>
  <c r="GE48" i="1" s="1"/>
  <c r="GD26" i="1"/>
  <c r="GC26" i="1"/>
  <c r="GB26" i="1"/>
  <c r="GA26" i="1"/>
  <c r="GA4" i="1" s="1"/>
  <c r="GA48" i="1" s="1"/>
  <c r="FZ26" i="1"/>
  <c r="FY26" i="1"/>
  <c r="FX26" i="1"/>
  <c r="FW26" i="1"/>
  <c r="FW4" i="1" s="1"/>
  <c r="FW48" i="1" s="1"/>
  <c r="FV26" i="1"/>
  <c r="FU26" i="1"/>
  <c r="FT26" i="1"/>
  <c r="FS26" i="1"/>
  <c r="FS4" i="1" s="1"/>
  <c r="FS48" i="1" s="1"/>
  <c r="FR26" i="1"/>
  <c r="FQ26" i="1"/>
  <c r="FP26" i="1"/>
  <c r="FO26" i="1"/>
  <c r="FO4" i="1" s="1"/>
  <c r="FO48" i="1" s="1"/>
  <c r="FN26" i="1"/>
  <c r="FM26" i="1"/>
  <c r="FL26" i="1"/>
  <c r="FK26" i="1"/>
  <c r="FK4" i="1" s="1"/>
  <c r="FK48" i="1" s="1"/>
  <c r="FJ26" i="1"/>
  <c r="FI26" i="1"/>
  <c r="FH26" i="1"/>
  <c r="FG26" i="1"/>
  <c r="FG4" i="1" s="1"/>
  <c r="FG48" i="1" s="1"/>
  <c r="FF26" i="1"/>
  <c r="FE26" i="1"/>
  <c r="FD26" i="1"/>
  <c r="FC26" i="1"/>
  <c r="FC4" i="1" s="1"/>
  <c r="FC48" i="1" s="1"/>
  <c r="FB26" i="1"/>
  <c r="FA26" i="1"/>
  <c r="EZ26" i="1"/>
  <c r="EY26" i="1"/>
  <c r="EY4" i="1" s="1"/>
  <c r="EY48" i="1" s="1"/>
  <c r="EX26" i="1"/>
  <c r="EW26" i="1"/>
  <c r="EV26" i="1"/>
  <c r="EU26" i="1"/>
  <c r="EU4" i="1" s="1"/>
  <c r="EU48" i="1" s="1"/>
  <c r="ET26" i="1"/>
  <c r="ES26" i="1"/>
  <c r="ER26" i="1"/>
  <c r="EQ26" i="1"/>
  <c r="EQ4" i="1" s="1"/>
  <c r="EQ48" i="1" s="1"/>
  <c r="EP26" i="1"/>
  <c r="EO26" i="1"/>
  <c r="EN26" i="1"/>
  <c r="EM26" i="1"/>
  <c r="EM4" i="1" s="1"/>
  <c r="EM48" i="1" s="1"/>
  <c r="EL26" i="1"/>
  <c r="EK26" i="1"/>
  <c r="EJ26" i="1"/>
  <c r="EI26" i="1"/>
  <c r="EI4" i="1" s="1"/>
  <c r="EI48" i="1" s="1"/>
  <c r="EH26" i="1"/>
  <c r="EG26" i="1"/>
  <c r="EF26" i="1"/>
  <c r="EE26" i="1"/>
  <c r="EE4" i="1" s="1"/>
  <c r="EE48" i="1" s="1"/>
  <c r="ED26" i="1"/>
  <c r="EC26" i="1"/>
  <c r="EB26" i="1"/>
  <c r="EA26" i="1"/>
  <c r="EA4" i="1" s="1"/>
  <c r="EA48" i="1" s="1"/>
  <c r="DZ26" i="1"/>
  <c r="DY26" i="1"/>
  <c r="DX26" i="1"/>
  <c r="DW26" i="1"/>
  <c r="DW4" i="1" s="1"/>
  <c r="DW48" i="1" s="1"/>
  <c r="DV26" i="1"/>
  <c r="DU26" i="1"/>
  <c r="DT26" i="1"/>
  <c r="DS26" i="1"/>
  <c r="DS4" i="1" s="1"/>
  <c r="DS48" i="1" s="1"/>
  <c r="DR26" i="1"/>
  <c r="DQ26" i="1"/>
  <c r="DP26" i="1"/>
  <c r="DO26" i="1"/>
  <c r="DO4" i="1" s="1"/>
  <c r="DO48" i="1" s="1"/>
  <c r="DN26" i="1"/>
  <c r="DM26" i="1"/>
  <c r="DL26" i="1"/>
  <c r="DK26" i="1"/>
  <c r="DK4" i="1" s="1"/>
  <c r="DK48" i="1" s="1"/>
  <c r="DJ26" i="1"/>
  <c r="DI26" i="1"/>
  <c r="DH26" i="1"/>
  <c r="DG26" i="1"/>
  <c r="DG4" i="1" s="1"/>
  <c r="DG48" i="1" s="1"/>
  <c r="DF26" i="1"/>
  <c r="DE26" i="1"/>
  <c r="DD26" i="1"/>
  <c r="DC26" i="1"/>
  <c r="DC4" i="1" s="1"/>
  <c r="DC48" i="1" s="1"/>
  <c r="DB26" i="1"/>
  <c r="DA26" i="1"/>
  <c r="CZ26" i="1"/>
  <c r="CY26" i="1"/>
  <c r="CY4" i="1" s="1"/>
  <c r="CY48" i="1" s="1"/>
  <c r="CX26" i="1"/>
  <c r="CW26" i="1"/>
  <c r="CV26" i="1"/>
  <c r="CU26" i="1"/>
  <c r="CU4" i="1" s="1"/>
  <c r="CU48" i="1" s="1"/>
  <c r="CT26" i="1"/>
  <c r="CS26" i="1"/>
  <c r="CR26" i="1"/>
  <c r="CQ26" i="1"/>
  <c r="CQ4" i="1" s="1"/>
  <c r="CQ48" i="1" s="1"/>
  <c r="CP26" i="1"/>
  <c r="CO26" i="1"/>
  <c r="CN26" i="1"/>
  <c r="CM26" i="1"/>
  <c r="CM4" i="1" s="1"/>
  <c r="CM48" i="1" s="1"/>
  <c r="CL26" i="1"/>
  <c r="CK26" i="1"/>
  <c r="CJ26" i="1"/>
  <c r="CI26" i="1"/>
  <c r="CI4" i="1" s="1"/>
  <c r="CI48" i="1" s="1"/>
  <c r="CH26" i="1"/>
  <c r="CG26" i="1"/>
  <c r="CF26" i="1"/>
  <c r="CE26" i="1"/>
  <c r="CE4" i="1" s="1"/>
  <c r="CE48" i="1" s="1"/>
  <c r="CD26" i="1"/>
  <c r="CC26" i="1"/>
  <c r="CB26" i="1"/>
  <c r="CA26" i="1"/>
  <c r="CA4" i="1" s="1"/>
  <c r="CA48" i="1" s="1"/>
  <c r="BZ26" i="1"/>
  <c r="BY26" i="1"/>
  <c r="BX26" i="1"/>
  <c r="BW26" i="1"/>
  <c r="BW4" i="1" s="1"/>
  <c r="BW48" i="1" s="1"/>
  <c r="BV26" i="1"/>
  <c r="BU26" i="1"/>
  <c r="BT26" i="1"/>
  <c r="BS26" i="1"/>
  <c r="BS4" i="1" s="1"/>
  <c r="BS48" i="1" s="1"/>
  <c r="BR26" i="1"/>
  <c r="BQ26" i="1"/>
  <c r="BP26" i="1"/>
  <c r="BO26" i="1"/>
  <c r="BO4" i="1" s="1"/>
  <c r="BO48" i="1" s="1"/>
  <c r="BN26" i="1"/>
  <c r="BM26" i="1"/>
  <c r="BL26" i="1"/>
  <c r="BK26" i="1"/>
  <c r="BK4" i="1" s="1"/>
  <c r="BK48" i="1" s="1"/>
  <c r="BJ26" i="1"/>
  <c r="BI26" i="1"/>
  <c r="BH26" i="1"/>
  <c r="BG26" i="1"/>
  <c r="BG4" i="1" s="1"/>
  <c r="BG48" i="1" s="1"/>
  <c r="BF26" i="1"/>
  <c r="BE26" i="1"/>
  <c r="BD26" i="1"/>
  <c r="BC26" i="1"/>
  <c r="BC4" i="1" s="1"/>
  <c r="BC48" i="1" s="1"/>
  <c r="BB26" i="1"/>
  <c r="BA26" i="1"/>
  <c r="AZ26" i="1"/>
  <c r="AY26" i="1"/>
  <c r="AY4" i="1" s="1"/>
  <c r="AY48" i="1" s="1"/>
  <c r="AX26" i="1"/>
  <c r="AW26" i="1"/>
  <c r="AV26" i="1"/>
  <c r="AU26" i="1"/>
  <c r="AU4" i="1" s="1"/>
  <c r="AU48" i="1" s="1"/>
  <c r="AT26" i="1"/>
  <c r="AS26" i="1"/>
  <c r="AR26" i="1"/>
  <c r="AQ26" i="1"/>
  <c r="AQ4" i="1" s="1"/>
  <c r="AQ48" i="1" s="1"/>
  <c r="AP26" i="1"/>
  <c r="AO26" i="1"/>
  <c r="AN26" i="1"/>
  <c r="AM26" i="1"/>
  <c r="AM4" i="1" s="1"/>
  <c r="AM48" i="1" s="1"/>
  <c r="AL26" i="1"/>
  <c r="AK26" i="1"/>
  <c r="AJ26" i="1"/>
  <c r="AI26" i="1"/>
  <c r="AI4" i="1" s="1"/>
  <c r="AI48" i="1" s="1"/>
  <c r="AH26" i="1"/>
  <c r="AG26" i="1"/>
  <c r="AF26" i="1"/>
  <c r="AE26" i="1"/>
  <c r="AE4" i="1" s="1"/>
  <c r="AE48" i="1" s="1"/>
  <c r="AD26" i="1"/>
  <c r="AC26" i="1"/>
  <c r="AB26" i="1"/>
  <c r="AA26" i="1"/>
  <c r="AA4" i="1" s="1"/>
  <c r="AA48" i="1" s="1"/>
  <c r="Z26" i="1"/>
  <c r="Y26" i="1"/>
  <c r="X26" i="1"/>
  <c r="W26" i="1"/>
  <c r="W4" i="1" s="1"/>
  <c r="W48" i="1" s="1"/>
  <c r="V26" i="1"/>
  <c r="U26" i="1"/>
  <c r="T26" i="1"/>
  <c r="S26" i="1"/>
  <c r="S4" i="1" s="1"/>
  <c r="S48" i="1" s="1"/>
  <c r="R26" i="1"/>
  <c r="Q26" i="1"/>
  <c r="P26" i="1"/>
  <c r="O26" i="1"/>
  <c r="O4" i="1" s="1"/>
  <c r="O48" i="1" s="1"/>
  <c r="N26" i="1"/>
  <c r="M26" i="1"/>
  <c r="L26" i="1"/>
  <c r="K26" i="1"/>
  <c r="K4" i="1" s="1"/>
  <c r="K48" i="1" s="1"/>
  <c r="J26" i="1"/>
  <c r="I26" i="1"/>
  <c r="H26" i="1"/>
  <c r="G26" i="1"/>
  <c r="G4" i="1" s="1"/>
  <c r="G48" i="1" s="1"/>
  <c r="F26" i="1"/>
  <c r="E26" i="1"/>
  <c r="D26" i="1"/>
  <c r="C26" i="1"/>
  <c r="C4" i="1" s="1"/>
  <c r="C48" i="1" s="1"/>
  <c r="B26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Z4" i="1" s="1"/>
  <c r="JZ48" i="1" s="1"/>
  <c r="JY18" i="1"/>
  <c r="JX18" i="1"/>
  <c r="JW18" i="1"/>
  <c r="JV18" i="1"/>
  <c r="JV4" i="1" s="1"/>
  <c r="JV48" i="1" s="1"/>
  <c r="JU18" i="1"/>
  <c r="JT18" i="1"/>
  <c r="JS18" i="1"/>
  <c r="JR18" i="1"/>
  <c r="JR4" i="1" s="1"/>
  <c r="JR48" i="1" s="1"/>
  <c r="JQ18" i="1"/>
  <c r="JP18" i="1"/>
  <c r="JO18" i="1"/>
  <c r="JN18" i="1"/>
  <c r="JN4" i="1" s="1"/>
  <c r="JN48" i="1" s="1"/>
  <c r="JM18" i="1"/>
  <c r="JL18" i="1"/>
  <c r="JK18" i="1"/>
  <c r="JJ18" i="1"/>
  <c r="JJ4" i="1" s="1"/>
  <c r="JJ48" i="1" s="1"/>
  <c r="JI18" i="1"/>
  <c r="JH18" i="1"/>
  <c r="JG18" i="1"/>
  <c r="JF18" i="1"/>
  <c r="JF4" i="1" s="1"/>
  <c r="JF48" i="1" s="1"/>
  <c r="JE18" i="1"/>
  <c r="JD18" i="1"/>
  <c r="JC18" i="1"/>
  <c r="JB18" i="1"/>
  <c r="JB4" i="1" s="1"/>
  <c r="JB48" i="1" s="1"/>
  <c r="JA18" i="1"/>
  <c r="IZ18" i="1"/>
  <c r="IY18" i="1"/>
  <c r="IX18" i="1"/>
  <c r="IX4" i="1" s="1"/>
  <c r="IX48" i="1" s="1"/>
  <c r="IW18" i="1"/>
  <c r="IV18" i="1"/>
  <c r="IU18" i="1"/>
  <c r="IT18" i="1"/>
  <c r="IT4" i="1" s="1"/>
  <c r="IT48" i="1" s="1"/>
  <c r="IS18" i="1"/>
  <c r="IR18" i="1"/>
  <c r="IQ18" i="1"/>
  <c r="IP18" i="1"/>
  <c r="IP4" i="1" s="1"/>
  <c r="IP48" i="1" s="1"/>
  <c r="IO18" i="1"/>
  <c r="IN18" i="1"/>
  <c r="IM18" i="1"/>
  <c r="IL18" i="1"/>
  <c r="IL4" i="1" s="1"/>
  <c r="IL48" i="1" s="1"/>
  <c r="IK18" i="1"/>
  <c r="IJ18" i="1"/>
  <c r="II18" i="1"/>
  <c r="IH18" i="1"/>
  <c r="IH4" i="1" s="1"/>
  <c r="IH48" i="1" s="1"/>
  <c r="IG18" i="1"/>
  <c r="IF18" i="1"/>
  <c r="IE18" i="1"/>
  <c r="ID18" i="1"/>
  <c r="ID4" i="1" s="1"/>
  <c r="ID48" i="1" s="1"/>
  <c r="IC18" i="1"/>
  <c r="IB18" i="1"/>
  <c r="IA18" i="1"/>
  <c r="HZ18" i="1"/>
  <c r="HZ4" i="1" s="1"/>
  <c r="HZ48" i="1" s="1"/>
  <c r="HY18" i="1"/>
  <c r="HX18" i="1"/>
  <c r="HW18" i="1"/>
  <c r="HV18" i="1"/>
  <c r="HV4" i="1" s="1"/>
  <c r="HV48" i="1" s="1"/>
  <c r="HU18" i="1"/>
  <c r="HT18" i="1"/>
  <c r="HS18" i="1"/>
  <c r="HR18" i="1"/>
  <c r="HR4" i="1" s="1"/>
  <c r="HR48" i="1" s="1"/>
  <c r="HQ18" i="1"/>
  <c r="HP18" i="1"/>
  <c r="HO18" i="1"/>
  <c r="HN18" i="1"/>
  <c r="HN4" i="1" s="1"/>
  <c r="HN48" i="1" s="1"/>
  <c r="HM18" i="1"/>
  <c r="HL18" i="1"/>
  <c r="HK18" i="1"/>
  <c r="HJ18" i="1"/>
  <c r="HJ4" i="1" s="1"/>
  <c r="HJ48" i="1" s="1"/>
  <c r="HI18" i="1"/>
  <c r="HH18" i="1"/>
  <c r="HG18" i="1"/>
  <c r="HF18" i="1"/>
  <c r="HF4" i="1" s="1"/>
  <c r="HF48" i="1" s="1"/>
  <c r="HE18" i="1"/>
  <c r="HD18" i="1"/>
  <c r="HC18" i="1"/>
  <c r="HB18" i="1"/>
  <c r="HB4" i="1" s="1"/>
  <c r="HB48" i="1" s="1"/>
  <c r="HA18" i="1"/>
  <c r="GZ18" i="1"/>
  <c r="GY18" i="1"/>
  <c r="GX18" i="1"/>
  <c r="GX4" i="1" s="1"/>
  <c r="GX48" i="1" s="1"/>
  <c r="GW18" i="1"/>
  <c r="GV18" i="1"/>
  <c r="GU18" i="1"/>
  <c r="GT18" i="1"/>
  <c r="GT4" i="1" s="1"/>
  <c r="GT48" i="1" s="1"/>
  <c r="GS18" i="1"/>
  <c r="GR18" i="1"/>
  <c r="GQ18" i="1"/>
  <c r="GP18" i="1"/>
  <c r="GP4" i="1" s="1"/>
  <c r="GP48" i="1" s="1"/>
  <c r="GO18" i="1"/>
  <c r="GN18" i="1"/>
  <c r="GM18" i="1"/>
  <c r="GL18" i="1"/>
  <c r="GL4" i="1" s="1"/>
  <c r="GL48" i="1" s="1"/>
  <c r="GK18" i="1"/>
  <c r="GJ18" i="1"/>
  <c r="GI18" i="1"/>
  <c r="GH18" i="1"/>
  <c r="GH4" i="1" s="1"/>
  <c r="GH48" i="1" s="1"/>
  <c r="GG18" i="1"/>
  <c r="GF18" i="1"/>
  <c r="GE18" i="1"/>
  <c r="GD18" i="1"/>
  <c r="GD4" i="1" s="1"/>
  <c r="GD48" i="1" s="1"/>
  <c r="GC18" i="1"/>
  <c r="GB18" i="1"/>
  <c r="GA18" i="1"/>
  <c r="FZ18" i="1"/>
  <c r="FZ4" i="1" s="1"/>
  <c r="FZ48" i="1" s="1"/>
  <c r="FY18" i="1"/>
  <c r="FX18" i="1"/>
  <c r="FW18" i="1"/>
  <c r="FV18" i="1"/>
  <c r="FV4" i="1" s="1"/>
  <c r="FV48" i="1" s="1"/>
  <c r="FU18" i="1"/>
  <c r="FT18" i="1"/>
  <c r="FS18" i="1"/>
  <c r="FR18" i="1"/>
  <c r="FR4" i="1" s="1"/>
  <c r="FR48" i="1" s="1"/>
  <c r="FQ18" i="1"/>
  <c r="FP18" i="1"/>
  <c r="FO18" i="1"/>
  <c r="FN18" i="1"/>
  <c r="FN4" i="1" s="1"/>
  <c r="FN48" i="1" s="1"/>
  <c r="FM18" i="1"/>
  <c r="FL18" i="1"/>
  <c r="FK18" i="1"/>
  <c r="FJ18" i="1"/>
  <c r="FJ4" i="1" s="1"/>
  <c r="FJ48" i="1" s="1"/>
  <c r="FI18" i="1"/>
  <c r="FH18" i="1"/>
  <c r="FG18" i="1"/>
  <c r="FF18" i="1"/>
  <c r="FF4" i="1" s="1"/>
  <c r="FF48" i="1" s="1"/>
  <c r="FE18" i="1"/>
  <c r="FD18" i="1"/>
  <c r="FC18" i="1"/>
  <c r="FB18" i="1"/>
  <c r="FB4" i="1" s="1"/>
  <c r="FB48" i="1" s="1"/>
  <c r="FA18" i="1"/>
  <c r="EZ18" i="1"/>
  <c r="EY18" i="1"/>
  <c r="EX18" i="1"/>
  <c r="EX4" i="1" s="1"/>
  <c r="EX48" i="1" s="1"/>
  <c r="EW18" i="1"/>
  <c r="EV18" i="1"/>
  <c r="EU18" i="1"/>
  <c r="ET18" i="1"/>
  <c r="ET4" i="1" s="1"/>
  <c r="ET48" i="1" s="1"/>
  <c r="ES18" i="1"/>
  <c r="ER18" i="1"/>
  <c r="EQ18" i="1"/>
  <c r="EP18" i="1"/>
  <c r="EP4" i="1" s="1"/>
  <c r="EP48" i="1" s="1"/>
  <c r="EO18" i="1"/>
  <c r="EN18" i="1"/>
  <c r="EM18" i="1"/>
  <c r="EL18" i="1"/>
  <c r="EL4" i="1" s="1"/>
  <c r="EL48" i="1" s="1"/>
  <c r="EK18" i="1"/>
  <c r="EJ18" i="1"/>
  <c r="EI18" i="1"/>
  <c r="EH18" i="1"/>
  <c r="EH4" i="1" s="1"/>
  <c r="EH48" i="1" s="1"/>
  <c r="EG18" i="1"/>
  <c r="EF18" i="1"/>
  <c r="EE18" i="1"/>
  <c r="ED18" i="1"/>
  <c r="ED4" i="1" s="1"/>
  <c r="ED48" i="1" s="1"/>
  <c r="EC18" i="1"/>
  <c r="EB18" i="1"/>
  <c r="EA18" i="1"/>
  <c r="DZ18" i="1"/>
  <c r="DZ4" i="1" s="1"/>
  <c r="DZ48" i="1" s="1"/>
  <c r="DY18" i="1"/>
  <c r="DX18" i="1"/>
  <c r="DW18" i="1"/>
  <c r="DV18" i="1"/>
  <c r="DV4" i="1" s="1"/>
  <c r="DV48" i="1" s="1"/>
  <c r="DU18" i="1"/>
  <c r="DT18" i="1"/>
  <c r="DS18" i="1"/>
  <c r="DR18" i="1"/>
  <c r="DR4" i="1" s="1"/>
  <c r="DR48" i="1" s="1"/>
  <c r="DQ18" i="1"/>
  <c r="DP18" i="1"/>
  <c r="DO18" i="1"/>
  <c r="DN18" i="1"/>
  <c r="DN4" i="1" s="1"/>
  <c r="DN48" i="1" s="1"/>
  <c r="DM18" i="1"/>
  <c r="DL18" i="1"/>
  <c r="DK18" i="1"/>
  <c r="DJ18" i="1"/>
  <c r="DJ4" i="1" s="1"/>
  <c r="DJ48" i="1" s="1"/>
  <c r="DI18" i="1"/>
  <c r="DH18" i="1"/>
  <c r="DG18" i="1"/>
  <c r="DF18" i="1"/>
  <c r="DF4" i="1" s="1"/>
  <c r="DF48" i="1" s="1"/>
  <c r="DE18" i="1"/>
  <c r="DD18" i="1"/>
  <c r="DC18" i="1"/>
  <c r="DB18" i="1"/>
  <c r="DB4" i="1" s="1"/>
  <c r="DB48" i="1" s="1"/>
  <c r="DA18" i="1"/>
  <c r="CZ18" i="1"/>
  <c r="CY18" i="1"/>
  <c r="CX18" i="1"/>
  <c r="CX4" i="1" s="1"/>
  <c r="CX48" i="1" s="1"/>
  <c r="CW18" i="1"/>
  <c r="CV18" i="1"/>
  <c r="CU18" i="1"/>
  <c r="CT18" i="1"/>
  <c r="CT4" i="1" s="1"/>
  <c r="CT48" i="1" s="1"/>
  <c r="CS18" i="1"/>
  <c r="CR18" i="1"/>
  <c r="CQ18" i="1"/>
  <c r="CP18" i="1"/>
  <c r="CP4" i="1" s="1"/>
  <c r="CP48" i="1" s="1"/>
  <c r="CO18" i="1"/>
  <c r="CN18" i="1"/>
  <c r="CM18" i="1"/>
  <c r="CL18" i="1"/>
  <c r="CL4" i="1" s="1"/>
  <c r="CL48" i="1" s="1"/>
  <c r="CK18" i="1"/>
  <c r="CJ18" i="1"/>
  <c r="CI18" i="1"/>
  <c r="CH18" i="1"/>
  <c r="CH4" i="1" s="1"/>
  <c r="CH48" i="1" s="1"/>
  <c r="CG18" i="1"/>
  <c r="CF18" i="1"/>
  <c r="CE18" i="1"/>
  <c r="CD18" i="1"/>
  <c r="CD4" i="1" s="1"/>
  <c r="CD48" i="1" s="1"/>
  <c r="CC18" i="1"/>
  <c r="CB18" i="1"/>
  <c r="CA18" i="1"/>
  <c r="BZ18" i="1"/>
  <c r="BZ4" i="1" s="1"/>
  <c r="BZ48" i="1" s="1"/>
  <c r="BY18" i="1"/>
  <c r="BX18" i="1"/>
  <c r="BW18" i="1"/>
  <c r="BV18" i="1"/>
  <c r="BV4" i="1" s="1"/>
  <c r="BV48" i="1" s="1"/>
  <c r="BU18" i="1"/>
  <c r="BT18" i="1"/>
  <c r="BS18" i="1"/>
  <c r="BR18" i="1"/>
  <c r="BR4" i="1" s="1"/>
  <c r="BR48" i="1" s="1"/>
  <c r="BQ18" i="1"/>
  <c r="BP18" i="1"/>
  <c r="BO18" i="1"/>
  <c r="BN18" i="1"/>
  <c r="BN4" i="1" s="1"/>
  <c r="BN48" i="1" s="1"/>
  <c r="BM18" i="1"/>
  <c r="BL18" i="1"/>
  <c r="BK18" i="1"/>
  <c r="BJ18" i="1"/>
  <c r="BJ4" i="1" s="1"/>
  <c r="BJ48" i="1" s="1"/>
  <c r="BI18" i="1"/>
  <c r="BH18" i="1"/>
  <c r="BG18" i="1"/>
  <c r="BF18" i="1"/>
  <c r="BF4" i="1" s="1"/>
  <c r="BF48" i="1" s="1"/>
  <c r="BE18" i="1"/>
  <c r="BD18" i="1"/>
  <c r="BC18" i="1"/>
  <c r="BB18" i="1"/>
  <c r="BB4" i="1" s="1"/>
  <c r="BB48" i="1" s="1"/>
  <c r="BA18" i="1"/>
  <c r="AZ18" i="1"/>
  <c r="AY18" i="1"/>
  <c r="AX18" i="1"/>
  <c r="AX4" i="1" s="1"/>
  <c r="AX48" i="1" s="1"/>
  <c r="AW18" i="1"/>
  <c r="AV18" i="1"/>
  <c r="AU18" i="1"/>
  <c r="AT18" i="1"/>
  <c r="AT4" i="1" s="1"/>
  <c r="AT48" i="1" s="1"/>
  <c r="AS18" i="1"/>
  <c r="AR18" i="1"/>
  <c r="AQ18" i="1"/>
  <c r="AP18" i="1"/>
  <c r="AP4" i="1" s="1"/>
  <c r="AP48" i="1" s="1"/>
  <c r="AO18" i="1"/>
  <c r="AN18" i="1"/>
  <c r="AM18" i="1"/>
  <c r="AL18" i="1"/>
  <c r="AL4" i="1" s="1"/>
  <c r="AL48" i="1" s="1"/>
  <c r="AK18" i="1"/>
  <c r="AJ18" i="1"/>
  <c r="AI18" i="1"/>
  <c r="AH18" i="1"/>
  <c r="AH4" i="1" s="1"/>
  <c r="AH48" i="1" s="1"/>
  <c r="AG18" i="1"/>
  <c r="AF18" i="1"/>
  <c r="AE18" i="1"/>
  <c r="AD18" i="1"/>
  <c r="AD4" i="1" s="1"/>
  <c r="AD48" i="1" s="1"/>
  <c r="AC18" i="1"/>
  <c r="AB18" i="1"/>
  <c r="AA18" i="1"/>
  <c r="Z18" i="1"/>
  <c r="Z4" i="1" s="1"/>
  <c r="Z48" i="1" s="1"/>
  <c r="Y18" i="1"/>
  <c r="X18" i="1"/>
  <c r="W18" i="1"/>
  <c r="V18" i="1"/>
  <c r="V4" i="1" s="1"/>
  <c r="V48" i="1" s="1"/>
  <c r="U18" i="1"/>
  <c r="T18" i="1"/>
  <c r="S18" i="1"/>
  <c r="R18" i="1"/>
  <c r="R4" i="1" s="1"/>
  <c r="R48" i="1" s="1"/>
  <c r="Q18" i="1"/>
  <c r="P18" i="1"/>
  <c r="O18" i="1"/>
  <c r="N18" i="1"/>
  <c r="N4" i="1" s="1"/>
  <c r="N48" i="1" s="1"/>
  <c r="M18" i="1"/>
  <c r="L18" i="1"/>
  <c r="K18" i="1"/>
  <c r="J18" i="1"/>
  <c r="J4" i="1" s="1"/>
  <c r="J48" i="1" s="1"/>
  <c r="I18" i="1"/>
  <c r="H18" i="1"/>
  <c r="G18" i="1"/>
  <c r="F18" i="1"/>
  <c r="F4" i="1" s="1"/>
  <c r="F48" i="1" s="1"/>
  <c r="E18" i="1"/>
  <c r="D18" i="1"/>
  <c r="C18" i="1"/>
  <c r="B18" i="1"/>
  <c r="B4" i="1" s="1"/>
  <c r="B48" i="1" s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I4" i="1" s="1"/>
  <c r="TI48" i="1" s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S4" i="1" s="1"/>
  <c r="SS48" i="1" s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C4" i="1" s="1"/>
  <c r="SC48" i="1" s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M4" i="1" s="1"/>
  <c r="RM48" i="1" s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W4" i="1" s="1"/>
  <c r="QW48" i="1" s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G4" i="1" s="1"/>
  <c r="QG48" i="1" s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Q4" i="1" s="1"/>
  <c r="PQ48" i="1" s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PA4" i="1" s="1"/>
  <c r="PA48" i="1" s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K4" i="1" s="1"/>
  <c r="OK48" i="1" s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U4" i="1" s="1"/>
  <c r="NU48" i="1" s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E4" i="1" s="1"/>
  <c r="NE48" i="1" s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O4" i="1" s="1"/>
  <c r="MO48" i="1" s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Y4" i="1" s="1"/>
  <c r="LY48" i="1" s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I4" i="1" s="1"/>
  <c r="LI48" i="1" s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S4" i="1" s="1"/>
  <c r="KS48" i="1" s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C4" i="1" s="1"/>
  <c r="KC48" i="1" s="1"/>
  <c r="KB15" i="1"/>
  <c r="KA15" i="1"/>
  <c r="JZ15" i="1"/>
  <c r="JY15" i="1"/>
  <c r="JY4" i="1" s="1"/>
  <c r="JY48" i="1" s="1"/>
  <c r="JX15" i="1"/>
  <c r="JW15" i="1"/>
  <c r="JV15" i="1"/>
  <c r="JU15" i="1"/>
  <c r="JU4" i="1" s="1"/>
  <c r="JU48" i="1" s="1"/>
  <c r="JT15" i="1"/>
  <c r="JS15" i="1"/>
  <c r="JR15" i="1"/>
  <c r="JQ15" i="1"/>
  <c r="JQ4" i="1" s="1"/>
  <c r="JQ48" i="1" s="1"/>
  <c r="JP15" i="1"/>
  <c r="JO15" i="1"/>
  <c r="JN15" i="1"/>
  <c r="JM15" i="1"/>
  <c r="JM4" i="1" s="1"/>
  <c r="JM48" i="1" s="1"/>
  <c r="JL15" i="1"/>
  <c r="JK15" i="1"/>
  <c r="JJ15" i="1"/>
  <c r="JI15" i="1"/>
  <c r="JI4" i="1" s="1"/>
  <c r="JI48" i="1" s="1"/>
  <c r="JH15" i="1"/>
  <c r="JG15" i="1"/>
  <c r="JF15" i="1"/>
  <c r="JE15" i="1"/>
  <c r="JE4" i="1" s="1"/>
  <c r="JE48" i="1" s="1"/>
  <c r="JD15" i="1"/>
  <c r="JC15" i="1"/>
  <c r="JB15" i="1"/>
  <c r="JA15" i="1"/>
  <c r="JA4" i="1" s="1"/>
  <c r="JA48" i="1" s="1"/>
  <c r="IZ15" i="1"/>
  <c r="IY15" i="1"/>
  <c r="IX15" i="1"/>
  <c r="IW15" i="1"/>
  <c r="IW4" i="1" s="1"/>
  <c r="IW48" i="1" s="1"/>
  <c r="IV15" i="1"/>
  <c r="IU15" i="1"/>
  <c r="IT15" i="1"/>
  <c r="IS15" i="1"/>
  <c r="IS4" i="1" s="1"/>
  <c r="IS48" i="1" s="1"/>
  <c r="IR15" i="1"/>
  <c r="IQ15" i="1"/>
  <c r="IP15" i="1"/>
  <c r="IO15" i="1"/>
  <c r="IO4" i="1" s="1"/>
  <c r="IO48" i="1" s="1"/>
  <c r="IN15" i="1"/>
  <c r="IM15" i="1"/>
  <c r="IL15" i="1"/>
  <c r="IK15" i="1"/>
  <c r="IK4" i="1" s="1"/>
  <c r="IK48" i="1" s="1"/>
  <c r="IJ15" i="1"/>
  <c r="II15" i="1"/>
  <c r="IH15" i="1"/>
  <c r="IG15" i="1"/>
  <c r="IG4" i="1" s="1"/>
  <c r="IG48" i="1" s="1"/>
  <c r="IF15" i="1"/>
  <c r="IE15" i="1"/>
  <c r="ID15" i="1"/>
  <c r="IC15" i="1"/>
  <c r="IC4" i="1" s="1"/>
  <c r="IC48" i="1" s="1"/>
  <c r="IB15" i="1"/>
  <c r="IA15" i="1"/>
  <c r="HZ15" i="1"/>
  <c r="HY15" i="1"/>
  <c r="HY4" i="1" s="1"/>
  <c r="HY48" i="1" s="1"/>
  <c r="HX15" i="1"/>
  <c r="HW15" i="1"/>
  <c r="HV15" i="1"/>
  <c r="HU15" i="1"/>
  <c r="HU4" i="1" s="1"/>
  <c r="HU48" i="1" s="1"/>
  <c r="HT15" i="1"/>
  <c r="HS15" i="1"/>
  <c r="HR15" i="1"/>
  <c r="HQ15" i="1"/>
  <c r="HQ4" i="1" s="1"/>
  <c r="HQ48" i="1" s="1"/>
  <c r="HP15" i="1"/>
  <c r="HO15" i="1"/>
  <c r="HN15" i="1"/>
  <c r="HM15" i="1"/>
  <c r="HM4" i="1" s="1"/>
  <c r="HM48" i="1" s="1"/>
  <c r="HL15" i="1"/>
  <c r="HK15" i="1"/>
  <c r="HJ15" i="1"/>
  <c r="HI15" i="1"/>
  <c r="HI4" i="1" s="1"/>
  <c r="HI48" i="1" s="1"/>
  <c r="HH15" i="1"/>
  <c r="HG15" i="1"/>
  <c r="HF15" i="1"/>
  <c r="HE15" i="1"/>
  <c r="HE4" i="1" s="1"/>
  <c r="HE48" i="1" s="1"/>
  <c r="HD15" i="1"/>
  <c r="HC15" i="1"/>
  <c r="HB15" i="1"/>
  <c r="HA15" i="1"/>
  <c r="HA4" i="1" s="1"/>
  <c r="HA48" i="1" s="1"/>
  <c r="GZ15" i="1"/>
  <c r="GY15" i="1"/>
  <c r="GX15" i="1"/>
  <c r="GW15" i="1"/>
  <c r="GW4" i="1" s="1"/>
  <c r="GW48" i="1" s="1"/>
  <c r="GV15" i="1"/>
  <c r="GU15" i="1"/>
  <c r="GT15" i="1"/>
  <c r="GS15" i="1"/>
  <c r="GS4" i="1" s="1"/>
  <c r="GS48" i="1" s="1"/>
  <c r="GR15" i="1"/>
  <c r="GQ15" i="1"/>
  <c r="GP15" i="1"/>
  <c r="GO15" i="1"/>
  <c r="GO4" i="1" s="1"/>
  <c r="GO48" i="1" s="1"/>
  <c r="GN15" i="1"/>
  <c r="GM15" i="1"/>
  <c r="GL15" i="1"/>
  <c r="GK15" i="1"/>
  <c r="GK4" i="1" s="1"/>
  <c r="GK48" i="1" s="1"/>
  <c r="GJ15" i="1"/>
  <c r="GI15" i="1"/>
  <c r="GH15" i="1"/>
  <c r="GG15" i="1"/>
  <c r="GG4" i="1" s="1"/>
  <c r="GG48" i="1" s="1"/>
  <c r="GF15" i="1"/>
  <c r="GE15" i="1"/>
  <c r="GD15" i="1"/>
  <c r="GC15" i="1"/>
  <c r="GC4" i="1" s="1"/>
  <c r="GC48" i="1" s="1"/>
  <c r="GB15" i="1"/>
  <c r="GA15" i="1"/>
  <c r="FZ15" i="1"/>
  <c r="FY15" i="1"/>
  <c r="FY4" i="1" s="1"/>
  <c r="FY48" i="1" s="1"/>
  <c r="FX15" i="1"/>
  <c r="FW15" i="1"/>
  <c r="FV15" i="1"/>
  <c r="FU15" i="1"/>
  <c r="FU4" i="1" s="1"/>
  <c r="FU48" i="1" s="1"/>
  <c r="FT15" i="1"/>
  <c r="FS15" i="1"/>
  <c r="FR15" i="1"/>
  <c r="FQ15" i="1"/>
  <c r="FQ4" i="1" s="1"/>
  <c r="FQ48" i="1" s="1"/>
  <c r="FP15" i="1"/>
  <c r="FO15" i="1"/>
  <c r="FN15" i="1"/>
  <c r="FM15" i="1"/>
  <c r="FM4" i="1" s="1"/>
  <c r="FM48" i="1" s="1"/>
  <c r="FL15" i="1"/>
  <c r="FK15" i="1"/>
  <c r="FJ15" i="1"/>
  <c r="FI15" i="1"/>
  <c r="FI4" i="1" s="1"/>
  <c r="FI48" i="1" s="1"/>
  <c r="FH15" i="1"/>
  <c r="FG15" i="1"/>
  <c r="FF15" i="1"/>
  <c r="FE15" i="1"/>
  <c r="FE4" i="1" s="1"/>
  <c r="FE48" i="1" s="1"/>
  <c r="FD15" i="1"/>
  <c r="FC15" i="1"/>
  <c r="FB15" i="1"/>
  <c r="FA15" i="1"/>
  <c r="FA4" i="1" s="1"/>
  <c r="FA48" i="1" s="1"/>
  <c r="EZ15" i="1"/>
  <c r="EY15" i="1"/>
  <c r="EX15" i="1"/>
  <c r="EW15" i="1"/>
  <c r="EW4" i="1" s="1"/>
  <c r="EW48" i="1" s="1"/>
  <c r="EV15" i="1"/>
  <c r="EU15" i="1"/>
  <c r="ET15" i="1"/>
  <c r="ES15" i="1"/>
  <c r="ES4" i="1" s="1"/>
  <c r="ES48" i="1" s="1"/>
  <c r="ER15" i="1"/>
  <c r="EQ15" i="1"/>
  <c r="EP15" i="1"/>
  <c r="EO15" i="1"/>
  <c r="EO4" i="1" s="1"/>
  <c r="EO48" i="1" s="1"/>
  <c r="EN15" i="1"/>
  <c r="EM15" i="1"/>
  <c r="EL15" i="1"/>
  <c r="EK15" i="1"/>
  <c r="EK4" i="1" s="1"/>
  <c r="EK48" i="1" s="1"/>
  <c r="EJ15" i="1"/>
  <c r="EI15" i="1"/>
  <c r="EH15" i="1"/>
  <c r="EG15" i="1"/>
  <c r="EG4" i="1" s="1"/>
  <c r="EG48" i="1" s="1"/>
  <c r="EF15" i="1"/>
  <c r="EE15" i="1"/>
  <c r="ED15" i="1"/>
  <c r="EC15" i="1"/>
  <c r="EC4" i="1" s="1"/>
  <c r="EC48" i="1" s="1"/>
  <c r="EB15" i="1"/>
  <c r="EA15" i="1"/>
  <c r="DZ15" i="1"/>
  <c r="DY15" i="1"/>
  <c r="DY4" i="1" s="1"/>
  <c r="DY48" i="1" s="1"/>
  <c r="DX15" i="1"/>
  <c r="DW15" i="1"/>
  <c r="DV15" i="1"/>
  <c r="DU15" i="1"/>
  <c r="DU4" i="1" s="1"/>
  <c r="DU48" i="1" s="1"/>
  <c r="DT15" i="1"/>
  <c r="DS15" i="1"/>
  <c r="DR15" i="1"/>
  <c r="DQ15" i="1"/>
  <c r="DQ4" i="1" s="1"/>
  <c r="DQ48" i="1" s="1"/>
  <c r="DP15" i="1"/>
  <c r="DO15" i="1"/>
  <c r="DN15" i="1"/>
  <c r="DM15" i="1"/>
  <c r="DM4" i="1" s="1"/>
  <c r="DM48" i="1" s="1"/>
  <c r="DL15" i="1"/>
  <c r="DK15" i="1"/>
  <c r="DJ15" i="1"/>
  <c r="DI15" i="1"/>
  <c r="DI4" i="1" s="1"/>
  <c r="DI48" i="1" s="1"/>
  <c r="DH15" i="1"/>
  <c r="DG15" i="1"/>
  <c r="DF15" i="1"/>
  <c r="DE15" i="1"/>
  <c r="DE4" i="1" s="1"/>
  <c r="DE48" i="1" s="1"/>
  <c r="DD15" i="1"/>
  <c r="DC15" i="1"/>
  <c r="DB15" i="1"/>
  <c r="DA15" i="1"/>
  <c r="DA4" i="1" s="1"/>
  <c r="DA48" i="1" s="1"/>
  <c r="CZ15" i="1"/>
  <c r="CY15" i="1"/>
  <c r="CX15" i="1"/>
  <c r="CW15" i="1"/>
  <c r="CW4" i="1" s="1"/>
  <c r="CW48" i="1" s="1"/>
  <c r="CV15" i="1"/>
  <c r="CU15" i="1"/>
  <c r="CT15" i="1"/>
  <c r="CS15" i="1"/>
  <c r="CS4" i="1" s="1"/>
  <c r="CS48" i="1" s="1"/>
  <c r="CR15" i="1"/>
  <c r="CQ15" i="1"/>
  <c r="CP15" i="1"/>
  <c r="CO15" i="1"/>
  <c r="CO4" i="1" s="1"/>
  <c r="CO48" i="1" s="1"/>
  <c r="CN15" i="1"/>
  <c r="CM15" i="1"/>
  <c r="CL15" i="1"/>
  <c r="CK15" i="1"/>
  <c r="CK4" i="1" s="1"/>
  <c r="CK48" i="1" s="1"/>
  <c r="CJ15" i="1"/>
  <c r="CI15" i="1"/>
  <c r="CH15" i="1"/>
  <c r="CG15" i="1"/>
  <c r="CG4" i="1" s="1"/>
  <c r="CG48" i="1" s="1"/>
  <c r="CF15" i="1"/>
  <c r="CE15" i="1"/>
  <c r="CD15" i="1"/>
  <c r="CC15" i="1"/>
  <c r="CC4" i="1" s="1"/>
  <c r="CC48" i="1" s="1"/>
  <c r="CB15" i="1"/>
  <c r="CA15" i="1"/>
  <c r="BZ15" i="1"/>
  <c r="BY15" i="1"/>
  <c r="BY4" i="1" s="1"/>
  <c r="BY48" i="1" s="1"/>
  <c r="BX15" i="1"/>
  <c r="BW15" i="1"/>
  <c r="BV15" i="1"/>
  <c r="BU15" i="1"/>
  <c r="BU4" i="1" s="1"/>
  <c r="BU48" i="1" s="1"/>
  <c r="BT15" i="1"/>
  <c r="BS15" i="1"/>
  <c r="BR15" i="1"/>
  <c r="BQ15" i="1"/>
  <c r="BQ4" i="1" s="1"/>
  <c r="BQ48" i="1" s="1"/>
  <c r="BP15" i="1"/>
  <c r="BO15" i="1"/>
  <c r="BN15" i="1"/>
  <c r="BM15" i="1"/>
  <c r="BM4" i="1" s="1"/>
  <c r="BM48" i="1" s="1"/>
  <c r="BL15" i="1"/>
  <c r="BK15" i="1"/>
  <c r="BJ15" i="1"/>
  <c r="BI15" i="1"/>
  <c r="BI4" i="1" s="1"/>
  <c r="BI48" i="1" s="1"/>
  <c r="BH15" i="1"/>
  <c r="BG15" i="1"/>
  <c r="BF15" i="1"/>
  <c r="BE15" i="1"/>
  <c r="BE4" i="1" s="1"/>
  <c r="BE48" i="1" s="1"/>
  <c r="BD15" i="1"/>
  <c r="BC15" i="1"/>
  <c r="BB15" i="1"/>
  <c r="BA15" i="1"/>
  <c r="BA4" i="1" s="1"/>
  <c r="BA48" i="1" s="1"/>
  <c r="AZ15" i="1"/>
  <c r="AY15" i="1"/>
  <c r="AX15" i="1"/>
  <c r="AW15" i="1"/>
  <c r="AW4" i="1" s="1"/>
  <c r="AW48" i="1" s="1"/>
  <c r="AV15" i="1"/>
  <c r="AU15" i="1"/>
  <c r="AT15" i="1"/>
  <c r="AS15" i="1"/>
  <c r="AS4" i="1" s="1"/>
  <c r="AS48" i="1" s="1"/>
  <c r="AR15" i="1"/>
  <c r="AQ15" i="1"/>
  <c r="AP15" i="1"/>
  <c r="AO15" i="1"/>
  <c r="AO4" i="1" s="1"/>
  <c r="AO48" i="1" s="1"/>
  <c r="AN15" i="1"/>
  <c r="AM15" i="1"/>
  <c r="AL15" i="1"/>
  <c r="AK15" i="1"/>
  <c r="AK4" i="1" s="1"/>
  <c r="AK48" i="1" s="1"/>
  <c r="AJ15" i="1"/>
  <c r="AI15" i="1"/>
  <c r="AH15" i="1"/>
  <c r="AG15" i="1"/>
  <c r="AG4" i="1" s="1"/>
  <c r="AG48" i="1" s="1"/>
  <c r="AF15" i="1"/>
  <c r="AE15" i="1"/>
  <c r="AD15" i="1"/>
  <c r="AC15" i="1"/>
  <c r="AC4" i="1" s="1"/>
  <c r="AC48" i="1" s="1"/>
  <c r="AB15" i="1"/>
  <c r="AA15" i="1"/>
  <c r="Z15" i="1"/>
  <c r="Y15" i="1"/>
  <c r="Y4" i="1" s="1"/>
  <c r="Y48" i="1" s="1"/>
  <c r="X15" i="1"/>
  <c r="W15" i="1"/>
  <c r="V15" i="1"/>
  <c r="U15" i="1"/>
  <c r="U4" i="1" s="1"/>
  <c r="U48" i="1" s="1"/>
  <c r="T15" i="1"/>
  <c r="S15" i="1"/>
  <c r="R15" i="1"/>
  <c r="Q15" i="1"/>
  <c r="Q4" i="1" s="1"/>
  <c r="Q48" i="1" s="1"/>
  <c r="P15" i="1"/>
  <c r="O15" i="1"/>
  <c r="N15" i="1"/>
  <c r="M15" i="1"/>
  <c r="M4" i="1" s="1"/>
  <c r="M48" i="1" s="1"/>
  <c r="L15" i="1"/>
  <c r="K15" i="1"/>
  <c r="J15" i="1"/>
  <c r="I15" i="1"/>
  <c r="I4" i="1" s="1"/>
  <c r="I48" i="1" s="1"/>
  <c r="H15" i="1"/>
  <c r="G15" i="1"/>
  <c r="F15" i="1"/>
  <c r="E15" i="1"/>
  <c r="E4" i="1" s="1"/>
  <c r="E48" i="1" s="1"/>
  <c r="D15" i="1"/>
  <c r="C15" i="1"/>
  <c r="B15" i="1"/>
  <c r="TT5" i="1"/>
  <c r="TT4" i="1" s="1"/>
  <c r="TT48" i="1" s="1"/>
  <c r="TS5" i="1"/>
  <c r="TR5" i="1"/>
  <c r="TQ5" i="1"/>
  <c r="TQ4" i="1" s="1"/>
  <c r="TQ48" i="1" s="1"/>
  <c r="TP5" i="1"/>
  <c r="TP4" i="1" s="1"/>
  <c r="TP48" i="1" s="1"/>
  <c r="TO5" i="1"/>
  <c r="TN5" i="1"/>
  <c r="TM5" i="1"/>
  <c r="TL5" i="1"/>
  <c r="TL4" i="1" s="1"/>
  <c r="TL48" i="1" s="1"/>
  <c r="TK5" i="1"/>
  <c r="TJ5" i="1"/>
  <c r="TI5" i="1"/>
  <c r="TH5" i="1"/>
  <c r="TG5" i="1"/>
  <c r="TF5" i="1"/>
  <c r="TE5" i="1"/>
  <c r="TE4" i="1" s="1"/>
  <c r="TE48" i="1" s="1"/>
  <c r="TD5" i="1"/>
  <c r="TD4" i="1" s="1"/>
  <c r="TD48" i="1" s="1"/>
  <c r="TC5" i="1"/>
  <c r="TB5" i="1"/>
  <c r="TA5" i="1"/>
  <c r="TA4" i="1" s="1"/>
  <c r="TA48" i="1" s="1"/>
  <c r="SZ5" i="1"/>
  <c r="SZ4" i="1" s="1"/>
  <c r="SZ48" i="1" s="1"/>
  <c r="SY5" i="1"/>
  <c r="SX5" i="1"/>
  <c r="SW5" i="1"/>
  <c r="SV5" i="1"/>
  <c r="SV4" i="1" s="1"/>
  <c r="SV48" i="1" s="1"/>
  <c r="SU5" i="1"/>
  <c r="ST5" i="1"/>
  <c r="SS5" i="1"/>
  <c r="SR5" i="1"/>
  <c r="SQ5" i="1"/>
  <c r="SP5" i="1"/>
  <c r="SO5" i="1"/>
  <c r="SO4" i="1" s="1"/>
  <c r="SO48" i="1" s="1"/>
  <c r="SN5" i="1"/>
  <c r="SN4" i="1" s="1"/>
  <c r="SN48" i="1" s="1"/>
  <c r="SM5" i="1"/>
  <c r="SL5" i="1"/>
  <c r="SK5" i="1"/>
  <c r="SK4" i="1" s="1"/>
  <c r="SK48" i="1" s="1"/>
  <c r="SJ5" i="1"/>
  <c r="SJ4" i="1" s="1"/>
  <c r="SJ48" i="1" s="1"/>
  <c r="SI5" i="1"/>
  <c r="SH5" i="1"/>
  <c r="SG5" i="1"/>
  <c r="SF5" i="1"/>
  <c r="SF4" i="1" s="1"/>
  <c r="SF48" i="1" s="1"/>
  <c r="SE5" i="1"/>
  <c r="SD5" i="1"/>
  <c r="SC5" i="1"/>
  <c r="SB5" i="1"/>
  <c r="SA5" i="1"/>
  <c r="RZ5" i="1"/>
  <c r="RY5" i="1"/>
  <c r="RY4" i="1" s="1"/>
  <c r="RY48" i="1" s="1"/>
  <c r="RX5" i="1"/>
  <c r="RX4" i="1" s="1"/>
  <c r="RX48" i="1" s="1"/>
  <c r="RW5" i="1"/>
  <c r="RV5" i="1"/>
  <c r="RU5" i="1"/>
  <c r="RU4" i="1" s="1"/>
  <c r="RU48" i="1" s="1"/>
  <c r="RT5" i="1"/>
  <c r="RT4" i="1" s="1"/>
  <c r="RT48" i="1" s="1"/>
  <c r="RS5" i="1"/>
  <c r="RR5" i="1"/>
  <c r="RQ5" i="1"/>
  <c r="RP5" i="1"/>
  <c r="RP4" i="1" s="1"/>
  <c r="RP48" i="1" s="1"/>
  <c r="RO5" i="1"/>
  <c r="RN5" i="1"/>
  <c r="RM5" i="1"/>
  <c r="RL5" i="1"/>
  <c r="RK5" i="1"/>
  <c r="RJ5" i="1"/>
  <c r="RI5" i="1"/>
  <c r="RI4" i="1" s="1"/>
  <c r="RI48" i="1" s="1"/>
  <c r="RH5" i="1"/>
  <c r="RH4" i="1" s="1"/>
  <c r="RH48" i="1" s="1"/>
  <c r="RG5" i="1"/>
  <c r="RF5" i="1"/>
  <c r="RE5" i="1"/>
  <c r="RE4" i="1" s="1"/>
  <c r="RE48" i="1" s="1"/>
  <c r="RD5" i="1"/>
  <c r="RD4" i="1" s="1"/>
  <c r="RD48" i="1" s="1"/>
  <c r="RC5" i="1"/>
  <c r="RB5" i="1"/>
  <c r="RA5" i="1"/>
  <c r="QZ5" i="1"/>
  <c r="QZ4" i="1" s="1"/>
  <c r="QZ48" i="1" s="1"/>
  <c r="QY5" i="1"/>
  <c r="QX5" i="1"/>
  <c r="QW5" i="1"/>
  <c r="QV5" i="1"/>
  <c r="QU5" i="1"/>
  <c r="QT5" i="1"/>
  <c r="QS5" i="1"/>
  <c r="QS4" i="1" s="1"/>
  <c r="QS48" i="1" s="1"/>
  <c r="QR5" i="1"/>
  <c r="QR4" i="1" s="1"/>
  <c r="QR48" i="1" s="1"/>
  <c r="QQ5" i="1"/>
  <c r="QP5" i="1"/>
  <c r="QO5" i="1"/>
  <c r="QO4" i="1" s="1"/>
  <c r="QO48" i="1" s="1"/>
  <c r="QN5" i="1"/>
  <c r="QN4" i="1" s="1"/>
  <c r="QN48" i="1" s="1"/>
  <c r="QM5" i="1"/>
  <c r="QL5" i="1"/>
  <c r="QK5" i="1"/>
  <c r="QJ5" i="1"/>
  <c r="QJ4" i="1" s="1"/>
  <c r="QJ48" i="1" s="1"/>
  <c r="QI5" i="1"/>
  <c r="QH5" i="1"/>
  <c r="QG5" i="1"/>
  <c r="QF5" i="1"/>
  <c r="QE5" i="1"/>
  <c r="QD5" i="1"/>
  <c r="QC5" i="1"/>
  <c r="QC4" i="1" s="1"/>
  <c r="QC48" i="1" s="1"/>
  <c r="QB5" i="1"/>
  <c r="QB4" i="1" s="1"/>
  <c r="QB48" i="1" s="1"/>
  <c r="QA5" i="1"/>
  <c r="PZ5" i="1"/>
  <c r="PY5" i="1"/>
  <c r="PY4" i="1" s="1"/>
  <c r="PY48" i="1" s="1"/>
  <c r="PX5" i="1"/>
  <c r="PX4" i="1" s="1"/>
  <c r="PX48" i="1" s="1"/>
  <c r="PW5" i="1"/>
  <c r="PV5" i="1"/>
  <c r="PU5" i="1"/>
  <c r="PT5" i="1"/>
  <c r="PT4" i="1" s="1"/>
  <c r="PT48" i="1" s="1"/>
  <c r="PS5" i="1"/>
  <c r="PR5" i="1"/>
  <c r="PQ5" i="1"/>
  <c r="PP5" i="1"/>
  <c r="PO5" i="1"/>
  <c r="PN5" i="1"/>
  <c r="PM5" i="1"/>
  <c r="PM4" i="1" s="1"/>
  <c r="PM48" i="1" s="1"/>
  <c r="PL5" i="1"/>
  <c r="PL4" i="1" s="1"/>
  <c r="PL48" i="1" s="1"/>
  <c r="PK5" i="1"/>
  <c r="PJ5" i="1"/>
  <c r="PI5" i="1"/>
  <c r="PI4" i="1" s="1"/>
  <c r="PI48" i="1" s="1"/>
  <c r="PH5" i="1"/>
  <c r="PH4" i="1" s="1"/>
  <c r="PH48" i="1" s="1"/>
  <c r="PG5" i="1"/>
  <c r="PF5" i="1"/>
  <c r="PE5" i="1"/>
  <c r="PD5" i="1"/>
  <c r="PD4" i="1" s="1"/>
  <c r="PD48" i="1" s="1"/>
  <c r="PC5" i="1"/>
  <c r="PB5" i="1"/>
  <c r="PA5" i="1"/>
  <c r="OZ5" i="1"/>
  <c r="OY5" i="1"/>
  <c r="OX5" i="1"/>
  <c r="OW5" i="1"/>
  <c r="OW4" i="1" s="1"/>
  <c r="OW48" i="1" s="1"/>
  <c r="OV5" i="1"/>
  <c r="OV4" i="1" s="1"/>
  <c r="OV48" i="1" s="1"/>
  <c r="OU5" i="1"/>
  <c r="OT5" i="1"/>
  <c r="OS5" i="1"/>
  <c r="OS4" i="1" s="1"/>
  <c r="OS48" i="1" s="1"/>
  <c r="OR5" i="1"/>
  <c r="OR4" i="1" s="1"/>
  <c r="OR48" i="1" s="1"/>
  <c r="OQ5" i="1"/>
  <c r="OP5" i="1"/>
  <c r="OO5" i="1"/>
  <c r="ON5" i="1"/>
  <c r="ON4" i="1" s="1"/>
  <c r="ON48" i="1" s="1"/>
  <c r="OM5" i="1"/>
  <c r="OL5" i="1"/>
  <c r="OK5" i="1"/>
  <c r="OJ5" i="1"/>
  <c r="OI5" i="1"/>
  <c r="OH5" i="1"/>
  <c r="OG5" i="1"/>
  <c r="OG4" i="1" s="1"/>
  <c r="OG48" i="1" s="1"/>
  <c r="OF5" i="1"/>
  <c r="OF4" i="1" s="1"/>
  <c r="OF48" i="1" s="1"/>
  <c r="OE5" i="1"/>
  <c r="OD5" i="1"/>
  <c r="OC5" i="1"/>
  <c r="OC4" i="1" s="1"/>
  <c r="OC48" i="1" s="1"/>
  <c r="OB5" i="1"/>
  <c r="OB4" i="1" s="1"/>
  <c r="OB48" i="1" s="1"/>
  <c r="OA5" i="1"/>
  <c r="NZ5" i="1"/>
  <c r="NY5" i="1"/>
  <c r="NX5" i="1"/>
  <c r="NX4" i="1" s="1"/>
  <c r="NX48" i="1" s="1"/>
  <c r="NW5" i="1"/>
  <c r="NV5" i="1"/>
  <c r="NU5" i="1"/>
  <c r="NT5" i="1"/>
  <c r="NS5" i="1"/>
  <c r="NR5" i="1"/>
  <c r="NQ5" i="1"/>
  <c r="NQ4" i="1" s="1"/>
  <c r="NQ48" i="1" s="1"/>
  <c r="NP5" i="1"/>
  <c r="NP4" i="1" s="1"/>
  <c r="NP48" i="1" s="1"/>
  <c r="NO5" i="1"/>
  <c r="NN5" i="1"/>
  <c r="NM5" i="1"/>
  <c r="NM4" i="1" s="1"/>
  <c r="NM48" i="1" s="1"/>
  <c r="NL5" i="1"/>
  <c r="NL4" i="1" s="1"/>
  <c r="NL48" i="1" s="1"/>
  <c r="NK5" i="1"/>
  <c r="NJ5" i="1"/>
  <c r="NI5" i="1"/>
  <c r="NH5" i="1"/>
  <c r="NH4" i="1" s="1"/>
  <c r="NH48" i="1" s="1"/>
  <c r="NG5" i="1"/>
  <c r="NF5" i="1"/>
  <c r="NE5" i="1"/>
  <c r="ND5" i="1"/>
  <c r="NC5" i="1"/>
  <c r="NB5" i="1"/>
  <c r="NA5" i="1"/>
  <c r="NA4" i="1" s="1"/>
  <c r="NA48" i="1" s="1"/>
  <c r="MZ5" i="1"/>
  <c r="MZ4" i="1" s="1"/>
  <c r="MZ48" i="1" s="1"/>
  <c r="MY5" i="1"/>
  <c r="MX5" i="1"/>
  <c r="MW5" i="1"/>
  <c r="MW4" i="1" s="1"/>
  <c r="MW48" i="1" s="1"/>
  <c r="MV5" i="1"/>
  <c r="MV4" i="1" s="1"/>
  <c r="MV48" i="1" s="1"/>
  <c r="MU5" i="1"/>
  <c r="MT5" i="1"/>
  <c r="MS5" i="1"/>
  <c r="MR5" i="1"/>
  <c r="MR4" i="1" s="1"/>
  <c r="MR48" i="1" s="1"/>
  <c r="MQ5" i="1"/>
  <c r="MP5" i="1"/>
  <c r="MO5" i="1"/>
  <c r="MN5" i="1"/>
  <c r="MM5" i="1"/>
  <c r="ML5" i="1"/>
  <c r="MK5" i="1"/>
  <c r="MK4" i="1" s="1"/>
  <c r="MK48" i="1" s="1"/>
  <c r="MJ5" i="1"/>
  <c r="MJ4" i="1" s="1"/>
  <c r="MJ48" i="1" s="1"/>
  <c r="MI5" i="1"/>
  <c r="MH5" i="1"/>
  <c r="MG5" i="1"/>
  <c r="MG4" i="1" s="1"/>
  <c r="MG48" i="1" s="1"/>
  <c r="MF5" i="1"/>
  <c r="MF4" i="1" s="1"/>
  <c r="MF48" i="1" s="1"/>
  <c r="ME5" i="1"/>
  <c r="MD5" i="1"/>
  <c r="MC5" i="1"/>
  <c r="MB5" i="1"/>
  <c r="MB4" i="1" s="1"/>
  <c r="MB48" i="1" s="1"/>
  <c r="MA5" i="1"/>
  <c r="LZ5" i="1"/>
  <c r="LY5" i="1"/>
  <c r="LX5" i="1"/>
  <c r="LW5" i="1"/>
  <c r="LV5" i="1"/>
  <c r="LU5" i="1"/>
  <c r="LU4" i="1" s="1"/>
  <c r="LU48" i="1" s="1"/>
  <c r="LT5" i="1"/>
  <c r="LT4" i="1" s="1"/>
  <c r="LT48" i="1" s="1"/>
  <c r="LS5" i="1"/>
  <c r="LR5" i="1"/>
  <c r="LQ5" i="1"/>
  <c r="LQ4" i="1" s="1"/>
  <c r="LQ48" i="1" s="1"/>
  <c r="LP5" i="1"/>
  <c r="LP4" i="1" s="1"/>
  <c r="LP48" i="1" s="1"/>
  <c r="LO5" i="1"/>
  <c r="LN5" i="1"/>
  <c r="LM5" i="1"/>
  <c r="LL5" i="1"/>
  <c r="LL4" i="1" s="1"/>
  <c r="LL48" i="1" s="1"/>
  <c r="LK5" i="1"/>
  <c r="LJ5" i="1"/>
  <c r="LI5" i="1"/>
  <c r="LH5" i="1"/>
  <c r="LG5" i="1"/>
  <c r="LF5" i="1"/>
  <c r="LE5" i="1"/>
  <c r="LE4" i="1" s="1"/>
  <c r="LE48" i="1" s="1"/>
  <c r="LD5" i="1"/>
  <c r="LD4" i="1" s="1"/>
  <c r="LD48" i="1" s="1"/>
  <c r="LC5" i="1"/>
  <c r="LB5" i="1"/>
  <c r="LA5" i="1"/>
  <c r="LA4" i="1" s="1"/>
  <c r="LA48" i="1" s="1"/>
  <c r="KZ5" i="1"/>
  <c r="KZ4" i="1" s="1"/>
  <c r="KZ48" i="1" s="1"/>
  <c r="KY5" i="1"/>
  <c r="KX5" i="1"/>
  <c r="KW5" i="1"/>
  <c r="KV5" i="1"/>
  <c r="KV4" i="1" s="1"/>
  <c r="KV48" i="1" s="1"/>
  <c r="KU5" i="1"/>
  <c r="KT5" i="1"/>
  <c r="KS5" i="1"/>
  <c r="KR5" i="1"/>
  <c r="KQ5" i="1"/>
  <c r="KP5" i="1"/>
  <c r="KO5" i="1"/>
  <c r="KO4" i="1" s="1"/>
  <c r="KO48" i="1" s="1"/>
  <c r="KN5" i="1"/>
  <c r="KN4" i="1" s="1"/>
  <c r="KN48" i="1" s="1"/>
  <c r="KM5" i="1"/>
  <c r="KL5" i="1"/>
  <c r="KK5" i="1"/>
  <c r="KK4" i="1" s="1"/>
  <c r="KK48" i="1" s="1"/>
  <c r="KJ5" i="1"/>
  <c r="KJ4" i="1" s="1"/>
  <c r="KJ48" i="1" s="1"/>
  <c r="KI5" i="1"/>
  <c r="KH5" i="1"/>
  <c r="KG5" i="1"/>
  <c r="KF5" i="1"/>
  <c r="KF4" i="1" s="1"/>
  <c r="KF48" i="1" s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S4" i="1"/>
  <c r="TS48" i="1" s="1"/>
  <c r="TO4" i="1"/>
  <c r="TO48" i="1" s="1"/>
  <c r="TM4" i="1"/>
  <c r="TM48" i="1" s="1"/>
  <c r="TH4" i="1"/>
  <c r="TH48" i="1" s="1"/>
  <c r="TC4" i="1"/>
  <c r="TC48" i="1" s="1"/>
  <c r="SY4" i="1"/>
  <c r="SY48" i="1" s="1"/>
  <c r="SW4" i="1"/>
  <c r="SW48" i="1" s="1"/>
  <c r="SR4" i="1"/>
  <c r="SR48" i="1" s="1"/>
  <c r="SM4" i="1"/>
  <c r="SM48" i="1" s="1"/>
  <c r="SI4" i="1"/>
  <c r="SI48" i="1" s="1"/>
  <c r="SG4" i="1"/>
  <c r="SG48" i="1" s="1"/>
  <c r="SB4" i="1"/>
  <c r="SB48" i="1" s="1"/>
  <c r="RW4" i="1"/>
  <c r="RW48" i="1" s="1"/>
  <c r="RS4" i="1"/>
  <c r="RS48" i="1" s="1"/>
  <c r="RQ4" i="1"/>
  <c r="RQ48" i="1" s="1"/>
  <c r="RL4" i="1"/>
  <c r="RL48" i="1" s="1"/>
  <c r="RG4" i="1"/>
  <c r="RG48" i="1" s="1"/>
  <c r="RC4" i="1"/>
  <c r="RC48" i="1" s="1"/>
  <c r="RA4" i="1"/>
  <c r="RA48" i="1" s="1"/>
  <c r="QV4" i="1"/>
  <c r="QV48" i="1" s="1"/>
  <c r="QQ4" i="1"/>
  <c r="QQ48" i="1" s="1"/>
  <c r="QM4" i="1"/>
  <c r="QM48" i="1" s="1"/>
  <c r="QK4" i="1"/>
  <c r="QK48" i="1" s="1"/>
  <c r="QF4" i="1"/>
  <c r="QF48" i="1" s="1"/>
  <c r="QA4" i="1"/>
  <c r="QA48" i="1" s="1"/>
  <c r="PW4" i="1"/>
  <c r="PW48" i="1" s="1"/>
  <c r="PU4" i="1"/>
  <c r="PU48" i="1" s="1"/>
  <c r="PP4" i="1"/>
  <c r="PP48" i="1" s="1"/>
  <c r="PK4" i="1"/>
  <c r="PK48" i="1" s="1"/>
  <c r="PG4" i="1"/>
  <c r="PG48" i="1" s="1"/>
  <c r="PE4" i="1"/>
  <c r="PE48" i="1" s="1"/>
  <c r="OZ4" i="1"/>
  <c r="OZ48" i="1" s="1"/>
  <c r="OU4" i="1"/>
  <c r="OU48" i="1" s="1"/>
  <c r="OQ4" i="1"/>
  <c r="OQ48" i="1" s="1"/>
  <c r="OO4" i="1"/>
  <c r="OO48" i="1" s="1"/>
  <c r="OJ4" i="1"/>
  <c r="OJ48" i="1" s="1"/>
  <c r="OE4" i="1"/>
  <c r="OE48" i="1" s="1"/>
  <c r="OA4" i="1"/>
  <c r="OA48" i="1" s="1"/>
  <c r="NY4" i="1"/>
  <c r="NY48" i="1" s="1"/>
  <c r="NT4" i="1"/>
  <c r="NT48" i="1" s="1"/>
  <c r="NO4" i="1"/>
  <c r="NO48" i="1" s="1"/>
  <c r="NK4" i="1"/>
  <c r="NK48" i="1" s="1"/>
  <c r="NI4" i="1"/>
  <c r="NI48" i="1" s="1"/>
  <c r="ND4" i="1"/>
  <c r="ND48" i="1" s="1"/>
  <c r="MY4" i="1"/>
  <c r="MY48" i="1" s="1"/>
  <c r="MU4" i="1"/>
  <c r="MU48" i="1" s="1"/>
  <c r="MS4" i="1"/>
  <c r="MS48" i="1" s="1"/>
  <c r="MN4" i="1"/>
  <c r="MN48" i="1" s="1"/>
  <c r="MI4" i="1"/>
  <c r="MI48" i="1" s="1"/>
  <c r="ME4" i="1"/>
  <c r="ME48" i="1" s="1"/>
  <c r="MC4" i="1"/>
  <c r="MC48" i="1" s="1"/>
  <c r="LX4" i="1"/>
  <c r="LX48" i="1" s="1"/>
  <c r="LS4" i="1"/>
  <c r="LS48" i="1" s="1"/>
  <c r="LO4" i="1"/>
  <c r="LO48" i="1" s="1"/>
  <c r="LM4" i="1"/>
  <c r="LM48" i="1" s="1"/>
  <c r="LH4" i="1"/>
  <c r="LH48" i="1" s="1"/>
  <c r="LC4" i="1"/>
  <c r="LC48" i="1" s="1"/>
  <c r="KY4" i="1"/>
  <c r="KY48" i="1" s="1"/>
  <c r="KW4" i="1"/>
  <c r="KW48" i="1" s="1"/>
  <c r="KR4" i="1"/>
  <c r="KR48" i="1" s="1"/>
  <c r="KM4" i="1"/>
  <c r="KM48" i="1" s="1"/>
  <c r="KI4" i="1"/>
  <c r="KI48" i="1" s="1"/>
  <c r="KG4" i="1"/>
  <c r="KG48" i="1" s="1"/>
  <c r="KB4" i="1"/>
  <c r="KB48" i="1" s="1"/>
  <c r="JX4" i="1"/>
  <c r="JX48" i="1" s="1"/>
  <c r="JT4" i="1"/>
  <c r="JT48" i="1" s="1"/>
  <c r="JP4" i="1"/>
  <c r="JP48" i="1" s="1"/>
  <c r="JL4" i="1"/>
  <c r="JL48" i="1" s="1"/>
  <c r="JH4" i="1"/>
  <c r="JH48" i="1" s="1"/>
  <c r="JD4" i="1"/>
  <c r="JD48" i="1" s="1"/>
  <c r="IZ4" i="1"/>
  <c r="IZ48" i="1" s="1"/>
  <c r="IV4" i="1"/>
  <c r="IV48" i="1" s="1"/>
  <c r="IR4" i="1"/>
  <c r="IR48" i="1" s="1"/>
  <c r="IN4" i="1"/>
  <c r="IN48" i="1" s="1"/>
  <c r="IJ4" i="1"/>
  <c r="IJ48" i="1" s="1"/>
  <c r="IF4" i="1"/>
  <c r="IF48" i="1" s="1"/>
  <c r="IB4" i="1"/>
  <c r="IB48" i="1" s="1"/>
  <c r="HX4" i="1"/>
  <c r="HX48" i="1" s="1"/>
  <c r="HT4" i="1"/>
  <c r="HT48" i="1" s="1"/>
  <c r="HP4" i="1"/>
  <c r="HP48" i="1" s="1"/>
  <c r="HL4" i="1"/>
  <c r="HL48" i="1" s="1"/>
  <c r="HH4" i="1"/>
  <c r="HH48" i="1" s="1"/>
  <c r="HD4" i="1"/>
  <c r="HD48" i="1" s="1"/>
  <c r="GZ4" i="1"/>
  <c r="GZ48" i="1" s="1"/>
  <c r="GV4" i="1"/>
  <c r="GV48" i="1" s="1"/>
  <c r="GR4" i="1"/>
  <c r="GR48" i="1" s="1"/>
  <c r="GN4" i="1"/>
  <c r="GN48" i="1" s="1"/>
  <c r="GJ4" i="1"/>
  <c r="GJ48" i="1" s="1"/>
  <c r="GF4" i="1"/>
  <c r="GF48" i="1" s="1"/>
  <c r="GB4" i="1"/>
  <c r="GB48" i="1" s="1"/>
  <c r="FX4" i="1"/>
  <c r="FX48" i="1" s="1"/>
  <c r="FT4" i="1"/>
  <c r="FT48" i="1" s="1"/>
  <c r="FP4" i="1"/>
  <c r="FP48" i="1" s="1"/>
  <c r="FL4" i="1"/>
  <c r="FL48" i="1" s="1"/>
  <c r="FH4" i="1"/>
  <c r="FH48" i="1" s="1"/>
  <c r="FD4" i="1"/>
  <c r="FD48" i="1" s="1"/>
  <c r="EZ4" i="1"/>
  <c r="EZ48" i="1" s="1"/>
  <c r="EV4" i="1"/>
  <c r="EV48" i="1" s="1"/>
  <c r="ER4" i="1"/>
  <c r="ER48" i="1" s="1"/>
  <c r="EN4" i="1"/>
  <c r="EN48" i="1" s="1"/>
  <c r="EJ4" i="1"/>
  <c r="EJ48" i="1" s="1"/>
  <c r="EF4" i="1"/>
  <c r="EF48" i="1" s="1"/>
  <c r="EB4" i="1"/>
  <c r="EB48" i="1" s="1"/>
  <c r="DX4" i="1"/>
  <c r="DX48" i="1" s="1"/>
  <c r="DT4" i="1"/>
  <c r="DT48" i="1" s="1"/>
  <c r="DP4" i="1"/>
  <c r="DP48" i="1" s="1"/>
  <c r="DL4" i="1"/>
  <c r="DL48" i="1" s="1"/>
  <c r="DH4" i="1"/>
  <c r="DH48" i="1" s="1"/>
  <c r="DD4" i="1"/>
  <c r="DD48" i="1" s="1"/>
  <c r="CZ4" i="1"/>
  <c r="CZ48" i="1" s="1"/>
  <c r="CV4" i="1"/>
  <c r="CV48" i="1" s="1"/>
  <c r="CR4" i="1"/>
  <c r="CR48" i="1" s="1"/>
  <c r="CN4" i="1"/>
  <c r="CN48" i="1" s="1"/>
  <c r="CJ4" i="1"/>
  <c r="CJ48" i="1" s="1"/>
  <c r="CF4" i="1"/>
  <c r="CF48" i="1" s="1"/>
  <c r="CB4" i="1"/>
  <c r="CB48" i="1" s="1"/>
  <c r="BX4" i="1"/>
  <c r="BX48" i="1" s="1"/>
  <c r="BT4" i="1"/>
  <c r="BT48" i="1" s="1"/>
  <c r="BP4" i="1"/>
  <c r="BP48" i="1" s="1"/>
  <c r="BL4" i="1"/>
  <c r="BL48" i="1" s="1"/>
  <c r="BH4" i="1"/>
  <c r="BH48" i="1" s="1"/>
  <c r="BD4" i="1"/>
  <c r="BD48" i="1" s="1"/>
  <c r="AZ4" i="1"/>
  <c r="AZ48" i="1" s="1"/>
  <c r="AV4" i="1"/>
  <c r="AV48" i="1" s="1"/>
  <c r="AR4" i="1"/>
  <c r="AR48" i="1" s="1"/>
  <c r="AN4" i="1"/>
  <c r="AN48" i="1" s="1"/>
  <c r="AJ4" i="1"/>
  <c r="AJ48" i="1" s="1"/>
  <c r="AF4" i="1"/>
  <c r="AF48" i="1" s="1"/>
  <c r="AB4" i="1"/>
  <c r="AB48" i="1" s="1"/>
  <c r="X4" i="1"/>
  <c r="X48" i="1" s="1"/>
  <c r="T4" i="1"/>
  <c r="T48" i="1" s="1"/>
  <c r="P4" i="1"/>
  <c r="P48" i="1" s="1"/>
  <c r="L4" i="1"/>
  <c r="L48" i="1" s="1"/>
  <c r="H4" i="1"/>
  <c r="H48" i="1" s="1"/>
  <c r="D4" i="1"/>
  <c r="D48" i="1" s="1"/>
  <c r="KD4" i="1" l="1"/>
  <c r="KD48" i="1" s="1"/>
  <c r="KH4" i="1"/>
  <c r="KH48" i="1" s="1"/>
  <c r="KL4" i="1"/>
  <c r="KL48" i="1" s="1"/>
  <c r="KP4" i="1"/>
  <c r="KP48" i="1" s="1"/>
  <c r="KT4" i="1"/>
  <c r="KT48" i="1" s="1"/>
  <c r="KX4" i="1"/>
  <c r="KX48" i="1" s="1"/>
  <c r="LB4" i="1"/>
  <c r="LB48" i="1" s="1"/>
  <c r="LF4" i="1"/>
  <c r="LF48" i="1" s="1"/>
  <c r="LJ4" i="1"/>
  <c r="LJ48" i="1" s="1"/>
  <c r="LN4" i="1"/>
  <c r="LN48" i="1" s="1"/>
  <c r="LR4" i="1"/>
  <c r="LR48" i="1" s="1"/>
  <c r="LV4" i="1"/>
  <c r="LV48" i="1" s="1"/>
  <c r="LZ4" i="1"/>
  <c r="LZ48" i="1" s="1"/>
  <c r="MD4" i="1"/>
  <c r="MD48" i="1" s="1"/>
  <c r="MH4" i="1"/>
  <c r="MH48" i="1" s="1"/>
  <c r="ML4" i="1"/>
  <c r="ML48" i="1" s="1"/>
  <c r="MP4" i="1"/>
  <c r="MP48" i="1" s="1"/>
  <c r="MT4" i="1"/>
  <c r="MT48" i="1" s="1"/>
  <c r="MX4" i="1"/>
  <c r="MX48" i="1" s="1"/>
  <c r="NB4" i="1"/>
  <c r="NB48" i="1" s="1"/>
  <c r="NF4" i="1"/>
  <c r="NF48" i="1" s="1"/>
  <c r="NJ4" i="1"/>
  <c r="NJ48" i="1" s="1"/>
  <c r="NN4" i="1"/>
  <c r="NN48" i="1" s="1"/>
  <c r="NR4" i="1"/>
  <c r="NR48" i="1" s="1"/>
  <c r="NV4" i="1"/>
  <c r="NV48" i="1" s="1"/>
  <c r="NZ4" i="1"/>
  <c r="NZ48" i="1" s="1"/>
  <c r="OD4" i="1"/>
  <c r="OD48" i="1" s="1"/>
  <c r="OH4" i="1"/>
  <c r="OH48" i="1" s="1"/>
  <c r="OL4" i="1"/>
  <c r="OL48" i="1" s="1"/>
  <c r="OP4" i="1"/>
  <c r="OP48" i="1" s="1"/>
  <c r="OT4" i="1"/>
  <c r="OT48" i="1" s="1"/>
  <c r="OX4" i="1"/>
  <c r="OX48" i="1" s="1"/>
  <c r="PB4" i="1"/>
  <c r="PB48" i="1" s="1"/>
  <c r="PF4" i="1"/>
  <c r="PF48" i="1" s="1"/>
  <c r="PJ4" i="1"/>
  <c r="PJ48" i="1" s="1"/>
  <c r="PN4" i="1"/>
  <c r="PN48" i="1" s="1"/>
  <c r="PR4" i="1"/>
  <c r="PR48" i="1" s="1"/>
  <c r="PV4" i="1"/>
  <c r="PV48" i="1" s="1"/>
  <c r="PZ4" i="1"/>
  <c r="PZ48" i="1" s="1"/>
  <c r="QD4" i="1"/>
  <c r="QD48" i="1" s="1"/>
  <c r="QH4" i="1"/>
  <c r="QH48" i="1" s="1"/>
  <c r="QL4" i="1"/>
  <c r="QL48" i="1" s="1"/>
  <c r="QP4" i="1"/>
  <c r="QP48" i="1" s="1"/>
  <c r="QT4" i="1"/>
  <c r="QT48" i="1" s="1"/>
  <c r="QX4" i="1"/>
  <c r="QX48" i="1" s="1"/>
  <c r="RB4" i="1"/>
  <c r="RB48" i="1" s="1"/>
  <c r="RF4" i="1"/>
  <c r="RF48" i="1" s="1"/>
  <c r="RJ4" i="1"/>
  <c r="RJ48" i="1" s="1"/>
  <c r="RN4" i="1"/>
  <c r="RN48" i="1" s="1"/>
  <c r="RR4" i="1"/>
  <c r="RR48" i="1" s="1"/>
  <c r="RV4" i="1"/>
  <c r="RV48" i="1" s="1"/>
  <c r="RZ4" i="1"/>
  <c r="RZ48" i="1" s="1"/>
  <c r="SD4" i="1"/>
  <c r="SD48" i="1" s="1"/>
  <c r="SH4" i="1"/>
  <c r="SH48" i="1" s="1"/>
  <c r="SL4" i="1"/>
  <c r="SL48" i="1" s="1"/>
  <c r="SP4" i="1"/>
  <c r="SP48" i="1" s="1"/>
  <c r="ST4" i="1"/>
  <c r="ST48" i="1" s="1"/>
  <c r="SX4" i="1"/>
  <c r="SX48" i="1" s="1"/>
  <c r="TB4" i="1"/>
  <c r="TB48" i="1" s="1"/>
  <c r="TF4" i="1"/>
  <c r="TF48" i="1" s="1"/>
  <c r="TJ4" i="1"/>
  <c r="TJ48" i="1" s="1"/>
  <c r="TN4" i="1"/>
  <c r="TN48" i="1" s="1"/>
  <c r="TR4" i="1"/>
  <c r="TR48" i="1" s="1"/>
</calcChain>
</file>

<file path=xl/sharedStrings.xml><?xml version="1.0" encoding="utf-8"?>
<sst xmlns="http://schemas.openxmlformats.org/spreadsheetml/2006/main" count="1144" uniqueCount="602">
  <si>
    <t>No.</t>
  </si>
  <si>
    <t>Daerah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</si>
  <si>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</si>
  <si>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</si>
  <si>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</si>
  <si>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</si>
  <si>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</si>
  <si>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</si>
  <si>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</si>
  <si>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</si>
  <si>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</si>
  <si>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</si>
  <si>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</si>
  <si>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</si>
  <si>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</si>
  <si>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</si>
  <si>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</si>
  <si>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</si>
  <si>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</si>
  <si>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</si>
  <si>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</si>
  <si>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</si>
  <si>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</si>
  <si>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</si>
  <si>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</si>
  <si>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</si>
  <si>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</si>
  <si>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</si>
  <si>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</si>
  <si>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</si>
  <si>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</si>
  <si>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</si>
  <si>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</si>
  <si>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</si>
  <si>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</si>
  <si>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</si>
  <si>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</si>
  <si>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</si>
  <si>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</si>
  <si>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</si>
  <si>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</si>
  <si>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</si>
  <si>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</si>
  <si>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</si>
  <si>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</si>
  <si>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</si>
  <si>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Padangsidimpuan</t>
  </si>
  <si>
    <t>Kab. Pakpak Bharat</t>
  </si>
  <si>
    <t>Kab. Nias Selatan</t>
  </si>
  <si>
    <t>Kab. Humbang Hasundutan</t>
  </si>
  <si>
    <t>Kab. Serdang Bedagai</t>
  </si>
  <si>
    <t>Kab. Samosir</t>
  </si>
  <si>
    <t>Kab. Batubara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</si>
  <si>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</si>
  <si>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</si>
  <si>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</si>
  <si>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</si>
  <si>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</si>
  <si>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</si>
  <si>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</si>
  <si>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</si>
  <si>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</si>
  <si>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</si>
  <si>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</si>
  <si>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</si>
  <si>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</si>
  <si>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</si>
  <si>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</si>
  <si>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</si>
  <si>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</si>
  <si>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</si>
  <si>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</si>
  <si>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</si>
  <si>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</si>
  <si>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</si>
  <si>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</si>
  <si>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</si>
  <si>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</si>
  <si>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</si>
  <si>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</si>
  <si>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</si>
  <si>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</si>
  <si>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</si>
  <si>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</si>
  <si>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</si>
  <si>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</si>
  <si>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</si>
  <si>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</si>
  <si>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</si>
  <si>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</si>
  <si>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</si>
  <si>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</si>
  <si>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</si>
  <si>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</si>
  <si>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</si>
  <si>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</si>
  <si>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</si>
  <si>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</si>
  <si>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</si>
  <si>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</si>
  <si>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</si>
  <si>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</si>
  <si>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</si>
  <si>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</si>
  <si>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</si>
  <si>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</si>
  <si>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</si>
  <si>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</si>
  <si>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</si>
  <si>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</si>
  <si>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</si>
  <si>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</si>
  <si>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</si>
  <si>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</si>
  <si>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</si>
  <si>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</si>
  <si>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</si>
  <si>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</si>
  <si>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</si>
  <si>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</si>
  <si>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</si>
  <si>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</si>
  <si>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</si>
  <si>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</si>
  <si>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</si>
  <si>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</si>
  <si>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</si>
  <si>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</si>
  <si>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</si>
  <si>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</si>
  <si>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</si>
  <si>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</si>
  <si>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</si>
  <si>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</si>
  <si>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</si>
  <si>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</si>
  <si>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</si>
  <si>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</si>
  <si>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</si>
  <si>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</si>
  <si>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</si>
  <si>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</si>
  <si>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</si>
  <si>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</si>
  <si>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</si>
  <si>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</si>
  <si>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</si>
  <si>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</si>
  <si>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</si>
  <si>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</si>
  <si>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</si>
  <si>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</si>
  <si>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</si>
  <si>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</si>
  <si>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</si>
  <si>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</si>
  <si>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</si>
  <si>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</si>
  <si>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</si>
  <si>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</si>
  <si>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</si>
  <si>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</si>
  <si>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</si>
  <si>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</si>
  <si>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</si>
  <si>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</si>
  <si>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</si>
  <si>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</si>
  <si>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</si>
  <si>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</si>
  <si>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</si>
  <si>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</si>
  <si>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</si>
  <si>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</si>
  <si>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</si>
  <si>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</si>
  <si>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</si>
  <si>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</si>
  <si>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</si>
  <si>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</si>
  <si>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</si>
  <si>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</si>
  <si>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</si>
  <si>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</si>
  <si>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</si>
  <si>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</si>
  <si>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</si>
  <si>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</si>
  <si>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</si>
  <si>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</si>
  <si>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</si>
  <si>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</si>
  <si>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</si>
  <si>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</si>
  <si>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</si>
  <si>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</si>
  <si>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</si>
  <si>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</si>
  <si>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</si>
  <si>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</si>
  <si>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</si>
  <si>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</si>
  <si>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</si>
  <si>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</si>
  <si>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</si>
  <si>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</si>
  <si>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</si>
  <si>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</si>
  <si>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</si>
  <si>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</si>
  <si>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</si>
  <si>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</si>
  <si>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</si>
  <si>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</si>
  <si>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</si>
  <si>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</si>
  <si>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</si>
  <si>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</si>
  <si>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</si>
  <si>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</si>
  <si>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</si>
  <si>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</si>
  <si>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</si>
  <si>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</si>
  <si>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</si>
  <si>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</si>
  <si>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</si>
  <si>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</si>
  <si>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</si>
  <si>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</si>
  <si>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</si>
  <si>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</si>
  <si>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</si>
  <si>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</si>
  <si>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</si>
  <si>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</si>
  <si>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</si>
  <si>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</si>
  <si>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</si>
  <si>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</si>
  <si>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</si>
  <si>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</si>
  <si>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</si>
  <si>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</si>
  <si>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</si>
  <si>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</si>
  <si>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</si>
  <si>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</si>
  <si>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</si>
  <si>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</si>
  <si>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</si>
  <si>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</si>
  <si>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</si>
  <si>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</si>
  <si>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</si>
  <si>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</si>
  <si>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</si>
  <si>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</si>
  <si>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</si>
  <si>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</si>
  <si>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</si>
  <si>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</si>
  <si>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</si>
  <si>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</si>
  <si>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</si>
  <si>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</si>
  <si>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</si>
  <si>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</si>
  <si>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</si>
  <si>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</si>
  <si>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</si>
  <si>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</si>
  <si>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</si>
  <si>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</si>
  <si>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</si>
  <si>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</si>
  <si>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</si>
  <si>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</si>
  <si>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</si>
  <si>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</si>
  <si>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</si>
  <si>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</si>
  <si>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</si>
  <si>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</si>
  <si>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</si>
  <si>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</si>
  <si>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</si>
  <si>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</si>
  <si>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</si>
  <si>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</si>
  <si>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</si>
  <si>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</si>
  <si>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</si>
  <si>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</si>
  <si>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</si>
  <si>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</si>
  <si>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</si>
  <si>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</si>
  <si>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</si>
  <si>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</si>
  <si>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</si>
  <si>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</si>
  <si>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</si>
  <si>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</si>
  <si>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</si>
  <si>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</si>
  <si>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</si>
  <si>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</si>
  <si>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</si>
  <si>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</si>
  <si>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</si>
  <si>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</si>
  <si>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</si>
  <si>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</si>
  <si>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</si>
  <si>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</si>
  <si>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</si>
  <si>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</si>
  <si>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</si>
  <si>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</si>
  <si>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</si>
  <si>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</si>
  <si>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</si>
  <si>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</si>
  <si>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</si>
  <si>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</si>
  <si>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</si>
  <si>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</si>
  <si>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Kep. Siau Tagulandang Biaro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</si>
  <si>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</si>
  <si>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</si>
  <si>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</si>
  <si>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</si>
  <si>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</si>
  <si>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</si>
  <si>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</si>
  <si>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</si>
  <si>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</si>
  <si>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</si>
  <si>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</si>
  <si>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</si>
  <si>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</si>
  <si>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</si>
  <si>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</si>
  <si>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</si>
  <si>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</si>
  <si>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</si>
  <si>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</si>
  <si>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</si>
  <si>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</si>
  <si>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</si>
  <si>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</si>
  <si>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</si>
  <si>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</si>
  <si>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</si>
  <si>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</si>
  <si>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</si>
  <si>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</si>
  <si>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</si>
  <si>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</si>
  <si>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</si>
  <si>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</si>
  <si>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</si>
  <si>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</si>
  <si>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</si>
  <si>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Parepare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</si>
  <si>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</si>
  <si>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</si>
  <si>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</si>
  <si>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</si>
  <si>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</si>
  <si>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</si>
  <si>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</si>
  <si>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</si>
  <si>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</si>
  <si>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</si>
  <si>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</si>
  <si>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</si>
  <si>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</si>
  <si>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</si>
  <si>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</si>
  <si>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</si>
  <si>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</si>
  <si>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Kolaka Timur</t>
  </si>
  <si>
    <t>Kab. Konawe Kepulauan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</si>
  <si>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</si>
  <si>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</si>
  <si>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</si>
  <si>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</si>
  <si>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</si>
  <si>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</si>
  <si>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</si>
  <si>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</si>
  <si>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</si>
  <si>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</si>
  <si>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</si>
  <si>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</si>
  <si>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</si>
  <si>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</si>
  <si>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</si>
  <si>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</si>
  <si>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</si>
  <si>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</si>
  <si>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</si>
  <si>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</si>
  <si>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</si>
  <si>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</si>
  <si>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</si>
  <si>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</si>
  <si>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</si>
  <si>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</si>
  <si>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</si>
  <si>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</si>
  <si>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</si>
  <si>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</si>
  <si>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</si>
  <si>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</si>
  <si>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</si>
  <si>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</si>
  <si>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</si>
  <si>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</si>
  <si>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</si>
  <si>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</si>
  <si>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</si>
  <si>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</si>
  <si>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</si>
  <si>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</si>
  <si>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</si>
  <si>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</si>
  <si>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</si>
  <si>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</si>
  <si>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</si>
  <si>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</si>
  <si>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</si>
  <si>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</si>
  <si>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</si>
  <si>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</si>
  <si>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</si>
  <si>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</si>
  <si>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</si>
  <si>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</si>
  <si>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</si>
  <si>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</si>
  <si>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</si>
  <si>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</si>
  <si>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</si>
  <si>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</si>
  <si>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</si>
  <si>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</si>
  <si>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</si>
  <si>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</si>
  <si>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</si>
  <si>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</si>
  <si>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</si>
  <si>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</si>
  <si>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</si>
  <si>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</si>
  <si>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</si>
  <si>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</si>
  <si>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</si>
  <si>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</si>
  <si>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</si>
  <si>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</si>
  <si>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</si>
  <si>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</si>
  <si>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</si>
  <si>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</si>
  <si>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</si>
  <si>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</si>
  <si>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</si>
  <si>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</si>
  <si>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</si>
  <si>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</si>
  <si>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</si>
  <si>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</si>
  <si>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</si>
  <si>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</si>
  <si>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</si>
  <si>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</si>
  <si>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</si>
  <si>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</si>
  <si>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</si>
  <si>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</si>
  <si>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</si>
  <si>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</si>
  <si>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</si>
  <si>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</si>
  <si>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</si>
  <si>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</si>
  <si>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</si>
  <si>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</si>
  <si>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</si>
  <si>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</si>
  <si>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</si>
  <si>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</si>
  <si>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</si>
  <si>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</si>
  <si>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</si>
  <si>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</si>
  <si>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</si>
  <si>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</si>
  <si>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</si>
  <si>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</si>
  <si>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</si>
  <si>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</si>
  <si>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</si>
  <si>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</si>
  <si>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</si>
  <si>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</si>
  <si>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</si>
  <si>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</si>
  <si>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</si>
  <si>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</si>
  <si>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</si>
  <si>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</si>
  <si>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</si>
  <si>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</si>
  <si>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</si>
  <si>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</si>
  <si>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</si>
  <si>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</si>
  <si>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</si>
  <si>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</si>
  <si>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</si>
  <si>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</si>
  <si>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</si>
  <si>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</si>
  <si>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</si>
  <si>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</si>
  <si>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</si>
  <si>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</si>
  <si>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</si>
  <si>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</si>
  <si>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</si>
  <si>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</si>
  <si>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</si>
  <si>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</si>
  <si>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</si>
  <si>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</si>
  <si>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</si>
  <si>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</si>
  <si>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Status</t>
  </si>
  <si>
    <t>audited</t>
  </si>
  <si>
    <t>perda</t>
  </si>
  <si>
    <t>TOTAL ASET</t>
  </si>
  <si>
    <t>ASET LANCAR</t>
  </si>
  <si>
    <t>Kas dan Setara Kas</t>
  </si>
  <si>
    <t>Investasi Jangka Pendek</t>
  </si>
  <si>
    <t>Piutang Pendapatan</t>
  </si>
  <si>
    <t>Piutang Lainnya</t>
  </si>
  <si>
    <t>Penyisihan Piutang</t>
  </si>
  <si>
    <t>Beban dibayar Dimuka</t>
  </si>
  <si>
    <t>Persediaan</t>
  </si>
  <si>
    <t>Aset untuk Dikonsolidasikan</t>
  </si>
  <si>
    <t>Aset Lancar Lainnya</t>
  </si>
  <si>
    <t>INVESTASI JANGKA PANJANG</t>
  </si>
  <si>
    <t>Investasi Nonpermanen</t>
  </si>
  <si>
    <t>Investasi Permanen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</si>
  <si>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</si>
  <si>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</si>
  <si>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</si>
  <si>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</si>
  <si>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</si>
  <si>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</si>
  <si>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</si>
  <si>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</si>
  <si>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</si>
  <si>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Dana Cadangan</t>
  </si>
  <si>
    <t>ASET LAINNYA</t>
  </si>
  <si>
    <t>Tagihan Jangka Panjang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</si>
  <si>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</si>
  <si>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</si>
  <si>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</si>
  <si>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</si>
  <si>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</si>
  <si>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</si>
  <si>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</si>
  <si>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</si>
  <si>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Jangka Panjang</t>
  </si>
  <si>
    <t>Pendapatan Diterima di Muka</t>
  </si>
  <si>
    <t>Utang Belanja</t>
  </si>
  <si>
    <t>Utang Jangka Pendek Lainnya</t>
  </si>
  <si>
    <t>KEWAJIBAN JANGKA PANJANG</t>
  </si>
  <si>
    <t>Utang Dalam Negeri</t>
  </si>
  <si>
    <t>Utang Jangka Panjang Lainnya</t>
  </si>
  <si>
    <t>EKUITAS</t>
  </si>
  <si>
    <t>Ekuitas</t>
  </si>
  <si>
    <t>Balance/ Unbalance</t>
  </si>
  <si>
    <t>Hasil Verifikasi</t>
  </si>
  <si>
    <t/>
  </si>
  <si>
    <t>Keterangan:</t>
  </si>
  <si>
    <t>LRA terdiri dari 539 data pemda dengan rincian sbb:</t>
  </si>
  <si>
    <t>a. Terdapat 193 pemda dengan data LRA Audited</t>
  </si>
  <si>
    <t>b. Terdapat 346 pemda dengan data LRA Perda</t>
  </si>
  <si>
    <t>Klarifikasi perbedaan data :</t>
  </si>
  <si>
    <t>Kab. Pidie Jaya : Kesalahan pada hasil penjumlahan total aset (Berkas LHP Aud)</t>
  </si>
  <si>
    <t>Kab Tapanuli Utara : kesalahan pada penjumlahan aset lancar (pada LHP Aud)</t>
  </si>
  <si>
    <t>Kab Nias Barat : Sudah sesuai dengan LHP Aud</t>
  </si>
  <si>
    <t>Kab Musi Rawas Utara : Sudah sesuai dengan LHP Aud</t>
  </si>
  <si>
    <t>Prov. DKI Jakarta  : kesalahan pada penjumlahan investasi jangka panjang (pada LHP Aud)</t>
  </si>
  <si>
    <t>Kab Pekalongan : Sudah sesuai dengan LHP Aud</t>
  </si>
  <si>
    <t>Kota Madiun : Kesalahan pada hasil penjumlahan total aset (Berkas LHP 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</si>
</sst>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2" applyFont="1" applyFill="1" applyBorder="1"/>
    <xf numFmtId="0" fontId="3" fillId="3" borderId="1" xfId="2" applyFont="1" applyFill="1" applyBorder="1" applyAlignment="1">
      <alignment horizontal="center"/>
    </xf>
    <xf numFmtId="0" fontId="4" fillId="4" borderId="1" xfId="2" applyFont="1" applyFill="1" applyBorder="1"/>
    <xf numFmtId="0" fontId="3" fillId="5" borderId="1" xfId="2" applyFont="1" applyFill="1" applyBorder="1"/>
    <xf numFmtId="43" fontId="3" fillId="5" borderId="1" xfId="3" applyFont="1" applyFill="1" applyBorder="1"/>
    <xf numFmtId="0" fontId="3" fillId="6" borderId="1" xfId="2" applyFont="1" applyFill="1" applyBorder="1"/>
    <xf numFmtId="43" fontId="3" fillId="6" borderId="1" xfId="3" applyFont="1" applyFill="1" applyBorder="1"/>
    <xf numFmtId="0" fontId="5" fillId="0" borderId="0" xfId="2" applyFont="1"/>
    <xf numFmtId="164" fontId="0" fillId="0" borderId="1" xfId="1" applyFont="1" applyFill="1" applyBorder="1"/>
    <xf numFmtId="0" fontId="5" fillId="0" borderId="1" xfId="2" applyFont="1" applyBorder="1"/>
    <xf numFmtId="164" fontId="0" fillId="0" borderId="1" xfId="1" applyFont="1" applyBorder="1"/>
    <xf numFmtId="43" fontId="0" fillId="0" borderId="1" xfId="3" applyFont="1" applyBorder="1"/>
    <xf numFmtId="4" fontId="0" fillId="0" borderId="0" xfId="0" applyNumberFormat="1"/>
    <xf numFmtId="43" fontId="0" fillId="0" borderId="1" xfId="0" applyNumberFormat="1" applyBorder="1"/>
    <xf numFmtId="3" fontId="0" fillId="0" borderId="0" xfId="0" applyNumberFormat="1"/>
    <xf numFmtId="165" fontId="0" fillId="0" borderId="1" xfId="0" applyNumberFormat="1" applyBorder="1"/>
    <xf numFmtId="0" fontId="2" fillId="0" borderId="1" xfId="2" applyBorder="1"/>
    <xf numFmtId="0" fontId="3" fillId="7" borderId="1" xfId="2" applyFont="1" applyFill="1" applyBorder="1"/>
    <xf numFmtId="43" fontId="3" fillId="7" borderId="1" xfId="3" applyFont="1" applyFill="1" applyBorder="1"/>
    <xf numFmtId="0" fontId="2" fillId="8" borderId="1" xfId="2" applyFill="1" applyBorder="1"/>
    <xf numFmtId="43" fontId="0" fillId="8" borderId="1" xfId="3" applyFont="1" applyFill="1" applyBorder="1"/>
    <xf numFmtId="0" fontId="2" fillId="0" borderId="0" xfId="2"/>
    <xf numFmtId="0" fontId="3" fillId="0" borderId="0" xfId="2" applyFont="1"/>
  </cellXfs>
  <cellStyles count="4">
    <cellStyle name="Comma [0]" xfId="1" builtinId="6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T64"/>
  <sheetViews>
    <sheetView tabSelected="1" zoomScale="80" zoomScaleNormal="8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52" sqref="A52:A55"/>
    </sheetView>
  </sheetViews>
  <sheetFormatPr defaultRowHeight="15" x14ac:dyDescent="0.25"/>
  <cols>
    <col min="1" max="1" width="38" bestFit="1" customWidth="1"/>
    <col min="2" max="2" width="26.28515625" bestFit="1" customWidth="1"/>
    <col min="3" max="25" width="24.85546875" bestFit="1" customWidth="1"/>
    <col min="26" max="26" width="26.28515625" bestFit="1" customWidth="1"/>
    <col min="27" max="40" width="24.85546875" bestFit="1" customWidth="1"/>
    <col min="41" max="41" width="26.28515625" bestFit="1" customWidth="1"/>
    <col min="42" max="45" width="24.85546875" bestFit="1" customWidth="1"/>
    <col min="46" max="46" width="25.5703125" bestFit="1" customWidth="1"/>
    <col min="47" max="47" width="23.140625" bestFit="1" customWidth="1"/>
    <col min="48" max="48" width="24.85546875" bestFit="1" customWidth="1"/>
    <col min="49" max="49" width="28.5703125" bestFit="1" customWidth="1"/>
    <col min="50" max="53" width="24.85546875" bestFit="1" customWidth="1"/>
    <col min="54" max="54" width="26.28515625" bestFit="1" customWidth="1"/>
    <col min="55" max="55" width="27.28515625" bestFit="1" customWidth="1"/>
    <col min="56" max="56" width="25.28515625" bestFit="1" customWidth="1"/>
    <col min="57" max="59" width="24.85546875" bestFit="1" customWidth="1"/>
    <col min="60" max="60" width="26.28515625" bestFit="1" customWidth="1"/>
    <col min="61" max="62" width="24.85546875" bestFit="1" customWidth="1"/>
    <col min="63" max="63" width="27.42578125" bestFit="1" customWidth="1"/>
    <col min="64" max="73" width="24.85546875" bestFit="1" customWidth="1"/>
    <col min="74" max="74" width="23.140625" bestFit="1" customWidth="1"/>
    <col min="75" max="75" width="24.85546875" bestFit="1" customWidth="1"/>
    <col min="76" max="76" width="23.140625" bestFit="1" customWidth="1"/>
    <col min="77" max="79" width="24.85546875" bestFit="1" customWidth="1"/>
    <col min="80" max="80" width="26.28515625" bestFit="1" customWidth="1"/>
    <col min="81" max="91" width="24.85546875" bestFit="1" customWidth="1"/>
    <col min="92" max="92" width="25.42578125" bestFit="1" customWidth="1"/>
    <col min="93" max="99" width="24.85546875" bestFit="1" customWidth="1"/>
    <col min="100" max="100" width="28" bestFit="1" customWidth="1"/>
    <col min="101" max="101" width="28.85546875" bestFit="1" customWidth="1"/>
    <col min="102" max="104" width="24.85546875" bestFit="1" customWidth="1"/>
    <col min="105" max="105" width="26.28515625" bestFit="1" customWidth="1"/>
    <col min="106" max="109" width="24.85546875" bestFit="1" customWidth="1"/>
    <col min="110" max="110" width="25.28515625" bestFit="1" customWidth="1"/>
    <col min="111" max="111" width="25.5703125" bestFit="1" customWidth="1"/>
    <col min="112" max="112" width="26.28515625" bestFit="1" customWidth="1"/>
    <col min="113" max="120" width="24.85546875" bestFit="1" customWidth="1"/>
    <col min="121" max="121" width="34.140625" bestFit="1" customWidth="1"/>
    <col min="122" max="147" width="24.85546875" bestFit="1" customWidth="1"/>
    <col min="148" max="148" width="27.7109375" bestFit="1" customWidth="1"/>
    <col min="149" max="149" width="24.85546875" bestFit="1" customWidth="1"/>
    <col min="150" max="150" width="27.5703125" bestFit="1" customWidth="1"/>
    <col min="151" max="154" width="26.28515625" bestFit="1" customWidth="1"/>
    <col min="155" max="167" width="24.85546875" bestFit="1" customWidth="1"/>
    <col min="168" max="169" width="26.28515625" bestFit="1" customWidth="1"/>
    <col min="170" max="171" width="24.85546875" bestFit="1" customWidth="1"/>
    <col min="172" max="172" width="26.28515625" bestFit="1" customWidth="1"/>
    <col min="173" max="178" width="24.85546875" bestFit="1" customWidth="1"/>
    <col min="179" max="179" width="26.28515625" bestFit="1" customWidth="1"/>
    <col min="180" max="211" width="24.85546875" bestFit="1" customWidth="1"/>
    <col min="212" max="212" width="26.28515625" bestFit="1" customWidth="1"/>
    <col min="213" max="220" width="24.85546875" bestFit="1" customWidth="1"/>
    <col min="221" max="221" width="26.28515625" bestFit="1" customWidth="1"/>
    <col min="222" max="244" width="24.85546875" bestFit="1" customWidth="1"/>
    <col min="245" max="245" width="26.28515625" bestFit="1" customWidth="1"/>
    <col min="246" max="257" width="24.85546875" bestFit="1" customWidth="1"/>
    <col min="258" max="258" width="26.28515625" bestFit="1" customWidth="1"/>
    <col min="259" max="259" width="24.85546875" bestFit="1" customWidth="1"/>
    <col min="260" max="260" width="26.28515625" bestFit="1" customWidth="1"/>
    <col min="261" max="274" width="24.85546875" bestFit="1" customWidth="1"/>
    <col min="275" max="275" width="26.7109375" bestFit="1" customWidth="1"/>
    <col min="276" max="278" width="24.85546875" bestFit="1" customWidth="1"/>
    <col min="279" max="279" width="26" bestFit="1" customWidth="1"/>
    <col min="280" max="280" width="26.85546875" bestFit="1" customWidth="1"/>
    <col min="281" max="289" width="24.85546875" bestFit="1" customWidth="1"/>
    <col min="290" max="290" width="26.5703125" bestFit="1" customWidth="1"/>
    <col min="291" max="292" width="24.85546875" bestFit="1" customWidth="1"/>
    <col min="293" max="293" width="26.28515625" bestFit="1" customWidth="1"/>
    <col min="294" max="294" width="26.42578125" bestFit="1" customWidth="1"/>
    <col min="295" max="303" width="24.85546875" bestFit="1" customWidth="1"/>
    <col min="304" max="304" width="26.28515625" bestFit="1" customWidth="1"/>
    <col min="305" max="305" width="24.85546875" bestFit="1" customWidth="1"/>
    <col min="306" max="306" width="26.28515625" bestFit="1" customWidth="1"/>
    <col min="307" max="309" width="24.85546875" bestFit="1" customWidth="1"/>
    <col min="310" max="310" width="26.28515625" bestFit="1" customWidth="1"/>
    <col min="311" max="311" width="24.85546875" bestFit="1" customWidth="1"/>
    <col min="312" max="312" width="26.28515625" bestFit="1" customWidth="1"/>
    <col min="313" max="313" width="27" bestFit="1" customWidth="1"/>
    <col min="314" max="315" width="24.85546875" bestFit="1" customWidth="1"/>
    <col min="316" max="316" width="27.5703125" bestFit="1" customWidth="1"/>
    <col min="317" max="324" width="24.85546875" bestFit="1" customWidth="1"/>
    <col min="325" max="325" width="35.28515625" bestFit="1" customWidth="1"/>
    <col min="326" max="326" width="24.85546875" bestFit="1" customWidth="1"/>
    <col min="327" max="327" width="33.5703125" bestFit="1" customWidth="1"/>
    <col min="328" max="328" width="26" bestFit="1" customWidth="1"/>
    <col min="329" max="329" width="34.5703125" bestFit="1" customWidth="1"/>
    <col min="330" max="330" width="35.5703125" bestFit="1" customWidth="1"/>
    <col min="331" max="332" width="24.85546875" bestFit="1" customWidth="1"/>
    <col min="333" max="333" width="25.5703125" bestFit="1" customWidth="1"/>
    <col min="334" max="344" width="24.85546875" bestFit="1" customWidth="1"/>
    <col min="345" max="345" width="26.28515625" bestFit="1" customWidth="1"/>
    <col min="346" max="355" width="24.85546875" bestFit="1" customWidth="1"/>
    <col min="356" max="356" width="33.5703125" bestFit="1" customWidth="1"/>
    <col min="357" max="360" width="24.85546875" bestFit="1" customWidth="1"/>
    <col min="361" max="361" width="25" bestFit="1" customWidth="1"/>
    <col min="362" max="362" width="25.85546875" bestFit="1" customWidth="1"/>
    <col min="363" max="367" width="24.85546875" bestFit="1" customWidth="1"/>
    <col min="368" max="369" width="26.28515625" bestFit="1" customWidth="1"/>
    <col min="370" max="370" width="26.140625" bestFit="1" customWidth="1"/>
    <col min="371" max="382" width="24.85546875" bestFit="1" customWidth="1"/>
    <col min="383" max="383" width="25.5703125" bestFit="1" customWidth="1"/>
    <col min="384" max="384" width="24.85546875" bestFit="1" customWidth="1"/>
    <col min="385" max="385" width="23.140625" bestFit="1" customWidth="1"/>
    <col min="386" max="386" width="24.85546875" bestFit="1" customWidth="1"/>
    <col min="387" max="387" width="23.140625" bestFit="1" customWidth="1"/>
    <col min="388" max="389" width="26.28515625" bestFit="1" customWidth="1"/>
    <col min="390" max="397" width="24.85546875" bestFit="1" customWidth="1"/>
    <col min="398" max="398" width="28" bestFit="1" customWidth="1"/>
    <col min="399" max="408" width="24.85546875" bestFit="1" customWidth="1"/>
    <col min="409" max="409" width="28.85546875" bestFit="1" customWidth="1"/>
    <col min="410" max="414" width="24.85546875" bestFit="1" customWidth="1"/>
    <col min="415" max="415" width="23.140625" bestFit="1" customWidth="1"/>
    <col min="416" max="420" width="24.85546875" bestFit="1" customWidth="1"/>
    <col min="421" max="421" width="28.42578125" bestFit="1" customWidth="1"/>
    <col min="422" max="422" width="26.5703125" bestFit="1" customWidth="1"/>
    <col min="423" max="432" width="24.85546875" bestFit="1" customWidth="1"/>
    <col min="433" max="433" width="30" bestFit="1" customWidth="1"/>
    <col min="434" max="437" width="24.85546875" bestFit="1" customWidth="1"/>
    <col min="438" max="438" width="26" bestFit="1" customWidth="1"/>
    <col min="439" max="439" width="26.85546875" bestFit="1" customWidth="1"/>
    <col min="440" max="441" width="24.85546875" bestFit="1" customWidth="1"/>
    <col min="442" max="442" width="25.28515625" bestFit="1" customWidth="1"/>
    <col min="443" max="443" width="24.85546875" bestFit="1" customWidth="1"/>
    <col min="444" max="444" width="26.28515625" bestFit="1" customWidth="1"/>
    <col min="445" max="457" width="24.85546875" bestFit="1" customWidth="1"/>
    <col min="458" max="458" width="27" bestFit="1" customWidth="1"/>
    <col min="459" max="465" width="24.85546875" bestFit="1" customWidth="1"/>
    <col min="466" max="466" width="27" bestFit="1" customWidth="1"/>
    <col min="467" max="474" width="24.85546875" bestFit="1" customWidth="1"/>
    <col min="475" max="475" width="25.28515625" bestFit="1" customWidth="1"/>
    <col min="476" max="478" width="24.85546875" bestFit="1" customWidth="1"/>
    <col min="479" max="479" width="25.140625" bestFit="1" customWidth="1"/>
    <col min="480" max="482" width="24.85546875" bestFit="1" customWidth="1"/>
    <col min="483" max="483" width="23.140625" bestFit="1" customWidth="1"/>
    <col min="484" max="484" width="24.85546875" bestFit="1" customWidth="1"/>
    <col min="485" max="485" width="26.28515625" bestFit="1" customWidth="1"/>
    <col min="486" max="488" width="24.85546875" bestFit="1" customWidth="1"/>
    <col min="489" max="489" width="26.28515625" bestFit="1" customWidth="1"/>
    <col min="490" max="492" width="24.85546875" bestFit="1" customWidth="1"/>
    <col min="493" max="493" width="26.28515625" bestFit="1" customWidth="1"/>
    <col min="494" max="507" width="24.85546875" bestFit="1" customWidth="1"/>
    <col min="508" max="508" width="23.140625" bestFit="1" customWidth="1"/>
    <col min="509" max="510" width="24.85546875" bestFit="1" customWidth="1"/>
    <col min="511" max="511" width="26.85546875" bestFit="1" customWidth="1"/>
    <col min="512" max="516" width="24.85546875" bestFit="1" customWidth="1"/>
    <col min="517" max="517" width="26.28515625" bestFit="1" customWidth="1"/>
    <col min="518" max="528" width="24.85546875" bestFit="1" customWidth="1"/>
    <col min="529" max="529" width="25.5703125" bestFit="1" customWidth="1"/>
    <col min="530" max="540" width="24.85546875" bestFit="1" customWidth="1"/>
  </cols>
  <sheetData>
    <row r="1" spans="1:540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</row>
    <row r="2" spans="1:54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112</v>
      </c>
      <c r="DI2" s="2" t="s">
        <v>113</v>
      </c>
      <c r="DJ2" s="2" t="s">
        <v>114</v>
      </c>
      <c r="DK2" s="2" t="s">
        <v>115</v>
      </c>
      <c r="DL2" s="2" t="s">
        <v>116</v>
      </c>
      <c r="DM2" s="2" t="s">
        <v>117</v>
      </c>
      <c r="DN2" s="2" t="s">
        <v>118</v>
      </c>
      <c r="DO2" s="2" t="s">
        <v>119</v>
      </c>
      <c r="DP2" s="2" t="s">
        <v>120</v>
      </c>
      <c r="DQ2" s="2" t="s">
        <v>121</v>
      </c>
      <c r="DR2" s="2" t="s">
        <v>122</v>
      </c>
      <c r="DS2" s="2" t="s">
        <v>123</v>
      </c>
      <c r="DT2" s="2" t="s">
        <v>124</v>
      </c>
      <c r="DU2" s="2" t="s">
        <v>125</v>
      </c>
      <c r="DV2" s="2" t="s">
        <v>126</v>
      </c>
      <c r="DW2" s="2" t="s">
        <v>127</v>
      </c>
      <c r="DX2" s="2" t="s">
        <v>128</v>
      </c>
      <c r="DY2" s="2" t="s">
        <v>129</v>
      </c>
      <c r="DZ2" s="2" t="s">
        <v>130</v>
      </c>
      <c r="EA2" s="2" t="s">
        <v>131</v>
      </c>
      <c r="EB2" s="2" t="s">
        <v>132</v>
      </c>
      <c r="EC2" s="2" t="s">
        <v>133</v>
      </c>
      <c r="ED2" s="2" t="s">
        <v>134</v>
      </c>
      <c r="EE2" s="2" t="s">
        <v>135</v>
      </c>
      <c r="EF2" s="2" t="s">
        <v>136</v>
      </c>
      <c r="EG2" s="2" t="s">
        <v>137</v>
      </c>
      <c r="EH2" s="2" t="s">
        <v>138</v>
      </c>
      <c r="EI2" s="2" t="s">
        <v>139</v>
      </c>
      <c r="EJ2" s="2" t="s">
        <v>140</v>
      </c>
      <c r="EK2" s="2" t="s">
        <v>141</v>
      </c>
      <c r="EL2" s="2" t="s">
        <v>142</v>
      </c>
      <c r="EM2" s="2" t="s">
        <v>143</v>
      </c>
      <c r="EN2" s="2" t="s">
        <v>144</v>
      </c>
      <c r="EO2" s="2" t="s">
        <v>145</v>
      </c>
      <c r="EP2" s="2" t="s">
        <v>146</v>
      </c>
      <c r="EQ2" s="2" t="s">
        <v>147</v>
      </c>
      <c r="ER2" s="2" t="s">
        <v>148</v>
      </c>
      <c r="ES2" s="2" t="s">
        <v>149</v>
      </c>
      <c r="ET2" s="2" t="s">
        <v>150</v>
      </c>
      <c r="EU2" s="2" t="s">
        <v>151</v>
      </c>
      <c r="EV2" s="2" t="s">
        <v>152</v>
      </c>
      <c r="EW2" s="2" t="s">
        <v>153</v>
      </c>
      <c r="EX2" s="2" t="s">
        <v>154</v>
      </c>
      <c r="EY2" s="2" t="s">
        <v>155</v>
      </c>
      <c r="EZ2" s="2" t="s">
        <v>156</v>
      </c>
      <c r="FA2" s="2" t="s">
        <v>157</v>
      </c>
      <c r="FB2" s="2" t="s">
        <v>158</v>
      </c>
      <c r="FC2" s="2" t="s">
        <v>159</v>
      </c>
      <c r="FD2" s="2" t="s">
        <v>160</v>
      </c>
      <c r="FE2" s="2" t="s">
        <v>161</v>
      </c>
      <c r="FF2" s="2" t="s">
        <v>162</v>
      </c>
      <c r="FG2" s="2" t="s">
        <v>163</v>
      </c>
      <c r="FH2" s="2" t="s">
        <v>164</v>
      </c>
      <c r="FI2" s="2" t="s">
        <v>165</v>
      </c>
      <c r="FJ2" s="2" t="s">
        <v>166</v>
      </c>
      <c r="FK2" s="2" t="s">
        <v>167</v>
      </c>
      <c r="FL2" s="2" t="s">
        <v>168</v>
      </c>
      <c r="FM2" s="2" t="s">
        <v>169</v>
      </c>
      <c r="FN2" s="2" t="s">
        <v>170</v>
      </c>
      <c r="FO2" s="2" t="s">
        <v>171</v>
      </c>
      <c r="FP2" s="2" t="s">
        <v>172</v>
      </c>
      <c r="FQ2" s="2" t="s">
        <v>173</v>
      </c>
      <c r="FR2" s="2" t="s">
        <v>174</v>
      </c>
      <c r="FS2" s="2" t="s">
        <v>175</v>
      </c>
      <c r="FT2" s="2" t="s">
        <v>176</v>
      </c>
      <c r="FU2" s="2" t="s">
        <v>177</v>
      </c>
      <c r="FV2" s="2" t="s">
        <v>178</v>
      </c>
      <c r="FW2" s="2" t="s">
        <v>179</v>
      </c>
      <c r="FX2" s="2" t="s">
        <v>180</v>
      </c>
      <c r="FY2" s="2" t="s">
        <v>181</v>
      </c>
      <c r="FZ2" s="2" t="s">
        <v>182</v>
      </c>
      <c r="GA2" s="2" t="s">
        <v>183</v>
      </c>
      <c r="GB2" s="2" t="s">
        <v>184</v>
      </c>
      <c r="GC2" s="2" t="s">
        <v>185</v>
      </c>
      <c r="GD2" s="2" t="s">
        <v>186</v>
      </c>
      <c r="GE2" s="2" t="s">
        <v>187</v>
      </c>
      <c r="GF2" s="2" t="s">
        <v>188</v>
      </c>
      <c r="GG2" s="2" t="s">
        <v>189</v>
      </c>
      <c r="GH2" s="2" t="s">
        <v>190</v>
      </c>
      <c r="GI2" s="2" t="s">
        <v>191</v>
      </c>
      <c r="GJ2" s="2" t="s">
        <v>192</v>
      </c>
      <c r="GK2" s="2" t="s">
        <v>193</v>
      </c>
      <c r="GL2" s="2" t="s">
        <v>194</v>
      </c>
      <c r="GM2" s="2" t="s">
        <v>195</v>
      </c>
      <c r="GN2" s="2" t="s">
        <v>196</v>
      </c>
      <c r="GO2" s="2" t="s">
        <v>197</v>
      </c>
      <c r="GP2" s="2" t="s">
        <v>198</v>
      </c>
      <c r="GQ2" s="2" t="s">
        <v>199</v>
      </c>
      <c r="GR2" s="2" t="s">
        <v>200</v>
      </c>
      <c r="GS2" s="2" t="s">
        <v>201</v>
      </c>
      <c r="GT2" s="2" t="s">
        <v>202</v>
      </c>
      <c r="GU2" s="2" t="s">
        <v>203</v>
      </c>
      <c r="GV2" s="2" t="s">
        <v>204</v>
      </c>
      <c r="GW2" s="2" t="s">
        <v>205</v>
      </c>
      <c r="GX2" s="2" t="s">
        <v>206</v>
      </c>
      <c r="GY2" s="2" t="s">
        <v>207</v>
      </c>
      <c r="GZ2" s="2" t="s">
        <v>208</v>
      </c>
      <c r="HA2" s="2" t="s">
        <v>209</v>
      </c>
      <c r="HB2" s="2" t="s">
        <v>210</v>
      </c>
      <c r="HC2" s="2" t="s">
        <v>211</v>
      </c>
      <c r="HD2" s="2" t="s">
        <v>212</v>
      </c>
      <c r="HE2" s="2" t="s">
        <v>213</v>
      </c>
      <c r="HF2" s="2" t="s">
        <v>214</v>
      </c>
      <c r="HG2" s="2" t="s">
        <v>215</v>
      </c>
      <c r="HH2" s="2" t="s">
        <v>216</v>
      </c>
      <c r="HI2" s="2" t="s">
        <v>217</v>
      </c>
      <c r="HJ2" s="2" t="s">
        <v>218</v>
      </c>
      <c r="HK2" s="2" t="s">
        <v>219</v>
      </c>
      <c r="HL2" s="2" t="s">
        <v>220</v>
      </c>
      <c r="HM2" s="2" t="s">
        <v>221</v>
      </c>
      <c r="HN2" s="2" t="s">
        <v>222</v>
      </c>
      <c r="HO2" s="2" t="s">
        <v>223</v>
      </c>
      <c r="HP2" s="2" t="s">
        <v>224</v>
      </c>
      <c r="HQ2" s="2" t="s">
        <v>225</v>
      </c>
      <c r="HR2" s="2" t="s">
        <v>226</v>
      </c>
      <c r="HS2" s="2" t="s">
        <v>227</v>
      </c>
      <c r="HT2" s="2" t="s">
        <v>228</v>
      </c>
      <c r="HU2" s="2" t="s">
        <v>229</v>
      </c>
      <c r="HV2" s="2" t="s">
        <v>230</v>
      </c>
      <c r="HW2" s="2" t="s">
        <v>231</v>
      </c>
      <c r="HX2" s="2" t="s">
        <v>232</v>
      </c>
      <c r="HY2" s="2" t="s">
        <v>233</v>
      </c>
      <c r="HZ2" s="2" t="s">
        <v>234</v>
      </c>
      <c r="IA2" s="2" t="s">
        <v>235</v>
      </c>
      <c r="IB2" s="2" t="s">
        <v>236</v>
      </c>
      <c r="IC2" s="2" t="s">
        <v>237</v>
      </c>
      <c r="ID2" s="2" t="s">
        <v>238</v>
      </c>
      <c r="IE2" s="2" t="s">
        <v>239</v>
      </c>
      <c r="IF2" s="2" t="s">
        <v>240</v>
      </c>
      <c r="IG2" s="2" t="s">
        <v>241</v>
      </c>
      <c r="IH2" s="2" t="s">
        <v>242</v>
      </c>
      <c r="II2" s="2" t="s">
        <v>243</v>
      </c>
      <c r="IJ2" s="2" t="s">
        <v>244</v>
      </c>
      <c r="IK2" s="2" t="s">
        <v>245</v>
      </c>
      <c r="IL2" s="2" t="s">
        <v>246</v>
      </c>
      <c r="IM2" s="2" t="s">
        <v>247</v>
      </c>
      <c r="IN2" s="2" t="s">
        <v>248</v>
      </c>
      <c r="IO2" s="2" t="s">
        <v>249</v>
      </c>
      <c r="IP2" s="2" t="s">
        <v>250</v>
      </c>
      <c r="IQ2" s="2" t="s">
        <v>251</v>
      </c>
      <c r="IR2" s="2" t="s">
        <v>252</v>
      </c>
      <c r="IS2" s="2" t="s">
        <v>253</v>
      </c>
      <c r="IT2" s="2" t="s">
        <v>254</v>
      </c>
      <c r="IU2" s="2" t="s">
        <v>255</v>
      </c>
      <c r="IV2" s="2" t="s">
        <v>256</v>
      </c>
      <c r="IW2" s="2" t="s">
        <v>257</v>
      </c>
      <c r="IX2" s="2" t="s">
        <v>258</v>
      </c>
      <c r="IY2" s="2" t="s">
        <v>259</v>
      </c>
      <c r="IZ2" s="2" t="s">
        <v>260</v>
      </c>
      <c r="JA2" s="2" t="s">
        <v>261</v>
      </c>
      <c r="JB2" s="2" t="s">
        <v>262</v>
      </c>
      <c r="JC2" s="2" t="s">
        <v>263</v>
      </c>
      <c r="JD2" s="2" t="s">
        <v>264</v>
      </c>
      <c r="JE2" s="2" t="s">
        <v>265</v>
      </c>
      <c r="JF2" s="2" t="s">
        <v>266</v>
      </c>
      <c r="JG2" s="2" t="s">
        <v>267</v>
      </c>
      <c r="JH2" s="2" t="s">
        <v>268</v>
      </c>
      <c r="JI2" s="2" t="s">
        <v>269</v>
      </c>
      <c r="JJ2" s="2" t="s">
        <v>270</v>
      </c>
      <c r="JK2" s="2" t="s">
        <v>271</v>
      </c>
      <c r="JL2" s="2" t="s">
        <v>272</v>
      </c>
      <c r="JM2" s="2" t="s">
        <v>273</v>
      </c>
      <c r="JN2" s="2" t="s">
        <v>274</v>
      </c>
      <c r="JO2" s="2" t="s">
        <v>275</v>
      </c>
      <c r="JP2" s="2" t="s">
        <v>276</v>
      </c>
      <c r="JQ2" s="2" t="s">
        <v>277</v>
      </c>
      <c r="JR2" s="2" t="s">
        <v>278</v>
      </c>
      <c r="JS2" s="2" t="s">
        <v>279</v>
      </c>
      <c r="JT2" s="2" t="s">
        <v>280</v>
      </c>
      <c r="JU2" s="2" t="s">
        <v>281</v>
      </c>
      <c r="JV2" s="2" t="s">
        <v>282</v>
      </c>
      <c r="JW2" s="2" t="s">
        <v>283</v>
      </c>
      <c r="JX2" s="2" t="s">
        <v>284</v>
      </c>
      <c r="JY2" s="2" t="s">
        <v>285</v>
      </c>
      <c r="JZ2" s="2" t="s">
        <v>286</v>
      </c>
      <c r="KA2" s="2" t="s">
        <v>287</v>
      </c>
      <c r="KB2" s="2" t="s">
        <v>288</v>
      </c>
      <c r="KC2" s="2" t="s">
        <v>289</v>
      </c>
      <c r="KD2" s="2" t="s">
        <v>290</v>
      </c>
      <c r="KE2" s="2" t="s">
        <v>291</v>
      </c>
      <c r="KF2" s="2" t="s">
        <v>292</v>
      </c>
      <c r="KG2" s="2" t="s">
        <v>293</v>
      </c>
      <c r="KH2" s="2" t="s">
        <v>294</v>
      </c>
      <c r="KI2" s="2" t="s">
        <v>295</v>
      </c>
      <c r="KJ2" s="2" t="s">
        <v>296</v>
      </c>
      <c r="KK2" s="2" t="s">
        <v>297</v>
      </c>
      <c r="KL2" s="2" t="s">
        <v>298</v>
      </c>
      <c r="KM2" s="2" t="s">
        <v>299</v>
      </c>
      <c r="KN2" s="2" t="s">
        <v>300</v>
      </c>
      <c r="KO2" s="2" t="s">
        <v>301</v>
      </c>
      <c r="KP2" s="2" t="s">
        <v>302</v>
      </c>
      <c r="KQ2" s="2" t="s">
        <v>303</v>
      </c>
      <c r="KR2" s="2" t="s">
        <v>304</v>
      </c>
      <c r="KS2" s="2" t="s">
        <v>305</v>
      </c>
      <c r="KT2" s="2" t="s">
        <v>306</v>
      </c>
      <c r="KU2" s="2" t="s">
        <v>307</v>
      </c>
      <c r="KV2" s="2" t="s">
        <v>308</v>
      </c>
      <c r="KW2" s="2" t="s">
        <v>309</v>
      </c>
      <c r="KX2" s="2" t="s">
        <v>310</v>
      </c>
      <c r="KY2" s="2" t="s">
        <v>311</v>
      </c>
      <c r="KZ2" s="2" t="s">
        <v>312</v>
      </c>
      <c r="LA2" s="2" t="s">
        <v>313</v>
      </c>
      <c r="LB2" s="2" t="s">
        <v>314</v>
      </c>
      <c r="LC2" s="2" t="s">
        <v>315</v>
      </c>
      <c r="LD2" s="2" t="s">
        <v>316</v>
      </c>
      <c r="LE2" s="2" t="s">
        <v>317</v>
      </c>
      <c r="LF2" s="2" t="s">
        <v>318</v>
      </c>
      <c r="LG2" s="2" t="s">
        <v>319</v>
      </c>
      <c r="LH2" s="2" t="s">
        <v>320</v>
      </c>
      <c r="LI2" s="2" t="s">
        <v>321</v>
      </c>
      <c r="LJ2" s="2" t="s">
        <v>322</v>
      </c>
      <c r="LK2" s="2" t="s">
        <v>323</v>
      </c>
      <c r="LL2" s="2" t="s">
        <v>324</v>
      </c>
      <c r="LM2" s="2" t="s">
        <v>325</v>
      </c>
      <c r="LN2" s="2" t="s">
        <v>326</v>
      </c>
      <c r="LO2" s="2" t="s">
        <v>327</v>
      </c>
      <c r="LP2" s="2" t="s">
        <v>328</v>
      </c>
      <c r="LQ2" s="2" t="s">
        <v>329</v>
      </c>
      <c r="LR2" s="2" t="s">
        <v>330</v>
      </c>
      <c r="LS2" s="2" t="s">
        <v>331</v>
      </c>
      <c r="LT2" s="2" t="s">
        <v>332</v>
      </c>
      <c r="LU2" s="2" t="s">
        <v>333</v>
      </c>
      <c r="LV2" s="2" t="s">
        <v>334</v>
      </c>
      <c r="LW2" s="2" t="s">
        <v>335</v>
      </c>
      <c r="LX2" s="2" t="s">
        <v>336</v>
      </c>
      <c r="LY2" s="2" t="s">
        <v>337</v>
      </c>
      <c r="LZ2" s="2" t="s">
        <v>338</v>
      </c>
      <c r="MA2" s="2" t="s">
        <v>339</v>
      </c>
      <c r="MB2" s="2" t="s">
        <v>340</v>
      </c>
      <c r="MC2" s="2" t="s">
        <v>341</v>
      </c>
      <c r="MD2" s="2" t="s">
        <v>342</v>
      </c>
      <c r="ME2" s="2" t="s">
        <v>343</v>
      </c>
      <c r="MF2" s="2" t="s">
        <v>344</v>
      </c>
      <c r="MG2" s="2" t="s">
        <v>345</v>
      </c>
      <c r="MH2" s="2" t="s">
        <v>346</v>
      </c>
      <c r="MI2" s="2" t="s">
        <v>347</v>
      </c>
      <c r="MJ2" s="2" t="s">
        <v>348</v>
      </c>
      <c r="MK2" s="2" t="s">
        <v>349</v>
      </c>
      <c r="ML2" s="2" t="s">
        <v>350</v>
      </c>
      <c r="MM2" s="2" t="s">
        <v>351</v>
      </c>
      <c r="MN2" s="2" t="s">
        <v>352</v>
      </c>
      <c r="MO2" s="2" t="s">
        <v>353</v>
      </c>
      <c r="MP2" s="2" t="s">
        <v>354</v>
      </c>
      <c r="MQ2" s="2" t="s">
        <v>355</v>
      </c>
      <c r="MR2" s="2" t="s">
        <v>356</v>
      </c>
      <c r="MS2" s="2" t="s">
        <v>357</v>
      </c>
      <c r="MT2" s="2" t="s">
        <v>358</v>
      </c>
      <c r="MU2" s="2" t="s">
        <v>359</v>
      </c>
      <c r="MV2" s="2" t="s">
        <v>360</v>
      </c>
      <c r="MW2" s="2" t="s">
        <v>361</v>
      </c>
      <c r="MX2" s="2" t="s">
        <v>362</v>
      </c>
      <c r="MY2" s="2" t="s">
        <v>363</v>
      </c>
      <c r="MZ2" s="2" t="s">
        <v>364</v>
      </c>
      <c r="NA2" s="2" t="s">
        <v>365</v>
      </c>
      <c r="NB2" s="2" t="s">
        <v>366</v>
      </c>
      <c r="NC2" s="2" t="s">
        <v>367</v>
      </c>
      <c r="ND2" s="2" t="s">
        <v>368</v>
      </c>
      <c r="NE2" s="2" t="s">
        <v>369</v>
      </c>
      <c r="NF2" s="2" t="s">
        <v>370</v>
      </c>
      <c r="NG2" s="2" t="s">
        <v>371</v>
      </c>
      <c r="NH2" s="2" t="s">
        <v>372</v>
      </c>
      <c r="NI2" s="2" t="s">
        <v>373</v>
      </c>
      <c r="NJ2" s="2" t="s">
        <v>374</v>
      </c>
      <c r="NK2" s="2" t="s">
        <v>375</v>
      </c>
      <c r="NL2" s="2" t="s">
        <v>376</v>
      </c>
      <c r="NM2" s="2" t="s">
        <v>377</v>
      </c>
      <c r="NN2" s="2" t="s">
        <v>378</v>
      </c>
      <c r="NO2" s="2" t="s">
        <v>379</v>
      </c>
      <c r="NP2" s="2" t="s">
        <v>380</v>
      </c>
      <c r="NQ2" s="2" t="s">
        <v>381</v>
      </c>
      <c r="NR2" s="2" t="s">
        <v>382</v>
      </c>
      <c r="NS2" s="2" t="s">
        <v>383</v>
      </c>
      <c r="NT2" s="2" t="s">
        <v>384</v>
      </c>
      <c r="NU2" s="2" t="s">
        <v>385</v>
      </c>
      <c r="NV2" s="2" t="s">
        <v>386</v>
      </c>
      <c r="NW2" s="2" t="s">
        <v>387</v>
      </c>
      <c r="NX2" s="2" t="s">
        <v>388</v>
      </c>
      <c r="NY2" s="2" t="s">
        <v>389</v>
      </c>
      <c r="NZ2" s="2" t="s">
        <v>390</v>
      </c>
      <c r="OA2" s="2" t="s">
        <v>391</v>
      </c>
      <c r="OB2" s="2" t="s">
        <v>392</v>
      </c>
      <c r="OC2" s="2" t="s">
        <v>393</v>
      </c>
      <c r="OD2" s="2" t="s">
        <v>394</v>
      </c>
      <c r="OE2" s="2" t="s">
        <v>395</v>
      </c>
      <c r="OF2" s="2" t="s">
        <v>396</v>
      </c>
      <c r="OG2" s="2" t="s">
        <v>397</v>
      </c>
      <c r="OH2" s="2" t="s">
        <v>398</v>
      </c>
      <c r="OI2" s="2" t="s">
        <v>399</v>
      </c>
      <c r="OJ2" s="2" t="s">
        <v>400</v>
      </c>
      <c r="OK2" s="2" t="s">
        <v>401</v>
      </c>
      <c r="OL2" s="2" t="s">
        <v>402</v>
      </c>
      <c r="OM2" s="2" t="s">
        <v>403</v>
      </c>
      <c r="ON2" s="2" t="s">
        <v>404</v>
      </c>
      <c r="OO2" s="2" t="s">
        <v>405</v>
      </c>
      <c r="OP2" s="2" t="s">
        <v>406</v>
      </c>
      <c r="OQ2" s="2" t="s">
        <v>407</v>
      </c>
      <c r="OR2" s="2" t="s">
        <v>408</v>
      </c>
      <c r="OS2" s="2" t="s">
        <v>409</v>
      </c>
      <c r="OT2" s="2" t="s">
        <v>410</v>
      </c>
      <c r="OU2" s="2" t="s">
        <v>411</v>
      </c>
      <c r="OV2" s="2" t="s">
        <v>412</v>
      </c>
      <c r="OW2" s="2" t="s">
        <v>413</v>
      </c>
      <c r="OX2" s="2" t="s">
        <v>414</v>
      </c>
      <c r="OY2" s="2" t="s">
        <v>415</v>
      </c>
      <c r="OZ2" s="2" t="s">
        <v>416</v>
      </c>
      <c r="PA2" s="2" t="s">
        <v>417</v>
      </c>
      <c r="PB2" s="2" t="s">
        <v>418</v>
      </c>
      <c r="PC2" s="2" t="s">
        <v>419</v>
      </c>
      <c r="PD2" s="2" t="s">
        <v>420</v>
      </c>
      <c r="PE2" s="2" t="s">
        <v>421</v>
      </c>
      <c r="PF2" s="2" t="s">
        <v>422</v>
      </c>
      <c r="PG2" s="2" t="s">
        <v>423</v>
      </c>
      <c r="PH2" s="2" t="s">
        <v>424</v>
      </c>
      <c r="PI2" s="2" t="s">
        <v>425</v>
      </c>
      <c r="PJ2" s="2" t="s">
        <v>426</v>
      </c>
      <c r="PK2" s="2" t="s">
        <v>427</v>
      </c>
      <c r="PL2" s="2" t="s">
        <v>428</v>
      </c>
      <c r="PM2" s="2" t="s">
        <v>429</v>
      </c>
      <c r="PN2" s="2" t="s">
        <v>430</v>
      </c>
      <c r="PO2" s="2" t="s">
        <v>431</v>
      </c>
      <c r="PP2" s="2" t="s">
        <v>432</v>
      </c>
      <c r="PQ2" s="2" t="s">
        <v>433</v>
      </c>
      <c r="PR2" s="2" t="s">
        <v>434</v>
      </c>
      <c r="PS2" s="2" t="s">
        <v>435</v>
      </c>
      <c r="PT2" s="2" t="s">
        <v>436</v>
      </c>
      <c r="PU2" s="2" t="s">
        <v>437</v>
      </c>
      <c r="PV2" s="2" t="s">
        <v>438</v>
      </c>
      <c r="PW2" s="2" t="s">
        <v>439</v>
      </c>
      <c r="PX2" s="2" t="s">
        <v>440</v>
      </c>
      <c r="PY2" s="2" t="s">
        <v>441</v>
      </c>
      <c r="PZ2" s="2" t="s">
        <v>442</v>
      </c>
      <c r="QA2" s="2" t="s">
        <v>443</v>
      </c>
      <c r="QB2" s="2" t="s">
        <v>444</v>
      </c>
      <c r="QC2" s="2" t="s">
        <v>445</v>
      </c>
      <c r="QD2" s="2" t="s">
        <v>446</v>
      </c>
      <c r="QE2" s="2" t="s">
        <v>447</v>
      </c>
      <c r="QF2" s="2" t="s">
        <v>448</v>
      </c>
      <c r="QG2" s="2" t="s">
        <v>449</v>
      </c>
      <c r="QH2" s="2" t="s">
        <v>450</v>
      </c>
      <c r="QI2" s="2" t="s">
        <v>451</v>
      </c>
      <c r="QJ2" s="2" t="s">
        <v>452</v>
      </c>
      <c r="QK2" s="2" t="s">
        <v>453</v>
      </c>
      <c r="QL2" s="2" t="s">
        <v>454</v>
      </c>
      <c r="QM2" s="2" t="s">
        <v>455</v>
      </c>
      <c r="QN2" s="2" t="s">
        <v>456</v>
      </c>
      <c r="QO2" s="2" t="s">
        <v>457</v>
      </c>
      <c r="QP2" s="2" t="s">
        <v>458</v>
      </c>
      <c r="QQ2" s="2" t="s">
        <v>459</v>
      </c>
      <c r="QR2" s="2" t="s">
        <v>460</v>
      </c>
      <c r="QS2" s="2" t="s">
        <v>461</v>
      </c>
      <c r="QT2" s="2" t="s">
        <v>462</v>
      </c>
      <c r="QU2" s="2" t="s">
        <v>463</v>
      </c>
      <c r="QV2" s="2" t="s">
        <v>464</v>
      </c>
      <c r="QW2" s="2" t="s">
        <v>465</v>
      </c>
      <c r="QX2" s="2" t="s">
        <v>466</v>
      </c>
      <c r="QY2" s="2" t="s">
        <v>467</v>
      </c>
      <c r="QZ2" s="2" t="s">
        <v>468</v>
      </c>
      <c r="RA2" s="2" t="s">
        <v>469</v>
      </c>
      <c r="RB2" s="2" t="s">
        <v>470</v>
      </c>
      <c r="RC2" s="2" t="s">
        <v>471</v>
      </c>
      <c r="RD2" s="2" t="s">
        <v>472</v>
      </c>
      <c r="RE2" s="2" t="s">
        <v>473</v>
      </c>
      <c r="RF2" s="2" t="s">
        <v>474</v>
      </c>
      <c r="RG2" s="2" t="s">
        <v>475</v>
      </c>
      <c r="RH2" s="2" t="s">
        <v>476</v>
      </c>
      <c r="RI2" s="2" t="s">
        <v>477</v>
      </c>
      <c r="RJ2" s="2" t="s">
        <v>478</v>
      </c>
      <c r="RK2" s="2" t="s">
        <v>479</v>
      </c>
      <c r="RL2" s="2" t="s">
        <v>480</v>
      </c>
      <c r="RM2" s="2" t="s">
        <v>481</v>
      </c>
      <c r="RN2" s="2" t="s">
        <v>482</v>
      </c>
      <c r="RO2" s="2" t="s">
        <v>483</v>
      </c>
      <c r="RP2" s="2" t="s">
        <v>484</v>
      </c>
      <c r="RQ2" s="2" t="s">
        <v>485</v>
      </c>
      <c r="RR2" s="2" t="s">
        <v>486</v>
      </c>
      <c r="RS2" s="2" t="s">
        <v>487</v>
      </c>
      <c r="RT2" s="2" t="s">
        <v>488</v>
      </c>
      <c r="RU2" s="2" t="s">
        <v>489</v>
      </c>
      <c r="RV2" s="2" t="s">
        <v>490</v>
      </c>
      <c r="RW2" s="2" t="s">
        <v>491</v>
      </c>
      <c r="RX2" s="2" t="s">
        <v>492</v>
      </c>
      <c r="RY2" s="2" t="s">
        <v>493</v>
      </c>
      <c r="RZ2" s="2" t="s">
        <v>494</v>
      </c>
      <c r="SA2" s="2" t="s">
        <v>495</v>
      </c>
      <c r="SB2" s="2" t="s">
        <v>496</v>
      </c>
      <c r="SC2" s="2" t="s">
        <v>497</v>
      </c>
      <c r="SD2" s="2" t="s">
        <v>498</v>
      </c>
      <c r="SE2" s="2" t="s">
        <v>499</v>
      </c>
      <c r="SF2" s="2" t="s">
        <v>500</v>
      </c>
      <c r="SG2" s="2" t="s">
        <v>501</v>
      </c>
      <c r="SH2" s="2" t="s">
        <v>502</v>
      </c>
      <c r="SI2" s="2" t="s">
        <v>503</v>
      </c>
      <c r="SJ2" s="2" t="s">
        <v>504</v>
      </c>
      <c r="SK2" s="2" t="s">
        <v>505</v>
      </c>
      <c r="SL2" s="2" t="s">
        <v>506</v>
      </c>
      <c r="SM2" s="2" t="s">
        <v>507</v>
      </c>
      <c r="SN2" s="2" t="s">
        <v>508</v>
      </c>
      <c r="SO2" s="2" t="s">
        <v>509</v>
      </c>
      <c r="SP2" s="2" t="s">
        <v>510</v>
      </c>
      <c r="SQ2" s="2" t="s">
        <v>511</v>
      </c>
      <c r="SR2" s="2" t="s">
        <v>512</v>
      </c>
      <c r="SS2" s="2" t="s">
        <v>513</v>
      </c>
      <c r="ST2" s="2" t="s">
        <v>514</v>
      </c>
      <c r="SU2" s="2" t="s">
        <v>515</v>
      </c>
      <c r="SV2" s="2" t="s">
        <v>516</v>
      </c>
      <c r="SW2" s="2" t="s">
        <v>517</v>
      </c>
      <c r="SX2" s="2" t="s">
        <v>518</v>
      </c>
      <c r="SY2" s="2" t="s">
        <v>519</v>
      </c>
      <c r="SZ2" s="2" t="s">
        <v>520</v>
      </c>
      <c r="TA2" s="2" t="s">
        <v>521</v>
      </c>
      <c r="TB2" s="2" t="s">
        <v>522</v>
      </c>
      <c r="TC2" s="2" t="s">
        <v>523</v>
      </c>
      <c r="TD2" s="2" t="s">
        <v>524</v>
      </c>
      <c r="TE2" s="2" t="s">
        <v>525</v>
      </c>
      <c r="TF2" s="2" t="s">
        <v>526</v>
      </c>
      <c r="TG2" s="2" t="s">
        <v>527</v>
      </c>
      <c r="TH2" s="2" t="s">
        <v>528</v>
      </c>
      <c r="TI2" s="2" t="s">
        <v>529</v>
      </c>
      <c r="TJ2" s="2" t="s">
        <v>530</v>
      </c>
      <c r="TK2" s="2" t="s">
        <v>531</v>
      </c>
      <c r="TL2" s="2" t="s">
        <v>532</v>
      </c>
      <c r="TM2" s="2" t="s">
        <v>533</v>
      </c>
      <c r="TN2" s="2" t="s">
        <v>534</v>
      </c>
      <c r="TO2" s="2" t="s">
        <v>535</v>
      </c>
      <c r="TP2" s="2" t="s">
        <v>536</v>
      </c>
      <c r="TQ2" s="2" t="s">
        <v>537</v>
      </c>
      <c r="TR2" s="2" t="s">
        <v>538</v>
      </c>
      <c r="TS2" s="2" t="s">
        <v>539</v>
      </c>
      <c r="TT2" s="2" t="s">
        <v>540</v>
      </c>
    </row>
    <row r="3" spans="1:540" x14ac:dyDescent="0.25">
      <c r="A3" s="3" t="s">
        <v>541</v>
      </c>
      <c r="B3" s="2" t="s">
        <v>542</v>
      </c>
      <c r="C3" s="2" t="s">
        <v>542</v>
      </c>
      <c r="D3" s="2" t="s">
        <v>543</v>
      </c>
      <c r="E3" s="2" t="s">
        <v>542</v>
      </c>
      <c r="F3" s="2" t="s">
        <v>543</v>
      </c>
      <c r="G3" s="2" t="s">
        <v>543</v>
      </c>
      <c r="H3" s="2" t="s">
        <v>543</v>
      </c>
      <c r="I3" s="2" t="s">
        <v>543</v>
      </c>
      <c r="J3" s="2" t="s">
        <v>542</v>
      </c>
      <c r="K3" s="2" t="s">
        <v>542</v>
      </c>
      <c r="L3" s="2" t="s">
        <v>543</v>
      </c>
      <c r="M3" s="2" t="s">
        <v>543</v>
      </c>
      <c r="N3" s="2" t="s">
        <v>543</v>
      </c>
      <c r="O3" s="2" t="s">
        <v>543</v>
      </c>
      <c r="P3" s="2" t="s">
        <v>543</v>
      </c>
      <c r="Q3" s="2" t="s">
        <v>543</v>
      </c>
      <c r="R3" s="2" t="s">
        <v>543</v>
      </c>
      <c r="S3" s="2" t="s">
        <v>543</v>
      </c>
      <c r="T3" s="2" t="s">
        <v>543</v>
      </c>
      <c r="U3" s="2" t="s">
        <v>543</v>
      </c>
      <c r="V3" s="2" t="s">
        <v>543</v>
      </c>
      <c r="W3" s="2" t="s">
        <v>543</v>
      </c>
      <c r="X3" s="2" t="s">
        <v>542</v>
      </c>
      <c r="Y3" s="2" t="s">
        <v>543</v>
      </c>
      <c r="Z3" s="2" t="s">
        <v>543</v>
      </c>
      <c r="AA3" s="2" t="s">
        <v>542</v>
      </c>
      <c r="AB3" s="2" t="s">
        <v>543</v>
      </c>
      <c r="AC3" s="2" t="s">
        <v>542</v>
      </c>
      <c r="AD3" s="2" t="s">
        <v>543</v>
      </c>
      <c r="AE3" s="2" t="s">
        <v>543</v>
      </c>
      <c r="AF3" s="2" t="s">
        <v>542</v>
      </c>
      <c r="AG3" s="2" t="s">
        <v>542</v>
      </c>
      <c r="AH3" s="2" t="s">
        <v>543</v>
      </c>
      <c r="AI3" s="2" t="s">
        <v>543</v>
      </c>
      <c r="AJ3" s="2" t="s">
        <v>542</v>
      </c>
      <c r="AK3" s="2" t="s">
        <v>543</v>
      </c>
      <c r="AL3" s="2" t="s">
        <v>542</v>
      </c>
      <c r="AM3" s="2" t="s">
        <v>543</v>
      </c>
      <c r="AN3" s="2" t="s">
        <v>543</v>
      </c>
      <c r="AO3" s="2" t="s">
        <v>543</v>
      </c>
      <c r="AP3" s="2" t="s">
        <v>543</v>
      </c>
      <c r="AQ3" s="2" t="s">
        <v>543</v>
      </c>
      <c r="AR3" s="2" t="s">
        <v>542</v>
      </c>
      <c r="AS3" s="2" t="s">
        <v>543</v>
      </c>
      <c r="AT3" s="2" t="s">
        <v>542</v>
      </c>
      <c r="AU3" s="2" t="s">
        <v>543</v>
      </c>
      <c r="AV3" s="2" t="s">
        <v>543</v>
      </c>
      <c r="AW3" s="2" t="s">
        <v>542</v>
      </c>
      <c r="AX3" s="2" t="s">
        <v>543</v>
      </c>
      <c r="AY3" s="2" t="s">
        <v>543</v>
      </c>
      <c r="AZ3" s="2" t="s">
        <v>543</v>
      </c>
      <c r="BA3" s="2" t="s">
        <v>542</v>
      </c>
      <c r="BB3" s="2" t="s">
        <v>543</v>
      </c>
      <c r="BC3" s="2" t="s">
        <v>542</v>
      </c>
      <c r="BD3" s="2" t="s">
        <v>543</v>
      </c>
      <c r="BE3" s="2" t="s">
        <v>542</v>
      </c>
      <c r="BF3" s="2" t="s">
        <v>542</v>
      </c>
      <c r="BG3" s="2" t="s">
        <v>543</v>
      </c>
      <c r="BH3" s="2" t="s">
        <v>542</v>
      </c>
      <c r="BI3" s="2" t="s">
        <v>542</v>
      </c>
      <c r="BJ3" s="2" t="s">
        <v>542</v>
      </c>
      <c r="BK3" s="2" t="s">
        <v>543</v>
      </c>
      <c r="BL3" s="2" t="s">
        <v>543</v>
      </c>
      <c r="BM3" s="2" t="s">
        <v>543</v>
      </c>
      <c r="BN3" s="2" t="s">
        <v>543</v>
      </c>
      <c r="BO3" s="2" t="s">
        <v>543</v>
      </c>
      <c r="BP3" s="2" t="s">
        <v>542</v>
      </c>
      <c r="BQ3" s="2" t="s">
        <v>543</v>
      </c>
      <c r="BR3" s="2" t="s">
        <v>543</v>
      </c>
      <c r="BS3" s="2" t="s">
        <v>542</v>
      </c>
      <c r="BT3" s="2" t="s">
        <v>542</v>
      </c>
      <c r="BU3" s="2" t="s">
        <v>543</v>
      </c>
      <c r="BV3" s="2" t="s">
        <v>543</v>
      </c>
      <c r="BW3" s="2" t="s">
        <v>543</v>
      </c>
      <c r="BX3" s="2" t="s">
        <v>543</v>
      </c>
      <c r="BY3" s="2" t="s">
        <v>543</v>
      </c>
      <c r="BZ3" s="2" t="s">
        <v>543</v>
      </c>
      <c r="CA3" s="2" t="s">
        <v>543</v>
      </c>
      <c r="CB3" s="2" t="s">
        <v>542</v>
      </c>
      <c r="CC3" s="2" t="s">
        <v>542</v>
      </c>
      <c r="CD3" s="2" t="s">
        <v>543</v>
      </c>
      <c r="CE3" s="2" t="s">
        <v>542</v>
      </c>
      <c r="CF3" s="2" t="s">
        <v>543</v>
      </c>
      <c r="CG3" s="2" t="s">
        <v>543</v>
      </c>
      <c r="CH3" s="2" t="s">
        <v>542</v>
      </c>
      <c r="CI3" s="2" t="s">
        <v>543</v>
      </c>
      <c r="CJ3" s="2" t="s">
        <v>542</v>
      </c>
      <c r="CK3" s="2" t="s">
        <v>543</v>
      </c>
      <c r="CL3" s="2" t="s">
        <v>542</v>
      </c>
      <c r="CM3" s="2" t="s">
        <v>543</v>
      </c>
      <c r="CN3" s="2" t="s">
        <v>543</v>
      </c>
      <c r="CO3" s="2" t="s">
        <v>543</v>
      </c>
      <c r="CP3" s="2" t="s">
        <v>543</v>
      </c>
      <c r="CQ3" s="2" t="s">
        <v>542</v>
      </c>
      <c r="CR3" s="2" t="s">
        <v>543</v>
      </c>
      <c r="CS3" s="2" t="s">
        <v>542</v>
      </c>
      <c r="CT3" s="2" t="s">
        <v>543</v>
      </c>
      <c r="CU3" s="2" t="s">
        <v>543</v>
      </c>
      <c r="CV3" s="2" t="s">
        <v>542</v>
      </c>
      <c r="CW3" s="2" t="s">
        <v>543</v>
      </c>
      <c r="CX3" s="2" t="s">
        <v>543</v>
      </c>
      <c r="CY3" s="2" t="s">
        <v>542</v>
      </c>
      <c r="CZ3" s="2" t="s">
        <v>542</v>
      </c>
      <c r="DA3" s="2" t="s">
        <v>542</v>
      </c>
      <c r="DB3" s="2" t="s">
        <v>543</v>
      </c>
      <c r="DC3" s="2" t="s">
        <v>542</v>
      </c>
      <c r="DD3" s="2" t="s">
        <v>543</v>
      </c>
      <c r="DE3" s="2" t="s">
        <v>542</v>
      </c>
      <c r="DF3" s="2" t="s">
        <v>543</v>
      </c>
      <c r="DG3" s="2" t="s">
        <v>543</v>
      </c>
      <c r="DH3" s="2" t="s">
        <v>542</v>
      </c>
      <c r="DI3" s="2" t="s">
        <v>542</v>
      </c>
      <c r="DJ3" s="2" t="s">
        <v>543</v>
      </c>
      <c r="DK3" s="2" t="s">
        <v>543</v>
      </c>
      <c r="DL3" s="2" t="s">
        <v>542</v>
      </c>
      <c r="DM3" s="2" t="s">
        <v>542</v>
      </c>
      <c r="DN3" s="2" t="s">
        <v>543</v>
      </c>
      <c r="DO3" s="2" t="s">
        <v>542</v>
      </c>
      <c r="DP3" s="2" t="s">
        <v>542</v>
      </c>
      <c r="DQ3" s="2" t="s">
        <v>543</v>
      </c>
      <c r="DR3" s="2" t="s">
        <v>542</v>
      </c>
      <c r="DS3" s="2" t="s">
        <v>542</v>
      </c>
      <c r="DT3" s="2" t="s">
        <v>542</v>
      </c>
      <c r="DU3" s="2" t="s">
        <v>542</v>
      </c>
      <c r="DV3" s="2" t="s">
        <v>542</v>
      </c>
      <c r="DW3" s="2" t="s">
        <v>542</v>
      </c>
      <c r="DX3" s="2" t="s">
        <v>542</v>
      </c>
      <c r="DY3" s="2" t="s">
        <v>543</v>
      </c>
      <c r="DZ3" s="2" t="s">
        <v>542</v>
      </c>
      <c r="EA3" s="2" t="s">
        <v>542</v>
      </c>
      <c r="EB3" s="2" t="s">
        <v>543</v>
      </c>
      <c r="EC3" s="2" t="s">
        <v>542</v>
      </c>
      <c r="ED3" s="2" t="s">
        <v>543</v>
      </c>
      <c r="EE3" s="2" t="s">
        <v>542</v>
      </c>
      <c r="EF3" s="2" t="s">
        <v>543</v>
      </c>
      <c r="EG3" s="2" t="s">
        <v>542</v>
      </c>
      <c r="EH3" s="2" t="s">
        <v>543</v>
      </c>
      <c r="EI3" s="2" t="s">
        <v>543</v>
      </c>
      <c r="EJ3" s="2" t="s">
        <v>543</v>
      </c>
      <c r="EK3" s="2" t="s">
        <v>542</v>
      </c>
      <c r="EL3" s="2" t="s">
        <v>543</v>
      </c>
      <c r="EM3" s="2" t="s">
        <v>543</v>
      </c>
      <c r="EN3" s="2" t="s">
        <v>542</v>
      </c>
      <c r="EO3" s="2" t="s">
        <v>543</v>
      </c>
      <c r="EP3" s="2" t="s">
        <v>543</v>
      </c>
      <c r="EQ3" s="2" t="s">
        <v>542</v>
      </c>
      <c r="ER3" s="2" t="s">
        <v>543</v>
      </c>
      <c r="ES3" s="2" t="s">
        <v>542</v>
      </c>
      <c r="ET3" s="2" t="s">
        <v>542</v>
      </c>
      <c r="EU3" s="2" t="s">
        <v>542</v>
      </c>
      <c r="EV3" s="2" t="s">
        <v>543</v>
      </c>
      <c r="EW3" s="2" t="s">
        <v>543</v>
      </c>
      <c r="EX3" s="2" t="s">
        <v>542</v>
      </c>
      <c r="EY3" s="2" t="s">
        <v>543</v>
      </c>
      <c r="EZ3" s="2" t="s">
        <v>542</v>
      </c>
      <c r="FA3" s="2" t="s">
        <v>542</v>
      </c>
      <c r="FB3" s="2" t="s">
        <v>543</v>
      </c>
      <c r="FC3" s="2" t="s">
        <v>543</v>
      </c>
      <c r="FD3" s="2" t="s">
        <v>542</v>
      </c>
      <c r="FE3" s="2" t="s">
        <v>543</v>
      </c>
      <c r="FF3" s="2" t="s">
        <v>542</v>
      </c>
      <c r="FG3" s="2" t="s">
        <v>542</v>
      </c>
      <c r="FH3" s="2" t="s">
        <v>543</v>
      </c>
      <c r="FI3" s="2" t="s">
        <v>543</v>
      </c>
      <c r="FJ3" s="2" t="s">
        <v>542</v>
      </c>
      <c r="FK3" s="2" t="s">
        <v>543</v>
      </c>
      <c r="FL3" s="2" t="s">
        <v>543</v>
      </c>
      <c r="FM3" s="2" t="s">
        <v>542</v>
      </c>
      <c r="FN3" s="2" t="s">
        <v>543</v>
      </c>
      <c r="FO3" s="2" t="s">
        <v>543</v>
      </c>
      <c r="FP3" s="2" t="s">
        <v>543</v>
      </c>
      <c r="FQ3" s="2" t="s">
        <v>542</v>
      </c>
      <c r="FR3" s="2" t="s">
        <v>543</v>
      </c>
      <c r="FS3" s="2" t="s">
        <v>543</v>
      </c>
      <c r="FT3" s="2" t="s">
        <v>543</v>
      </c>
      <c r="FU3" s="2" t="s">
        <v>543</v>
      </c>
      <c r="FV3" s="2" t="s">
        <v>543</v>
      </c>
      <c r="FW3" s="2" t="s">
        <v>543</v>
      </c>
      <c r="FX3" s="2" t="s">
        <v>543</v>
      </c>
      <c r="FY3" s="2" t="s">
        <v>543</v>
      </c>
      <c r="FZ3" s="2" t="s">
        <v>543</v>
      </c>
      <c r="GA3" s="2" t="s">
        <v>542</v>
      </c>
      <c r="GB3" s="2" t="s">
        <v>543</v>
      </c>
      <c r="GC3" s="2" t="s">
        <v>543</v>
      </c>
      <c r="GD3" s="2" t="s">
        <v>543</v>
      </c>
      <c r="GE3" s="2" t="s">
        <v>543</v>
      </c>
      <c r="GF3" s="2" t="s">
        <v>543</v>
      </c>
      <c r="GG3" s="2" t="s">
        <v>542</v>
      </c>
      <c r="GH3" s="2" t="s">
        <v>543</v>
      </c>
      <c r="GI3" s="2" t="s">
        <v>543</v>
      </c>
      <c r="GJ3" s="2" t="s">
        <v>543</v>
      </c>
      <c r="GK3" s="2" t="s">
        <v>542</v>
      </c>
      <c r="GL3" s="2" t="s">
        <v>543</v>
      </c>
      <c r="GM3" s="2" t="s">
        <v>542</v>
      </c>
      <c r="GN3" s="2" t="s">
        <v>543</v>
      </c>
      <c r="GO3" s="2" t="s">
        <v>542</v>
      </c>
      <c r="GP3" s="2" t="s">
        <v>543</v>
      </c>
      <c r="GQ3" s="2" t="s">
        <v>543</v>
      </c>
      <c r="GR3" s="2" t="s">
        <v>543</v>
      </c>
      <c r="GS3" s="2" t="s">
        <v>543</v>
      </c>
      <c r="GT3" s="2" t="s">
        <v>543</v>
      </c>
      <c r="GU3" s="2" t="s">
        <v>543</v>
      </c>
      <c r="GV3" s="2" t="s">
        <v>543</v>
      </c>
      <c r="GW3" s="2" t="s">
        <v>542</v>
      </c>
      <c r="GX3" s="2" t="s">
        <v>543</v>
      </c>
      <c r="GY3" s="2" t="s">
        <v>543</v>
      </c>
      <c r="GZ3" s="2" t="s">
        <v>543</v>
      </c>
      <c r="HA3" s="2" t="s">
        <v>543</v>
      </c>
      <c r="HB3" s="2" t="s">
        <v>543</v>
      </c>
      <c r="HC3" s="2" t="s">
        <v>543</v>
      </c>
      <c r="HD3" s="2" t="s">
        <v>543</v>
      </c>
      <c r="HE3" s="2" t="s">
        <v>542</v>
      </c>
      <c r="HF3" s="2" t="s">
        <v>543</v>
      </c>
      <c r="HG3" s="2" t="s">
        <v>543</v>
      </c>
      <c r="HH3" s="2" t="s">
        <v>543</v>
      </c>
      <c r="HI3" s="2" t="s">
        <v>543</v>
      </c>
      <c r="HJ3" s="2" t="s">
        <v>543</v>
      </c>
      <c r="HK3" s="2" t="s">
        <v>543</v>
      </c>
      <c r="HL3" s="2" t="s">
        <v>543</v>
      </c>
      <c r="HM3" s="2" t="s">
        <v>543</v>
      </c>
      <c r="HN3" s="2" t="s">
        <v>542</v>
      </c>
      <c r="HO3" s="2" t="s">
        <v>542</v>
      </c>
      <c r="HP3" s="2" t="s">
        <v>543</v>
      </c>
      <c r="HQ3" s="2" t="s">
        <v>543</v>
      </c>
      <c r="HR3" s="2" t="s">
        <v>542</v>
      </c>
      <c r="HS3" s="2" t="s">
        <v>543</v>
      </c>
      <c r="HT3" s="2" t="s">
        <v>542</v>
      </c>
      <c r="HU3" s="2" t="s">
        <v>542</v>
      </c>
      <c r="HV3" s="2" t="s">
        <v>543</v>
      </c>
      <c r="HW3" s="2" t="s">
        <v>543</v>
      </c>
      <c r="HX3" s="2" t="s">
        <v>543</v>
      </c>
      <c r="HY3" s="2" t="s">
        <v>543</v>
      </c>
      <c r="HZ3" s="2" t="s">
        <v>542</v>
      </c>
      <c r="IA3" s="2" t="s">
        <v>542</v>
      </c>
      <c r="IB3" s="2" t="s">
        <v>542</v>
      </c>
      <c r="IC3" s="2" t="s">
        <v>543</v>
      </c>
      <c r="ID3" s="2" t="s">
        <v>543</v>
      </c>
      <c r="IE3" s="2" t="s">
        <v>543</v>
      </c>
      <c r="IF3" s="2" t="s">
        <v>543</v>
      </c>
      <c r="IG3" s="2" t="s">
        <v>542</v>
      </c>
      <c r="IH3" s="2" t="s">
        <v>542</v>
      </c>
      <c r="II3" s="2" t="s">
        <v>543</v>
      </c>
      <c r="IJ3" s="2" t="s">
        <v>543</v>
      </c>
      <c r="IK3" s="2" t="s">
        <v>542</v>
      </c>
      <c r="IL3" s="2" t="s">
        <v>542</v>
      </c>
      <c r="IM3" s="2" t="s">
        <v>542</v>
      </c>
      <c r="IN3" s="2" t="s">
        <v>542</v>
      </c>
      <c r="IO3" s="2" t="s">
        <v>543</v>
      </c>
      <c r="IP3" s="2" t="s">
        <v>542</v>
      </c>
      <c r="IQ3" s="2" t="s">
        <v>542</v>
      </c>
      <c r="IR3" s="2" t="s">
        <v>542</v>
      </c>
      <c r="IS3" s="2" t="s">
        <v>542</v>
      </c>
      <c r="IT3" s="2" t="s">
        <v>543</v>
      </c>
      <c r="IU3" s="2" t="s">
        <v>542</v>
      </c>
      <c r="IV3" s="2" t="s">
        <v>543</v>
      </c>
      <c r="IW3" s="2" t="s">
        <v>542</v>
      </c>
      <c r="IX3" s="2" t="s">
        <v>542</v>
      </c>
      <c r="IY3" s="2" t="s">
        <v>543</v>
      </c>
      <c r="IZ3" s="2" t="s">
        <v>543</v>
      </c>
      <c r="JA3" s="2" t="s">
        <v>543</v>
      </c>
      <c r="JB3" s="2" t="s">
        <v>543</v>
      </c>
      <c r="JC3" s="2" t="s">
        <v>543</v>
      </c>
      <c r="JD3" s="2" t="s">
        <v>542</v>
      </c>
      <c r="JE3" s="2" t="s">
        <v>542</v>
      </c>
      <c r="JF3" s="2" t="s">
        <v>542</v>
      </c>
      <c r="JG3" s="2" t="s">
        <v>542</v>
      </c>
      <c r="JH3" s="2" t="s">
        <v>543</v>
      </c>
      <c r="JI3" s="2" t="s">
        <v>543</v>
      </c>
      <c r="JJ3" s="2" t="s">
        <v>543</v>
      </c>
      <c r="JK3" s="2" t="s">
        <v>543</v>
      </c>
      <c r="JL3" s="2" t="s">
        <v>542</v>
      </c>
      <c r="JM3" s="2" t="s">
        <v>542</v>
      </c>
      <c r="JN3" s="2" t="s">
        <v>542</v>
      </c>
      <c r="JO3" s="2" t="s">
        <v>543</v>
      </c>
      <c r="JP3" s="2" t="s">
        <v>543</v>
      </c>
      <c r="JQ3" s="2" t="s">
        <v>542</v>
      </c>
      <c r="JR3" s="2" t="s">
        <v>543</v>
      </c>
      <c r="JS3" s="2" t="s">
        <v>543</v>
      </c>
      <c r="JT3" s="2" t="s">
        <v>542</v>
      </c>
      <c r="JU3" s="2" t="s">
        <v>542</v>
      </c>
      <c r="JV3" s="2" t="s">
        <v>543</v>
      </c>
      <c r="JW3" s="2" t="s">
        <v>543</v>
      </c>
      <c r="JX3" s="2" t="s">
        <v>542</v>
      </c>
      <c r="JY3" s="2" t="s">
        <v>543</v>
      </c>
      <c r="JZ3" s="2" t="s">
        <v>543</v>
      </c>
      <c r="KA3" s="2" t="s">
        <v>543</v>
      </c>
      <c r="KB3" s="2" t="s">
        <v>543</v>
      </c>
      <c r="KC3" s="2" t="s">
        <v>543</v>
      </c>
      <c r="KD3" s="2" t="s">
        <v>543</v>
      </c>
      <c r="KE3" s="2" t="s">
        <v>543</v>
      </c>
      <c r="KF3" s="2" t="s">
        <v>543</v>
      </c>
      <c r="KG3" s="2" t="s">
        <v>543</v>
      </c>
      <c r="KH3" s="2" t="s">
        <v>543</v>
      </c>
      <c r="KI3" s="2" t="s">
        <v>542</v>
      </c>
      <c r="KJ3" s="2" t="s">
        <v>543</v>
      </c>
      <c r="KK3" s="2" t="s">
        <v>543</v>
      </c>
      <c r="KL3" s="2" t="s">
        <v>542</v>
      </c>
      <c r="KM3" s="2" t="s">
        <v>542</v>
      </c>
      <c r="KN3" s="2" t="s">
        <v>543</v>
      </c>
      <c r="KO3" s="2" t="s">
        <v>543</v>
      </c>
      <c r="KP3" s="2" t="s">
        <v>543</v>
      </c>
      <c r="KQ3" s="2" t="s">
        <v>543</v>
      </c>
      <c r="KR3" s="2" t="s">
        <v>542</v>
      </c>
      <c r="KS3" s="2" t="s">
        <v>543</v>
      </c>
      <c r="KT3" s="2" t="s">
        <v>543</v>
      </c>
      <c r="KU3" s="2" t="s">
        <v>543</v>
      </c>
      <c r="KV3" s="2" t="s">
        <v>542</v>
      </c>
      <c r="KW3" s="2" t="s">
        <v>543</v>
      </c>
      <c r="KX3" s="2" t="s">
        <v>543</v>
      </c>
      <c r="KY3" s="2" t="s">
        <v>542</v>
      </c>
      <c r="KZ3" s="2" t="s">
        <v>543</v>
      </c>
      <c r="LA3" s="2" t="s">
        <v>542</v>
      </c>
      <c r="LB3" s="2" t="s">
        <v>543</v>
      </c>
      <c r="LC3" s="2" t="s">
        <v>543</v>
      </c>
      <c r="LD3" s="2" t="s">
        <v>542</v>
      </c>
      <c r="LE3" s="2" t="s">
        <v>543</v>
      </c>
      <c r="LF3" s="2" t="s">
        <v>542</v>
      </c>
      <c r="LG3" s="2" t="s">
        <v>543</v>
      </c>
      <c r="LH3" s="2" t="s">
        <v>543</v>
      </c>
      <c r="LI3" s="2" t="s">
        <v>543</v>
      </c>
      <c r="LJ3" s="2" t="s">
        <v>543</v>
      </c>
      <c r="LK3" s="2" t="s">
        <v>543</v>
      </c>
      <c r="LL3" s="2" t="s">
        <v>542</v>
      </c>
      <c r="LM3" s="2" t="s">
        <v>542</v>
      </c>
      <c r="LN3" s="2" t="s">
        <v>543</v>
      </c>
      <c r="LO3" s="2" t="s">
        <v>543</v>
      </c>
      <c r="LP3" s="2" t="s">
        <v>543</v>
      </c>
      <c r="LQ3" s="2" t="s">
        <v>543</v>
      </c>
      <c r="LR3" s="2" t="s">
        <v>542</v>
      </c>
      <c r="LS3" s="2" t="s">
        <v>543</v>
      </c>
      <c r="LT3" s="2" t="s">
        <v>542</v>
      </c>
      <c r="LU3" s="2" t="s">
        <v>543</v>
      </c>
      <c r="LV3" s="2" t="s">
        <v>543</v>
      </c>
      <c r="LW3" s="2" t="s">
        <v>543</v>
      </c>
      <c r="LX3" s="2" t="s">
        <v>543</v>
      </c>
      <c r="LY3" s="2" t="s">
        <v>543</v>
      </c>
      <c r="LZ3" s="2" t="s">
        <v>543</v>
      </c>
      <c r="MA3" s="2" t="s">
        <v>543</v>
      </c>
      <c r="MB3" s="2" t="s">
        <v>542</v>
      </c>
      <c r="MC3" s="2" t="s">
        <v>543</v>
      </c>
      <c r="MD3" s="2" t="s">
        <v>543</v>
      </c>
      <c r="ME3" s="2" t="s">
        <v>542</v>
      </c>
      <c r="MF3" s="2" t="s">
        <v>543</v>
      </c>
      <c r="MG3" s="2" t="s">
        <v>542</v>
      </c>
      <c r="MH3" s="2" t="s">
        <v>543</v>
      </c>
      <c r="MI3" s="2" t="s">
        <v>543</v>
      </c>
      <c r="MJ3" s="2" t="s">
        <v>543</v>
      </c>
      <c r="MK3" s="2" t="s">
        <v>543</v>
      </c>
      <c r="ML3" s="2" t="s">
        <v>543</v>
      </c>
      <c r="MM3" s="2" t="s">
        <v>542</v>
      </c>
      <c r="MN3" s="2" t="s">
        <v>542</v>
      </c>
      <c r="MO3" s="2" t="s">
        <v>543</v>
      </c>
      <c r="MP3" s="2" t="s">
        <v>543</v>
      </c>
      <c r="MQ3" s="2" t="s">
        <v>542</v>
      </c>
      <c r="MR3" s="2" t="s">
        <v>542</v>
      </c>
      <c r="MS3" s="2" t="s">
        <v>543</v>
      </c>
      <c r="MT3" s="2" t="s">
        <v>543</v>
      </c>
      <c r="MU3" s="2" t="s">
        <v>543</v>
      </c>
      <c r="MV3" s="2" t="s">
        <v>543</v>
      </c>
      <c r="MW3" s="2" t="s">
        <v>543</v>
      </c>
      <c r="MX3" s="2" t="s">
        <v>543</v>
      </c>
      <c r="MY3" s="2" t="s">
        <v>543</v>
      </c>
      <c r="MZ3" s="2" t="s">
        <v>543</v>
      </c>
      <c r="NA3" s="2" t="s">
        <v>542</v>
      </c>
      <c r="NB3" s="2" t="s">
        <v>543</v>
      </c>
      <c r="NC3" s="2" t="s">
        <v>543</v>
      </c>
      <c r="ND3" s="2" t="s">
        <v>543</v>
      </c>
      <c r="NE3" s="2" t="s">
        <v>543</v>
      </c>
      <c r="NF3" s="2" t="s">
        <v>543</v>
      </c>
      <c r="NG3" s="2" t="s">
        <v>543</v>
      </c>
      <c r="NH3" s="2" t="s">
        <v>543</v>
      </c>
      <c r="NI3" s="2" t="s">
        <v>543</v>
      </c>
      <c r="NJ3" s="2" t="s">
        <v>543</v>
      </c>
      <c r="NK3" s="2" t="s">
        <v>543</v>
      </c>
      <c r="NL3" s="2" t="s">
        <v>542</v>
      </c>
      <c r="NM3" s="2" t="s">
        <v>543</v>
      </c>
      <c r="NN3" s="2" t="s">
        <v>543</v>
      </c>
      <c r="NO3" s="2" t="s">
        <v>543</v>
      </c>
      <c r="NP3" s="2" t="s">
        <v>543</v>
      </c>
      <c r="NQ3" s="2" t="s">
        <v>543</v>
      </c>
      <c r="NR3" s="2" t="s">
        <v>543</v>
      </c>
      <c r="NS3" s="2" t="s">
        <v>543</v>
      </c>
      <c r="NT3" s="2" t="s">
        <v>543</v>
      </c>
      <c r="NU3" s="2" t="s">
        <v>543</v>
      </c>
      <c r="NV3" s="2" t="s">
        <v>543</v>
      </c>
      <c r="NW3" s="2" t="s">
        <v>543</v>
      </c>
      <c r="NX3" s="2" t="s">
        <v>543</v>
      </c>
      <c r="NY3" s="2" t="s">
        <v>543</v>
      </c>
      <c r="NZ3" s="2" t="s">
        <v>543</v>
      </c>
      <c r="OA3" s="2" t="s">
        <v>543</v>
      </c>
      <c r="OB3" s="2" t="s">
        <v>542</v>
      </c>
      <c r="OC3" s="2" t="s">
        <v>543</v>
      </c>
      <c r="OD3" s="2" t="s">
        <v>543</v>
      </c>
      <c r="OE3" s="2" t="s">
        <v>542</v>
      </c>
      <c r="OF3" s="2" t="s">
        <v>543</v>
      </c>
      <c r="OG3" s="2" t="s">
        <v>543</v>
      </c>
      <c r="OH3" s="2" t="s">
        <v>542</v>
      </c>
      <c r="OI3" s="2" t="s">
        <v>543</v>
      </c>
      <c r="OJ3" s="2" t="s">
        <v>542</v>
      </c>
      <c r="OK3" s="2" t="s">
        <v>543</v>
      </c>
      <c r="OL3" s="2" t="s">
        <v>542</v>
      </c>
      <c r="OM3" s="2" t="s">
        <v>542</v>
      </c>
      <c r="ON3" s="2" t="s">
        <v>542</v>
      </c>
      <c r="OO3" s="2" t="s">
        <v>542</v>
      </c>
      <c r="OP3" s="2" t="s">
        <v>543</v>
      </c>
      <c r="OQ3" s="2" t="s">
        <v>543</v>
      </c>
      <c r="OR3" s="2" t="s">
        <v>543</v>
      </c>
      <c r="OS3" s="2" t="s">
        <v>542</v>
      </c>
      <c r="OT3" s="2" t="s">
        <v>542</v>
      </c>
      <c r="OU3" s="2" t="s">
        <v>542</v>
      </c>
      <c r="OV3" s="2" t="s">
        <v>543</v>
      </c>
      <c r="OW3" s="2" t="s">
        <v>542</v>
      </c>
      <c r="OX3" s="2" t="s">
        <v>542</v>
      </c>
      <c r="OY3" s="2" t="s">
        <v>542</v>
      </c>
      <c r="OZ3" s="2" t="s">
        <v>543</v>
      </c>
      <c r="PA3" s="2" t="s">
        <v>542</v>
      </c>
      <c r="PB3" s="2" t="s">
        <v>543</v>
      </c>
      <c r="PC3" s="2" t="s">
        <v>542</v>
      </c>
      <c r="PD3" s="2" t="s">
        <v>543</v>
      </c>
      <c r="PE3" s="2" t="s">
        <v>542</v>
      </c>
      <c r="PF3" s="2" t="s">
        <v>542</v>
      </c>
      <c r="PG3" s="2" t="s">
        <v>543</v>
      </c>
      <c r="PH3" s="2" t="s">
        <v>542</v>
      </c>
      <c r="PI3" s="2" t="s">
        <v>543</v>
      </c>
      <c r="PJ3" s="2" t="s">
        <v>543</v>
      </c>
      <c r="PK3" s="2" t="s">
        <v>543</v>
      </c>
      <c r="PL3" s="2" t="s">
        <v>543</v>
      </c>
      <c r="PM3" s="2" t="s">
        <v>543</v>
      </c>
      <c r="PN3" s="2" t="s">
        <v>543</v>
      </c>
      <c r="PO3" s="2" t="s">
        <v>542</v>
      </c>
      <c r="PP3" s="2" t="s">
        <v>542</v>
      </c>
      <c r="PQ3" s="2" t="s">
        <v>543</v>
      </c>
      <c r="PR3" s="2" t="s">
        <v>542</v>
      </c>
      <c r="PS3" s="2" t="s">
        <v>542</v>
      </c>
      <c r="PT3" s="2" t="s">
        <v>542</v>
      </c>
      <c r="PU3" s="2" t="s">
        <v>542</v>
      </c>
      <c r="PV3" s="2" t="s">
        <v>542</v>
      </c>
      <c r="PW3" s="2" t="s">
        <v>543</v>
      </c>
      <c r="PX3" s="2" t="s">
        <v>543</v>
      </c>
      <c r="PY3" s="2" t="s">
        <v>543</v>
      </c>
      <c r="PZ3" s="2" t="s">
        <v>543</v>
      </c>
      <c r="QA3" s="2" t="s">
        <v>542</v>
      </c>
      <c r="QB3" s="2" t="s">
        <v>543</v>
      </c>
      <c r="QC3" s="2" t="s">
        <v>543</v>
      </c>
      <c r="QD3" s="2" t="s">
        <v>542</v>
      </c>
      <c r="QE3" s="2" t="s">
        <v>543</v>
      </c>
      <c r="QF3" s="2" t="s">
        <v>543</v>
      </c>
      <c r="QG3" s="2" t="s">
        <v>543</v>
      </c>
      <c r="QH3" s="2" t="s">
        <v>543</v>
      </c>
      <c r="QI3" s="2" t="s">
        <v>542</v>
      </c>
      <c r="QJ3" s="2" t="s">
        <v>542</v>
      </c>
      <c r="QK3" s="2" t="s">
        <v>543</v>
      </c>
      <c r="QL3" s="2" t="s">
        <v>542</v>
      </c>
      <c r="QM3" s="2" t="s">
        <v>543</v>
      </c>
      <c r="QN3" s="2" t="s">
        <v>542</v>
      </c>
      <c r="QO3" s="2" t="s">
        <v>543</v>
      </c>
      <c r="QP3" s="2" t="s">
        <v>543</v>
      </c>
      <c r="QQ3" s="2" t="s">
        <v>543</v>
      </c>
      <c r="QR3" s="2" t="s">
        <v>543</v>
      </c>
      <c r="QS3" s="2" t="s">
        <v>543</v>
      </c>
      <c r="QT3" s="2" t="s">
        <v>543</v>
      </c>
      <c r="QU3" s="2" t="s">
        <v>542</v>
      </c>
      <c r="QV3" s="2" t="s">
        <v>542</v>
      </c>
      <c r="QW3" s="2" t="s">
        <v>542</v>
      </c>
      <c r="QX3" s="2" t="s">
        <v>543</v>
      </c>
      <c r="QY3" s="2" t="s">
        <v>543</v>
      </c>
      <c r="QZ3" s="2" t="s">
        <v>543</v>
      </c>
      <c r="RA3" s="2" t="s">
        <v>543</v>
      </c>
      <c r="RB3" s="2" t="s">
        <v>543</v>
      </c>
      <c r="RC3" s="2" t="s">
        <v>543</v>
      </c>
      <c r="RD3" s="2" t="s">
        <v>543</v>
      </c>
      <c r="RE3" s="2" t="s">
        <v>543</v>
      </c>
      <c r="RF3" s="2" t="s">
        <v>542</v>
      </c>
      <c r="RG3" s="2" t="s">
        <v>542</v>
      </c>
      <c r="RH3" s="2" t="s">
        <v>542</v>
      </c>
      <c r="RI3" s="2" t="s">
        <v>543</v>
      </c>
      <c r="RJ3" s="2" t="s">
        <v>543</v>
      </c>
      <c r="RK3" s="2" t="s">
        <v>543</v>
      </c>
      <c r="RL3" s="2" t="s">
        <v>543</v>
      </c>
      <c r="RM3" s="2" t="s">
        <v>543</v>
      </c>
      <c r="RN3" s="2" t="s">
        <v>542</v>
      </c>
      <c r="RO3" s="2" t="s">
        <v>543</v>
      </c>
      <c r="RP3" s="2" t="s">
        <v>543</v>
      </c>
      <c r="RQ3" s="2" t="s">
        <v>542</v>
      </c>
      <c r="RR3" s="2" t="s">
        <v>542</v>
      </c>
      <c r="RS3" s="2" t="s">
        <v>542</v>
      </c>
      <c r="RT3" s="2" t="s">
        <v>543</v>
      </c>
      <c r="RU3" s="2" t="s">
        <v>543</v>
      </c>
      <c r="RV3" s="2" t="s">
        <v>543</v>
      </c>
      <c r="RW3" s="2" t="s">
        <v>543</v>
      </c>
      <c r="RX3" s="2" t="s">
        <v>543</v>
      </c>
      <c r="RY3" s="2" t="s">
        <v>542</v>
      </c>
      <c r="RZ3" s="2" t="s">
        <v>542</v>
      </c>
      <c r="SA3" s="2" t="s">
        <v>542</v>
      </c>
      <c r="SB3" s="2" t="s">
        <v>542</v>
      </c>
      <c r="SC3" s="2" t="s">
        <v>542</v>
      </c>
      <c r="SD3" s="2" t="s">
        <v>542</v>
      </c>
      <c r="SE3" s="2" t="s">
        <v>543</v>
      </c>
      <c r="SF3" s="2" t="s">
        <v>543</v>
      </c>
      <c r="SG3" s="2" t="s">
        <v>543</v>
      </c>
      <c r="SH3" s="2" t="s">
        <v>543</v>
      </c>
      <c r="SI3" s="2" t="s">
        <v>543</v>
      </c>
      <c r="SJ3" s="2" t="s">
        <v>543</v>
      </c>
      <c r="SK3" s="2" t="s">
        <v>543</v>
      </c>
      <c r="SL3" s="2" t="s">
        <v>543</v>
      </c>
      <c r="SM3" s="2" t="s">
        <v>542</v>
      </c>
      <c r="SN3" s="2" t="s">
        <v>543</v>
      </c>
      <c r="SO3" s="2" t="s">
        <v>542</v>
      </c>
      <c r="SP3" s="2" t="s">
        <v>543</v>
      </c>
      <c r="SQ3" s="2" t="s">
        <v>543</v>
      </c>
      <c r="SR3" s="2" t="s">
        <v>542</v>
      </c>
      <c r="SS3" s="2" t="s">
        <v>543</v>
      </c>
      <c r="ST3" s="2" t="s">
        <v>542</v>
      </c>
      <c r="SU3" s="2" t="s">
        <v>542</v>
      </c>
      <c r="SV3" s="2" t="s">
        <v>543</v>
      </c>
      <c r="SW3" s="2" t="s">
        <v>543</v>
      </c>
      <c r="SX3" s="2" t="s">
        <v>543</v>
      </c>
      <c r="SY3" s="2" t="s">
        <v>542</v>
      </c>
      <c r="SZ3" s="2" t="s">
        <v>543</v>
      </c>
      <c r="TA3" s="2" t="s">
        <v>542</v>
      </c>
      <c r="TB3" s="2" t="s">
        <v>543</v>
      </c>
      <c r="TC3" s="2" t="s">
        <v>543</v>
      </c>
      <c r="TD3" s="2" t="s">
        <v>542</v>
      </c>
      <c r="TE3" s="2" t="s">
        <v>542</v>
      </c>
      <c r="TF3" s="2" t="s">
        <v>543</v>
      </c>
      <c r="TG3" s="2" t="s">
        <v>543</v>
      </c>
      <c r="TH3" s="2" t="s">
        <v>543</v>
      </c>
      <c r="TI3" s="2" t="s">
        <v>543</v>
      </c>
      <c r="TJ3" s="2" t="s">
        <v>543</v>
      </c>
      <c r="TK3" s="2" t="s">
        <v>543</v>
      </c>
      <c r="TL3" s="2" t="s">
        <v>542</v>
      </c>
      <c r="TM3" s="2" t="s">
        <v>543</v>
      </c>
      <c r="TN3" s="2" t="s">
        <v>543</v>
      </c>
      <c r="TO3" s="2" t="s">
        <v>542</v>
      </c>
      <c r="TP3" s="2" t="s">
        <v>542</v>
      </c>
      <c r="TQ3" s="2" t="s">
        <v>543</v>
      </c>
      <c r="TR3" s="2" t="s">
        <v>543</v>
      </c>
      <c r="TS3" s="2" t="s">
        <v>543</v>
      </c>
      <c r="TT3" s="2" t="s">
        <v>543</v>
      </c>
    </row>
    <row r="4" spans="1:540" x14ac:dyDescent="0.25">
      <c r="A4" s="4" t="s">
        <v>544</v>
      </c>
      <c r="B4" s="5">
        <f>B5+B15+B18+B26+B28</f>
        <v>20906506241211.551</v>
      </c>
      <c r="C4" s="5">
        <f t="shared" ref="C4:BN4" si="0">C5+C15+C18+C26+C28</f>
        <v>3875233731365.1499</v>
      </c>
      <c r="D4" s="5">
        <f t="shared" si="0"/>
        <v>2905874038155.9102</v>
      </c>
      <c r="E4" s="5">
        <f t="shared" si="0"/>
        <v>1802073512742.04</v>
      </c>
      <c r="F4" s="5">
        <f t="shared" si="0"/>
        <v>1261738172778.79</v>
      </c>
      <c r="G4" s="5">
        <f t="shared" si="0"/>
        <v>2500644162299.0898</v>
      </c>
      <c r="H4" s="5">
        <f t="shared" si="0"/>
        <v>2162347334487.29</v>
      </c>
      <c r="I4" s="5">
        <f t="shared" si="0"/>
        <v>2929594654784.1104</v>
      </c>
      <c r="J4" s="5">
        <f t="shared" si="0"/>
        <v>5211999393370.1602</v>
      </c>
      <c r="K4" s="5">
        <f t="shared" si="0"/>
        <v>2517073917341.4995</v>
      </c>
      <c r="L4" s="5">
        <f t="shared" si="0"/>
        <v>2337734630802.23</v>
      </c>
      <c r="M4" s="5">
        <f t="shared" si="0"/>
        <v>1452406674513.8701</v>
      </c>
      <c r="N4" s="5">
        <f t="shared" si="0"/>
        <v>3981527144307.3398</v>
      </c>
      <c r="O4" s="5">
        <f t="shared" si="0"/>
        <v>2204399621096.8701</v>
      </c>
      <c r="P4" s="5">
        <f t="shared" si="0"/>
        <v>1358744744992.4202</v>
      </c>
      <c r="Q4" s="5">
        <f t="shared" si="0"/>
        <v>1294707913293.3701</v>
      </c>
      <c r="R4" s="5">
        <f t="shared" si="0"/>
        <v>1598710923451.3</v>
      </c>
      <c r="S4" s="5">
        <f t="shared" si="0"/>
        <v>1318177405362.3</v>
      </c>
      <c r="T4" s="5">
        <f t="shared" si="0"/>
        <v>1577778232132.6699</v>
      </c>
      <c r="U4" s="5">
        <f t="shared" si="0"/>
        <v>1613559201339.3999</v>
      </c>
      <c r="V4" s="5">
        <f t="shared" si="0"/>
        <v>1116059283069.04</v>
      </c>
      <c r="W4" s="5">
        <f t="shared" si="0"/>
        <v>1542933915652.5198</v>
      </c>
      <c r="X4" s="5">
        <f t="shared" si="0"/>
        <v>1287910445406.4099</v>
      </c>
      <c r="Y4" s="5">
        <f t="shared" si="0"/>
        <v>734295756676.66992</v>
      </c>
      <c r="Z4" s="5">
        <f t="shared" si="0"/>
        <v>16465581739483.27</v>
      </c>
      <c r="AA4" s="5">
        <f t="shared" si="0"/>
        <v>3519069851393.1494</v>
      </c>
      <c r="AB4" s="5">
        <f t="shared" si="0"/>
        <v>2053990936012.8398</v>
      </c>
      <c r="AC4" s="5">
        <f t="shared" si="0"/>
        <v>5751235301422.29</v>
      </c>
      <c r="AD4" s="5">
        <f t="shared" si="0"/>
        <v>2427251230466.6299</v>
      </c>
      <c r="AE4" s="5">
        <f t="shared" si="0"/>
        <v>2132434945682.5898</v>
      </c>
      <c r="AF4" s="5">
        <f t="shared" si="0"/>
        <v>3813194846018.1099</v>
      </c>
      <c r="AG4" s="5">
        <f t="shared" si="0"/>
        <v>1151092828772.8301</v>
      </c>
      <c r="AH4" s="5">
        <f t="shared" si="0"/>
        <v>1861046502145.7903</v>
      </c>
      <c r="AI4" s="5">
        <f t="shared" si="0"/>
        <v>1851585347709.6602</v>
      </c>
      <c r="AJ4" s="5">
        <f t="shared" si="0"/>
        <v>2033772553836.55</v>
      </c>
      <c r="AK4" s="5">
        <f t="shared" si="0"/>
        <v>1624972176638.6401</v>
      </c>
      <c r="AL4" s="5">
        <f t="shared" si="0"/>
        <v>1694237187364.8999</v>
      </c>
      <c r="AM4" s="5">
        <f t="shared" si="0"/>
        <v>1717777588468.2197</v>
      </c>
      <c r="AN4" s="5">
        <f t="shared" si="0"/>
        <v>2902866376082.8398</v>
      </c>
      <c r="AO4" s="5">
        <f t="shared" si="0"/>
        <v>25415405110774.293</v>
      </c>
      <c r="AP4" s="5">
        <f t="shared" si="0"/>
        <v>2559176065290.7202</v>
      </c>
      <c r="AQ4" s="5">
        <f t="shared" si="0"/>
        <v>1505446975423.4199</v>
      </c>
      <c r="AR4" s="5">
        <f t="shared" si="0"/>
        <v>1672326858390.3801</v>
      </c>
      <c r="AS4" s="5">
        <f t="shared" si="0"/>
        <v>1025116858840.6102</v>
      </c>
      <c r="AT4" s="5">
        <f t="shared" si="0"/>
        <v>825521557669.01001</v>
      </c>
      <c r="AU4" s="5">
        <f t="shared" si="0"/>
        <v>1261649877269.49</v>
      </c>
      <c r="AV4" s="5">
        <f t="shared" si="0"/>
        <v>1272802557993.2202</v>
      </c>
      <c r="AW4" s="5">
        <f t="shared" si="0"/>
        <v>1691032069996.7102</v>
      </c>
      <c r="AX4" s="5">
        <f t="shared" si="0"/>
        <v>1636733760812.0498</v>
      </c>
      <c r="AY4" s="5">
        <f t="shared" si="0"/>
        <v>1766393581467.53</v>
      </c>
      <c r="AZ4" s="5">
        <f t="shared" si="0"/>
        <v>1495528598922.8999</v>
      </c>
      <c r="BA4" s="5">
        <f t="shared" si="0"/>
        <v>984887403950.25</v>
      </c>
      <c r="BB4" s="5">
        <f t="shared" si="0"/>
        <v>1704180797281.7</v>
      </c>
      <c r="BC4" s="5">
        <f t="shared" si="0"/>
        <v>1025286603852.6798</v>
      </c>
      <c r="BD4" s="5">
        <f t="shared" si="0"/>
        <v>1972570973298.8003</v>
      </c>
      <c r="BE4" s="5">
        <f t="shared" si="0"/>
        <v>868793296112.68994</v>
      </c>
      <c r="BF4" s="5">
        <f t="shared" si="0"/>
        <v>609530291373</v>
      </c>
      <c r="BG4" s="5">
        <f t="shared" si="0"/>
        <v>797376359082.78003</v>
      </c>
      <c r="BH4" s="5">
        <f t="shared" si="0"/>
        <v>9684014728536.2383</v>
      </c>
      <c r="BI4" s="5">
        <f t="shared" si="0"/>
        <v>1986446526069.4802</v>
      </c>
      <c r="BJ4" s="5">
        <f t="shared" si="0"/>
        <v>2993714810064.5601</v>
      </c>
      <c r="BK4" s="5">
        <f t="shared" si="0"/>
        <v>1666860663659.8599</v>
      </c>
      <c r="BL4" s="5">
        <f t="shared" si="0"/>
        <v>1092650923368.2097</v>
      </c>
      <c r="BM4" s="5">
        <f t="shared" si="0"/>
        <v>2281973272459.7002</v>
      </c>
      <c r="BN4" s="5">
        <f t="shared" si="0"/>
        <v>1740772449572.46</v>
      </c>
      <c r="BO4" s="5">
        <f t="shared" ref="BO4:DZ4" si="1">BO5+BO15+BO18+BO26+BO28</f>
        <v>1976502927276.3799</v>
      </c>
      <c r="BP4" s="5">
        <f t="shared" si="1"/>
        <v>1513516292055.5801</v>
      </c>
      <c r="BQ4" s="5">
        <f t="shared" si="1"/>
        <v>1055630792694.86</v>
      </c>
      <c r="BR4" s="5">
        <f t="shared" si="1"/>
        <v>2035683171614.9502</v>
      </c>
      <c r="BS4" s="5">
        <f t="shared" si="1"/>
        <v>914062887676.58984</v>
      </c>
      <c r="BT4" s="5">
        <f t="shared" si="1"/>
        <v>7885040700380.1494</v>
      </c>
      <c r="BU4" s="5">
        <f t="shared" si="1"/>
        <v>1209901212890.1699</v>
      </c>
      <c r="BV4" s="5">
        <f t="shared" si="1"/>
        <v>1001156316004.5699</v>
      </c>
      <c r="BW4" s="5">
        <f t="shared" si="1"/>
        <v>1513516292055.5801</v>
      </c>
      <c r="BX4" s="5">
        <f t="shared" si="1"/>
        <v>1075464439668.2999</v>
      </c>
      <c r="BY4" s="5">
        <f t="shared" si="1"/>
        <v>2179194192935.47</v>
      </c>
      <c r="BZ4" s="5">
        <f t="shared" si="1"/>
        <v>1463957910211.6499</v>
      </c>
      <c r="CA4" s="5">
        <f t="shared" si="1"/>
        <v>995750562971.74023</v>
      </c>
      <c r="CB4" s="5">
        <f t="shared" si="1"/>
        <v>29935125050402.738</v>
      </c>
      <c r="CC4" s="5">
        <f t="shared" si="1"/>
        <v>13175586760042.449</v>
      </c>
      <c r="CD4" s="5">
        <f t="shared" si="1"/>
        <v>4839171352892.6006</v>
      </c>
      <c r="CE4" s="5">
        <f t="shared" si="1"/>
        <v>4426351325113.9004</v>
      </c>
      <c r="CF4" s="5">
        <f t="shared" si="1"/>
        <v>7384562753579.0703</v>
      </c>
      <c r="CG4" s="5">
        <f t="shared" si="1"/>
        <v>3986659431536.3999</v>
      </c>
      <c r="CH4" s="5">
        <f t="shared" si="1"/>
        <v>4712674302965.2705</v>
      </c>
      <c r="CI4" s="5">
        <f t="shared" si="1"/>
        <v>8987693057809.0801</v>
      </c>
      <c r="CJ4" s="5">
        <f t="shared" si="1"/>
        <v>3682396111550.1396</v>
      </c>
      <c r="CK4" s="5">
        <f t="shared" si="1"/>
        <v>11875490689350.711</v>
      </c>
      <c r="CL4" s="5">
        <f t="shared" si="1"/>
        <v>3757514612441.5801</v>
      </c>
      <c r="CM4" s="5">
        <f t="shared" si="1"/>
        <v>7286163318731.7705</v>
      </c>
      <c r="CN4" s="5">
        <f t="shared" si="1"/>
        <v>3345675887451.9902</v>
      </c>
      <c r="CO4" s="5">
        <f t="shared" si="1"/>
        <v>8517755697517.3398</v>
      </c>
      <c r="CP4" s="5">
        <f t="shared" si="1"/>
        <v>2264507019072.6299</v>
      </c>
      <c r="CQ4" s="5">
        <f t="shared" si="1"/>
        <v>2155634646795.99</v>
      </c>
      <c r="CR4" s="5">
        <f t="shared" si="1"/>
        <v>1143326785232.9302</v>
      </c>
      <c r="CS4" s="5">
        <f t="shared" si="1"/>
        <v>2289577913331.3198</v>
      </c>
      <c r="CT4" s="5">
        <f t="shared" si="1"/>
        <v>2797955429673.77</v>
      </c>
      <c r="CU4" s="5">
        <f t="shared" si="1"/>
        <v>2617432195492.4302</v>
      </c>
      <c r="CV4" s="5">
        <f t="shared" si="1"/>
        <v>1888496907434.1096</v>
      </c>
      <c r="CW4" s="5">
        <f t="shared" si="1"/>
        <v>1888496907434.1096</v>
      </c>
      <c r="CX4" s="5">
        <f t="shared" si="1"/>
        <v>2905027577413.25</v>
      </c>
      <c r="CY4" s="5">
        <f t="shared" si="1"/>
        <v>3160788198410.8701</v>
      </c>
      <c r="CZ4" s="5">
        <f t="shared" si="1"/>
        <v>1112831048879.25</v>
      </c>
      <c r="DA4" s="5">
        <f t="shared" si="1"/>
        <v>11844599755103.818</v>
      </c>
      <c r="DB4" s="5">
        <f t="shared" si="1"/>
        <v>3169864446537.7402</v>
      </c>
      <c r="DC4" s="5">
        <f t="shared" si="1"/>
        <v>10218372549719.549</v>
      </c>
      <c r="DD4" s="5">
        <f t="shared" si="1"/>
        <v>4787452949091.8096</v>
      </c>
      <c r="DE4" s="5">
        <f t="shared" si="1"/>
        <v>5125465378988.5703</v>
      </c>
      <c r="DF4" s="5">
        <f t="shared" si="1"/>
        <v>4004729766185.5508</v>
      </c>
      <c r="DG4" s="5">
        <f t="shared" si="1"/>
        <v>3930664169221.0503</v>
      </c>
      <c r="DH4" s="5">
        <f t="shared" si="1"/>
        <v>6931744950004.1191</v>
      </c>
      <c r="DI4" s="5">
        <f t="shared" si="1"/>
        <v>1818626057399.4902</v>
      </c>
      <c r="DJ4" s="5">
        <f t="shared" si="1"/>
        <v>2145104062830.6099</v>
      </c>
      <c r="DK4" s="5">
        <f t="shared" si="1"/>
        <v>2090903408186.2197</v>
      </c>
      <c r="DL4" s="5">
        <f t="shared" si="1"/>
        <v>4165075803337.4097</v>
      </c>
      <c r="DM4" s="5">
        <f t="shared" si="1"/>
        <v>2710143500277.8101</v>
      </c>
      <c r="DN4" s="5">
        <f t="shared" si="1"/>
        <v>2138556951391.4199</v>
      </c>
      <c r="DO4" s="5">
        <f t="shared" si="1"/>
        <v>2749854545758.1304</v>
      </c>
      <c r="DP4" s="5">
        <f t="shared" si="1"/>
        <v>1555802602536.21</v>
      </c>
      <c r="DQ4" s="5">
        <f t="shared" si="1"/>
        <v>525496804331.23004</v>
      </c>
      <c r="DR4" s="5">
        <f t="shared" si="1"/>
        <v>428537882303.44</v>
      </c>
      <c r="DS4" s="5">
        <f t="shared" si="1"/>
        <v>3283774150891.79</v>
      </c>
      <c r="DT4" s="5">
        <f t="shared" si="1"/>
        <v>1379683188830.7998</v>
      </c>
      <c r="DU4" s="5">
        <f t="shared" si="1"/>
        <v>2245860296955.6699</v>
      </c>
      <c r="DV4" s="5">
        <f t="shared" si="1"/>
        <v>1324655337807.8</v>
      </c>
      <c r="DW4" s="5">
        <f t="shared" si="1"/>
        <v>2163098524784.1201</v>
      </c>
      <c r="DX4" s="5">
        <f t="shared" si="1"/>
        <v>1126636069505.3701</v>
      </c>
      <c r="DY4" s="5">
        <f t="shared" si="1"/>
        <v>1533694252351.7598</v>
      </c>
      <c r="DZ4" s="5">
        <f t="shared" si="1"/>
        <v>1527525828495.3101</v>
      </c>
      <c r="EA4" s="5">
        <f t="shared" ref="EA4:GL4" si="2">EA5+EA15+EA18+EA26+EA28</f>
        <v>1680945541357.7998</v>
      </c>
      <c r="EB4" s="5">
        <f t="shared" si="2"/>
        <v>1523233007199.5</v>
      </c>
      <c r="EC4" s="5">
        <f t="shared" si="2"/>
        <v>1032211186740.9701</v>
      </c>
      <c r="ED4" s="5">
        <f t="shared" si="2"/>
        <v>6109073617493.2803</v>
      </c>
      <c r="EE4" s="5">
        <f t="shared" si="2"/>
        <v>1892836226769.1699</v>
      </c>
      <c r="EF4" s="5">
        <f t="shared" si="2"/>
        <v>2467307825705.9897</v>
      </c>
      <c r="EG4" s="5">
        <f t="shared" si="2"/>
        <v>3325423323823.4595</v>
      </c>
      <c r="EH4" s="5">
        <f t="shared" si="2"/>
        <v>2917470625849.6904</v>
      </c>
      <c r="EI4" s="5">
        <f t="shared" si="2"/>
        <v>2501286148219.6602</v>
      </c>
      <c r="EJ4" s="5">
        <f t="shared" si="2"/>
        <v>2107992444449.6902</v>
      </c>
      <c r="EK4" s="5">
        <f t="shared" si="2"/>
        <v>2374720681974.04</v>
      </c>
      <c r="EL4" s="5">
        <f t="shared" si="2"/>
        <v>2557017123745.02</v>
      </c>
      <c r="EM4" s="5">
        <f t="shared" si="2"/>
        <v>3696281424018.8999</v>
      </c>
      <c r="EN4" s="5">
        <f t="shared" si="2"/>
        <v>1628641295239.0798</v>
      </c>
      <c r="EO4" s="5">
        <f t="shared" si="2"/>
        <v>1475757858281.9902</v>
      </c>
      <c r="EP4" s="5">
        <f t="shared" si="2"/>
        <v>1357981326600.49</v>
      </c>
      <c r="EQ4" s="5">
        <f t="shared" si="2"/>
        <v>1128641172582.1499</v>
      </c>
      <c r="ER4" s="5">
        <f t="shared" si="2"/>
        <v>1260529987467.3201</v>
      </c>
      <c r="ES4" s="5">
        <f t="shared" si="2"/>
        <v>708627055519.23999</v>
      </c>
      <c r="ET4" s="5">
        <f t="shared" si="2"/>
        <v>425756995051083</v>
      </c>
      <c r="EU4" s="5">
        <f t="shared" si="2"/>
        <v>28614139178798.09</v>
      </c>
      <c r="EV4" s="5">
        <f t="shared" si="2"/>
        <v>8866342222287.5801</v>
      </c>
      <c r="EW4" s="5">
        <f t="shared" si="2"/>
        <v>11945826702258.922</v>
      </c>
      <c r="EX4" s="5">
        <f t="shared" si="2"/>
        <v>18168758328991.051</v>
      </c>
      <c r="EY4" s="5">
        <f t="shared" si="2"/>
        <v>3579137338463.73</v>
      </c>
      <c r="EZ4" s="5">
        <f t="shared" si="2"/>
        <v>5019727453814.6797</v>
      </c>
      <c r="FA4" s="5">
        <f t="shared" si="2"/>
        <v>3881890021889.73</v>
      </c>
      <c r="FB4" s="5">
        <f t="shared" si="2"/>
        <v>3966764515560.6802</v>
      </c>
      <c r="FC4" s="5">
        <f t="shared" si="2"/>
        <v>4604394610965.5801</v>
      </c>
      <c r="FD4" s="5">
        <f t="shared" si="2"/>
        <v>5592497171595.1807</v>
      </c>
      <c r="FE4" s="5">
        <f t="shared" si="2"/>
        <v>3401795802666.9902</v>
      </c>
      <c r="FF4" s="5">
        <f t="shared" si="2"/>
        <v>4145928277813.0801</v>
      </c>
      <c r="FG4" s="5">
        <f t="shared" si="2"/>
        <v>2238401002560.4902</v>
      </c>
      <c r="FH4" s="5">
        <f t="shared" si="2"/>
        <v>4474138024624.3203</v>
      </c>
      <c r="FI4" s="5">
        <f t="shared" si="2"/>
        <v>4650491921373.21</v>
      </c>
      <c r="FJ4" s="5">
        <f t="shared" si="2"/>
        <v>3107278004406.4497</v>
      </c>
      <c r="FK4" s="5">
        <f t="shared" si="2"/>
        <v>4287140779583.7603</v>
      </c>
      <c r="FL4" s="5">
        <f t="shared" si="2"/>
        <v>25247736636746.961</v>
      </c>
      <c r="FM4" s="5">
        <f t="shared" si="2"/>
        <v>7776755170073.4307</v>
      </c>
      <c r="FN4" s="5">
        <f t="shared" si="2"/>
        <v>6263429999064.9297</v>
      </c>
      <c r="FO4" s="5">
        <f t="shared" si="2"/>
        <v>3373856254013.8203</v>
      </c>
      <c r="FP4" s="5">
        <f t="shared" si="2"/>
        <v>8198084298261.2998</v>
      </c>
      <c r="FQ4" s="5">
        <f t="shared" si="2"/>
        <v>1962304218698</v>
      </c>
      <c r="FR4" s="5">
        <f t="shared" si="2"/>
        <v>3799596475799.7002</v>
      </c>
      <c r="FS4" s="5">
        <f t="shared" si="2"/>
        <v>2218543225767.8398</v>
      </c>
      <c r="FT4" s="5">
        <f t="shared" si="2"/>
        <v>1719988056191.4001</v>
      </c>
      <c r="FU4" s="5">
        <f t="shared" si="2"/>
        <v>4623427540392.3408</v>
      </c>
      <c r="FV4" s="5">
        <f t="shared" si="2"/>
        <v>1353819507370.28</v>
      </c>
      <c r="FW4" s="5">
        <f t="shared" si="2"/>
        <v>25057414797937.547</v>
      </c>
      <c r="FX4" s="5">
        <f t="shared" si="2"/>
        <v>2924987916808</v>
      </c>
      <c r="FY4" s="5">
        <f t="shared" si="2"/>
        <v>4574530489773.9805</v>
      </c>
      <c r="FZ4" s="5">
        <f t="shared" si="2"/>
        <v>2695427694892.73</v>
      </c>
      <c r="GA4" s="5">
        <f t="shared" si="2"/>
        <v>2748176930592.8301</v>
      </c>
      <c r="GB4" s="5">
        <f t="shared" si="2"/>
        <v>2938810770335.75</v>
      </c>
      <c r="GC4" s="5">
        <f t="shared" si="2"/>
        <v>3101580047657.0098</v>
      </c>
      <c r="GD4" s="5">
        <f t="shared" si="2"/>
        <v>4460027492790.4297</v>
      </c>
      <c r="GE4" s="5">
        <f t="shared" si="2"/>
        <v>3255801680423</v>
      </c>
      <c r="GF4" s="5">
        <f t="shared" si="2"/>
        <v>2545404450688.0503</v>
      </c>
      <c r="GG4" s="5">
        <f t="shared" si="2"/>
        <v>4652974520715.4404</v>
      </c>
      <c r="GH4" s="5">
        <f t="shared" si="2"/>
        <v>2943713463355.8198</v>
      </c>
      <c r="GI4" s="5">
        <f t="shared" si="2"/>
        <v>3757470930600.1299</v>
      </c>
      <c r="GJ4" s="5">
        <f t="shared" si="2"/>
        <v>3253883143115.2798</v>
      </c>
      <c r="GK4" s="5">
        <f t="shared" si="2"/>
        <v>6530263722710.5801</v>
      </c>
      <c r="GL4" s="5">
        <f t="shared" si="2"/>
        <v>2703234489325.3501</v>
      </c>
      <c r="GM4" s="5">
        <f t="shared" ref="GM4:IX4" si="3">GM5+GM15+GM18+GM26+GM28</f>
        <v>2999462420001.8696</v>
      </c>
      <c r="GN4" s="5">
        <f t="shared" si="3"/>
        <v>1666553040774.24</v>
      </c>
      <c r="GO4" s="5">
        <f t="shared" si="3"/>
        <v>2745340737288.8501</v>
      </c>
      <c r="GP4" s="5">
        <f t="shared" si="3"/>
        <v>2984120349210.02</v>
      </c>
      <c r="GQ4" s="5">
        <f t="shared" si="3"/>
        <v>2232557472324</v>
      </c>
      <c r="GR4" s="5">
        <f t="shared" si="3"/>
        <v>2376589292661.0601</v>
      </c>
      <c r="GS4" s="5">
        <f t="shared" si="3"/>
        <v>1450840887158.3</v>
      </c>
      <c r="GT4" s="5">
        <f t="shared" si="3"/>
        <v>2433852296609.7402</v>
      </c>
      <c r="GU4" s="5">
        <f t="shared" si="3"/>
        <v>2684376923429.46</v>
      </c>
      <c r="GV4" s="5">
        <f t="shared" si="3"/>
        <v>2258238959021.1699</v>
      </c>
      <c r="GW4" s="5">
        <f t="shared" si="3"/>
        <v>2950322610924.1899</v>
      </c>
      <c r="GX4" s="5">
        <f t="shared" si="3"/>
        <v>2186321514985.1399</v>
      </c>
      <c r="GY4" s="5">
        <f t="shared" si="3"/>
        <v>3289682423460.0601</v>
      </c>
      <c r="GZ4" s="5">
        <f t="shared" si="3"/>
        <v>2666549732849.6401</v>
      </c>
      <c r="HA4" s="5">
        <f t="shared" si="3"/>
        <v>3305992732076</v>
      </c>
      <c r="HB4" s="5">
        <f t="shared" si="3"/>
        <v>2407136096140.9702</v>
      </c>
      <c r="HC4" s="5">
        <f t="shared" si="3"/>
        <v>2008815054001.7</v>
      </c>
      <c r="HD4" s="5">
        <f t="shared" si="3"/>
        <v>15174527757784</v>
      </c>
      <c r="HE4" s="5">
        <f t="shared" si="3"/>
        <v>7653463027914.2705</v>
      </c>
      <c r="HF4" s="5">
        <f t="shared" si="3"/>
        <v>1615611729030.3501</v>
      </c>
      <c r="HG4" s="5">
        <f t="shared" si="3"/>
        <v>7085704720674.5596</v>
      </c>
      <c r="HH4" s="5">
        <f t="shared" si="3"/>
        <v>3685475372431.5498</v>
      </c>
      <c r="HI4" s="5">
        <f t="shared" si="3"/>
        <v>2011531041631.6799</v>
      </c>
      <c r="HJ4" s="5">
        <f t="shared" si="3"/>
        <v>1727982789886.0601</v>
      </c>
      <c r="HK4" s="5">
        <f t="shared" si="3"/>
        <v>4262999633893.2705</v>
      </c>
      <c r="HL4" s="5">
        <f t="shared" si="3"/>
        <v>4412321054978</v>
      </c>
      <c r="HM4" s="5">
        <f t="shared" si="3"/>
        <v>25914348383925.09</v>
      </c>
      <c r="HN4" s="5">
        <f t="shared" si="3"/>
        <v>2685688713330.75</v>
      </c>
      <c r="HO4" s="5">
        <f t="shared" si="3"/>
        <v>3120680762563.8789</v>
      </c>
      <c r="HP4" s="5">
        <f t="shared" si="3"/>
        <v>3389722001590.02</v>
      </c>
      <c r="HQ4" s="5">
        <f t="shared" si="3"/>
        <v>5282313401092.4199</v>
      </c>
      <c r="HR4" s="5">
        <f t="shared" si="3"/>
        <v>2605551415907.3696</v>
      </c>
      <c r="HS4" s="5">
        <f t="shared" si="3"/>
        <v>6212561878497.2988</v>
      </c>
      <c r="HT4" s="5">
        <f t="shared" si="3"/>
        <v>5818720847016.1299</v>
      </c>
      <c r="HU4" s="5">
        <f t="shared" si="3"/>
        <v>4525648017776.6895</v>
      </c>
      <c r="HV4" s="5">
        <f t="shared" si="3"/>
        <v>3814717596174.1909</v>
      </c>
      <c r="HW4" s="5">
        <f t="shared" si="3"/>
        <v>4205271867511.7002</v>
      </c>
      <c r="HX4" s="5">
        <f t="shared" si="3"/>
        <v>2608309067875.6201</v>
      </c>
      <c r="HY4" s="5">
        <f t="shared" si="3"/>
        <v>5575416729767.4707</v>
      </c>
      <c r="HZ4" s="5">
        <f t="shared" si="3"/>
        <v>3065105677703.6899</v>
      </c>
      <c r="IA4" s="5">
        <f t="shared" si="3"/>
        <v>6776658036415.9199</v>
      </c>
      <c r="IB4" s="5">
        <f t="shared" si="3"/>
        <v>5337535530236.0293</v>
      </c>
      <c r="IC4" s="5">
        <f t="shared" si="3"/>
        <v>2147663626965.45</v>
      </c>
      <c r="ID4" s="5">
        <f t="shared" si="3"/>
        <v>2870053422563.1904</v>
      </c>
      <c r="IE4" s="5">
        <f t="shared" si="3"/>
        <v>1752626886070.5701</v>
      </c>
      <c r="IF4" s="5">
        <f t="shared" si="3"/>
        <v>2795158835753.3604</v>
      </c>
      <c r="IG4" s="5">
        <f t="shared" si="3"/>
        <v>3661287748329.3901</v>
      </c>
      <c r="IH4" s="5">
        <f t="shared" si="3"/>
        <v>3148789266894.2402</v>
      </c>
      <c r="II4" s="5">
        <f t="shared" si="3"/>
        <v>2956899417395.3901</v>
      </c>
      <c r="IJ4" s="5">
        <f t="shared" si="3"/>
        <v>4147653243240</v>
      </c>
      <c r="IK4" s="5">
        <f t="shared" si="3"/>
        <v>9710496819119.2402</v>
      </c>
      <c r="IL4" s="5">
        <f t="shared" si="3"/>
        <v>3284174666839.4404</v>
      </c>
      <c r="IM4" s="5">
        <f t="shared" si="3"/>
        <v>3321728558719.1602</v>
      </c>
      <c r="IN4" s="5">
        <f t="shared" si="3"/>
        <v>2408143321281.1802</v>
      </c>
      <c r="IO4" s="5">
        <f t="shared" si="3"/>
        <v>4979419367250.3604</v>
      </c>
      <c r="IP4" s="5">
        <f t="shared" si="3"/>
        <v>2567868858413.0903</v>
      </c>
      <c r="IQ4" s="5">
        <f t="shared" si="3"/>
        <v>1995428753442.0398</v>
      </c>
      <c r="IR4" s="5">
        <f t="shared" si="3"/>
        <v>3214930523702.4204</v>
      </c>
      <c r="IS4" s="5">
        <f t="shared" si="3"/>
        <v>2245986602424.2002</v>
      </c>
      <c r="IT4" s="5">
        <f t="shared" si="3"/>
        <v>6122163298981.1006</v>
      </c>
      <c r="IU4" s="5">
        <f t="shared" si="3"/>
        <v>1899306687095.5898</v>
      </c>
      <c r="IV4" s="5">
        <f t="shared" si="3"/>
        <v>1383352274150.9897</v>
      </c>
      <c r="IW4" s="5">
        <f t="shared" si="3"/>
        <v>2956899417395.3203</v>
      </c>
      <c r="IX4" s="5">
        <f t="shared" si="3"/>
        <v>38605937665339.516</v>
      </c>
      <c r="IY4" s="5">
        <f t="shared" ref="IY4:LJ4" si="4">IY5+IY15+IY18+IY26+IY28</f>
        <v>1413897311758.25</v>
      </c>
      <c r="IZ4" s="5">
        <f t="shared" si="4"/>
        <v>5626886849281.4902</v>
      </c>
      <c r="JA4" s="5">
        <f t="shared" si="4"/>
        <v>1935210726815.1301</v>
      </c>
      <c r="JB4" s="5">
        <f t="shared" si="4"/>
        <v>3081741273913.79</v>
      </c>
      <c r="JC4" s="5">
        <f t="shared" si="4"/>
        <v>2172157219720.2898</v>
      </c>
      <c r="JD4" s="5">
        <f t="shared" si="4"/>
        <v>4673198813263.3398</v>
      </c>
      <c r="JE4" s="5">
        <f t="shared" si="4"/>
        <v>1506935844308.8701</v>
      </c>
      <c r="JF4" s="5">
        <f t="shared" si="4"/>
        <v>2532948290227.2505</v>
      </c>
      <c r="JG4" s="5">
        <f t="shared" si="4"/>
        <v>1767166226279.5698</v>
      </c>
      <c r="JH4" s="5">
        <f t="shared" si="4"/>
        <v>1741678372393.8396</v>
      </c>
      <c r="JI4" s="5">
        <f t="shared" si="4"/>
        <v>2010110524686.5903</v>
      </c>
      <c r="JJ4" s="5">
        <f t="shared" si="4"/>
        <v>1801452609209.6501</v>
      </c>
      <c r="JK4" s="5">
        <f t="shared" si="4"/>
        <v>1714147081143.8301</v>
      </c>
      <c r="JL4" s="5">
        <f t="shared" si="4"/>
        <v>1793234539458.0701</v>
      </c>
      <c r="JM4" s="5">
        <f t="shared" si="4"/>
        <v>1107809487496.5801</v>
      </c>
      <c r="JN4" s="5">
        <f t="shared" si="4"/>
        <v>1595394374178.0601</v>
      </c>
      <c r="JO4" s="5">
        <f t="shared" si="4"/>
        <v>10237049599816.9</v>
      </c>
      <c r="JP4" s="5">
        <f t="shared" si="4"/>
        <v>1657707408085.03</v>
      </c>
      <c r="JQ4" s="5">
        <f t="shared" si="4"/>
        <v>2880317181436.1299</v>
      </c>
      <c r="JR4" s="5">
        <f t="shared" si="4"/>
        <v>3245010705294.6602</v>
      </c>
      <c r="JS4" s="5">
        <f t="shared" si="4"/>
        <v>3282824295059.2798</v>
      </c>
      <c r="JT4" s="5">
        <f t="shared" si="4"/>
        <v>3390999791053.1201</v>
      </c>
      <c r="JU4" s="5">
        <f t="shared" si="4"/>
        <v>2544488762125.8301</v>
      </c>
      <c r="JV4" s="5">
        <f t="shared" si="4"/>
        <v>3302534827956.23</v>
      </c>
      <c r="JW4" s="5">
        <f t="shared" si="4"/>
        <v>3147262937003.7998</v>
      </c>
      <c r="JX4" s="5">
        <f t="shared" si="4"/>
        <v>2099697232401.28</v>
      </c>
      <c r="JY4" s="5">
        <f t="shared" si="4"/>
        <v>1986570432580.0403</v>
      </c>
      <c r="JZ4" s="5">
        <f t="shared" si="4"/>
        <v>2224146331153.8701</v>
      </c>
      <c r="KA4" s="5">
        <f t="shared" si="4"/>
        <v>2632427452912.0898</v>
      </c>
      <c r="KB4" s="5">
        <f t="shared" si="4"/>
        <v>3040009616487.8501</v>
      </c>
      <c r="KC4" s="5">
        <f t="shared" si="4"/>
        <v>1351392579073.5298</v>
      </c>
      <c r="KD4" s="5">
        <f t="shared" si="4"/>
        <v>10728332295263.26</v>
      </c>
      <c r="KE4" s="5">
        <f t="shared" si="4"/>
        <v>3997984878118.8896</v>
      </c>
      <c r="KF4" s="5">
        <f t="shared" si="4"/>
        <v>2491069052679.5</v>
      </c>
      <c r="KG4" s="5">
        <f t="shared" si="4"/>
        <v>2553001822919.3599</v>
      </c>
      <c r="KH4" s="5">
        <f t="shared" si="4"/>
        <v>2337470392367.9204</v>
      </c>
      <c r="KI4" s="5">
        <f t="shared" si="4"/>
        <v>2088699481189.1799</v>
      </c>
      <c r="KJ4" s="5">
        <f t="shared" si="4"/>
        <v>3404265817876.7402</v>
      </c>
      <c r="KK4" s="5">
        <f t="shared" si="4"/>
        <v>3512989852219.96</v>
      </c>
      <c r="KL4" s="5">
        <f t="shared" si="4"/>
        <v>3259042004882.9097</v>
      </c>
      <c r="KM4" s="5">
        <f t="shared" si="4"/>
        <v>2296783477820.7002</v>
      </c>
      <c r="KN4" s="5">
        <f t="shared" si="4"/>
        <v>2516263546178.0903</v>
      </c>
      <c r="KO4" s="5">
        <f t="shared" si="4"/>
        <v>3908000999054.9702</v>
      </c>
      <c r="KP4" s="5">
        <f t="shared" si="4"/>
        <v>2107897977638.1802</v>
      </c>
      <c r="KQ4" s="5">
        <f t="shared" si="4"/>
        <v>3383801998305.5498</v>
      </c>
      <c r="KR4" s="5">
        <f t="shared" si="4"/>
        <v>30089700173299.016</v>
      </c>
      <c r="KS4" s="5">
        <f t="shared" si="4"/>
        <v>7960420500855.5098</v>
      </c>
      <c r="KT4" s="5">
        <f t="shared" si="4"/>
        <v>18243462211725.148</v>
      </c>
      <c r="KU4" s="5">
        <f t="shared" si="4"/>
        <v>6906536409084.4307</v>
      </c>
      <c r="KV4" s="5">
        <f t="shared" si="4"/>
        <v>9946480869749.0391</v>
      </c>
      <c r="KW4" s="5">
        <f t="shared" si="4"/>
        <v>7113684167545.1201</v>
      </c>
      <c r="KX4" s="5">
        <f t="shared" si="4"/>
        <v>8129703271628.9893</v>
      </c>
      <c r="KY4" s="5">
        <f t="shared" si="4"/>
        <v>5444488812685.46</v>
      </c>
      <c r="KZ4" s="5">
        <f t="shared" si="4"/>
        <v>12218749864589.568</v>
      </c>
      <c r="LA4" s="5">
        <f t="shared" si="4"/>
        <v>4749390370085.3398</v>
      </c>
      <c r="LB4" s="5">
        <f t="shared" si="4"/>
        <v>1015442775811.95</v>
      </c>
      <c r="LC4" s="5">
        <f t="shared" si="4"/>
        <v>4576695729099.1602</v>
      </c>
      <c r="LD4" s="5">
        <f t="shared" si="4"/>
        <v>1144562519618.3801</v>
      </c>
      <c r="LE4" s="5">
        <f t="shared" si="4"/>
        <v>1459881038055.76</v>
      </c>
      <c r="LF4" s="5">
        <f t="shared" si="4"/>
        <v>1331410209992.6504</v>
      </c>
      <c r="LG4" s="5">
        <f t="shared" si="4"/>
        <v>1400595954242.96</v>
      </c>
      <c r="LH4" s="5">
        <f t="shared" si="4"/>
        <v>2537738579539.8901</v>
      </c>
      <c r="LI4" s="5">
        <f t="shared" si="4"/>
        <v>1321794637737.8999</v>
      </c>
      <c r="LJ4" s="5">
        <f t="shared" si="4"/>
        <v>1319326148611.6401</v>
      </c>
      <c r="LK4" s="5">
        <f t="shared" ref="LK4:NV4" si="5">LK5+LK15+LK18+LK26+LK28</f>
        <v>922954951527.76001</v>
      </c>
      <c r="LL4" s="5">
        <f t="shared" si="5"/>
        <v>1197266080008.2703</v>
      </c>
      <c r="LM4" s="5">
        <f t="shared" si="5"/>
        <v>1189868137978.04</v>
      </c>
      <c r="LN4" s="5">
        <f t="shared" si="5"/>
        <v>1080270392684.6899</v>
      </c>
      <c r="LO4" s="5">
        <f t="shared" si="5"/>
        <v>925841664257.47998</v>
      </c>
      <c r="LP4" s="5">
        <f t="shared" si="5"/>
        <v>1102491137632.45</v>
      </c>
      <c r="LQ4" s="5">
        <f t="shared" si="5"/>
        <v>725480427111.69995</v>
      </c>
      <c r="LR4" s="5">
        <f t="shared" si="5"/>
        <v>730733985263.82996</v>
      </c>
      <c r="LS4" s="5">
        <f t="shared" si="5"/>
        <v>4914468007761.4707</v>
      </c>
      <c r="LT4" s="5">
        <f t="shared" si="5"/>
        <v>2048953729471.29</v>
      </c>
      <c r="LU4" s="5">
        <f t="shared" si="5"/>
        <v>1491125161443.9702</v>
      </c>
      <c r="LV4" s="5">
        <f t="shared" si="5"/>
        <v>1477422061867.53</v>
      </c>
      <c r="LW4" s="5">
        <f t="shared" si="5"/>
        <v>2685065413413.7603</v>
      </c>
      <c r="LX4" s="5">
        <f t="shared" si="5"/>
        <v>1879467321602.3599</v>
      </c>
      <c r="LY4" s="5">
        <f t="shared" si="5"/>
        <v>2012134687866.6299</v>
      </c>
      <c r="LZ4" s="5">
        <f t="shared" si="5"/>
        <v>2009890487654.23</v>
      </c>
      <c r="MA4" s="5">
        <f t="shared" si="5"/>
        <v>2054998224099.8601</v>
      </c>
      <c r="MB4" s="5">
        <f t="shared" si="5"/>
        <v>1886556528018.1399</v>
      </c>
      <c r="MC4" s="5">
        <f t="shared" si="5"/>
        <v>1721988612483.3298</v>
      </c>
      <c r="MD4" s="5">
        <f t="shared" si="5"/>
        <v>1239938865358.5701</v>
      </c>
      <c r="ME4" s="5">
        <f t="shared" si="5"/>
        <v>73577226984.649994</v>
      </c>
      <c r="MF4" s="5">
        <f t="shared" si="5"/>
        <v>216901113322.20001</v>
      </c>
      <c r="MG4" s="5">
        <f t="shared" si="5"/>
        <v>7945615814350.4219</v>
      </c>
      <c r="MH4" s="5">
        <f t="shared" si="5"/>
        <v>1588183544486.0801</v>
      </c>
      <c r="MI4" s="5">
        <f t="shared" si="5"/>
        <v>2189898709563.3899</v>
      </c>
      <c r="MJ4" s="5">
        <f t="shared" si="5"/>
        <v>2830252796840.96</v>
      </c>
      <c r="MK4" s="5">
        <f t="shared" si="5"/>
        <v>1281399155783.53</v>
      </c>
      <c r="ML4" s="5">
        <f t="shared" si="5"/>
        <v>1636442736960.0701</v>
      </c>
      <c r="MM4" s="5">
        <f t="shared" si="5"/>
        <v>2462640610500.7402</v>
      </c>
      <c r="MN4" s="5">
        <f t="shared" si="5"/>
        <v>1740903009576.46</v>
      </c>
      <c r="MO4" s="5">
        <f t="shared" si="5"/>
        <v>1551235285971.27</v>
      </c>
      <c r="MP4" s="5">
        <f t="shared" si="5"/>
        <v>931076960420.34009</v>
      </c>
      <c r="MQ4" s="5">
        <f t="shared" si="5"/>
        <v>1187493652617.3901</v>
      </c>
      <c r="MR4" s="5">
        <f t="shared" si="5"/>
        <v>1300618777910.2703</v>
      </c>
      <c r="MS4" s="5">
        <f t="shared" si="5"/>
        <v>2122135504081.8904</v>
      </c>
      <c r="MT4" s="5">
        <f t="shared" si="5"/>
        <v>2050435987802.9199</v>
      </c>
      <c r="MU4" s="5">
        <f t="shared" si="5"/>
        <v>2261522830637.8604</v>
      </c>
      <c r="MV4" s="5">
        <f t="shared" si="5"/>
        <v>2232129425765.1899</v>
      </c>
      <c r="MW4" s="5">
        <f t="shared" si="5"/>
        <v>1734492814288.51</v>
      </c>
      <c r="MX4" s="5">
        <f t="shared" si="5"/>
        <v>1536004141449.28</v>
      </c>
      <c r="MY4" s="5">
        <f t="shared" si="5"/>
        <v>1682974060672.0999</v>
      </c>
      <c r="MZ4" s="5">
        <f t="shared" si="5"/>
        <v>1789646325652.77</v>
      </c>
      <c r="NA4" s="5">
        <f t="shared" si="5"/>
        <v>1343118347197.5703</v>
      </c>
      <c r="NB4" s="5">
        <f t="shared" si="5"/>
        <v>10137808566099.311</v>
      </c>
      <c r="NC4" s="5">
        <f t="shared" si="5"/>
        <v>950320383029.31018</v>
      </c>
      <c r="ND4" s="5">
        <f t="shared" si="5"/>
        <v>2672973430405.6196</v>
      </c>
      <c r="NE4" s="5">
        <f t="shared" si="5"/>
        <v>1043362710328.5601</v>
      </c>
      <c r="NF4" s="5">
        <f t="shared" si="5"/>
        <v>7383457550987.4912</v>
      </c>
      <c r="NG4" s="5">
        <f t="shared" si="5"/>
        <v>1481767671364.3398</v>
      </c>
      <c r="NH4" s="5">
        <f t="shared" si="5"/>
        <v>1455091999321.1401</v>
      </c>
      <c r="NI4" s="5">
        <f t="shared" si="5"/>
        <v>2453243100628.6104</v>
      </c>
      <c r="NJ4" s="5">
        <f t="shared" si="5"/>
        <v>1920215989824.1799</v>
      </c>
      <c r="NK4" s="5">
        <f t="shared" si="5"/>
        <v>3457599598387.5898</v>
      </c>
      <c r="NL4" s="5">
        <f t="shared" si="5"/>
        <v>1611527905469.74</v>
      </c>
      <c r="NM4" s="5">
        <f t="shared" si="5"/>
        <v>1745091522739.3899</v>
      </c>
      <c r="NN4" s="5">
        <f t="shared" si="5"/>
        <v>952233047974.30005</v>
      </c>
      <c r="NO4" s="5">
        <f t="shared" si="5"/>
        <v>1514198865554.5999</v>
      </c>
      <c r="NP4" s="5">
        <f t="shared" si="5"/>
        <v>1721372885459.3103</v>
      </c>
      <c r="NQ4" s="5">
        <f t="shared" si="5"/>
        <v>1337984656311.6899</v>
      </c>
      <c r="NR4" s="5">
        <f t="shared" si="5"/>
        <v>1280774809020.9702</v>
      </c>
      <c r="NS4" s="5">
        <f t="shared" si="5"/>
        <v>137322486285.8</v>
      </c>
      <c r="NT4" s="5">
        <f t="shared" si="5"/>
        <v>92707258803.830002</v>
      </c>
      <c r="NU4" s="5">
        <f t="shared" si="5"/>
        <v>6413739380985.8496</v>
      </c>
      <c r="NV4" s="5">
        <f t="shared" si="5"/>
        <v>8670320796798.3086</v>
      </c>
      <c r="NW4" s="5">
        <f t="shared" ref="NW4:QH4" si="6">NW5+NW15+NW18+NW26+NW28</f>
        <v>793850495122.74988</v>
      </c>
      <c r="NX4" s="5">
        <f t="shared" si="6"/>
        <v>1939436840242.03</v>
      </c>
      <c r="NY4" s="5">
        <f t="shared" si="6"/>
        <v>1600595201164.9604</v>
      </c>
      <c r="NZ4" s="5">
        <f t="shared" si="6"/>
        <v>1758935855013.9001</v>
      </c>
      <c r="OA4" s="5">
        <f t="shared" si="6"/>
        <v>1326656884840.97</v>
      </c>
      <c r="OB4" s="5">
        <f t="shared" si="6"/>
        <v>894808620003.55005</v>
      </c>
      <c r="OC4" s="5">
        <f t="shared" si="6"/>
        <v>2855120972248.5</v>
      </c>
      <c r="OD4" s="5">
        <f t="shared" si="6"/>
        <v>3650050680647.1904</v>
      </c>
      <c r="OE4" s="5">
        <f t="shared" si="6"/>
        <v>11963681039484.811</v>
      </c>
      <c r="OF4" s="5">
        <f t="shared" si="6"/>
        <v>2312216879238.5601</v>
      </c>
      <c r="OG4" s="5">
        <f t="shared" si="6"/>
        <v>1252610737712.54</v>
      </c>
      <c r="OH4" s="5">
        <f t="shared" si="6"/>
        <v>1530806197435.0701</v>
      </c>
      <c r="OI4" s="5">
        <f t="shared" si="6"/>
        <v>2764707745262.9595</v>
      </c>
      <c r="OJ4" s="5">
        <f t="shared" si="6"/>
        <v>2721873246134.7002</v>
      </c>
      <c r="OK4" s="5">
        <f t="shared" si="6"/>
        <v>2621363453017.29</v>
      </c>
      <c r="OL4" s="5">
        <f t="shared" si="6"/>
        <v>2803909180089.5898</v>
      </c>
      <c r="OM4" s="5">
        <f t="shared" si="6"/>
        <v>1124259567673.3899</v>
      </c>
      <c r="ON4" s="5">
        <f t="shared" si="6"/>
        <v>1346157654382.3101</v>
      </c>
      <c r="OO4" s="5">
        <f t="shared" si="6"/>
        <v>999690553847.42004</v>
      </c>
      <c r="OP4" s="5">
        <f t="shared" si="6"/>
        <v>6228497977949.7402</v>
      </c>
      <c r="OQ4" s="5">
        <f t="shared" si="6"/>
        <v>1308734941465.78</v>
      </c>
      <c r="OR4" s="5">
        <f t="shared" si="6"/>
        <v>1326272586639.8799</v>
      </c>
      <c r="OS4" s="5">
        <f t="shared" si="6"/>
        <v>1586757104556.77</v>
      </c>
      <c r="OT4" s="5">
        <f t="shared" si="6"/>
        <v>1616931195530.8201</v>
      </c>
      <c r="OU4" s="5">
        <f t="shared" si="6"/>
        <v>1934065333337.6699</v>
      </c>
      <c r="OV4" s="5">
        <f t="shared" si="6"/>
        <v>1025934081687.1199</v>
      </c>
      <c r="OW4" s="5">
        <f t="shared" si="6"/>
        <v>1748205398468.7898</v>
      </c>
      <c r="OX4" s="5">
        <f t="shared" si="6"/>
        <v>1442816064142.5898</v>
      </c>
      <c r="OY4" s="5">
        <f t="shared" si="6"/>
        <v>1479905379134.7603</v>
      </c>
      <c r="OZ4" s="5">
        <f t="shared" si="6"/>
        <v>1346157654382.3301</v>
      </c>
      <c r="PA4" s="5">
        <f t="shared" si="6"/>
        <v>2107036795863.0098</v>
      </c>
      <c r="PB4" s="5">
        <f t="shared" si="6"/>
        <v>1680761079945.0898</v>
      </c>
      <c r="PC4" s="5">
        <f t="shared" si="6"/>
        <v>1737912859680.5901</v>
      </c>
      <c r="PD4" s="5">
        <f t="shared" si="6"/>
        <v>2158503894771.2598</v>
      </c>
      <c r="PE4" s="5">
        <f t="shared" si="6"/>
        <v>1335243374433.4998</v>
      </c>
      <c r="PF4" s="5">
        <f t="shared" si="6"/>
        <v>1894940084354.04</v>
      </c>
      <c r="PG4" s="5">
        <f t="shared" si="6"/>
        <v>976136151529.3501</v>
      </c>
      <c r="PH4" s="5">
        <f t="shared" si="6"/>
        <v>1061304101517.8</v>
      </c>
      <c r="PI4" s="5">
        <f t="shared" si="6"/>
        <v>1208745179907.1702</v>
      </c>
      <c r="PJ4" s="5">
        <f t="shared" si="6"/>
        <v>1005815816113.24</v>
      </c>
      <c r="PK4" s="5">
        <f t="shared" si="6"/>
        <v>772374214572.66992</v>
      </c>
      <c r="PL4" s="5">
        <f t="shared" si="6"/>
        <v>378698345444.27002</v>
      </c>
      <c r="PM4" s="5">
        <f t="shared" si="6"/>
        <v>5142900347644.7402</v>
      </c>
      <c r="PN4" s="5">
        <f t="shared" si="6"/>
        <v>1374050411646.8701</v>
      </c>
      <c r="PO4" s="5">
        <f t="shared" si="6"/>
        <v>2389243382610.4199</v>
      </c>
      <c r="PP4" s="5">
        <f t="shared" si="6"/>
        <v>1143813037917.9299</v>
      </c>
      <c r="PQ4" s="5">
        <f t="shared" si="6"/>
        <v>1170602068953.7402</v>
      </c>
      <c r="PR4" s="5">
        <f t="shared" si="6"/>
        <v>1525321617547.8298</v>
      </c>
      <c r="PS4" s="5">
        <f t="shared" si="6"/>
        <v>1226111464412.5701</v>
      </c>
      <c r="PT4" s="5">
        <f t="shared" si="6"/>
        <v>1731119092694.98</v>
      </c>
      <c r="PU4" s="5">
        <f t="shared" si="6"/>
        <v>1109600868667.8701</v>
      </c>
      <c r="PV4" s="5">
        <f t="shared" si="6"/>
        <v>810633577138.28003</v>
      </c>
      <c r="PW4" s="5">
        <f t="shared" si="6"/>
        <v>916268060342.73999</v>
      </c>
      <c r="PX4" s="5">
        <f t="shared" si="6"/>
        <v>829010624798.06995</v>
      </c>
      <c r="PY4" s="5">
        <f t="shared" si="6"/>
        <v>21463852247807</v>
      </c>
      <c r="PZ4" s="5">
        <f t="shared" si="6"/>
        <v>1856197728747</v>
      </c>
      <c r="QA4" s="5">
        <f t="shared" si="6"/>
        <v>2459297834366.5898</v>
      </c>
      <c r="QB4" s="5">
        <f t="shared" si="6"/>
        <v>2527126084311</v>
      </c>
      <c r="QC4" s="5">
        <f t="shared" si="6"/>
        <v>7963182757335.6797</v>
      </c>
      <c r="QD4" s="5">
        <f t="shared" si="6"/>
        <v>3974626223088.98</v>
      </c>
      <c r="QE4" s="5">
        <f t="shared" si="6"/>
        <v>2300780956327.9199</v>
      </c>
      <c r="QF4" s="5">
        <f t="shared" si="6"/>
        <v>2321231145357.5703</v>
      </c>
      <c r="QG4" s="5">
        <f t="shared" si="6"/>
        <v>1521859259214.8899</v>
      </c>
      <c r="QH4" s="5">
        <f t="shared" si="6"/>
        <v>1672973653560.3599</v>
      </c>
      <c r="QI4" s="5">
        <f t="shared" ref="QI4:ST4" si="7">QI5+QI15+QI18+QI26+QI28</f>
        <v>2477516035116.3804</v>
      </c>
      <c r="QJ4" s="5">
        <f t="shared" si="7"/>
        <v>1875857019513</v>
      </c>
      <c r="QK4" s="5">
        <f t="shared" si="7"/>
        <v>2518950925246.5703</v>
      </c>
      <c r="QL4" s="5">
        <f t="shared" si="7"/>
        <v>1709875159476.3601</v>
      </c>
      <c r="QM4" s="5">
        <f t="shared" si="7"/>
        <v>2754292550405</v>
      </c>
      <c r="QN4" s="5">
        <f t="shared" si="7"/>
        <v>2123652067644.8501</v>
      </c>
      <c r="QO4" s="5">
        <f t="shared" si="7"/>
        <v>2726461302790.77</v>
      </c>
      <c r="QP4" s="5">
        <f t="shared" si="7"/>
        <v>2523753874113</v>
      </c>
      <c r="QQ4" s="5">
        <f t="shared" si="7"/>
        <v>2080506651603.4302</v>
      </c>
      <c r="QR4" s="5">
        <f t="shared" si="7"/>
        <v>1895082071321.3098</v>
      </c>
      <c r="QS4" s="5">
        <f t="shared" si="7"/>
        <v>2038626355537</v>
      </c>
      <c r="QT4" s="5">
        <f t="shared" si="7"/>
        <v>2520823861087.4199</v>
      </c>
      <c r="QU4" s="5">
        <f t="shared" si="7"/>
        <v>1760422596260</v>
      </c>
      <c r="QV4" s="5">
        <f t="shared" si="7"/>
        <v>1549682347421.5698</v>
      </c>
      <c r="QW4" s="5">
        <f t="shared" si="7"/>
        <v>1518257979670</v>
      </c>
      <c r="QX4" s="5">
        <f t="shared" si="7"/>
        <v>1269121536923</v>
      </c>
      <c r="QY4" s="5">
        <f t="shared" si="7"/>
        <v>1544665955183</v>
      </c>
      <c r="QZ4" s="5">
        <f t="shared" si="7"/>
        <v>1139503283077</v>
      </c>
      <c r="RA4" s="5">
        <f t="shared" si="7"/>
        <v>1794591312805</v>
      </c>
      <c r="RB4" s="5">
        <f t="shared" si="7"/>
        <v>985518640244</v>
      </c>
      <c r="RC4" s="5">
        <f t="shared" si="7"/>
        <v>1968264197174.1399</v>
      </c>
      <c r="RD4" s="5">
        <f t="shared" si="7"/>
        <v>1503660973559.9199</v>
      </c>
      <c r="RE4" s="5">
        <f t="shared" si="7"/>
        <v>1914668184288.98</v>
      </c>
      <c r="RF4" s="5">
        <f t="shared" si="7"/>
        <v>951346407878.79016</v>
      </c>
      <c r="RG4" s="5">
        <f t="shared" si="7"/>
        <v>1735490308154.45</v>
      </c>
      <c r="RH4" s="5">
        <f t="shared" si="7"/>
        <v>1304337547071.9597</v>
      </c>
      <c r="RI4" s="5">
        <f t="shared" si="7"/>
        <v>1325203000713.5801</v>
      </c>
      <c r="RJ4" s="5">
        <f t="shared" si="7"/>
        <v>1592270424925.29</v>
      </c>
      <c r="RK4" s="5">
        <f t="shared" si="7"/>
        <v>1296082982190.1201</v>
      </c>
      <c r="RL4" s="5">
        <f t="shared" si="7"/>
        <v>642093117216.92004</v>
      </c>
      <c r="RM4" s="5">
        <f t="shared" si="7"/>
        <v>107524013227.28</v>
      </c>
      <c r="RN4" s="5">
        <f t="shared" si="7"/>
        <v>12535341575829.031</v>
      </c>
      <c r="RO4" s="5">
        <f t="shared" si="7"/>
        <v>5440946638554.8408</v>
      </c>
      <c r="RP4" s="5">
        <f t="shared" si="7"/>
        <v>1930273000462.6697</v>
      </c>
      <c r="RQ4" s="5">
        <f t="shared" si="7"/>
        <v>4253489426916.7505</v>
      </c>
      <c r="RR4" s="5">
        <f t="shared" si="7"/>
        <v>16739727008753.51</v>
      </c>
      <c r="RS4" s="5">
        <f t="shared" si="7"/>
        <v>3295499097423</v>
      </c>
      <c r="RT4" s="5">
        <f t="shared" si="7"/>
        <v>5935609955136.8613</v>
      </c>
      <c r="RU4" s="5">
        <f t="shared" si="7"/>
        <v>1982746489360.53</v>
      </c>
      <c r="RV4" s="5">
        <f t="shared" si="7"/>
        <v>11238087974033.84</v>
      </c>
      <c r="RW4" s="5">
        <f t="shared" si="7"/>
        <v>4358687025014.8506</v>
      </c>
      <c r="RX4" s="5">
        <f t="shared" si="7"/>
        <v>1452715609648.9602</v>
      </c>
      <c r="RY4" s="5">
        <f t="shared" si="7"/>
        <v>2161550060191.79</v>
      </c>
      <c r="RZ4" s="5">
        <f t="shared" si="7"/>
        <v>2179019067059.25</v>
      </c>
      <c r="SA4" s="5">
        <f t="shared" si="7"/>
        <v>1815934808245.4001</v>
      </c>
      <c r="SB4" s="5">
        <f t="shared" si="7"/>
        <v>1547357492616.8901</v>
      </c>
      <c r="SC4" s="5">
        <f t="shared" si="7"/>
        <v>1877198378583.0901</v>
      </c>
      <c r="SD4" s="5">
        <f t="shared" si="7"/>
        <v>1121392638144.8501</v>
      </c>
      <c r="SE4" s="5">
        <f t="shared" si="7"/>
        <v>2028958052928.3899</v>
      </c>
      <c r="SF4" s="5">
        <f t="shared" si="7"/>
        <v>1327641060649.9299</v>
      </c>
      <c r="SG4" s="5">
        <f t="shared" si="7"/>
        <v>2123139507825.1501</v>
      </c>
      <c r="SH4" s="5">
        <f t="shared" si="7"/>
        <v>1716553403398.1499</v>
      </c>
      <c r="SI4" s="5">
        <f t="shared" si="7"/>
        <v>875408331680.91992</v>
      </c>
      <c r="SJ4" s="5">
        <f t="shared" si="7"/>
        <v>1121276155147.0698</v>
      </c>
      <c r="SK4" s="5">
        <f t="shared" si="7"/>
        <v>1005042177323.96</v>
      </c>
      <c r="SL4" s="5">
        <f t="shared" si="7"/>
        <v>4665884534180.46</v>
      </c>
      <c r="SM4" s="5">
        <f t="shared" si="7"/>
        <v>2309351609679.6001</v>
      </c>
      <c r="SN4" s="5">
        <f t="shared" si="7"/>
        <v>2922970366972.2402</v>
      </c>
      <c r="SO4" s="5">
        <f t="shared" si="7"/>
        <v>3342604404483.2896</v>
      </c>
      <c r="SP4" s="5">
        <f t="shared" si="7"/>
        <v>4191642984864.29</v>
      </c>
      <c r="SQ4" s="5">
        <f t="shared" si="7"/>
        <v>1806628462712.78</v>
      </c>
      <c r="SR4" s="5">
        <f t="shared" si="7"/>
        <v>1668508338467.1499</v>
      </c>
      <c r="SS4" s="5">
        <f t="shared" si="7"/>
        <v>1493792640460.8</v>
      </c>
      <c r="ST4" s="5">
        <f t="shared" si="7"/>
        <v>10130351024695.859</v>
      </c>
      <c r="SU4" s="5">
        <f t="shared" ref="SU4:TT4" si="8">SU5+SU15+SU18+SU26+SU28</f>
        <v>2464992165287.0298</v>
      </c>
      <c r="SV4" s="5">
        <f t="shared" si="8"/>
        <v>2557504476202.7002</v>
      </c>
      <c r="SW4" s="5">
        <f t="shared" si="8"/>
        <v>3248348117090.4604</v>
      </c>
      <c r="SX4" s="5">
        <f t="shared" si="8"/>
        <v>100659853334.60001</v>
      </c>
      <c r="SY4" s="5">
        <f t="shared" si="8"/>
        <v>2542315348028.9395</v>
      </c>
      <c r="SZ4" s="5">
        <f t="shared" si="8"/>
        <v>1991824959328.3901</v>
      </c>
      <c r="TA4" s="5">
        <f t="shared" si="8"/>
        <v>3789868667112.3398</v>
      </c>
      <c r="TB4" s="5">
        <f t="shared" si="8"/>
        <v>1891434970693</v>
      </c>
      <c r="TC4" s="5">
        <f t="shared" si="8"/>
        <v>2387471749029.0205</v>
      </c>
      <c r="TD4" s="5">
        <f t="shared" si="8"/>
        <v>1405909085032.9099</v>
      </c>
      <c r="TE4" s="5">
        <f t="shared" si="8"/>
        <v>1127968807162</v>
      </c>
      <c r="TF4" s="5">
        <f t="shared" si="8"/>
        <v>71409093682.169998</v>
      </c>
      <c r="TG4" s="5">
        <f t="shared" si="8"/>
        <v>100659853334.60001</v>
      </c>
      <c r="TH4" s="5">
        <f t="shared" si="8"/>
        <v>1344418195971.3098</v>
      </c>
      <c r="TI4" s="5">
        <f t="shared" si="8"/>
        <v>1040470334567.65</v>
      </c>
      <c r="TJ4" s="5">
        <f t="shared" si="8"/>
        <v>1313672928383.1802</v>
      </c>
      <c r="TK4" s="5">
        <f t="shared" si="8"/>
        <v>1141373892886.3501</v>
      </c>
      <c r="TL4" s="5">
        <f t="shared" si="8"/>
        <v>713585020753.71997</v>
      </c>
      <c r="TM4" s="5">
        <f t="shared" si="8"/>
        <v>974615020189.43994</v>
      </c>
      <c r="TN4" s="5">
        <f t="shared" si="8"/>
        <v>482924527223.85999</v>
      </c>
      <c r="TO4" s="5">
        <f t="shared" si="8"/>
        <v>1455465437048.6899</v>
      </c>
      <c r="TP4" s="5">
        <f t="shared" si="8"/>
        <v>6439672714372.6904</v>
      </c>
      <c r="TQ4" s="5">
        <f t="shared" si="8"/>
        <v>6572994356648</v>
      </c>
      <c r="TR4" s="5">
        <f t="shared" si="8"/>
        <v>6870381168509.499</v>
      </c>
      <c r="TS4" s="5">
        <f t="shared" si="8"/>
        <v>7633497731029.7207</v>
      </c>
      <c r="TT4" s="5">
        <f t="shared" si="8"/>
        <v>3521443591775.9302</v>
      </c>
    </row>
    <row r="5" spans="1:540" x14ac:dyDescent="0.25">
      <c r="A5" s="6" t="s">
        <v>545</v>
      </c>
      <c r="B5" s="7">
        <f>SUM(B6:B14)</f>
        <v>2278593936212.0498</v>
      </c>
      <c r="C5" s="7">
        <f t="shared" ref="C5:BN5" si="9">SUM(C6:C14)</f>
        <v>169159555339.01001</v>
      </c>
      <c r="D5" s="7">
        <f t="shared" si="9"/>
        <v>180278458363.37</v>
      </c>
      <c r="E5" s="7">
        <f t="shared" si="9"/>
        <v>68061965697.690002</v>
      </c>
      <c r="F5" s="7">
        <f t="shared" si="9"/>
        <v>79706730200.149994</v>
      </c>
      <c r="G5" s="7">
        <f t="shared" si="9"/>
        <v>108699029721.86998</v>
      </c>
      <c r="H5" s="7">
        <f t="shared" si="9"/>
        <v>70176402438.289993</v>
      </c>
      <c r="I5" s="7">
        <f t="shared" si="9"/>
        <v>143012115353.95001</v>
      </c>
      <c r="J5" s="7">
        <f t="shared" si="9"/>
        <v>166029634546.32001</v>
      </c>
      <c r="K5" s="7">
        <f t="shared" si="9"/>
        <v>99305423815.080017</v>
      </c>
      <c r="L5" s="7">
        <f t="shared" si="9"/>
        <v>218015379973.23001</v>
      </c>
      <c r="M5" s="7">
        <f t="shared" si="9"/>
        <v>111613248076.84001</v>
      </c>
      <c r="N5" s="7">
        <f t="shared" si="9"/>
        <v>124632707180.86</v>
      </c>
      <c r="O5" s="7">
        <f t="shared" si="9"/>
        <v>113665029843.72</v>
      </c>
      <c r="P5" s="7">
        <f t="shared" si="9"/>
        <v>87213357410.87001</v>
      </c>
      <c r="Q5" s="7">
        <f t="shared" si="9"/>
        <v>72451940218.770004</v>
      </c>
      <c r="R5" s="7">
        <f t="shared" si="9"/>
        <v>43535143607.190002</v>
      </c>
      <c r="S5" s="7">
        <f t="shared" si="9"/>
        <v>139228112245.01999</v>
      </c>
      <c r="T5" s="7">
        <f t="shared" si="9"/>
        <v>89364572532</v>
      </c>
      <c r="U5" s="7">
        <f t="shared" si="9"/>
        <v>52694013565.400002</v>
      </c>
      <c r="V5" s="7">
        <f t="shared" si="9"/>
        <v>117871507833.47</v>
      </c>
      <c r="W5" s="7">
        <f t="shared" si="9"/>
        <v>30821697119.66</v>
      </c>
      <c r="X5" s="7">
        <f t="shared" si="9"/>
        <v>52809623466.459999</v>
      </c>
      <c r="Y5" s="7">
        <f t="shared" si="9"/>
        <v>28573741292.470001</v>
      </c>
      <c r="Z5" s="7">
        <f t="shared" si="9"/>
        <v>626854761986.20996</v>
      </c>
      <c r="AA5" s="7">
        <f t="shared" si="9"/>
        <v>317043302523.91998</v>
      </c>
      <c r="AB5" s="7">
        <f t="shared" si="9"/>
        <v>124832239183.83998</v>
      </c>
      <c r="AC5" s="7">
        <f t="shared" si="9"/>
        <v>535141760826.88007</v>
      </c>
      <c r="AD5" s="7">
        <f t="shared" si="9"/>
        <v>272724125444.44003</v>
      </c>
      <c r="AE5" s="7">
        <f t="shared" si="9"/>
        <v>153194529578.39999</v>
      </c>
      <c r="AF5" s="7">
        <f t="shared" si="9"/>
        <v>362659782962.07007</v>
      </c>
      <c r="AG5" s="7">
        <f t="shared" si="9"/>
        <v>191731440687.72</v>
      </c>
      <c r="AH5" s="7">
        <f t="shared" si="9"/>
        <v>134939051146.17001</v>
      </c>
      <c r="AI5" s="7">
        <f t="shared" si="9"/>
        <v>171446894101.57001</v>
      </c>
      <c r="AJ5" s="7">
        <f t="shared" si="9"/>
        <v>106918680621.84001</v>
      </c>
      <c r="AK5" s="7">
        <f t="shared" si="9"/>
        <v>110996363292.42</v>
      </c>
      <c r="AL5" s="7">
        <f t="shared" si="9"/>
        <v>142743736864.42999</v>
      </c>
      <c r="AM5" s="7">
        <f t="shared" si="9"/>
        <v>146864806379.29001</v>
      </c>
      <c r="AN5" s="7">
        <f t="shared" si="9"/>
        <v>193546970143.17001</v>
      </c>
      <c r="AO5" s="7">
        <f t="shared" si="9"/>
        <v>1589522770947.3599</v>
      </c>
      <c r="AP5" s="7">
        <f t="shared" si="9"/>
        <v>214116100002.72</v>
      </c>
      <c r="AQ5" s="7">
        <f t="shared" si="9"/>
        <v>90808305955.970001</v>
      </c>
      <c r="AR5" s="7">
        <f t="shared" si="9"/>
        <v>148703733816.20001</v>
      </c>
      <c r="AS5" s="7">
        <f t="shared" si="9"/>
        <v>119935717598.98</v>
      </c>
      <c r="AT5" s="7">
        <f t="shared" si="9"/>
        <v>134917282235.79999</v>
      </c>
      <c r="AU5" s="7">
        <f t="shared" si="9"/>
        <v>112021824850.69998</v>
      </c>
      <c r="AV5" s="7">
        <f t="shared" si="9"/>
        <v>-113049296267.19</v>
      </c>
      <c r="AW5" s="7">
        <f t="shared" si="9"/>
        <v>162398401276.75</v>
      </c>
      <c r="AX5" s="7">
        <f t="shared" si="9"/>
        <v>191188826761.19</v>
      </c>
      <c r="AY5" s="7">
        <f t="shared" si="9"/>
        <v>141218091422.78</v>
      </c>
      <c r="AZ5" s="7">
        <f t="shared" si="9"/>
        <v>171350295966.25</v>
      </c>
      <c r="BA5" s="7">
        <f t="shared" si="9"/>
        <v>183146669976.44998</v>
      </c>
      <c r="BB5" s="7">
        <f t="shared" si="9"/>
        <v>119195803996.97</v>
      </c>
      <c r="BC5" s="7">
        <f t="shared" si="9"/>
        <v>140211132183.77997</v>
      </c>
      <c r="BD5" s="7">
        <f t="shared" si="9"/>
        <v>104513903799.94</v>
      </c>
      <c r="BE5" s="7">
        <f t="shared" si="9"/>
        <v>104896185725.69</v>
      </c>
      <c r="BF5" s="7">
        <f t="shared" si="9"/>
        <v>74284801951</v>
      </c>
      <c r="BG5" s="7">
        <f t="shared" si="9"/>
        <v>129556509387.47</v>
      </c>
      <c r="BH5" s="7">
        <f t="shared" si="9"/>
        <v>424816905542.35999</v>
      </c>
      <c r="BI5" s="7">
        <f t="shared" si="9"/>
        <v>101666071032.78999</v>
      </c>
      <c r="BJ5" s="7">
        <f t="shared" si="9"/>
        <v>131497958370.22</v>
      </c>
      <c r="BK5" s="7">
        <f t="shared" si="9"/>
        <v>211198963030.63</v>
      </c>
      <c r="BL5" s="7">
        <f t="shared" si="9"/>
        <v>99817234566.899994</v>
      </c>
      <c r="BM5" s="7">
        <f t="shared" si="9"/>
        <v>157484404317.13</v>
      </c>
      <c r="BN5" s="7">
        <f t="shared" si="9"/>
        <v>162442095533.85001</v>
      </c>
      <c r="BO5" s="7">
        <f t="shared" ref="BO5:DZ5" si="10">SUM(BO6:BO14)</f>
        <v>118141077518.88</v>
      </c>
      <c r="BP5" s="7">
        <f t="shared" si="10"/>
        <v>112788249065.75999</v>
      </c>
      <c r="BQ5" s="7">
        <f t="shared" si="10"/>
        <v>142694368211.28</v>
      </c>
      <c r="BR5" s="7">
        <f t="shared" si="10"/>
        <v>125893872600.73</v>
      </c>
      <c r="BS5" s="7">
        <f t="shared" si="10"/>
        <v>167139900975.62997</v>
      </c>
      <c r="BT5" s="7">
        <f t="shared" si="10"/>
        <v>415439087993.38007</v>
      </c>
      <c r="BU5" s="7">
        <f t="shared" si="10"/>
        <v>81152859910.449997</v>
      </c>
      <c r="BV5" s="7">
        <f t="shared" si="10"/>
        <v>87015215431.98999</v>
      </c>
      <c r="BW5" s="7">
        <f>SUM(BW6:BW14)</f>
        <v>112788249065.75999</v>
      </c>
      <c r="BX5" s="7">
        <f t="shared" si="10"/>
        <v>142642345308.62</v>
      </c>
      <c r="BY5" s="7">
        <f t="shared" si="10"/>
        <v>150166256518.23001</v>
      </c>
      <c r="BZ5" s="7">
        <f t="shared" si="10"/>
        <v>72425857364.650009</v>
      </c>
      <c r="CA5" s="7">
        <f t="shared" si="10"/>
        <v>74128351198.029999</v>
      </c>
      <c r="CB5" s="7">
        <f t="shared" si="10"/>
        <v>4711911224321.9102</v>
      </c>
      <c r="CC5" s="7">
        <f t="shared" si="10"/>
        <v>1467985296003.99</v>
      </c>
      <c r="CD5" s="7">
        <f t="shared" si="10"/>
        <v>690163838472.51001</v>
      </c>
      <c r="CE5" s="7">
        <f t="shared" si="10"/>
        <v>531094994257.25</v>
      </c>
      <c r="CF5" s="7">
        <f t="shared" si="10"/>
        <v>724168619141.10986</v>
      </c>
      <c r="CG5" s="7">
        <f t="shared" si="10"/>
        <v>520407447495.14996</v>
      </c>
      <c r="CH5" s="7">
        <f t="shared" si="10"/>
        <v>809854079775.60999</v>
      </c>
      <c r="CI5" s="7">
        <f t="shared" si="10"/>
        <v>819635765980.65002</v>
      </c>
      <c r="CJ5" s="7">
        <f t="shared" si="10"/>
        <v>226118636110.69998</v>
      </c>
      <c r="CK5" s="7">
        <f t="shared" si="10"/>
        <v>1260606830051.0601</v>
      </c>
      <c r="CL5" s="7">
        <f t="shared" si="10"/>
        <v>280006880301.66003</v>
      </c>
      <c r="CM5" s="7">
        <f t="shared" si="10"/>
        <v>872098929321.09998</v>
      </c>
      <c r="CN5" s="7">
        <f t="shared" si="10"/>
        <v>470314397132.77002</v>
      </c>
      <c r="CO5" s="7">
        <f t="shared" si="10"/>
        <v>835669608650.82007</v>
      </c>
      <c r="CP5" s="7">
        <f t="shared" si="10"/>
        <v>97533355318.279999</v>
      </c>
      <c r="CQ5" s="7">
        <f t="shared" si="10"/>
        <v>104631676866.53</v>
      </c>
      <c r="CR5" s="7">
        <f t="shared" si="10"/>
        <v>124414761561.42999</v>
      </c>
      <c r="CS5" s="7">
        <f t="shared" si="10"/>
        <v>107243302233.82001</v>
      </c>
      <c r="CT5" s="7">
        <f t="shared" si="10"/>
        <v>63170862494.220001</v>
      </c>
      <c r="CU5" s="7">
        <f t="shared" si="10"/>
        <v>189736759106.47003</v>
      </c>
      <c r="CV5" s="7">
        <f t="shared" si="10"/>
        <v>84745698776.809998</v>
      </c>
      <c r="CW5" s="7">
        <f t="shared" si="10"/>
        <v>84745698776.809998</v>
      </c>
      <c r="CX5" s="7">
        <f t="shared" si="10"/>
        <v>121290580123.06</v>
      </c>
      <c r="CY5" s="7">
        <f t="shared" si="10"/>
        <v>239612621306.01001</v>
      </c>
      <c r="CZ5" s="7">
        <f t="shared" si="10"/>
        <v>156638609930</v>
      </c>
      <c r="DA5" s="7">
        <f t="shared" si="10"/>
        <v>721643664964.03003</v>
      </c>
      <c r="DB5" s="7">
        <f t="shared" si="10"/>
        <v>253336431021.54001</v>
      </c>
      <c r="DC5" s="7">
        <f t="shared" si="10"/>
        <v>229137529529.12</v>
      </c>
      <c r="DD5" s="7">
        <f t="shared" si="10"/>
        <v>151136801948.51999</v>
      </c>
      <c r="DE5" s="7">
        <f t="shared" si="10"/>
        <v>343947778414.71997</v>
      </c>
      <c r="DF5" s="7">
        <f t="shared" si="10"/>
        <v>195355212289.33002</v>
      </c>
      <c r="DG5" s="7">
        <f t="shared" si="10"/>
        <v>170763393197.69</v>
      </c>
      <c r="DH5" s="7">
        <f t="shared" si="10"/>
        <v>681354090319.17004</v>
      </c>
      <c r="DI5" s="7">
        <f t="shared" si="10"/>
        <v>219736589283.44</v>
      </c>
      <c r="DJ5" s="7">
        <f t="shared" si="10"/>
        <v>117889843854.26999</v>
      </c>
      <c r="DK5" s="7">
        <f t="shared" si="10"/>
        <v>89018379589.080002</v>
      </c>
      <c r="DL5" s="7">
        <f t="shared" si="10"/>
        <v>204175712884.32999</v>
      </c>
      <c r="DM5" s="7">
        <f t="shared" si="10"/>
        <v>93732677295.549988</v>
      </c>
      <c r="DN5" s="7">
        <f t="shared" si="10"/>
        <v>136884850567.01001</v>
      </c>
      <c r="DO5" s="7">
        <f t="shared" si="10"/>
        <v>212018396479.67999</v>
      </c>
      <c r="DP5" s="7">
        <f t="shared" si="10"/>
        <v>83385986995.580002</v>
      </c>
      <c r="DQ5" s="7">
        <f t="shared" si="10"/>
        <v>29404026563.59</v>
      </c>
      <c r="DR5" s="7">
        <f t="shared" si="10"/>
        <v>71285379657.440002</v>
      </c>
      <c r="DS5" s="7">
        <f t="shared" si="10"/>
        <v>311366848892.77002</v>
      </c>
      <c r="DT5" s="7">
        <f t="shared" si="10"/>
        <v>73105511510.490005</v>
      </c>
      <c r="DU5" s="7">
        <f t="shared" si="10"/>
        <v>135743463300.64999</v>
      </c>
      <c r="DV5" s="7">
        <f t="shared" si="10"/>
        <v>143759159562.91</v>
      </c>
      <c r="DW5" s="7">
        <f t="shared" si="10"/>
        <v>178403324423.70001</v>
      </c>
      <c r="DX5" s="7">
        <f t="shared" si="10"/>
        <v>36624739473.800003</v>
      </c>
      <c r="DY5" s="7">
        <f t="shared" si="10"/>
        <v>68203566177.329994</v>
      </c>
      <c r="DZ5" s="7">
        <f t="shared" si="10"/>
        <v>101390068157.55</v>
      </c>
      <c r="EA5" s="7">
        <f t="shared" ref="EA5:GL5" si="11">SUM(EA6:EA14)</f>
        <v>58659400183.169998</v>
      </c>
      <c r="EB5" s="7">
        <f t="shared" si="11"/>
        <v>104360369083.06</v>
      </c>
      <c r="EC5" s="7">
        <f t="shared" si="11"/>
        <v>54686450490.550003</v>
      </c>
      <c r="ED5" s="7">
        <f t="shared" si="11"/>
        <v>669068217853.87</v>
      </c>
      <c r="EE5" s="7">
        <f t="shared" si="11"/>
        <v>111381301537.23999</v>
      </c>
      <c r="EF5" s="7">
        <f t="shared" si="11"/>
        <v>279995548614.5</v>
      </c>
      <c r="EG5" s="7">
        <f t="shared" si="11"/>
        <v>253876707319.72</v>
      </c>
      <c r="EH5" s="7">
        <f t="shared" si="11"/>
        <v>218510217957.44</v>
      </c>
      <c r="EI5" s="7">
        <f t="shared" si="11"/>
        <v>156546655062.58002</v>
      </c>
      <c r="EJ5" s="7">
        <f t="shared" si="11"/>
        <v>58018287773.639999</v>
      </c>
      <c r="EK5" s="7">
        <f t="shared" si="11"/>
        <v>112511218882.75</v>
      </c>
      <c r="EL5" s="7">
        <f t="shared" si="11"/>
        <v>140041602725.13</v>
      </c>
      <c r="EM5" s="7">
        <f t="shared" si="11"/>
        <v>281194837998.20001</v>
      </c>
      <c r="EN5" s="7">
        <f t="shared" si="11"/>
        <v>144685393612.60999</v>
      </c>
      <c r="EO5" s="7">
        <f t="shared" si="11"/>
        <v>104537784456.98999</v>
      </c>
      <c r="EP5" s="7">
        <f t="shared" si="11"/>
        <v>103935708829.23999</v>
      </c>
      <c r="EQ5" s="7">
        <f t="shared" si="11"/>
        <v>121805714467.51001</v>
      </c>
      <c r="ER5" s="7">
        <f t="shared" si="11"/>
        <v>86908610097.040009</v>
      </c>
      <c r="ES5" s="7">
        <f t="shared" si="11"/>
        <v>86417062829.23999</v>
      </c>
      <c r="ET5" s="7">
        <f t="shared" si="11"/>
        <v>14872136514127</v>
      </c>
      <c r="EU5" s="7">
        <f t="shared" si="11"/>
        <v>4769879372094.46</v>
      </c>
      <c r="EV5" s="7">
        <f t="shared" si="11"/>
        <v>894498667656.95007</v>
      </c>
      <c r="EW5" s="7">
        <f t="shared" si="11"/>
        <v>1679452184751.5698</v>
      </c>
      <c r="EX5" s="7">
        <f t="shared" si="11"/>
        <v>1805841455446.0098</v>
      </c>
      <c r="EY5" s="7">
        <f t="shared" si="11"/>
        <v>189038333112.98001</v>
      </c>
      <c r="EZ5" s="7">
        <f t="shared" si="11"/>
        <v>395587130586.00006</v>
      </c>
      <c r="FA5" s="7">
        <f t="shared" si="11"/>
        <v>306148717999.77002</v>
      </c>
      <c r="FB5" s="7">
        <f t="shared" si="11"/>
        <v>228394895902.76999</v>
      </c>
      <c r="FC5" s="7">
        <f t="shared" si="11"/>
        <v>245874011649.86002</v>
      </c>
      <c r="FD5" s="7">
        <f t="shared" si="11"/>
        <v>843348983281.03003</v>
      </c>
      <c r="FE5" s="7">
        <f t="shared" si="11"/>
        <v>182866635712.23999</v>
      </c>
      <c r="FF5" s="7">
        <f t="shared" si="11"/>
        <v>195099000056.48001</v>
      </c>
      <c r="FG5" s="7">
        <f t="shared" si="11"/>
        <v>139393898165.28998</v>
      </c>
      <c r="FH5" s="7">
        <f t="shared" si="11"/>
        <v>309173838688.70996</v>
      </c>
      <c r="FI5" s="7">
        <f t="shared" si="11"/>
        <v>353536146724.46997</v>
      </c>
      <c r="FJ5" s="7">
        <f t="shared" si="11"/>
        <v>210329889003.13</v>
      </c>
      <c r="FK5" s="7">
        <f t="shared" si="11"/>
        <v>310345974269.96002</v>
      </c>
      <c r="FL5" s="7">
        <f t="shared" si="11"/>
        <v>2181755845376.2998</v>
      </c>
      <c r="FM5" s="7">
        <f t="shared" si="11"/>
        <v>984987736418.81995</v>
      </c>
      <c r="FN5" s="7">
        <f t="shared" si="11"/>
        <v>703840671764.59998</v>
      </c>
      <c r="FO5" s="7">
        <f t="shared" si="11"/>
        <v>198956619283.57999</v>
      </c>
      <c r="FP5" s="7">
        <f t="shared" si="11"/>
        <v>983516921686.58008</v>
      </c>
      <c r="FQ5" s="7">
        <f t="shared" si="11"/>
        <v>152398839975</v>
      </c>
      <c r="FR5" s="7">
        <f t="shared" si="11"/>
        <v>273212089128.01999</v>
      </c>
      <c r="FS5" s="7">
        <f t="shared" si="11"/>
        <v>391775231427.15002</v>
      </c>
      <c r="FT5" s="7">
        <f t="shared" si="11"/>
        <v>131796559692.20999</v>
      </c>
      <c r="FU5" s="7">
        <f t="shared" si="11"/>
        <v>436000821541.51001</v>
      </c>
      <c r="FV5" s="7">
        <f t="shared" si="11"/>
        <v>139039811690</v>
      </c>
      <c r="FW5" s="7">
        <f t="shared" si="11"/>
        <v>3148625959013.0601</v>
      </c>
      <c r="FX5" s="7">
        <f t="shared" si="11"/>
        <v>395606957631</v>
      </c>
      <c r="FY5" s="7">
        <f t="shared" si="11"/>
        <v>427191336823.56006</v>
      </c>
      <c r="FZ5" s="7">
        <f t="shared" si="11"/>
        <v>175424971694.69998</v>
      </c>
      <c r="GA5" s="7">
        <f t="shared" si="11"/>
        <v>185522655359.10001</v>
      </c>
      <c r="GB5" s="7">
        <f t="shared" si="11"/>
        <v>216338425058.11002</v>
      </c>
      <c r="GC5" s="7">
        <f t="shared" si="11"/>
        <v>595310628998.69995</v>
      </c>
      <c r="GD5" s="7">
        <f t="shared" si="11"/>
        <v>647453866548.35999</v>
      </c>
      <c r="GE5" s="7">
        <f t="shared" si="11"/>
        <v>278639939578.63</v>
      </c>
      <c r="GF5" s="7">
        <f t="shared" si="11"/>
        <v>256108248844.07999</v>
      </c>
      <c r="GG5" s="7">
        <f t="shared" si="11"/>
        <v>283450976143.14001</v>
      </c>
      <c r="GH5" s="7">
        <f t="shared" si="11"/>
        <v>321569492418.32001</v>
      </c>
      <c r="GI5" s="7">
        <f t="shared" si="11"/>
        <v>269303319432.20999</v>
      </c>
      <c r="GJ5" s="7">
        <f t="shared" si="11"/>
        <v>417314148263.96997</v>
      </c>
      <c r="GK5" s="7">
        <f t="shared" si="11"/>
        <v>302285121763.28998</v>
      </c>
      <c r="GL5" s="7">
        <f t="shared" si="11"/>
        <v>464575646174.44</v>
      </c>
      <c r="GM5" s="7">
        <f t="shared" ref="GM5:IX5" si="12">SUM(GM6:GM14)</f>
        <v>415916344930.63</v>
      </c>
      <c r="GN5" s="7">
        <f t="shared" si="12"/>
        <v>365699334883.67999</v>
      </c>
      <c r="GO5" s="7">
        <f t="shared" si="12"/>
        <v>221924853239.98001</v>
      </c>
      <c r="GP5" s="7">
        <f t="shared" si="12"/>
        <v>342361227739.44</v>
      </c>
      <c r="GQ5" s="7">
        <f t="shared" si="12"/>
        <v>209634785311</v>
      </c>
      <c r="GR5" s="7">
        <f t="shared" si="12"/>
        <v>238540157556.32999</v>
      </c>
      <c r="GS5" s="7">
        <f t="shared" si="12"/>
        <v>233956464422.83002</v>
      </c>
      <c r="GT5" s="7">
        <f t="shared" si="12"/>
        <v>201580680141.99002</v>
      </c>
      <c r="GU5" s="7">
        <f t="shared" si="12"/>
        <v>277954057569.71997</v>
      </c>
      <c r="GV5" s="7">
        <f t="shared" si="12"/>
        <v>282902307929.79999</v>
      </c>
      <c r="GW5" s="7">
        <f t="shared" si="12"/>
        <v>344072340961.15997</v>
      </c>
      <c r="GX5" s="7">
        <f t="shared" si="12"/>
        <v>228025960945.94998</v>
      </c>
      <c r="GY5" s="7">
        <f t="shared" si="12"/>
        <v>253122855273.91</v>
      </c>
      <c r="GZ5" s="7">
        <f t="shared" si="12"/>
        <v>349626330029.87</v>
      </c>
      <c r="HA5" s="7">
        <f t="shared" si="12"/>
        <v>187408211131.35999</v>
      </c>
      <c r="HB5" s="7">
        <f t="shared" si="12"/>
        <v>131216119781.10001</v>
      </c>
      <c r="HC5" s="7">
        <f t="shared" si="12"/>
        <v>312381352717.05005</v>
      </c>
      <c r="HD5" s="7">
        <f t="shared" si="12"/>
        <v>1210460200788</v>
      </c>
      <c r="HE5" s="7">
        <f t="shared" si="12"/>
        <v>250715973891.91</v>
      </c>
      <c r="HF5" s="7">
        <f t="shared" si="12"/>
        <v>289878652418.92999</v>
      </c>
      <c r="HG5" s="7">
        <f t="shared" si="12"/>
        <v>675698050148.97998</v>
      </c>
      <c r="HH5" s="7">
        <f t="shared" si="12"/>
        <v>393556048621.25</v>
      </c>
      <c r="HI5" s="7">
        <f t="shared" si="12"/>
        <v>276801253493.08002</v>
      </c>
      <c r="HJ5" s="7">
        <f t="shared" si="12"/>
        <v>194005239988.98001</v>
      </c>
      <c r="HK5" s="7">
        <f t="shared" si="12"/>
        <v>645139003253.79004</v>
      </c>
      <c r="HL5" s="7">
        <f t="shared" si="12"/>
        <v>504948515037.85999</v>
      </c>
      <c r="HM5" s="7">
        <f t="shared" si="12"/>
        <v>3594990044987.4595</v>
      </c>
      <c r="HN5" s="7">
        <f t="shared" si="12"/>
        <v>234873356087.97</v>
      </c>
      <c r="HO5" s="7">
        <f t="shared" si="12"/>
        <v>442466871595.89001</v>
      </c>
      <c r="HP5" s="7">
        <f t="shared" si="12"/>
        <v>349768689774.87</v>
      </c>
      <c r="HQ5" s="7">
        <f t="shared" si="12"/>
        <v>555257643369.04993</v>
      </c>
      <c r="HR5" s="7">
        <f t="shared" si="12"/>
        <v>232981877764.85999</v>
      </c>
      <c r="HS5" s="7">
        <f t="shared" si="12"/>
        <v>358865347615.42999</v>
      </c>
      <c r="HT5" s="7">
        <f t="shared" si="12"/>
        <v>574037314010.56006</v>
      </c>
      <c r="HU5" s="7">
        <f t="shared" si="12"/>
        <v>411224631284.16998</v>
      </c>
      <c r="HV5" s="7">
        <f t="shared" si="12"/>
        <v>693617763896.88</v>
      </c>
      <c r="HW5" s="7">
        <f t="shared" si="12"/>
        <v>225524011263.22998</v>
      </c>
      <c r="HX5" s="7">
        <f t="shared" si="12"/>
        <v>352502125063.47003</v>
      </c>
      <c r="HY5" s="7">
        <f t="shared" si="12"/>
        <v>262828745685.27005</v>
      </c>
      <c r="HZ5" s="7">
        <f t="shared" si="12"/>
        <v>263110821555.70999</v>
      </c>
      <c r="IA5" s="7">
        <f t="shared" si="12"/>
        <v>466815557590.56</v>
      </c>
      <c r="IB5" s="7">
        <f t="shared" si="12"/>
        <v>547721046460.23999</v>
      </c>
      <c r="IC5" s="7">
        <f t="shared" si="12"/>
        <v>373845214883.66003</v>
      </c>
      <c r="ID5" s="7">
        <f t="shared" si="12"/>
        <v>282894200951.44</v>
      </c>
      <c r="IE5" s="7">
        <f t="shared" si="12"/>
        <v>150611820943.67999</v>
      </c>
      <c r="IF5" s="7">
        <f t="shared" si="12"/>
        <v>390239468956.72998</v>
      </c>
      <c r="IG5" s="7">
        <f t="shared" si="12"/>
        <v>577451100390.40991</v>
      </c>
      <c r="IH5" s="7">
        <f t="shared" si="12"/>
        <v>327546980952.85999</v>
      </c>
      <c r="II5" s="7">
        <f t="shared" si="12"/>
        <v>369831985537.69</v>
      </c>
      <c r="IJ5" s="7">
        <f t="shared" si="12"/>
        <v>252153415785.94998</v>
      </c>
      <c r="IK5" s="7">
        <f t="shared" si="12"/>
        <v>1022677024555.45</v>
      </c>
      <c r="IL5" s="7">
        <f t="shared" si="12"/>
        <v>173443779527.32999</v>
      </c>
      <c r="IM5" s="7">
        <f t="shared" si="12"/>
        <v>329557589850.65002</v>
      </c>
      <c r="IN5" s="7">
        <f t="shared" si="12"/>
        <v>297902038131.14001</v>
      </c>
      <c r="IO5" s="7">
        <f t="shared" si="12"/>
        <v>346617252029.94</v>
      </c>
      <c r="IP5" s="7">
        <f t="shared" si="12"/>
        <v>280133952578.69</v>
      </c>
      <c r="IQ5" s="7">
        <f t="shared" si="12"/>
        <v>138995395184.99002</v>
      </c>
      <c r="IR5" s="7">
        <f t="shared" si="12"/>
        <v>473143229609.57007</v>
      </c>
      <c r="IS5" s="7">
        <f t="shared" si="12"/>
        <v>272502606830.81</v>
      </c>
      <c r="IT5" s="7">
        <f t="shared" si="12"/>
        <v>394885915147.22003</v>
      </c>
      <c r="IU5" s="7">
        <f t="shared" si="12"/>
        <v>207590849349.81</v>
      </c>
      <c r="IV5" s="7">
        <f t="shared" si="12"/>
        <v>76416182107.389984</v>
      </c>
      <c r="IW5" s="7">
        <f t="shared" si="12"/>
        <v>369831985537.62006</v>
      </c>
      <c r="IX5" s="7">
        <f t="shared" si="12"/>
        <v>1715672127791.8</v>
      </c>
      <c r="IY5" s="7">
        <f t="shared" ref="IY5:LJ5" si="13">SUM(IY6:IY14)</f>
        <v>258380363328.22998</v>
      </c>
      <c r="IZ5" s="7">
        <f t="shared" si="13"/>
        <v>478192859628.25</v>
      </c>
      <c r="JA5" s="7">
        <f t="shared" si="13"/>
        <v>83721046474.630005</v>
      </c>
      <c r="JB5" s="7">
        <f t="shared" si="13"/>
        <v>153914758102.67001</v>
      </c>
      <c r="JC5" s="7">
        <f t="shared" si="13"/>
        <v>140788816227.25</v>
      </c>
      <c r="JD5" s="7">
        <f t="shared" si="13"/>
        <v>176611654744.85999</v>
      </c>
      <c r="JE5" s="7">
        <f t="shared" si="13"/>
        <v>119428820960.18001</v>
      </c>
      <c r="JF5" s="7">
        <f t="shared" si="13"/>
        <v>103568716400.27</v>
      </c>
      <c r="JG5" s="7">
        <f t="shared" si="13"/>
        <v>164060808630.13</v>
      </c>
      <c r="JH5" s="7">
        <f t="shared" si="13"/>
        <v>244409805670.53003</v>
      </c>
      <c r="JI5" s="7">
        <f t="shared" si="13"/>
        <v>89769034730.130005</v>
      </c>
      <c r="JJ5" s="7">
        <f t="shared" si="13"/>
        <v>80538928034</v>
      </c>
      <c r="JK5" s="7">
        <f t="shared" si="13"/>
        <v>87927457451.800003</v>
      </c>
      <c r="JL5" s="7">
        <f t="shared" si="13"/>
        <v>22630644165.239998</v>
      </c>
      <c r="JM5" s="7">
        <f t="shared" si="13"/>
        <v>49447663736.809998</v>
      </c>
      <c r="JN5" s="7">
        <f t="shared" si="13"/>
        <v>106945038517.62</v>
      </c>
      <c r="JO5" s="7">
        <f t="shared" si="13"/>
        <v>394110533744.39996</v>
      </c>
      <c r="JP5" s="7">
        <f t="shared" si="13"/>
        <v>126815031400.22</v>
      </c>
      <c r="JQ5" s="7">
        <f t="shared" si="13"/>
        <v>425660838766.10999</v>
      </c>
      <c r="JR5" s="7">
        <f t="shared" si="13"/>
        <v>276183801531.02002</v>
      </c>
      <c r="JS5" s="7">
        <f t="shared" si="13"/>
        <v>169237278728.73001</v>
      </c>
      <c r="JT5" s="7">
        <f t="shared" si="13"/>
        <v>267138000395.16998</v>
      </c>
      <c r="JU5" s="7">
        <f t="shared" si="13"/>
        <v>123549111565.71001</v>
      </c>
      <c r="JV5" s="7">
        <f t="shared" si="13"/>
        <v>183117090307.66</v>
      </c>
      <c r="JW5" s="7">
        <f t="shared" si="13"/>
        <v>304970367309.84003</v>
      </c>
      <c r="JX5" s="7">
        <f t="shared" si="13"/>
        <v>62965271102.919998</v>
      </c>
      <c r="JY5" s="7">
        <f t="shared" si="13"/>
        <v>141968358151.30002</v>
      </c>
      <c r="JZ5" s="7">
        <f t="shared" si="13"/>
        <v>87636791187.049988</v>
      </c>
      <c r="KA5" s="7">
        <f t="shared" si="13"/>
        <v>100606912438.23</v>
      </c>
      <c r="KB5" s="7">
        <f t="shared" si="13"/>
        <v>344347200020.58002</v>
      </c>
      <c r="KC5" s="7">
        <f t="shared" si="13"/>
        <v>148482374810.94</v>
      </c>
      <c r="KD5" s="7">
        <f t="shared" si="13"/>
        <v>862193801267.12</v>
      </c>
      <c r="KE5" s="7">
        <f t="shared" si="13"/>
        <v>283293755239.80005</v>
      </c>
      <c r="KF5" s="7">
        <f t="shared" si="13"/>
        <v>180739348562.57999</v>
      </c>
      <c r="KG5" s="7">
        <f t="shared" si="13"/>
        <v>256909616074.88</v>
      </c>
      <c r="KH5" s="7">
        <f t="shared" si="13"/>
        <v>118646140886.56999</v>
      </c>
      <c r="KI5" s="7">
        <f t="shared" si="13"/>
        <v>421481784934.59998</v>
      </c>
      <c r="KJ5" s="7">
        <f t="shared" si="13"/>
        <v>509948038249.21002</v>
      </c>
      <c r="KK5" s="7">
        <f t="shared" si="13"/>
        <v>259739635513.14996</v>
      </c>
      <c r="KL5" s="7">
        <f t="shared" si="13"/>
        <v>1285906661197.95</v>
      </c>
      <c r="KM5" s="7">
        <f t="shared" si="13"/>
        <v>234726591205.89999</v>
      </c>
      <c r="KN5" s="7">
        <f t="shared" si="13"/>
        <v>245221767257.07999</v>
      </c>
      <c r="KO5" s="7">
        <f t="shared" si="13"/>
        <v>298193687457.27002</v>
      </c>
      <c r="KP5" s="7">
        <f t="shared" si="13"/>
        <v>116030409165.05</v>
      </c>
      <c r="KQ5" s="7">
        <f t="shared" si="13"/>
        <v>185201214785.63</v>
      </c>
      <c r="KR5" s="7">
        <f t="shared" si="13"/>
        <v>3515289699289.2603</v>
      </c>
      <c r="KS5" s="7">
        <f t="shared" si="13"/>
        <v>1750805908763.78</v>
      </c>
      <c r="KT5" s="7">
        <f t="shared" si="13"/>
        <v>2134106964062.78</v>
      </c>
      <c r="KU5" s="7">
        <f t="shared" si="13"/>
        <v>204695491403.89999</v>
      </c>
      <c r="KV5" s="7">
        <f t="shared" si="13"/>
        <v>686651892192.11011</v>
      </c>
      <c r="KW5" s="7">
        <f t="shared" si="13"/>
        <v>427594751618.52997</v>
      </c>
      <c r="KX5" s="7">
        <f t="shared" si="13"/>
        <v>1073516191862.4299</v>
      </c>
      <c r="KY5" s="7">
        <f t="shared" si="13"/>
        <v>472009270853.78003</v>
      </c>
      <c r="KZ5" s="7">
        <f t="shared" si="13"/>
        <v>799426075793.32996</v>
      </c>
      <c r="LA5" s="7">
        <f t="shared" si="13"/>
        <v>173906192862.26001</v>
      </c>
      <c r="LB5" s="7">
        <f t="shared" si="13"/>
        <v>344460838169.73004</v>
      </c>
      <c r="LC5" s="7">
        <f t="shared" si="13"/>
        <v>388796660174.10999</v>
      </c>
      <c r="LD5" s="7">
        <f t="shared" si="13"/>
        <v>94112032061.070007</v>
      </c>
      <c r="LE5" s="7">
        <f t="shared" si="13"/>
        <v>113297658184.36</v>
      </c>
      <c r="LF5" s="7">
        <f t="shared" si="13"/>
        <v>57725955326.029999</v>
      </c>
      <c r="LG5" s="7">
        <f t="shared" si="13"/>
        <v>104256697402.25</v>
      </c>
      <c r="LH5" s="7">
        <f t="shared" si="13"/>
        <v>362906528209.81995</v>
      </c>
      <c r="LI5" s="7">
        <f t="shared" si="13"/>
        <v>128588785425.64001</v>
      </c>
      <c r="LJ5" s="7">
        <f t="shared" si="13"/>
        <v>67142327521.270004</v>
      </c>
      <c r="LK5" s="7">
        <f t="shared" ref="LK5:NV5" si="14">SUM(LK6:LK14)</f>
        <v>56808213520.940002</v>
      </c>
      <c r="LL5" s="7">
        <f t="shared" si="14"/>
        <v>93312218842.190002</v>
      </c>
      <c r="LM5" s="7">
        <f t="shared" si="14"/>
        <v>76576590811.470001</v>
      </c>
      <c r="LN5" s="7">
        <f t="shared" si="14"/>
        <v>95308860013.690002</v>
      </c>
      <c r="LO5" s="7">
        <f t="shared" si="14"/>
        <v>80899881955.919998</v>
      </c>
      <c r="LP5" s="7">
        <f t="shared" si="14"/>
        <v>84223830689</v>
      </c>
      <c r="LQ5" s="7">
        <f t="shared" si="14"/>
        <v>18723867409.330002</v>
      </c>
      <c r="LR5" s="7">
        <f t="shared" si="14"/>
        <v>63939268602.830002</v>
      </c>
      <c r="LS5" s="7">
        <f t="shared" si="14"/>
        <v>202575072448.93002</v>
      </c>
      <c r="LT5" s="7">
        <f t="shared" si="14"/>
        <v>124699876466.91</v>
      </c>
      <c r="LU5" s="7">
        <f t="shared" si="14"/>
        <v>116757842662.42001</v>
      </c>
      <c r="LV5" s="7">
        <f t="shared" si="14"/>
        <v>87686853189.350006</v>
      </c>
      <c r="LW5" s="7">
        <f t="shared" si="14"/>
        <v>73158751851.779999</v>
      </c>
      <c r="LX5" s="7">
        <f t="shared" si="14"/>
        <v>81899265241.210007</v>
      </c>
      <c r="LY5" s="7">
        <f t="shared" si="14"/>
        <v>88489269143.020004</v>
      </c>
      <c r="LZ5" s="7">
        <f t="shared" si="14"/>
        <v>83382507793.910004</v>
      </c>
      <c r="MA5" s="7">
        <f t="shared" si="14"/>
        <v>119638443092.59</v>
      </c>
      <c r="MB5" s="7">
        <f t="shared" si="14"/>
        <v>128827932636.64999</v>
      </c>
      <c r="MC5" s="7">
        <f t="shared" si="14"/>
        <v>77182098663.860001</v>
      </c>
      <c r="MD5" s="7">
        <f t="shared" si="14"/>
        <v>71202633507.839996</v>
      </c>
      <c r="ME5" s="7">
        <f t="shared" si="14"/>
        <v>22055428763.650002</v>
      </c>
      <c r="MF5" s="7">
        <f t="shared" si="14"/>
        <v>54794249590.199997</v>
      </c>
      <c r="MG5" s="7">
        <f t="shared" si="14"/>
        <v>1008641683245.54</v>
      </c>
      <c r="MH5" s="7">
        <f t="shared" si="14"/>
        <v>20051272026.5</v>
      </c>
      <c r="MI5" s="7">
        <f t="shared" si="14"/>
        <v>149550304153.62</v>
      </c>
      <c r="MJ5" s="7">
        <f t="shared" si="14"/>
        <v>160915300206.16998</v>
      </c>
      <c r="MK5" s="7">
        <f t="shared" si="14"/>
        <v>125906767114.75002</v>
      </c>
      <c r="ML5" s="7">
        <f t="shared" si="14"/>
        <v>80335810647.080002</v>
      </c>
      <c r="MM5" s="7">
        <f t="shared" si="14"/>
        <v>184727728648.81</v>
      </c>
      <c r="MN5" s="7">
        <f t="shared" si="14"/>
        <v>57921054399.57</v>
      </c>
      <c r="MO5" s="7">
        <f t="shared" si="14"/>
        <v>101683471944.92</v>
      </c>
      <c r="MP5" s="7">
        <f t="shared" si="14"/>
        <v>71486662315.079987</v>
      </c>
      <c r="MQ5" s="7">
        <f t="shared" si="14"/>
        <v>51749527346.509995</v>
      </c>
      <c r="MR5" s="7">
        <f t="shared" si="14"/>
        <v>146909577079.98001</v>
      </c>
      <c r="MS5" s="7">
        <f t="shared" si="14"/>
        <v>127499953866.78</v>
      </c>
      <c r="MT5" s="7">
        <f t="shared" si="14"/>
        <v>90796524214.23999</v>
      </c>
      <c r="MU5" s="7">
        <f t="shared" si="14"/>
        <v>16455049765.689999</v>
      </c>
      <c r="MV5" s="7">
        <f t="shared" si="14"/>
        <v>112448700603.66</v>
      </c>
      <c r="MW5" s="7">
        <f t="shared" si="14"/>
        <v>76166890305.320007</v>
      </c>
      <c r="MX5" s="7">
        <f t="shared" si="14"/>
        <v>139079516156.69</v>
      </c>
      <c r="MY5" s="7">
        <f t="shared" si="14"/>
        <v>103582426397.92999</v>
      </c>
      <c r="MZ5" s="7">
        <f t="shared" si="14"/>
        <v>200036251912.20001</v>
      </c>
      <c r="NA5" s="7">
        <f t="shared" si="14"/>
        <v>134344415562.41</v>
      </c>
      <c r="NB5" s="7">
        <f t="shared" si="14"/>
        <v>390685258278.79999</v>
      </c>
      <c r="NC5" s="7">
        <f t="shared" si="14"/>
        <v>69314071591.399994</v>
      </c>
      <c r="ND5" s="7">
        <f t="shared" si="14"/>
        <v>243379198642.82001</v>
      </c>
      <c r="NE5" s="7">
        <f t="shared" si="14"/>
        <v>55697555681.139999</v>
      </c>
      <c r="NF5" s="7">
        <f t="shared" si="14"/>
        <v>388482134396.15997</v>
      </c>
      <c r="NG5" s="7">
        <f t="shared" si="14"/>
        <v>185388038214.73999</v>
      </c>
      <c r="NH5" s="7">
        <f t="shared" si="14"/>
        <v>27710189304.760002</v>
      </c>
      <c r="NI5" s="7">
        <f t="shared" si="14"/>
        <v>74520013347.469986</v>
      </c>
      <c r="NJ5" s="7">
        <f t="shared" si="14"/>
        <v>95295669188.180008</v>
      </c>
      <c r="NK5" s="7">
        <f t="shared" si="14"/>
        <v>155957612179.19</v>
      </c>
      <c r="NL5" s="7">
        <f t="shared" si="14"/>
        <v>205932880893.01999</v>
      </c>
      <c r="NM5" s="7">
        <f t="shared" si="14"/>
        <v>29137765475.490002</v>
      </c>
      <c r="NN5" s="7">
        <f t="shared" si="14"/>
        <v>122844702822.59</v>
      </c>
      <c r="NO5" s="7">
        <f t="shared" si="14"/>
        <v>85868065653.119995</v>
      </c>
      <c r="NP5" s="7">
        <f t="shared" si="14"/>
        <v>109371052195.84</v>
      </c>
      <c r="NQ5" s="7">
        <f t="shared" si="14"/>
        <v>24476948987.630001</v>
      </c>
      <c r="NR5" s="7">
        <f t="shared" si="14"/>
        <v>61119015155.869995</v>
      </c>
      <c r="NS5" s="7">
        <f t="shared" si="14"/>
        <v>18249417578.799999</v>
      </c>
      <c r="NT5" s="7">
        <f t="shared" si="14"/>
        <v>27457696309.830002</v>
      </c>
      <c r="NU5" s="7">
        <f t="shared" si="14"/>
        <v>1062818826930.4799</v>
      </c>
      <c r="NV5" s="7">
        <f t="shared" si="14"/>
        <v>1539266057556.9502</v>
      </c>
      <c r="NW5" s="7">
        <f t="shared" ref="NW5:QH5" si="15">SUM(NW6:NW14)</f>
        <v>185626271512.23999</v>
      </c>
      <c r="NX5" s="7">
        <f t="shared" si="15"/>
        <v>188076601391.56</v>
      </c>
      <c r="NY5" s="7">
        <f t="shared" si="15"/>
        <v>322700306919.36005</v>
      </c>
      <c r="NZ5" s="7">
        <f t="shared" si="15"/>
        <v>175711496262.97998</v>
      </c>
      <c r="OA5" s="7">
        <f t="shared" si="15"/>
        <v>234373894761.37</v>
      </c>
      <c r="OB5" s="7">
        <f t="shared" si="15"/>
        <v>198492406881.44998</v>
      </c>
      <c r="OC5" s="7">
        <f t="shared" si="15"/>
        <v>249449838150.16</v>
      </c>
      <c r="OD5" s="7">
        <f t="shared" si="15"/>
        <v>535004344397.78998</v>
      </c>
      <c r="OE5" s="7">
        <f t="shared" si="15"/>
        <v>313508503098.70001</v>
      </c>
      <c r="OF5" s="7">
        <f t="shared" si="15"/>
        <v>137752816849.38</v>
      </c>
      <c r="OG5" s="7">
        <f t="shared" si="15"/>
        <v>82922179975.699997</v>
      </c>
      <c r="OH5" s="7">
        <f t="shared" si="15"/>
        <v>108063300251.26001</v>
      </c>
      <c r="OI5" s="7">
        <f t="shared" si="15"/>
        <v>132358752779.19</v>
      </c>
      <c r="OJ5" s="7">
        <f t="shared" si="15"/>
        <v>100337188921.25002</v>
      </c>
      <c r="OK5" s="7">
        <f t="shared" si="15"/>
        <v>220167579099.89996</v>
      </c>
      <c r="OL5" s="7">
        <f t="shared" si="15"/>
        <v>149656813313.73999</v>
      </c>
      <c r="OM5" s="7">
        <f t="shared" si="15"/>
        <v>51662342088.249992</v>
      </c>
      <c r="ON5" s="7">
        <f t="shared" si="15"/>
        <v>127239876030.81</v>
      </c>
      <c r="OO5" s="7">
        <f t="shared" si="15"/>
        <v>105342184822.95999</v>
      </c>
      <c r="OP5" s="7">
        <f t="shared" si="15"/>
        <v>293296581355</v>
      </c>
      <c r="OQ5" s="7">
        <f t="shared" si="15"/>
        <v>88166406608.169998</v>
      </c>
      <c r="OR5" s="7">
        <f t="shared" si="15"/>
        <v>177680417662.87997</v>
      </c>
      <c r="OS5" s="7">
        <f t="shared" si="15"/>
        <v>166274612076.68997</v>
      </c>
      <c r="OT5" s="7">
        <f t="shared" si="15"/>
        <v>171000249418.29001</v>
      </c>
      <c r="OU5" s="7">
        <f t="shared" si="15"/>
        <v>213919424750.42001</v>
      </c>
      <c r="OV5" s="7">
        <f t="shared" si="15"/>
        <v>128899951601.41</v>
      </c>
      <c r="OW5" s="7">
        <f t="shared" si="15"/>
        <v>83242619811.149994</v>
      </c>
      <c r="OX5" s="7">
        <f t="shared" si="15"/>
        <v>109863773316.50002</v>
      </c>
      <c r="OY5" s="7">
        <f t="shared" si="15"/>
        <v>150735112945.27002</v>
      </c>
      <c r="OZ5" s="7">
        <f t="shared" si="15"/>
        <v>127239876030.81</v>
      </c>
      <c r="PA5" s="7">
        <f t="shared" si="15"/>
        <v>110318268816.60001</v>
      </c>
      <c r="PB5" s="7">
        <f t="shared" si="15"/>
        <v>264058116845.53998</v>
      </c>
      <c r="PC5" s="7">
        <f t="shared" si="15"/>
        <v>192823188697.62</v>
      </c>
      <c r="PD5" s="7">
        <f t="shared" si="15"/>
        <v>168236707841.46002</v>
      </c>
      <c r="PE5" s="7">
        <f t="shared" si="15"/>
        <v>90952141029.220001</v>
      </c>
      <c r="PF5" s="7">
        <f t="shared" si="15"/>
        <v>132984841896.23</v>
      </c>
      <c r="PG5" s="7">
        <f t="shared" si="15"/>
        <v>168799540187.62</v>
      </c>
      <c r="PH5" s="7">
        <f t="shared" si="15"/>
        <v>79044106257.850006</v>
      </c>
      <c r="PI5" s="7">
        <f t="shared" si="15"/>
        <v>139157628341.64999</v>
      </c>
      <c r="PJ5" s="7">
        <f t="shared" si="15"/>
        <v>86896091297.240005</v>
      </c>
      <c r="PK5" s="7">
        <f t="shared" si="15"/>
        <v>145048419401.18997</v>
      </c>
      <c r="PL5" s="7">
        <f t="shared" si="15"/>
        <v>74035404421.269989</v>
      </c>
      <c r="PM5" s="7">
        <f t="shared" si="15"/>
        <v>193627031451.36996</v>
      </c>
      <c r="PN5" s="7">
        <f t="shared" si="15"/>
        <v>169701685517.36996</v>
      </c>
      <c r="PO5" s="7">
        <f t="shared" si="15"/>
        <v>173190030149.87997</v>
      </c>
      <c r="PP5" s="7">
        <f t="shared" si="15"/>
        <v>82046824503.26001</v>
      </c>
      <c r="PQ5" s="7">
        <f t="shared" si="15"/>
        <v>25297401634.900002</v>
      </c>
      <c r="PR5" s="7">
        <f t="shared" si="15"/>
        <v>97665033378.059998</v>
      </c>
      <c r="PS5" s="7">
        <f t="shared" si="15"/>
        <v>84391071683.829987</v>
      </c>
      <c r="PT5" s="7">
        <f t="shared" si="15"/>
        <v>190141785146.97998</v>
      </c>
      <c r="PU5" s="7">
        <f t="shared" si="15"/>
        <v>197036797253.81</v>
      </c>
      <c r="PV5" s="7">
        <f t="shared" si="15"/>
        <v>63915582866.970001</v>
      </c>
      <c r="PW5" s="7">
        <f t="shared" si="15"/>
        <v>238915624918.88</v>
      </c>
      <c r="PX5" s="7">
        <f t="shared" si="15"/>
        <v>108961999459.62001</v>
      </c>
      <c r="PY5" s="7">
        <f t="shared" si="15"/>
        <v>3450729690440</v>
      </c>
      <c r="PZ5" s="7">
        <f t="shared" si="15"/>
        <v>136919231171.87999</v>
      </c>
      <c r="QA5" s="7">
        <f t="shared" si="15"/>
        <v>231618167907.91</v>
      </c>
      <c r="QB5" s="7">
        <f t="shared" si="15"/>
        <v>131566769053</v>
      </c>
      <c r="QC5" s="7">
        <f t="shared" si="15"/>
        <v>479085328381.98999</v>
      </c>
      <c r="QD5" s="7">
        <f t="shared" si="15"/>
        <v>346820647090.97998</v>
      </c>
      <c r="QE5" s="7">
        <f t="shared" si="15"/>
        <v>34124526570</v>
      </c>
      <c r="QF5" s="7">
        <f t="shared" si="15"/>
        <v>117057276014.09001</v>
      </c>
      <c r="QG5" s="7">
        <f t="shared" si="15"/>
        <v>33985468504.889999</v>
      </c>
      <c r="QH5" s="7">
        <f t="shared" si="15"/>
        <v>68777382153</v>
      </c>
      <c r="QI5" s="7">
        <f t="shared" ref="QI5:ST5" si="16">SUM(QI6:QI14)</f>
        <v>294000646245</v>
      </c>
      <c r="QJ5" s="7">
        <f t="shared" si="16"/>
        <v>136792827474</v>
      </c>
      <c r="QK5" s="7">
        <f t="shared" si="16"/>
        <v>35412670023.559998</v>
      </c>
      <c r="QL5" s="7">
        <f t="shared" si="16"/>
        <v>85022883384.389999</v>
      </c>
      <c r="QM5" s="7">
        <f t="shared" si="16"/>
        <v>200489413149</v>
      </c>
      <c r="QN5" s="7">
        <f t="shared" si="16"/>
        <v>372039543930.84998</v>
      </c>
      <c r="QO5" s="7">
        <f t="shared" si="16"/>
        <v>59022474055.770004</v>
      </c>
      <c r="QP5" s="7">
        <f t="shared" si="16"/>
        <v>245553982742</v>
      </c>
      <c r="QQ5" s="7">
        <f t="shared" si="16"/>
        <v>145993175395.85001</v>
      </c>
      <c r="QR5" s="7">
        <f t="shared" si="16"/>
        <v>109611496688.51999</v>
      </c>
      <c r="QS5" s="7">
        <f t="shared" si="16"/>
        <v>63699776006</v>
      </c>
      <c r="QT5" s="7">
        <f t="shared" si="16"/>
        <v>426875798848</v>
      </c>
      <c r="QU5" s="7">
        <f t="shared" si="16"/>
        <v>385125032174</v>
      </c>
      <c r="QV5" s="7">
        <f t="shared" si="16"/>
        <v>79298340674.169998</v>
      </c>
      <c r="QW5" s="7">
        <f t="shared" si="16"/>
        <v>45739385436</v>
      </c>
      <c r="QX5" s="7">
        <f t="shared" si="16"/>
        <v>22260761553</v>
      </c>
      <c r="QY5" s="7">
        <f t="shared" si="16"/>
        <v>238004565636</v>
      </c>
      <c r="QZ5" s="7">
        <f t="shared" si="16"/>
        <v>140802637557</v>
      </c>
      <c r="RA5" s="7">
        <f t="shared" si="16"/>
        <v>201384003953</v>
      </c>
      <c r="RB5" s="7">
        <f t="shared" si="16"/>
        <v>100344891913</v>
      </c>
      <c r="RC5" s="7">
        <f t="shared" si="16"/>
        <v>63340355666.139992</v>
      </c>
      <c r="RD5" s="7">
        <f t="shared" si="16"/>
        <v>82561575872.5</v>
      </c>
      <c r="RE5" s="7">
        <f t="shared" si="16"/>
        <v>34339222817.700001</v>
      </c>
      <c r="RF5" s="7">
        <f t="shared" si="16"/>
        <v>37199065928.43</v>
      </c>
      <c r="RG5" s="7">
        <f t="shared" si="16"/>
        <v>34109590348.789997</v>
      </c>
      <c r="RH5" s="7">
        <f t="shared" si="16"/>
        <v>28769328704.68</v>
      </c>
      <c r="RI5" s="7">
        <f t="shared" si="16"/>
        <v>67533037312.579994</v>
      </c>
      <c r="RJ5" s="7">
        <f t="shared" si="16"/>
        <v>57840104823.269997</v>
      </c>
      <c r="RK5" s="7">
        <f t="shared" si="16"/>
        <v>79924015314.889999</v>
      </c>
      <c r="RL5" s="7">
        <f t="shared" si="16"/>
        <v>20752425830.650002</v>
      </c>
      <c r="RM5" s="7">
        <f t="shared" si="16"/>
        <v>81305654922.660004</v>
      </c>
      <c r="RN5" s="7">
        <f t="shared" si="16"/>
        <v>2110192518856.05</v>
      </c>
      <c r="RO5" s="7">
        <f t="shared" si="16"/>
        <v>175503744525.48999</v>
      </c>
      <c r="RP5" s="7">
        <f t="shared" si="16"/>
        <v>397397029057.62</v>
      </c>
      <c r="RQ5" s="7">
        <f t="shared" si="16"/>
        <v>565611231339.28003</v>
      </c>
      <c r="RR5" s="7">
        <f t="shared" si="16"/>
        <v>1716482511695.6101</v>
      </c>
      <c r="RS5" s="7">
        <f t="shared" si="16"/>
        <v>451386080173</v>
      </c>
      <c r="RT5" s="7">
        <f t="shared" si="16"/>
        <v>1140595931289.73</v>
      </c>
      <c r="RU5" s="7">
        <f t="shared" si="16"/>
        <v>248323266743.62003</v>
      </c>
      <c r="RV5" s="7">
        <f t="shared" si="16"/>
        <v>1387084105336.6799</v>
      </c>
      <c r="RW5" s="7">
        <f t="shared" si="16"/>
        <v>336581522153.71002</v>
      </c>
      <c r="RX5" s="7">
        <f t="shared" si="16"/>
        <v>138747424316.91</v>
      </c>
      <c r="RY5" s="7">
        <f t="shared" si="16"/>
        <v>197126294689.39996</v>
      </c>
      <c r="RZ5" s="7">
        <f t="shared" si="16"/>
        <v>187684810776.72</v>
      </c>
      <c r="SA5" s="7">
        <f t="shared" si="16"/>
        <v>106649746418.76001</v>
      </c>
      <c r="SB5" s="7">
        <f t="shared" si="16"/>
        <v>148178339074.22998</v>
      </c>
      <c r="SC5" s="7">
        <f t="shared" si="16"/>
        <v>98028954817.019989</v>
      </c>
      <c r="SD5" s="7">
        <f t="shared" si="16"/>
        <v>188762073833.33002</v>
      </c>
      <c r="SE5" s="7">
        <f t="shared" si="16"/>
        <v>150441769256.72998</v>
      </c>
      <c r="SF5" s="7">
        <f t="shared" si="16"/>
        <v>67374476364.449997</v>
      </c>
      <c r="SG5" s="7">
        <f t="shared" si="16"/>
        <v>149983151784.09003</v>
      </c>
      <c r="SH5" s="7">
        <f t="shared" si="16"/>
        <v>103924915006.25999</v>
      </c>
      <c r="SI5" s="7">
        <f t="shared" si="16"/>
        <v>66745531319.360001</v>
      </c>
      <c r="SJ5" s="7">
        <f t="shared" si="16"/>
        <v>55711002060.309998</v>
      </c>
      <c r="SK5" s="7">
        <f t="shared" si="16"/>
        <v>58690903927.959999</v>
      </c>
      <c r="SL5" s="7">
        <f t="shared" si="16"/>
        <v>220104394830.46002</v>
      </c>
      <c r="SM5" s="7">
        <f t="shared" si="16"/>
        <v>107319204346.20999</v>
      </c>
      <c r="SN5" s="7">
        <f t="shared" si="16"/>
        <v>202608823200.03</v>
      </c>
      <c r="SO5" s="7">
        <f t="shared" si="16"/>
        <v>112633041050.73</v>
      </c>
      <c r="SP5" s="7">
        <f t="shared" si="16"/>
        <v>698801373719.94995</v>
      </c>
      <c r="SQ5" s="7">
        <f t="shared" si="16"/>
        <v>156696701172.02002</v>
      </c>
      <c r="SR5" s="7">
        <f t="shared" si="16"/>
        <v>53998412694.059998</v>
      </c>
      <c r="SS5" s="7">
        <f t="shared" si="16"/>
        <v>28310609870.759998</v>
      </c>
      <c r="ST5" s="7">
        <f t="shared" si="16"/>
        <v>2083652768665.5</v>
      </c>
      <c r="SU5" s="7">
        <f t="shared" ref="SU5:TT5" si="17">SUM(SU6:SU14)</f>
        <v>218111743501.35999</v>
      </c>
      <c r="SV5" s="7">
        <f t="shared" si="17"/>
        <v>26442698510.959999</v>
      </c>
      <c r="SW5" s="7">
        <f t="shared" si="17"/>
        <v>236493707524</v>
      </c>
      <c r="SX5" s="7">
        <f t="shared" si="17"/>
        <v>53731312634.599998</v>
      </c>
      <c r="SY5" s="7">
        <f t="shared" si="17"/>
        <v>43302049769.919998</v>
      </c>
      <c r="SZ5" s="7">
        <f t="shared" si="17"/>
        <v>70552393536.699997</v>
      </c>
      <c r="TA5" s="7">
        <f t="shared" si="17"/>
        <v>519067621008.34003</v>
      </c>
      <c r="TB5" s="7">
        <f t="shared" si="17"/>
        <v>89065262709</v>
      </c>
      <c r="TC5" s="7">
        <f t="shared" si="17"/>
        <v>206594595020.78003</v>
      </c>
      <c r="TD5" s="7">
        <f t="shared" si="17"/>
        <v>61208806699</v>
      </c>
      <c r="TE5" s="7">
        <f t="shared" si="17"/>
        <v>115281415333</v>
      </c>
      <c r="TF5" s="7">
        <f t="shared" si="17"/>
        <v>34012772190.169998</v>
      </c>
      <c r="TG5" s="7">
        <f t="shared" si="17"/>
        <v>53731312634.599998</v>
      </c>
      <c r="TH5" s="7">
        <f t="shared" si="17"/>
        <v>147682304561.28</v>
      </c>
      <c r="TI5" s="7">
        <f t="shared" si="17"/>
        <v>18965623985.540001</v>
      </c>
      <c r="TJ5" s="7">
        <f t="shared" si="17"/>
        <v>39616774707.699997</v>
      </c>
      <c r="TK5" s="7">
        <f t="shared" si="17"/>
        <v>88222604278.699997</v>
      </c>
      <c r="TL5" s="7">
        <f t="shared" si="17"/>
        <v>41072272603.760002</v>
      </c>
      <c r="TM5" s="7">
        <f t="shared" si="17"/>
        <v>68524830315.909996</v>
      </c>
      <c r="TN5" s="7">
        <f t="shared" si="17"/>
        <v>25360628767.260002</v>
      </c>
      <c r="TO5" s="7">
        <f t="shared" si="17"/>
        <v>1187219649247.6899</v>
      </c>
      <c r="TP5" s="7">
        <f t="shared" si="17"/>
        <v>1343225118886.6101</v>
      </c>
      <c r="TQ5" s="7">
        <f t="shared" si="17"/>
        <v>586496563634.95007</v>
      </c>
      <c r="TR5" s="7">
        <f t="shared" si="17"/>
        <v>717153550469.26013</v>
      </c>
      <c r="TS5" s="7">
        <f t="shared" si="17"/>
        <v>414716124536.27997</v>
      </c>
      <c r="TT5" s="7">
        <f t="shared" si="17"/>
        <v>775424226132.88</v>
      </c>
    </row>
    <row r="6" spans="1:540" x14ac:dyDescent="0.25">
      <c r="A6" s="8" t="s">
        <v>546</v>
      </c>
      <c r="B6" s="9">
        <v>917295752362.87</v>
      </c>
      <c r="C6" s="9">
        <v>135778425550.59001</v>
      </c>
      <c r="D6" s="9">
        <v>142535594377.92999</v>
      </c>
      <c r="E6" s="9">
        <v>24580701615.830002</v>
      </c>
      <c r="F6" s="9">
        <v>62503110380.849998</v>
      </c>
      <c r="G6" s="9">
        <v>80071775962.619995</v>
      </c>
      <c r="H6" s="9">
        <v>47206478893.099998</v>
      </c>
      <c r="I6" s="9">
        <v>113074989986.28999</v>
      </c>
      <c r="J6" s="9">
        <v>110367111518.00999</v>
      </c>
      <c r="K6" s="9">
        <v>71222467904.01001</v>
      </c>
      <c r="L6" s="9">
        <v>158006491961.87</v>
      </c>
      <c r="M6" s="9">
        <v>98683830895.540009</v>
      </c>
      <c r="N6" s="9">
        <v>100976778197.97</v>
      </c>
      <c r="O6" s="9">
        <v>73634993248.710007</v>
      </c>
      <c r="P6" s="9">
        <v>52881643292.260002</v>
      </c>
      <c r="Q6" s="9">
        <v>53396293012.580002</v>
      </c>
      <c r="R6" s="9">
        <v>32620858667.990002</v>
      </c>
      <c r="S6" s="9">
        <v>107097924958.09</v>
      </c>
      <c r="T6" s="9">
        <v>30972370096.299999</v>
      </c>
      <c r="U6" s="9">
        <v>30929882559.849998</v>
      </c>
      <c r="V6" s="9">
        <v>99520775569.229996</v>
      </c>
      <c r="W6" s="9">
        <v>16854392993.879999</v>
      </c>
      <c r="X6" s="9">
        <v>38423534714.629997</v>
      </c>
      <c r="Y6" s="9">
        <v>21711966462.470001</v>
      </c>
      <c r="Z6" s="9">
        <v>15112735855.209999</v>
      </c>
      <c r="AA6" s="9">
        <v>160223157350.89001</v>
      </c>
      <c r="AB6" s="9">
        <v>81528805399.099991</v>
      </c>
      <c r="AC6" s="9">
        <v>111601740520.21001</v>
      </c>
      <c r="AD6" s="9">
        <v>197877553168.89001</v>
      </c>
      <c r="AE6" s="9">
        <v>49637511236.410004</v>
      </c>
      <c r="AF6" s="9">
        <v>195424824699.22</v>
      </c>
      <c r="AG6" s="9">
        <v>113716684499.82001</v>
      </c>
      <c r="AH6" s="9">
        <v>102524888285.00999</v>
      </c>
      <c r="AI6" s="9">
        <v>8265372550.8299999</v>
      </c>
      <c r="AJ6" s="9">
        <v>68440392780.980003</v>
      </c>
      <c r="AK6" s="9">
        <v>83561792979.839996</v>
      </c>
      <c r="AL6" s="9">
        <v>90805890244.270004</v>
      </c>
      <c r="AM6" s="9">
        <v>95401173145.860001</v>
      </c>
      <c r="AN6" s="9">
        <v>94569935700.740005</v>
      </c>
      <c r="AO6" s="9">
        <v>370773265390.45001</v>
      </c>
      <c r="AP6" s="9">
        <v>86650360943.949997</v>
      </c>
      <c r="AQ6" s="9">
        <v>61290353105.610001</v>
      </c>
      <c r="AR6" s="9">
        <v>98321860413.779999</v>
      </c>
      <c r="AS6" s="9">
        <v>71136148090.720001</v>
      </c>
      <c r="AT6" s="9">
        <v>70866827944.220001</v>
      </c>
      <c r="AU6" s="9">
        <v>96832631558.039993</v>
      </c>
      <c r="AV6" s="9">
        <v>-127276834064.49001</v>
      </c>
      <c r="AW6" s="9">
        <v>128334347323.67</v>
      </c>
      <c r="AX6" s="9">
        <v>84274589209.179993</v>
      </c>
      <c r="AY6" s="9">
        <v>110286419268.23</v>
      </c>
      <c r="AZ6" s="9">
        <v>109896875296.78</v>
      </c>
      <c r="BA6" s="9">
        <v>149279841040.87</v>
      </c>
      <c r="BB6" s="9">
        <v>71549743886.809998</v>
      </c>
      <c r="BC6" s="9">
        <v>97207271365.699997</v>
      </c>
      <c r="BD6" s="9">
        <v>40532845458.900002</v>
      </c>
      <c r="BE6" s="9">
        <v>88281310205.110001</v>
      </c>
      <c r="BF6" s="9">
        <v>59203903973</v>
      </c>
      <c r="BG6" s="9">
        <v>92055293944</v>
      </c>
      <c r="BH6" s="9">
        <v>94110605930.700012</v>
      </c>
      <c r="BI6" s="9">
        <v>80866763036.899994</v>
      </c>
      <c r="BJ6" s="9">
        <v>112092745568.77</v>
      </c>
      <c r="BK6" s="9">
        <v>202093180134.64999</v>
      </c>
      <c r="BL6" s="9">
        <v>85411408557.419998</v>
      </c>
      <c r="BM6" s="9">
        <v>131635913061.74001</v>
      </c>
      <c r="BN6" s="9">
        <v>130320476684.60001</v>
      </c>
      <c r="BO6" s="9">
        <v>3147074768.48</v>
      </c>
      <c r="BP6" s="9">
        <v>6484622811.8699999</v>
      </c>
      <c r="BQ6" s="9">
        <v>120228875751.96001</v>
      </c>
      <c r="BR6" s="9">
        <v>99940404399.479996</v>
      </c>
      <c r="BS6" s="9">
        <v>150712261769.92996</v>
      </c>
      <c r="BT6" s="9">
        <v>123833287364.03</v>
      </c>
      <c r="BU6" s="9">
        <v>65200480650.269997</v>
      </c>
      <c r="BV6" s="9">
        <v>73881991679.630005</v>
      </c>
      <c r="BW6" s="9">
        <v>91921559040.869995</v>
      </c>
      <c r="BX6" s="9">
        <v>135013557478.77</v>
      </c>
      <c r="BY6" s="9">
        <v>130673173023.05</v>
      </c>
      <c r="BZ6" s="9">
        <v>35483827861.330002</v>
      </c>
      <c r="CA6" s="9">
        <v>55372973538.160004</v>
      </c>
      <c r="CB6" s="9">
        <v>3985016536050.2202</v>
      </c>
      <c r="CC6" s="9">
        <v>1266841030426.4199</v>
      </c>
      <c r="CD6" s="9">
        <v>529511319502.07001</v>
      </c>
      <c r="CE6" s="9">
        <v>381022519212.75</v>
      </c>
      <c r="CF6" s="9">
        <v>606243282951.18994</v>
      </c>
      <c r="CG6" s="9">
        <v>355994870614.22998</v>
      </c>
      <c r="CH6" s="9">
        <v>667996071970.53003</v>
      </c>
      <c r="CI6" s="9">
        <v>751458888350.91003</v>
      </c>
      <c r="CJ6" s="9">
        <v>114572786938.39999</v>
      </c>
      <c r="CK6" s="9">
        <v>910658884217.38</v>
      </c>
      <c r="CL6" s="9">
        <v>174782336186.64001</v>
      </c>
      <c r="CM6" s="9">
        <v>486596921117.34998</v>
      </c>
      <c r="CN6" s="9">
        <v>341927547719</v>
      </c>
      <c r="CO6" s="9">
        <v>474526424640.93005</v>
      </c>
      <c r="CP6" s="9">
        <v>67640437318.410004</v>
      </c>
      <c r="CQ6" s="9">
        <v>54977156233.880005</v>
      </c>
      <c r="CR6" s="9">
        <v>71021889489.25</v>
      </c>
      <c r="CS6" s="9">
        <v>75280290181.880005</v>
      </c>
      <c r="CT6" s="9">
        <v>18227021427.310001</v>
      </c>
      <c r="CU6" s="9">
        <v>162199412485.02002</v>
      </c>
      <c r="CV6" s="9">
        <v>66901802158.910004</v>
      </c>
      <c r="CW6" s="9">
        <v>66901802158.910004</v>
      </c>
      <c r="CX6" s="9">
        <v>84533700994.309998</v>
      </c>
      <c r="CY6" s="9">
        <v>169720163797.12</v>
      </c>
      <c r="CZ6" s="9">
        <v>138144620537.07001</v>
      </c>
      <c r="DA6" s="9">
        <v>38853044606.849998</v>
      </c>
      <c r="DB6" s="9">
        <v>139358048188.34</v>
      </c>
      <c r="DC6" s="9">
        <v>79961620379.599991</v>
      </c>
      <c r="DD6" s="9">
        <v>58379101514.119995</v>
      </c>
      <c r="DE6" s="9">
        <v>137434431445.82001</v>
      </c>
      <c r="DF6" s="9">
        <v>70039841954.139999</v>
      </c>
      <c r="DG6" s="9">
        <v>81608827014.180008</v>
      </c>
      <c r="DH6" s="9">
        <v>142698263507.84</v>
      </c>
      <c r="DI6" s="9">
        <v>78163304847.850006</v>
      </c>
      <c r="DJ6" s="9">
        <v>50291864856.459999</v>
      </c>
      <c r="DK6" s="9">
        <v>11269628250.029999</v>
      </c>
      <c r="DL6" s="9">
        <v>57508289347.209999</v>
      </c>
      <c r="DM6" s="9">
        <v>19251289145.110001</v>
      </c>
      <c r="DN6" s="9">
        <v>38324584582.25</v>
      </c>
      <c r="DO6" s="9">
        <v>155563484376.10001</v>
      </c>
      <c r="DP6" s="9">
        <v>38852637021.349998</v>
      </c>
      <c r="DQ6" s="9">
        <v>19256949457.02</v>
      </c>
      <c r="DR6" s="9">
        <v>68519458170.440002</v>
      </c>
      <c r="DS6" s="9">
        <v>249503225983.29999</v>
      </c>
      <c r="DT6" s="9">
        <v>60826574989</v>
      </c>
      <c r="DU6" s="9">
        <v>112982276875.00999</v>
      </c>
      <c r="DV6" s="9">
        <v>123796070531.92</v>
      </c>
      <c r="DW6" s="9">
        <v>106283403512.25999</v>
      </c>
      <c r="DX6" s="9">
        <v>27149572702.049999</v>
      </c>
      <c r="DY6" s="9">
        <v>56050018157.029999</v>
      </c>
      <c r="DZ6" s="9">
        <v>83759266989.75</v>
      </c>
      <c r="EA6" s="9">
        <v>45104566568.150002</v>
      </c>
      <c r="EB6" s="9">
        <v>86151374607.660004</v>
      </c>
      <c r="EC6" s="9">
        <v>46355482291.419998</v>
      </c>
      <c r="ED6" s="9">
        <v>114234072249.42999</v>
      </c>
      <c r="EE6" s="9">
        <v>73546657978.649994</v>
      </c>
      <c r="EF6" s="9">
        <v>189146655133.45001</v>
      </c>
      <c r="EG6" s="9">
        <v>142456514425.42999</v>
      </c>
      <c r="EH6" s="9">
        <v>165327699251.44</v>
      </c>
      <c r="EI6" s="9">
        <v>98708011503.830002</v>
      </c>
      <c r="EJ6" s="9">
        <v>7517224146.8299999</v>
      </c>
      <c r="EK6" s="9">
        <v>51198126227.610001</v>
      </c>
      <c r="EL6" s="9">
        <v>96260749613.779999</v>
      </c>
      <c r="EM6" s="9">
        <v>21039491569.330002</v>
      </c>
      <c r="EN6" s="9">
        <v>82223247753.019989</v>
      </c>
      <c r="EO6" s="9">
        <v>60477337849.889999</v>
      </c>
      <c r="EP6" s="9">
        <v>72269645238.229996</v>
      </c>
      <c r="EQ6" s="9">
        <v>70516417774.230011</v>
      </c>
      <c r="ER6" s="9">
        <v>37881083007.040001</v>
      </c>
      <c r="ES6" s="9">
        <v>59917052362.239998</v>
      </c>
      <c r="ET6" s="9">
        <v>10458664841953</v>
      </c>
      <c r="EU6" s="9">
        <v>4550077068789</v>
      </c>
      <c r="EV6" s="9">
        <v>612320476394.83997</v>
      </c>
      <c r="EW6" s="9">
        <v>838284749113</v>
      </c>
      <c r="EX6" s="9">
        <v>1101953332122.1602</v>
      </c>
      <c r="EY6" s="9">
        <v>152286098469</v>
      </c>
      <c r="EZ6" s="9">
        <v>154553259822.23001</v>
      </c>
      <c r="FA6" s="9">
        <v>217219029363</v>
      </c>
      <c r="FB6" s="9">
        <v>186271859315.76999</v>
      </c>
      <c r="FC6" s="9">
        <v>163018483976.12</v>
      </c>
      <c r="FD6" s="9">
        <v>465890847641.22998</v>
      </c>
      <c r="FE6" s="9">
        <v>155369181996</v>
      </c>
      <c r="FF6" s="9">
        <v>165583613917</v>
      </c>
      <c r="FG6" s="9">
        <v>64748441661</v>
      </c>
      <c r="FH6" s="9">
        <v>223847451135</v>
      </c>
      <c r="FI6" s="9">
        <v>270999335804.72998</v>
      </c>
      <c r="FJ6" s="9">
        <v>111543702544.35001</v>
      </c>
      <c r="FK6" s="9">
        <v>295954380302</v>
      </c>
      <c r="FL6" s="9">
        <v>1228875969213</v>
      </c>
      <c r="FM6" s="9">
        <v>747466478793.37</v>
      </c>
      <c r="FN6" s="9">
        <v>301932440703</v>
      </c>
      <c r="FO6" s="9">
        <v>148054164648</v>
      </c>
      <c r="FP6" s="9">
        <v>756982308366.52002</v>
      </c>
      <c r="FQ6" s="9">
        <v>118437799005</v>
      </c>
      <c r="FR6" s="9">
        <v>239406647690.25</v>
      </c>
      <c r="FS6" s="9">
        <v>226970197616.26001</v>
      </c>
      <c r="FT6" s="9">
        <v>115675606850</v>
      </c>
      <c r="FU6" s="9">
        <v>201443343512.29001</v>
      </c>
      <c r="FV6" s="9">
        <v>130719279871.5</v>
      </c>
      <c r="FW6" s="9">
        <v>1695830875304.95</v>
      </c>
      <c r="FX6" s="9">
        <v>318608791980</v>
      </c>
      <c r="FY6" s="9">
        <v>358027399212.40002</v>
      </c>
      <c r="FZ6" s="9">
        <v>137487956950.98999</v>
      </c>
      <c r="GA6" s="9">
        <v>147295467674</v>
      </c>
      <c r="GB6" s="9">
        <v>162541721664</v>
      </c>
      <c r="GC6" s="9">
        <v>471436968574</v>
      </c>
      <c r="GD6" s="9">
        <v>445449438105.19</v>
      </c>
      <c r="GE6" s="9">
        <v>231197081270</v>
      </c>
      <c r="GF6" s="9">
        <v>205844036574</v>
      </c>
      <c r="GG6" s="9">
        <v>228332780881</v>
      </c>
      <c r="GH6" s="9">
        <v>261900387517</v>
      </c>
      <c r="GI6" s="9">
        <v>237003474916.62</v>
      </c>
      <c r="GJ6" s="9">
        <v>354079561423.73999</v>
      </c>
      <c r="GK6" s="9">
        <v>286597112808</v>
      </c>
      <c r="GL6" s="9">
        <v>420541602848.59998</v>
      </c>
      <c r="GM6" s="9">
        <v>220110898905</v>
      </c>
      <c r="GN6" s="9">
        <v>318730722610</v>
      </c>
      <c r="GO6" s="9">
        <v>144157822521.07001</v>
      </c>
      <c r="GP6" s="9">
        <v>251779871949</v>
      </c>
      <c r="GQ6" s="9">
        <v>156925539432</v>
      </c>
      <c r="GR6" s="9">
        <v>205879911369</v>
      </c>
      <c r="GS6" s="9">
        <v>199588570530.55002</v>
      </c>
      <c r="GT6" s="9">
        <v>167003833746.91</v>
      </c>
      <c r="GU6" s="9">
        <v>246074525324</v>
      </c>
      <c r="GV6" s="9">
        <v>237375447953.79999</v>
      </c>
      <c r="GW6" s="9">
        <v>263375234471</v>
      </c>
      <c r="GX6" s="9">
        <v>193806598586</v>
      </c>
      <c r="GY6" s="9">
        <v>225473873312</v>
      </c>
      <c r="GZ6" s="9">
        <v>327834469356</v>
      </c>
      <c r="HA6" s="9">
        <v>155804115788</v>
      </c>
      <c r="HB6" s="9">
        <v>102490234488</v>
      </c>
      <c r="HC6" s="9">
        <v>274377879746</v>
      </c>
      <c r="HD6" s="9">
        <v>1086300120262</v>
      </c>
      <c r="HE6" s="9">
        <v>187677848292.19</v>
      </c>
      <c r="HF6" s="9">
        <v>160986196350</v>
      </c>
      <c r="HG6" s="9">
        <v>498391976288.25</v>
      </c>
      <c r="HH6" s="9">
        <v>285369715465.76001</v>
      </c>
      <c r="HI6" s="9">
        <v>250020683372.31</v>
      </c>
      <c r="HJ6" s="9">
        <v>145771462899.01001</v>
      </c>
      <c r="HK6" s="9">
        <v>500218955134.22998</v>
      </c>
      <c r="HL6" s="9">
        <v>437000885573.04999</v>
      </c>
      <c r="HM6" s="9">
        <v>2450594116082.7197</v>
      </c>
      <c r="HN6" s="9">
        <v>187254841619</v>
      </c>
      <c r="HO6" s="9">
        <v>334730007798.51001</v>
      </c>
      <c r="HP6" s="9">
        <v>225174352413.45999</v>
      </c>
      <c r="HQ6" s="9">
        <v>160166027960.14001</v>
      </c>
      <c r="HR6" s="9">
        <v>159647138032.32999</v>
      </c>
      <c r="HS6" s="9">
        <v>210890689240.03998</v>
      </c>
      <c r="HT6" s="9">
        <v>404832532502.91003</v>
      </c>
      <c r="HU6" s="9">
        <v>356225796005.81</v>
      </c>
      <c r="HV6" s="9">
        <v>638613296156.45996</v>
      </c>
      <c r="HW6" s="9">
        <v>165532049748.59998</v>
      </c>
      <c r="HX6" s="9">
        <v>297203186379.13</v>
      </c>
      <c r="HY6" s="9">
        <v>226786121367.03003</v>
      </c>
      <c r="HZ6" s="9">
        <v>223313651590.84</v>
      </c>
      <c r="IA6" s="9">
        <v>390986361637.13</v>
      </c>
      <c r="IB6" s="9">
        <v>420961057768.71997</v>
      </c>
      <c r="IC6" s="9">
        <v>316256600842.35004</v>
      </c>
      <c r="ID6" s="9">
        <v>247836017538.95999</v>
      </c>
      <c r="IE6" s="9">
        <v>129225801703.17999</v>
      </c>
      <c r="IF6" s="9">
        <v>335462385854.66998</v>
      </c>
      <c r="IG6" s="9">
        <v>468662876048.04999</v>
      </c>
      <c r="IH6" s="9">
        <v>189529114681.88</v>
      </c>
      <c r="II6" s="9">
        <v>296225803212.03998</v>
      </c>
      <c r="IJ6" s="9">
        <v>203342571411.92999</v>
      </c>
      <c r="IK6" s="9">
        <v>716242617936.2699</v>
      </c>
      <c r="IL6" s="9">
        <v>128967608327.98</v>
      </c>
      <c r="IM6" s="9">
        <v>209299019754.01999</v>
      </c>
      <c r="IN6" s="9">
        <v>240531539070.99002</v>
      </c>
      <c r="IO6" s="9">
        <v>250664833118.28</v>
      </c>
      <c r="IP6" s="9">
        <v>238386132802.60001</v>
      </c>
      <c r="IQ6" s="9">
        <v>107372688920.13</v>
      </c>
      <c r="IR6" s="9">
        <v>435439296817.94006</v>
      </c>
      <c r="IS6" s="9">
        <v>149542476580.97</v>
      </c>
      <c r="IT6" s="9">
        <v>323467491106.41003</v>
      </c>
      <c r="IU6" s="9">
        <v>166994304291.87</v>
      </c>
      <c r="IV6" s="9">
        <v>50723586324.399994</v>
      </c>
      <c r="IW6" s="9">
        <v>296225803211.97003</v>
      </c>
      <c r="IX6" s="9">
        <v>1345013341596.6101</v>
      </c>
      <c r="IY6" s="9">
        <v>185488305700.89999</v>
      </c>
      <c r="IZ6" s="9">
        <v>134736681144.74001</v>
      </c>
      <c r="JA6" s="9">
        <v>64441618321.320007</v>
      </c>
      <c r="JB6" s="9">
        <v>119099795375.84999</v>
      </c>
      <c r="JC6" s="9">
        <v>116354924651.2</v>
      </c>
      <c r="JD6" s="9">
        <v>147514474354.92999</v>
      </c>
      <c r="JE6" s="9">
        <v>83989960001.119995</v>
      </c>
      <c r="JF6" s="9">
        <v>67526113409.970001</v>
      </c>
      <c r="JG6" s="9">
        <v>134579491777.95</v>
      </c>
      <c r="JH6" s="9">
        <v>202180163996.33002</v>
      </c>
      <c r="JI6" s="9">
        <v>31521009288.91</v>
      </c>
      <c r="JJ6" s="9">
        <v>49096994237.480003</v>
      </c>
      <c r="JK6" s="9">
        <v>68531466350.360001</v>
      </c>
      <c r="JL6" s="9">
        <v>6536742404.7299995</v>
      </c>
      <c r="JM6" s="9">
        <v>36149709510.43</v>
      </c>
      <c r="JN6" s="9">
        <v>61617261419.389999</v>
      </c>
      <c r="JO6" s="9">
        <v>176191773821.48999</v>
      </c>
      <c r="JP6" s="9">
        <v>111937850496.14999</v>
      </c>
      <c r="JQ6" s="9">
        <v>408545154170.63</v>
      </c>
      <c r="JR6" s="9">
        <v>236071695860.17999</v>
      </c>
      <c r="JS6" s="9">
        <v>111423452118.27</v>
      </c>
      <c r="JT6" s="9">
        <v>218173897079.20999</v>
      </c>
      <c r="JU6" s="9">
        <v>92994908044.790009</v>
      </c>
      <c r="JV6" s="9">
        <v>167112129735.41</v>
      </c>
      <c r="JW6" s="9">
        <v>286668790794.44</v>
      </c>
      <c r="JX6" s="9">
        <v>48654304739.080002</v>
      </c>
      <c r="JY6" s="9">
        <v>134616370545.57001</v>
      </c>
      <c r="JZ6" s="9">
        <v>77943249928.399994</v>
      </c>
      <c r="KA6" s="9">
        <v>86927845483.380005</v>
      </c>
      <c r="KB6" s="9">
        <v>323505857820.07001</v>
      </c>
      <c r="KC6" s="9">
        <v>131609696043.56</v>
      </c>
      <c r="KD6" s="9">
        <v>621381078929.66003</v>
      </c>
      <c r="KE6" s="9">
        <v>200478951421.98001</v>
      </c>
      <c r="KF6" s="9">
        <v>141906259030.84</v>
      </c>
      <c r="KG6" s="9">
        <v>219398690623.13</v>
      </c>
      <c r="KH6" s="9">
        <v>84001703070.319992</v>
      </c>
      <c r="KI6" s="9">
        <v>364757683456.40997</v>
      </c>
      <c r="KJ6" s="9">
        <v>428151776009.76001</v>
      </c>
      <c r="KK6" s="9">
        <v>196747694124.51999</v>
      </c>
      <c r="KL6" s="9">
        <v>1234570922646.1101</v>
      </c>
      <c r="KM6" s="9">
        <v>194960639612.97</v>
      </c>
      <c r="KN6" s="9">
        <v>182249247829.09</v>
      </c>
      <c r="KO6" s="9">
        <v>139519601790.28</v>
      </c>
      <c r="KP6" s="9">
        <v>91163698511.350006</v>
      </c>
      <c r="KQ6" s="9">
        <v>93072727853.899994</v>
      </c>
      <c r="KR6" s="9">
        <v>1040451790364.63</v>
      </c>
      <c r="KS6" s="9">
        <v>1608315219260.6499</v>
      </c>
      <c r="KT6" s="9">
        <v>1931641418890.9199</v>
      </c>
      <c r="KU6" s="9">
        <v>162240264678.58002</v>
      </c>
      <c r="KV6" s="9">
        <v>430478557093.56</v>
      </c>
      <c r="KW6" s="9">
        <v>329309180471.19</v>
      </c>
      <c r="KX6" s="9">
        <v>935724246475.96997</v>
      </c>
      <c r="KY6" s="9">
        <v>345448657902.53003</v>
      </c>
      <c r="KZ6" s="9">
        <v>285601172522.47998</v>
      </c>
      <c r="LA6" s="9">
        <v>156678402720.12</v>
      </c>
      <c r="LB6" s="9">
        <v>338725999699.46002</v>
      </c>
      <c r="LC6" s="9">
        <v>291508385655</v>
      </c>
      <c r="LD6" s="9">
        <v>77988357437</v>
      </c>
      <c r="LE6" s="9">
        <v>95329818037.610001</v>
      </c>
      <c r="LF6" s="9">
        <v>45330938295.940002</v>
      </c>
      <c r="LG6" s="9">
        <v>87211425588</v>
      </c>
      <c r="LH6" s="9">
        <v>248337440691.20999</v>
      </c>
      <c r="LI6" s="9">
        <v>101302647538</v>
      </c>
      <c r="LJ6" s="9">
        <v>56741204780.420006</v>
      </c>
      <c r="LK6" s="9">
        <v>48656886178</v>
      </c>
      <c r="LL6" s="9">
        <v>77223216454</v>
      </c>
      <c r="LM6" s="9">
        <v>66362724336</v>
      </c>
      <c r="LN6" s="9">
        <v>77871295325.690002</v>
      </c>
      <c r="LO6" s="9">
        <v>68779024733</v>
      </c>
      <c r="LP6" s="9">
        <v>77408808143</v>
      </c>
      <c r="LQ6" s="9">
        <v>12782123219</v>
      </c>
      <c r="LR6" s="9">
        <v>54045218308</v>
      </c>
      <c r="LS6" s="9">
        <v>135830873579.69</v>
      </c>
      <c r="LT6" s="9">
        <v>104589455117.72</v>
      </c>
      <c r="LU6" s="9">
        <v>110825723652.10001</v>
      </c>
      <c r="LV6" s="9">
        <v>55085375339.599998</v>
      </c>
      <c r="LW6" s="9">
        <v>58785846201.779999</v>
      </c>
      <c r="LX6" s="9">
        <v>62056398061.720001</v>
      </c>
      <c r="LY6" s="9">
        <v>19448889016.650002</v>
      </c>
      <c r="LZ6" s="9">
        <v>46974730201.860001</v>
      </c>
      <c r="MA6" s="9">
        <v>69610405214.220001</v>
      </c>
      <c r="MB6" s="9">
        <v>79569646485.080002</v>
      </c>
      <c r="MC6" s="9">
        <v>64660227557.190002</v>
      </c>
      <c r="MD6" s="9">
        <v>43874205546.300003</v>
      </c>
      <c r="ME6" s="9">
        <v>20122346503.93</v>
      </c>
      <c r="MF6" s="9">
        <v>41893297738.809998</v>
      </c>
      <c r="MG6" s="9">
        <v>191998104404.82001</v>
      </c>
      <c r="MH6" s="9">
        <v>12229744109.15</v>
      </c>
      <c r="MI6" s="9">
        <v>135628196672.16</v>
      </c>
      <c r="MJ6" s="9">
        <v>137252343106.77</v>
      </c>
      <c r="MK6" s="9">
        <v>104765552961.05</v>
      </c>
      <c r="ML6" s="9">
        <v>74312625716.080002</v>
      </c>
      <c r="MM6" s="9">
        <v>148633306416.73001</v>
      </c>
      <c r="MN6" s="9">
        <v>28640556405.740002</v>
      </c>
      <c r="MO6" s="9">
        <v>77702756842.919998</v>
      </c>
      <c r="MP6" s="9">
        <v>60748791354.699997</v>
      </c>
      <c r="MQ6" s="9">
        <v>19504937929.790001</v>
      </c>
      <c r="MR6" s="9">
        <v>58549687305.68</v>
      </c>
      <c r="MS6" s="9">
        <v>111631675862.13</v>
      </c>
      <c r="MT6" s="9">
        <v>63440546514.199997</v>
      </c>
      <c r="MU6" s="9">
        <v>7070876852.6899996</v>
      </c>
      <c r="MV6" s="9">
        <v>88997201133.779999</v>
      </c>
      <c r="MW6" s="9">
        <v>62525656755.82</v>
      </c>
      <c r="MX6" s="9">
        <v>118945956143.88</v>
      </c>
      <c r="MY6" s="9">
        <v>91695429801.610001</v>
      </c>
      <c r="MZ6" s="9">
        <v>182182441251.66</v>
      </c>
      <c r="NA6" s="9">
        <v>114732492566.02</v>
      </c>
      <c r="NB6" s="9">
        <v>260054176585.31</v>
      </c>
      <c r="NC6" s="9">
        <v>54808429489.489998</v>
      </c>
      <c r="ND6" s="9">
        <v>225366127655.07001</v>
      </c>
      <c r="NE6" s="9">
        <v>41028327055.510002</v>
      </c>
      <c r="NF6" s="9">
        <v>359748924972.48999</v>
      </c>
      <c r="NG6" s="9">
        <v>169586389532.35999</v>
      </c>
      <c r="NH6" s="9">
        <v>7916385826.8400002</v>
      </c>
      <c r="NI6" s="9">
        <v>16481550577.85</v>
      </c>
      <c r="NJ6" s="9">
        <v>75224865757.960007</v>
      </c>
      <c r="NK6" s="9">
        <v>84170759655.279999</v>
      </c>
      <c r="NL6" s="9">
        <v>183273456887.16</v>
      </c>
      <c r="NM6" s="9">
        <v>15952088540.83</v>
      </c>
      <c r="NN6" s="9">
        <v>23956284579.490002</v>
      </c>
      <c r="NO6" s="9">
        <v>66754814383</v>
      </c>
      <c r="NP6" s="9">
        <v>89378611259.979996</v>
      </c>
      <c r="NQ6" s="9">
        <v>14570473349.77</v>
      </c>
      <c r="NR6" s="9">
        <v>49268576383.019997</v>
      </c>
      <c r="NS6" s="9">
        <v>7590210342.8000002</v>
      </c>
      <c r="NT6" s="9">
        <v>16721810669</v>
      </c>
      <c r="NU6" s="9">
        <v>905774337140.69995</v>
      </c>
      <c r="NV6" s="9">
        <v>923958007980.28992</v>
      </c>
      <c r="NW6" s="9">
        <v>128253751243.86</v>
      </c>
      <c r="NX6" s="9">
        <v>74842792539.130005</v>
      </c>
      <c r="NY6" s="9">
        <v>239769917587.08002</v>
      </c>
      <c r="NZ6" s="9">
        <v>119353439016.81</v>
      </c>
      <c r="OA6" s="9">
        <v>156501064936.38</v>
      </c>
      <c r="OB6" s="9">
        <v>141834555114.23999</v>
      </c>
      <c r="OC6" s="9">
        <v>99899220843.759995</v>
      </c>
      <c r="OD6" s="9">
        <v>282757494046.26996</v>
      </c>
      <c r="OE6" s="9">
        <v>198430183827.45001</v>
      </c>
      <c r="OF6" s="9">
        <v>106536059089.47</v>
      </c>
      <c r="OG6" s="9">
        <v>58511825665.989998</v>
      </c>
      <c r="OH6" s="9">
        <v>60178506993.669998</v>
      </c>
      <c r="OI6" s="9">
        <v>74474480909.490005</v>
      </c>
      <c r="OJ6" s="9">
        <v>42543461455.600006</v>
      </c>
      <c r="OK6" s="9">
        <v>151520037297.17999</v>
      </c>
      <c r="OL6" s="9">
        <v>107939293486.93999</v>
      </c>
      <c r="OM6" s="9">
        <v>32611062578.599998</v>
      </c>
      <c r="ON6" s="9">
        <v>114398939054.81</v>
      </c>
      <c r="OO6" s="9">
        <v>70459658999.149994</v>
      </c>
      <c r="OP6" s="9">
        <v>249194182776</v>
      </c>
      <c r="OQ6" s="9">
        <v>74328111958.259995</v>
      </c>
      <c r="OR6" s="9">
        <v>155481551928.64999</v>
      </c>
      <c r="OS6" s="9">
        <v>154732313275.68997</v>
      </c>
      <c r="OT6" s="9">
        <v>84105508210.290009</v>
      </c>
      <c r="OU6" s="9">
        <v>179448963616.85001</v>
      </c>
      <c r="OV6" s="9">
        <v>108760388269.38</v>
      </c>
      <c r="OW6" s="9">
        <v>61884924558.519997</v>
      </c>
      <c r="OX6" s="9">
        <v>90702150626.01001</v>
      </c>
      <c r="OY6" s="9">
        <v>121497154724.77</v>
      </c>
      <c r="OZ6" s="9">
        <v>114398939054.81</v>
      </c>
      <c r="PA6" s="9">
        <v>85986162709.600006</v>
      </c>
      <c r="PB6" s="9">
        <v>219056170729.73999</v>
      </c>
      <c r="PC6" s="9">
        <v>171805115418.06</v>
      </c>
      <c r="PD6" s="9">
        <v>134692476254.60001</v>
      </c>
      <c r="PE6" s="9">
        <v>68934002891.019989</v>
      </c>
      <c r="PF6" s="9">
        <v>121960007082.56</v>
      </c>
      <c r="PG6" s="9">
        <v>115134669748.59</v>
      </c>
      <c r="PH6" s="9">
        <v>14054961349.35</v>
      </c>
      <c r="PI6" s="9">
        <v>129154723779.64999</v>
      </c>
      <c r="PJ6" s="9">
        <v>76317114904.190002</v>
      </c>
      <c r="PK6" s="9">
        <v>134244613797.09</v>
      </c>
      <c r="PL6" s="9">
        <v>68390277266.269997</v>
      </c>
      <c r="PM6" s="9">
        <v>169281495718.06998</v>
      </c>
      <c r="PN6" s="9">
        <v>146160672023.22</v>
      </c>
      <c r="PO6" s="9">
        <v>130410975283.98</v>
      </c>
      <c r="PP6" s="9">
        <v>61160318981.440002</v>
      </c>
      <c r="PQ6" s="9">
        <v>6503486019.3800001</v>
      </c>
      <c r="PR6" s="9">
        <v>83904110419.440002</v>
      </c>
      <c r="PS6" s="9">
        <v>71101773553.459991</v>
      </c>
      <c r="PT6" s="9">
        <v>180558367983.01999</v>
      </c>
      <c r="PU6" s="9">
        <v>195170898843.81</v>
      </c>
      <c r="PV6" s="9">
        <v>52337944284.43</v>
      </c>
      <c r="PW6" s="9">
        <v>226699437649.59</v>
      </c>
      <c r="PX6" s="9">
        <v>106339193455.27</v>
      </c>
      <c r="PY6" s="9">
        <v>1058932826421</v>
      </c>
      <c r="PZ6" s="9">
        <v>53037455268.229996</v>
      </c>
      <c r="QA6" s="9">
        <v>183273210259</v>
      </c>
      <c r="QB6" s="9">
        <v>103108373841</v>
      </c>
      <c r="QC6" s="9">
        <v>410673141333.98999</v>
      </c>
      <c r="QD6" s="9">
        <v>61779747653.980003</v>
      </c>
      <c r="QE6" s="9">
        <v>18362895120</v>
      </c>
      <c r="QF6" s="9">
        <v>100109952006</v>
      </c>
      <c r="QG6" s="9">
        <v>25137405617</v>
      </c>
      <c r="QH6" s="9">
        <v>54904854796</v>
      </c>
      <c r="QI6" s="9">
        <v>210891882260</v>
      </c>
      <c r="QJ6" s="9">
        <v>134007281950</v>
      </c>
      <c r="QK6" s="9">
        <v>20947176547</v>
      </c>
      <c r="QL6" s="9">
        <v>62209740706.75</v>
      </c>
      <c r="QM6" s="9">
        <v>184191929534</v>
      </c>
      <c r="QN6" s="9">
        <v>363888331831.56</v>
      </c>
      <c r="QO6" s="9">
        <v>46374553689.860001</v>
      </c>
      <c r="QP6" s="9">
        <v>228118636194</v>
      </c>
      <c r="QQ6" s="9">
        <v>127377440647.36</v>
      </c>
      <c r="QR6" s="9">
        <v>105863583789.51999</v>
      </c>
      <c r="QS6" s="9">
        <v>58507499790</v>
      </c>
      <c r="QT6" s="9">
        <v>423664597759</v>
      </c>
      <c r="QU6" s="9">
        <v>383877006875</v>
      </c>
      <c r="QV6" s="9">
        <v>71187697205.220001</v>
      </c>
      <c r="QW6" s="9">
        <v>42127403912</v>
      </c>
      <c r="QX6" s="9">
        <v>15274506526</v>
      </c>
      <c r="QY6" s="9">
        <v>234265389643</v>
      </c>
      <c r="QZ6" s="9">
        <v>139528320956</v>
      </c>
      <c r="RA6" s="9">
        <v>145277819561</v>
      </c>
      <c r="RB6" s="9">
        <v>100344891913</v>
      </c>
      <c r="RC6" s="9">
        <v>55072683564.139992</v>
      </c>
      <c r="RD6" s="9">
        <v>44410752110.5</v>
      </c>
      <c r="RE6" s="9">
        <v>18426232168.700001</v>
      </c>
      <c r="RF6" s="9">
        <v>4315415621.0500002</v>
      </c>
      <c r="RG6" s="9">
        <v>22719256523.799999</v>
      </c>
      <c r="RH6" s="9">
        <v>10377329075.629999</v>
      </c>
      <c r="RI6" s="9">
        <v>46522977865.769997</v>
      </c>
      <c r="RJ6" s="9">
        <v>41046912293.599998</v>
      </c>
      <c r="RK6" s="9">
        <v>59067475738.889999</v>
      </c>
      <c r="RL6" s="9">
        <v>1985321726.6499999</v>
      </c>
      <c r="RM6" s="9">
        <v>48879390099</v>
      </c>
      <c r="RN6" s="9">
        <v>1909221956679</v>
      </c>
      <c r="RO6" s="9">
        <v>123313311768.14999</v>
      </c>
      <c r="RP6" s="9">
        <v>271582373840.23999</v>
      </c>
      <c r="RQ6" s="9">
        <v>483847508328</v>
      </c>
      <c r="RR6" s="9">
        <v>878479581243.16003</v>
      </c>
      <c r="RS6" s="9">
        <v>351788586752</v>
      </c>
      <c r="RT6" s="9">
        <v>896540205375</v>
      </c>
      <c r="RU6" s="9">
        <v>138869789455</v>
      </c>
      <c r="RV6" s="9">
        <v>754587872957</v>
      </c>
      <c r="RW6" s="9">
        <v>325665761941.16998</v>
      </c>
      <c r="RX6" s="9">
        <v>116274272489.53999</v>
      </c>
      <c r="RY6" s="9">
        <v>169500712539.20999</v>
      </c>
      <c r="RZ6" s="9">
        <v>147844116551.81</v>
      </c>
      <c r="SA6" s="9">
        <v>90328958524.199997</v>
      </c>
      <c r="SB6" s="9">
        <v>106401568202.92999</v>
      </c>
      <c r="SC6" s="9">
        <v>48896379938.449997</v>
      </c>
      <c r="SD6" s="9">
        <v>165406914477.20001</v>
      </c>
      <c r="SE6" s="9">
        <v>87238453618.130005</v>
      </c>
      <c r="SF6" s="9">
        <v>51429376184.160004</v>
      </c>
      <c r="SG6" s="9">
        <v>128027715691.44</v>
      </c>
      <c r="SH6" s="9">
        <v>71891746937.850006</v>
      </c>
      <c r="SI6" s="9">
        <v>54854716539.410004</v>
      </c>
      <c r="SJ6" s="9">
        <v>44964238618.159996</v>
      </c>
      <c r="SK6" s="9">
        <v>48386898531.260002</v>
      </c>
      <c r="SL6" s="9">
        <v>89035656502.199997</v>
      </c>
      <c r="SM6" s="9">
        <v>50033041161.720001</v>
      </c>
      <c r="SN6" s="9">
        <v>12965558860.540001</v>
      </c>
      <c r="SO6" s="9">
        <v>19989623943.099998</v>
      </c>
      <c r="SP6" s="9">
        <v>266786223218.38</v>
      </c>
      <c r="SQ6" s="9">
        <v>85594913634.050003</v>
      </c>
      <c r="SR6" s="9">
        <v>17092957018.059999</v>
      </c>
      <c r="SS6" s="9">
        <v>6254991630.3599997</v>
      </c>
      <c r="ST6" s="9">
        <v>1667186221852.05</v>
      </c>
      <c r="SU6" s="9">
        <v>198218536844.64999</v>
      </c>
      <c r="SV6" s="9">
        <v>11461757263.1</v>
      </c>
      <c r="SW6" s="9">
        <v>219224909402</v>
      </c>
      <c r="SX6" s="9">
        <v>52651076004</v>
      </c>
      <c r="SY6" s="9">
        <v>35423922396</v>
      </c>
      <c r="SZ6" s="9">
        <v>64639957808</v>
      </c>
      <c r="TA6" s="9">
        <v>499108551449.34003</v>
      </c>
      <c r="TB6" s="9">
        <v>76815505726</v>
      </c>
      <c r="TC6" s="9">
        <v>181616136784.39001</v>
      </c>
      <c r="TD6" s="9">
        <v>59194993709</v>
      </c>
      <c r="TE6" s="9">
        <v>112151468764</v>
      </c>
      <c r="TF6" s="9">
        <v>27883159973.169998</v>
      </c>
      <c r="TG6" s="9">
        <v>52651076004</v>
      </c>
      <c r="TH6" s="9">
        <v>140249617646.78</v>
      </c>
      <c r="TI6" s="9">
        <v>5467432985.3500004</v>
      </c>
      <c r="TJ6" s="9">
        <v>13033769858.84</v>
      </c>
      <c r="TK6" s="9">
        <v>55516452091.050003</v>
      </c>
      <c r="TL6" s="9">
        <v>27629252262.720001</v>
      </c>
      <c r="TM6" s="9">
        <v>55341023540.099998</v>
      </c>
      <c r="TN6" s="9">
        <v>17785700859.400002</v>
      </c>
      <c r="TO6" s="9">
        <v>1184463577610.6899</v>
      </c>
      <c r="TP6" s="9">
        <v>1142231056069.48</v>
      </c>
      <c r="TQ6" s="9">
        <v>366235270027.23004</v>
      </c>
      <c r="TR6" s="9">
        <v>532573343579.84003</v>
      </c>
      <c r="TS6" s="9">
        <v>204271157243.47</v>
      </c>
      <c r="TT6" s="9">
        <v>722682675028.88</v>
      </c>
    </row>
    <row r="7" spans="1:540" x14ac:dyDescent="0.25">
      <c r="A7" s="10" t="s">
        <v>547</v>
      </c>
      <c r="B7" s="9"/>
      <c r="C7" s="9"/>
      <c r="D7" s="9"/>
      <c r="E7" s="9">
        <v>25000000000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45000000000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>
        <v>180000000000</v>
      </c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>
        <v>205000000000</v>
      </c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>
        <v>10000000000</v>
      </c>
      <c r="DH7" s="9"/>
      <c r="DI7" s="9"/>
      <c r="DJ7" s="9"/>
      <c r="DK7" s="9">
        <v>10000000000</v>
      </c>
      <c r="DL7" s="9">
        <v>23433693053</v>
      </c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>
        <v>45000000000</v>
      </c>
      <c r="FA7" s="9"/>
      <c r="FB7" s="9"/>
      <c r="FC7" s="9"/>
      <c r="FD7" s="9"/>
      <c r="FE7" s="9"/>
      <c r="FF7" s="9"/>
      <c r="FG7" s="9"/>
      <c r="FH7" s="9">
        <v>8000000000</v>
      </c>
      <c r="FI7" s="9"/>
      <c r="FJ7" s="9">
        <v>45000000000</v>
      </c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>
        <v>698150333</v>
      </c>
      <c r="FY7" s="9"/>
      <c r="FZ7" s="9"/>
      <c r="GA7" s="9">
        <v>16082205929</v>
      </c>
      <c r="GB7" s="9"/>
      <c r="GC7" s="9"/>
      <c r="GD7" s="9">
        <v>53000000000</v>
      </c>
      <c r="GE7" s="9"/>
      <c r="GF7" s="9">
        <v>5000000000</v>
      </c>
      <c r="GG7" s="9"/>
      <c r="GH7" s="9"/>
      <c r="GI7" s="9"/>
      <c r="GJ7" s="9"/>
      <c r="GK7" s="9"/>
      <c r="GL7" s="9"/>
      <c r="GM7" s="9">
        <v>155000000000</v>
      </c>
      <c r="GN7" s="9"/>
      <c r="GO7" s="9"/>
      <c r="GP7" s="9"/>
      <c r="GQ7" s="9">
        <v>23300000000</v>
      </c>
      <c r="GR7" s="9"/>
      <c r="GS7" s="9">
        <v>10000000000</v>
      </c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>
        <v>95823154000</v>
      </c>
      <c r="HG7" s="9"/>
      <c r="HH7" s="9"/>
      <c r="HI7" s="9"/>
      <c r="HJ7" s="9"/>
      <c r="HK7" s="9"/>
      <c r="HL7" s="9"/>
      <c r="HM7" s="9"/>
      <c r="HN7" s="9"/>
      <c r="HO7" s="9"/>
      <c r="HP7" s="9"/>
      <c r="HQ7" s="9">
        <v>210000000000</v>
      </c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>
        <v>66535000000</v>
      </c>
      <c r="IN7" s="9"/>
      <c r="IO7" s="9"/>
      <c r="IP7" s="9"/>
      <c r="IQ7" s="9"/>
      <c r="IR7" s="9"/>
      <c r="IS7" s="9">
        <v>105000000000</v>
      </c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>
        <v>1000000000</v>
      </c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>
        <v>3000000000</v>
      </c>
      <c r="NT7" s="9"/>
      <c r="NU7" s="9"/>
      <c r="NV7" s="9"/>
      <c r="NW7" s="9"/>
      <c r="NX7" s="9">
        <v>18613049176.110001</v>
      </c>
      <c r="NY7" s="9"/>
      <c r="NZ7" s="9"/>
      <c r="OA7" s="9"/>
      <c r="OB7" s="9"/>
      <c r="OC7" s="9">
        <v>21516561687.209999</v>
      </c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>
        <v>25200000000</v>
      </c>
      <c r="PC7" s="9"/>
      <c r="PD7" s="9"/>
      <c r="PE7" s="9"/>
      <c r="PF7" s="9"/>
      <c r="PG7" s="9"/>
      <c r="PH7" s="9">
        <v>57000000000</v>
      </c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>
        <v>200000000000</v>
      </c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>
        <v>109000000000</v>
      </c>
      <c r="SO7" s="9"/>
      <c r="SP7" s="9"/>
      <c r="SQ7" s="9">
        <v>1000000000</v>
      </c>
      <c r="SR7" s="9">
        <v>6322551608</v>
      </c>
      <c r="SS7" s="9"/>
      <c r="ST7" s="9"/>
      <c r="SU7" s="9">
        <v>4000000000</v>
      </c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>
        <v>1006337839</v>
      </c>
      <c r="TT7" s="9"/>
    </row>
    <row r="8" spans="1:540" x14ac:dyDescent="0.25">
      <c r="A8" s="10" t="s">
        <v>548</v>
      </c>
      <c r="B8" s="11">
        <v>0</v>
      </c>
      <c r="C8" s="11">
        <v>18056632203.43</v>
      </c>
      <c r="D8" s="11">
        <v>22582073332</v>
      </c>
      <c r="E8" s="11">
        <v>4632190305</v>
      </c>
      <c r="F8" s="11">
        <v>2066602753</v>
      </c>
      <c r="G8" s="11">
        <v>15324694156.209999</v>
      </c>
      <c r="H8" s="11">
        <v>0</v>
      </c>
      <c r="I8" s="11">
        <v>14816554647.66</v>
      </c>
      <c r="J8" s="11">
        <v>12539746095</v>
      </c>
      <c r="K8" s="11">
        <v>17855246944</v>
      </c>
      <c r="L8" s="11">
        <v>2097249270</v>
      </c>
      <c r="M8" s="11">
        <v>2385336675</v>
      </c>
      <c r="N8" s="11">
        <v>3925366685</v>
      </c>
      <c r="O8" s="11">
        <v>6906350181.7299995</v>
      </c>
      <c r="P8" s="11">
        <v>18717081072</v>
      </c>
      <c r="Q8" s="11">
        <v>10090046722</v>
      </c>
      <c r="R8" s="11">
        <v>1543601160.2</v>
      </c>
      <c r="S8" s="11">
        <v>2621722207</v>
      </c>
      <c r="T8" s="11">
        <v>1627876038</v>
      </c>
      <c r="U8" s="11">
        <v>7631545376</v>
      </c>
      <c r="V8" s="11">
        <v>12466657506</v>
      </c>
      <c r="W8" s="11">
        <v>0</v>
      </c>
      <c r="X8" s="11">
        <v>4566011659</v>
      </c>
      <c r="Y8" s="11">
        <v>3599242084</v>
      </c>
      <c r="Z8" s="11">
        <v>0</v>
      </c>
      <c r="AA8" s="11">
        <v>145424775305.75</v>
      </c>
      <c r="AB8" s="11">
        <v>4205306494</v>
      </c>
      <c r="AC8" s="11">
        <v>409125767263.28003</v>
      </c>
      <c r="AD8" s="11">
        <v>13956305164</v>
      </c>
      <c r="AE8" s="11">
        <v>52555127529</v>
      </c>
      <c r="AF8" s="11">
        <v>45945375835.629997</v>
      </c>
      <c r="AG8" s="11">
        <v>0</v>
      </c>
      <c r="AH8" s="11">
        <v>15070836468.93</v>
      </c>
      <c r="AI8" s="11">
        <v>18476961202.400002</v>
      </c>
      <c r="AJ8" s="11">
        <v>11496982644</v>
      </c>
      <c r="AK8" s="11">
        <v>0</v>
      </c>
      <c r="AL8" s="11">
        <v>3540275068.9299998</v>
      </c>
      <c r="AM8" s="11">
        <v>2844592737.9699998</v>
      </c>
      <c r="AN8" s="11">
        <v>27915231266</v>
      </c>
      <c r="AO8" s="11">
        <v>417223158051.72998</v>
      </c>
      <c r="AP8" s="11">
        <v>30633715070.52</v>
      </c>
      <c r="AQ8" s="11">
        <v>6576026740.2600002</v>
      </c>
      <c r="AR8" s="11">
        <v>13507950010</v>
      </c>
      <c r="AS8" s="11">
        <v>5958660395</v>
      </c>
      <c r="AT8" s="11">
        <v>22689507739</v>
      </c>
      <c r="AU8" s="11">
        <v>0</v>
      </c>
      <c r="AV8" s="11">
        <v>0</v>
      </c>
      <c r="AW8" s="11">
        <v>2648503142.2399998</v>
      </c>
      <c r="AX8" s="11">
        <v>28904636860</v>
      </c>
      <c r="AY8" s="11">
        <v>3192587394</v>
      </c>
      <c r="AZ8" s="11">
        <v>15608997392</v>
      </c>
      <c r="BA8" s="11">
        <v>13864475163.9</v>
      </c>
      <c r="BB8" s="11">
        <v>44237024196.5</v>
      </c>
      <c r="BC8" s="11">
        <v>46984235256.839996</v>
      </c>
      <c r="BD8" s="11">
        <v>5909857966</v>
      </c>
      <c r="BE8" s="11">
        <v>1048346109</v>
      </c>
      <c r="BF8" s="11">
        <v>4589016739</v>
      </c>
      <c r="BG8" s="11">
        <v>0</v>
      </c>
      <c r="BH8" s="11">
        <v>33882214414</v>
      </c>
      <c r="BI8" s="11">
        <v>3207518263</v>
      </c>
      <c r="BJ8" s="11">
        <v>6254206329</v>
      </c>
      <c r="BK8" s="11">
        <v>1999414017</v>
      </c>
      <c r="BL8" s="11">
        <v>4488429551</v>
      </c>
      <c r="BM8" s="11">
        <v>1630298152</v>
      </c>
      <c r="BN8" s="11">
        <v>21829485488</v>
      </c>
      <c r="BO8" s="11">
        <v>6390761202.3999996</v>
      </c>
      <c r="BP8" s="11">
        <v>5394442294.0500002</v>
      </c>
      <c r="BQ8" s="11">
        <v>4032763433</v>
      </c>
      <c r="BR8" s="11">
        <v>17199574468</v>
      </c>
      <c r="BS8" s="11">
        <v>1033491445</v>
      </c>
      <c r="BT8" s="11">
        <v>54869389233.010002</v>
      </c>
      <c r="BU8" s="11">
        <v>4891607783.5799999</v>
      </c>
      <c r="BV8" s="11">
        <v>4347283174.3999996</v>
      </c>
      <c r="BW8" s="11">
        <v>5394442294.0500002</v>
      </c>
      <c r="BX8" s="11">
        <v>1110919521</v>
      </c>
      <c r="BY8" s="11">
        <v>2334400454</v>
      </c>
      <c r="BZ8" s="11">
        <v>14972253656.15</v>
      </c>
      <c r="CA8" s="11">
        <v>10973731848</v>
      </c>
      <c r="CB8" s="11">
        <v>5142156805</v>
      </c>
      <c r="CC8" s="11">
        <v>52583241357.5</v>
      </c>
      <c r="CD8" s="11">
        <v>46988222269.699997</v>
      </c>
      <c r="CE8" s="11">
        <v>35409436040</v>
      </c>
      <c r="CF8" s="11">
        <v>103277309174</v>
      </c>
      <c r="CG8" s="11">
        <v>19721944387.009998</v>
      </c>
      <c r="CH8" s="11">
        <v>12012852559</v>
      </c>
      <c r="CI8" s="11">
        <v>36888808459.720001</v>
      </c>
      <c r="CJ8" s="11">
        <v>0</v>
      </c>
      <c r="CK8" s="11">
        <v>62322589207.979996</v>
      </c>
      <c r="CL8" s="11">
        <v>66419312166.910004</v>
      </c>
      <c r="CM8" s="11">
        <v>282208430402</v>
      </c>
      <c r="CN8" s="11">
        <v>9650857042</v>
      </c>
      <c r="CO8" s="11">
        <v>8282226114</v>
      </c>
      <c r="CP8" s="11">
        <v>15543428800</v>
      </c>
      <c r="CQ8" s="11">
        <v>23458836207.48</v>
      </c>
      <c r="CR8" s="11">
        <v>2473371684</v>
      </c>
      <c r="CS8" s="11">
        <v>17630434450.379997</v>
      </c>
      <c r="CT8" s="11">
        <v>28301220696.5</v>
      </c>
      <c r="CU8" s="11">
        <v>10191308847</v>
      </c>
      <c r="CV8" s="11">
        <v>1443642376</v>
      </c>
      <c r="CW8" s="11">
        <v>1443642376</v>
      </c>
      <c r="CX8" s="11">
        <v>8814331052.9500008</v>
      </c>
      <c r="CY8" s="11">
        <v>34498143529.25</v>
      </c>
      <c r="CZ8" s="11">
        <v>616428545</v>
      </c>
      <c r="DA8" s="11">
        <v>0</v>
      </c>
      <c r="DB8" s="11">
        <v>14008715817.75</v>
      </c>
      <c r="DC8" s="11">
        <v>35196518947.270004</v>
      </c>
      <c r="DD8" s="11">
        <v>15714725523.620001</v>
      </c>
      <c r="DE8" s="11">
        <v>18624243886</v>
      </c>
      <c r="DF8" s="11">
        <v>22438750358.849998</v>
      </c>
      <c r="DG8" s="11">
        <v>11455189242.68</v>
      </c>
      <c r="DH8" s="11">
        <v>178703005883</v>
      </c>
      <c r="DI8" s="11">
        <v>15694574327</v>
      </c>
      <c r="DJ8" s="11">
        <v>63785647771.019997</v>
      </c>
      <c r="DK8" s="11">
        <v>1175236275</v>
      </c>
      <c r="DL8" s="11">
        <v>37237544762.25</v>
      </c>
      <c r="DM8" s="11">
        <v>8239903562.1000004</v>
      </c>
      <c r="DN8" s="11">
        <v>19644093452</v>
      </c>
      <c r="DO8" s="11">
        <v>5023678775.8299999</v>
      </c>
      <c r="DP8" s="11">
        <v>0</v>
      </c>
      <c r="DQ8" s="11">
        <v>8389051121.5</v>
      </c>
      <c r="DR8" s="11">
        <v>700694720</v>
      </c>
      <c r="DS8" s="11">
        <v>12253525741</v>
      </c>
      <c r="DT8" s="11">
        <v>4083916799</v>
      </c>
      <c r="DU8" s="11">
        <v>10383383201</v>
      </c>
      <c r="DV8" s="11">
        <v>4706864034.0699997</v>
      </c>
      <c r="DW8" s="11">
        <v>58897903109.18</v>
      </c>
      <c r="DX8" s="11">
        <v>113262275</v>
      </c>
      <c r="DY8" s="11">
        <v>6459873760.6000004</v>
      </c>
      <c r="DZ8" s="11">
        <v>0</v>
      </c>
      <c r="EA8" s="11">
        <v>2101023673.02</v>
      </c>
      <c r="EB8" s="11">
        <v>0</v>
      </c>
      <c r="EC8" s="11">
        <v>2861536018.5500002</v>
      </c>
      <c r="ED8" s="11">
        <v>108772029135.5</v>
      </c>
      <c r="EE8" s="11">
        <v>792445799</v>
      </c>
      <c r="EF8" s="11">
        <v>23879199749.049999</v>
      </c>
      <c r="EG8" s="11">
        <v>37076964752</v>
      </c>
      <c r="EH8" s="11">
        <v>1041271870</v>
      </c>
      <c r="EI8" s="11">
        <v>1187724812</v>
      </c>
      <c r="EJ8" s="11">
        <v>0</v>
      </c>
      <c r="EK8" s="11">
        <v>0</v>
      </c>
      <c r="EL8" s="11">
        <v>2322524900</v>
      </c>
      <c r="EM8" s="11">
        <v>186418271438</v>
      </c>
      <c r="EN8" s="11">
        <v>0</v>
      </c>
      <c r="EO8" s="11">
        <v>5138246865.1000004</v>
      </c>
      <c r="EP8" s="11">
        <v>9645851291.7000008</v>
      </c>
      <c r="EQ8" s="11">
        <v>2914959671</v>
      </c>
      <c r="ER8" s="11">
        <v>0</v>
      </c>
      <c r="ES8" s="11">
        <v>0</v>
      </c>
      <c r="ET8" s="11">
        <v>2949602800985</v>
      </c>
      <c r="EU8" s="11">
        <v>5277222114.9899998</v>
      </c>
      <c r="EV8" s="11">
        <v>226286921830.94</v>
      </c>
      <c r="EW8" s="11">
        <v>374984364116.16998</v>
      </c>
      <c r="EX8" s="11">
        <v>1339704698098.4299</v>
      </c>
      <c r="EY8" s="11">
        <v>10451796184</v>
      </c>
      <c r="EZ8" s="11">
        <v>125524674407.34</v>
      </c>
      <c r="FA8" s="11">
        <v>41734106067.519997</v>
      </c>
      <c r="FB8" s="11">
        <v>7533322570</v>
      </c>
      <c r="FC8" s="11">
        <v>51835751481.32</v>
      </c>
      <c r="FD8" s="11">
        <v>324121565410.79999</v>
      </c>
      <c r="FE8" s="11">
        <v>8031023634</v>
      </c>
      <c r="FF8" s="11">
        <v>12921639008.630001</v>
      </c>
      <c r="FG8" s="11">
        <v>47609254154.959999</v>
      </c>
      <c r="FH8" s="11">
        <v>125333603217</v>
      </c>
      <c r="FI8" s="11">
        <v>21044698354.549999</v>
      </c>
      <c r="FJ8" s="11">
        <v>27647183373</v>
      </c>
      <c r="FK8" s="11">
        <v>40454542</v>
      </c>
      <c r="FL8" s="11">
        <v>842172431108.83997</v>
      </c>
      <c r="FM8" s="11">
        <v>192492946255.54001</v>
      </c>
      <c r="FN8" s="11">
        <v>0</v>
      </c>
      <c r="FO8" s="11">
        <v>24352334110.68</v>
      </c>
      <c r="FP8" s="11">
        <v>276491379542</v>
      </c>
      <c r="FQ8" s="11">
        <v>12442840716</v>
      </c>
      <c r="FR8" s="11">
        <v>13360105162</v>
      </c>
      <c r="FS8" s="11">
        <v>116847081451</v>
      </c>
      <c r="FT8" s="11">
        <v>1166494129.5599999</v>
      </c>
      <c r="FU8" s="11">
        <v>200931053342</v>
      </c>
      <c r="FV8" s="11">
        <v>2616915272</v>
      </c>
      <c r="FW8" s="11">
        <v>1309734349625.3701</v>
      </c>
      <c r="FX8" s="11">
        <v>4599488665</v>
      </c>
      <c r="FY8" s="11">
        <v>64003545678</v>
      </c>
      <c r="FZ8" s="11">
        <v>24881124048</v>
      </c>
      <c r="GA8" s="11">
        <v>20592657354</v>
      </c>
      <c r="GB8" s="11">
        <v>33262325195.200001</v>
      </c>
      <c r="GC8" s="11">
        <v>9707107801</v>
      </c>
      <c r="GD8" s="11">
        <v>12168974131.119999</v>
      </c>
      <c r="GE8" s="11">
        <v>25783574535</v>
      </c>
      <c r="GF8" s="11">
        <v>16586770942</v>
      </c>
      <c r="GG8" s="11">
        <v>3581984767</v>
      </c>
      <c r="GH8" s="11">
        <v>51461119367</v>
      </c>
      <c r="GI8" s="11">
        <v>3689422424.8000002</v>
      </c>
      <c r="GJ8" s="11">
        <v>67368638497</v>
      </c>
      <c r="GK8" s="11">
        <v>11820931716</v>
      </c>
      <c r="GL8" s="11">
        <v>4280782022.1999998</v>
      </c>
      <c r="GM8" s="11">
        <v>11517409274.599998</v>
      </c>
      <c r="GN8" s="11">
        <v>8149161037.6800003</v>
      </c>
      <c r="GO8" s="11">
        <v>16369623815.6</v>
      </c>
      <c r="GP8" s="11">
        <v>25518304677</v>
      </c>
      <c r="GQ8" s="11">
        <v>2988436589</v>
      </c>
      <c r="GR8" s="11">
        <v>13219167349.9</v>
      </c>
      <c r="GS8" s="11">
        <v>6407876619.7799997</v>
      </c>
      <c r="GT8" s="11">
        <v>13778255804</v>
      </c>
      <c r="GU8" s="11">
        <v>3265642593</v>
      </c>
      <c r="GV8" s="11">
        <v>29559640567</v>
      </c>
      <c r="GW8" s="11">
        <v>51070690945</v>
      </c>
      <c r="GX8" s="11">
        <v>2273674436</v>
      </c>
      <c r="GY8" s="11">
        <v>6232909128</v>
      </c>
      <c r="GZ8" s="11">
        <v>8691703028</v>
      </c>
      <c r="HA8" s="11">
        <v>1838398039</v>
      </c>
      <c r="HB8" s="11">
        <v>34867536205</v>
      </c>
      <c r="HC8" s="11">
        <v>13318789151.15</v>
      </c>
      <c r="HD8" s="11">
        <v>316017346678</v>
      </c>
      <c r="HE8" s="11">
        <v>45159898708</v>
      </c>
      <c r="HF8" s="11">
        <v>18332892592</v>
      </c>
      <c r="HG8" s="11">
        <v>357537400</v>
      </c>
      <c r="HH8" s="11">
        <v>32173873401.84</v>
      </c>
      <c r="HI8" s="11">
        <v>9255245307</v>
      </c>
      <c r="HJ8" s="11">
        <v>8887408499</v>
      </c>
      <c r="HK8" s="11">
        <v>84563314792.279999</v>
      </c>
      <c r="HL8" s="11">
        <v>34860448267</v>
      </c>
      <c r="HM8" s="11">
        <v>683503592095.64001</v>
      </c>
      <c r="HN8" s="11">
        <v>19247924795</v>
      </c>
      <c r="HO8" s="11">
        <v>49260642390.5</v>
      </c>
      <c r="HP8" s="11">
        <v>30450045915.799999</v>
      </c>
      <c r="HQ8" s="11">
        <v>15082599610</v>
      </c>
      <c r="HR8" s="11">
        <v>7368481397.9399996</v>
      </c>
      <c r="HS8" s="11">
        <v>144824351728.13</v>
      </c>
      <c r="HT8" s="11">
        <v>147959749229</v>
      </c>
      <c r="HU8" s="11">
        <v>0</v>
      </c>
      <c r="HV8" s="11">
        <v>22782514958.650002</v>
      </c>
      <c r="HW8" s="11">
        <v>4807308530</v>
      </c>
      <c r="HX8" s="11">
        <v>52646042860.5</v>
      </c>
      <c r="HY8" s="11">
        <v>11084141460.389999</v>
      </c>
      <c r="HZ8" s="11">
        <v>4432839954.6099997</v>
      </c>
      <c r="IA8" s="11">
        <v>112830234782.5</v>
      </c>
      <c r="IB8" s="11">
        <v>49894888651.889999</v>
      </c>
      <c r="IC8" s="11">
        <v>1775598986.72</v>
      </c>
      <c r="ID8" s="11">
        <v>7539096398</v>
      </c>
      <c r="IE8" s="11">
        <v>2446348437.1499996</v>
      </c>
      <c r="IF8" s="11">
        <v>12331177158</v>
      </c>
      <c r="IG8" s="11">
        <v>31128165027.799999</v>
      </c>
      <c r="IH8" s="11">
        <v>2060224003</v>
      </c>
      <c r="II8" s="11">
        <v>39625644154</v>
      </c>
      <c r="IJ8" s="11">
        <v>15172097000.27</v>
      </c>
      <c r="IK8" s="11">
        <v>158102572577.26001</v>
      </c>
      <c r="IL8" s="11">
        <v>25664195396.849998</v>
      </c>
      <c r="IM8" s="11">
        <v>12539821258.42</v>
      </c>
      <c r="IN8" s="11">
        <v>3302766736</v>
      </c>
      <c r="IO8" s="11">
        <v>5143028362.3000002</v>
      </c>
      <c r="IP8" s="11">
        <v>18564403507.970001</v>
      </c>
      <c r="IQ8" s="11">
        <v>11147731819</v>
      </c>
      <c r="IR8" s="11">
        <v>19986949663</v>
      </c>
      <c r="IS8" s="11">
        <v>3218250078</v>
      </c>
      <c r="IT8" s="11">
        <v>137201279108.25999</v>
      </c>
      <c r="IU8" s="11">
        <v>17718589246.5</v>
      </c>
      <c r="IV8" s="11">
        <v>5254628741</v>
      </c>
      <c r="IW8" s="11">
        <v>39625644154</v>
      </c>
      <c r="IX8" s="11">
        <v>667089140805.01001</v>
      </c>
      <c r="IY8" s="11">
        <v>55322645075.68</v>
      </c>
      <c r="IZ8" s="11">
        <v>25471385232.970001</v>
      </c>
      <c r="JA8" s="11">
        <v>6850205295</v>
      </c>
      <c r="JB8" s="11">
        <v>7740126800.3400002</v>
      </c>
      <c r="JC8" s="11">
        <v>1720633327.05</v>
      </c>
      <c r="JD8" s="11">
        <v>11734776194</v>
      </c>
      <c r="JE8" s="11">
        <v>10800843433.08</v>
      </c>
      <c r="JF8" s="11">
        <v>9833171337</v>
      </c>
      <c r="JG8" s="11">
        <v>12600892490</v>
      </c>
      <c r="JH8" s="11">
        <v>4922516273.1000004</v>
      </c>
      <c r="JI8" s="11">
        <v>68600631332</v>
      </c>
      <c r="JJ8" s="11">
        <v>18606753439.98</v>
      </c>
      <c r="JK8" s="11">
        <v>4425989105</v>
      </c>
      <c r="JL8" s="11">
        <v>1927487763</v>
      </c>
      <c r="JM8" s="11">
        <v>1218632442</v>
      </c>
      <c r="JN8" s="11">
        <v>41498285752.650002</v>
      </c>
      <c r="JO8" s="11">
        <v>255034000</v>
      </c>
      <c r="JP8" s="11">
        <v>9236937642</v>
      </c>
      <c r="JQ8" s="11">
        <v>11977954655.48</v>
      </c>
      <c r="JR8" s="11">
        <v>8310968346</v>
      </c>
      <c r="JS8" s="11">
        <v>11723143705.469999</v>
      </c>
      <c r="JT8" s="11">
        <v>4156545474</v>
      </c>
      <c r="JU8" s="11">
        <v>21908784057.150002</v>
      </c>
      <c r="JV8" s="11">
        <v>3606074927</v>
      </c>
      <c r="JW8" s="11">
        <v>3338606565</v>
      </c>
      <c r="JX8" s="11">
        <v>1378204736.05</v>
      </c>
      <c r="JY8" s="11">
        <v>683178254</v>
      </c>
      <c r="JZ8" s="11">
        <v>5634802187.1499996</v>
      </c>
      <c r="KA8" s="11">
        <v>4635014393</v>
      </c>
      <c r="KB8" s="11">
        <v>2611486087</v>
      </c>
      <c r="KC8" s="11">
        <v>5344168240</v>
      </c>
      <c r="KD8" s="11">
        <v>162715315927</v>
      </c>
      <c r="KE8" s="11">
        <v>38728809267</v>
      </c>
      <c r="KF8" s="11">
        <v>3767001849</v>
      </c>
      <c r="KG8" s="11">
        <v>2613375203</v>
      </c>
      <c r="KH8" s="11">
        <v>7252547213</v>
      </c>
      <c r="KI8" s="11">
        <v>2407265439</v>
      </c>
      <c r="KJ8" s="11">
        <v>15954257706.01</v>
      </c>
      <c r="KK8" s="11">
        <v>12480063765</v>
      </c>
      <c r="KL8" s="11">
        <v>0</v>
      </c>
      <c r="KM8" s="11">
        <v>10517662450</v>
      </c>
      <c r="KN8" s="11">
        <v>27843510632</v>
      </c>
      <c r="KO8" s="11">
        <v>95548919539</v>
      </c>
      <c r="KP8" s="11">
        <v>3363041510</v>
      </c>
      <c r="KQ8" s="11">
        <v>41858379724</v>
      </c>
      <c r="KR8" s="11">
        <v>387034376412.71002</v>
      </c>
      <c r="KS8" s="11">
        <v>26588153777.599998</v>
      </c>
      <c r="KT8" s="11">
        <v>69307720255.040009</v>
      </c>
      <c r="KU8" s="11">
        <v>32727922805.360001</v>
      </c>
      <c r="KV8" s="11">
        <v>215092322375.23001</v>
      </c>
      <c r="KW8" s="11">
        <v>1728984830</v>
      </c>
      <c r="KX8" s="11">
        <v>168771569312</v>
      </c>
      <c r="KY8" s="11">
        <v>24304276050.509998</v>
      </c>
      <c r="KZ8" s="11">
        <v>190052076587.56</v>
      </c>
      <c r="LA8" s="11">
        <v>1165324042.6700001</v>
      </c>
      <c r="LB8" s="11">
        <v>4991887903.2700005</v>
      </c>
      <c r="LC8" s="11">
        <v>85347034123</v>
      </c>
      <c r="LD8" s="11">
        <v>11910567550</v>
      </c>
      <c r="LE8" s="11">
        <v>10744897295</v>
      </c>
      <c r="LF8" s="11">
        <v>440461821</v>
      </c>
      <c r="LG8" s="11">
        <v>9585791250.3199997</v>
      </c>
      <c r="LH8" s="11">
        <v>81531937334</v>
      </c>
      <c r="LI8" s="11">
        <v>685082122</v>
      </c>
      <c r="LJ8" s="11">
        <v>444608441</v>
      </c>
      <c r="LK8" s="11">
        <v>3087549046</v>
      </c>
      <c r="LL8" s="11">
        <v>4374396548</v>
      </c>
      <c r="LM8" s="11">
        <v>1199783733</v>
      </c>
      <c r="LN8" s="11">
        <v>4107002831</v>
      </c>
      <c r="LO8" s="11">
        <v>957949862</v>
      </c>
      <c r="LP8" s="11">
        <v>179186230</v>
      </c>
      <c r="LQ8" s="11">
        <v>702142298</v>
      </c>
      <c r="LR8" s="11">
        <v>2824193445.8299999</v>
      </c>
      <c r="LS8" s="11">
        <v>30327839390.849998</v>
      </c>
      <c r="LT8" s="11">
        <v>7193615569.5900002</v>
      </c>
      <c r="LU8" s="11">
        <v>789716257</v>
      </c>
      <c r="LV8" s="11">
        <v>21150709568.209999</v>
      </c>
      <c r="LW8" s="11">
        <v>1203344440</v>
      </c>
      <c r="LX8" s="11">
        <v>2176089000.2600002</v>
      </c>
      <c r="LY8" s="11">
        <v>14590383062.85</v>
      </c>
      <c r="LZ8" s="11">
        <v>7549142583.8999996</v>
      </c>
      <c r="MA8" s="11">
        <v>21633110598.779999</v>
      </c>
      <c r="MB8" s="11">
        <v>25326829389.369999</v>
      </c>
      <c r="MC8" s="11">
        <v>4761977395.1199999</v>
      </c>
      <c r="MD8" s="11">
        <v>11200050359.4</v>
      </c>
      <c r="ME8" s="11">
        <v>0</v>
      </c>
      <c r="MF8" s="11">
        <v>4462897599</v>
      </c>
      <c r="MG8" s="11">
        <v>381249029387.67999</v>
      </c>
      <c r="MH8" s="11">
        <v>2571825181.23</v>
      </c>
      <c r="MI8" s="11">
        <v>4916292846.5699997</v>
      </c>
      <c r="MJ8" s="11">
        <v>11685660956.1</v>
      </c>
      <c r="MK8" s="11">
        <v>10427026152.52</v>
      </c>
      <c r="ML8" s="11">
        <v>1218893899</v>
      </c>
      <c r="MM8" s="11">
        <v>21352744489</v>
      </c>
      <c r="MN8" s="11">
        <v>2023667869.28</v>
      </c>
      <c r="MO8" s="11">
        <v>6540877399.7299995</v>
      </c>
      <c r="MP8" s="11">
        <v>2678112210.52</v>
      </c>
      <c r="MQ8" s="11">
        <v>19012472421.849998</v>
      </c>
      <c r="MR8" s="11">
        <v>70683183653.860001</v>
      </c>
      <c r="MS8" s="11">
        <v>10048372581</v>
      </c>
      <c r="MT8" s="11">
        <v>533628844.60000002</v>
      </c>
      <c r="MU8" s="11">
        <v>3138362583</v>
      </c>
      <c r="MV8" s="11">
        <v>14749196564.959999</v>
      </c>
      <c r="MW8" s="11">
        <v>1652604972</v>
      </c>
      <c r="MX8" s="11">
        <v>8213473872.5900002</v>
      </c>
      <c r="MY8" s="11">
        <v>3342960568</v>
      </c>
      <c r="MZ8" s="11">
        <v>6358282939.71</v>
      </c>
      <c r="NA8" s="11">
        <v>3748686314.3499999</v>
      </c>
      <c r="NB8" s="11">
        <v>201912530293</v>
      </c>
      <c r="NC8" s="11">
        <v>4173029833</v>
      </c>
      <c r="ND8" s="11">
        <v>503578654</v>
      </c>
      <c r="NE8" s="11">
        <v>1391133659.8800001</v>
      </c>
      <c r="NF8" s="11">
        <v>15741545391</v>
      </c>
      <c r="NG8" s="11">
        <v>2803093591</v>
      </c>
      <c r="NH8" s="11">
        <v>4605614863.3400002</v>
      </c>
      <c r="NI8" s="11">
        <v>14506770129</v>
      </c>
      <c r="NJ8" s="11">
        <v>255857791</v>
      </c>
      <c r="NK8" s="11">
        <v>52994841262.32</v>
      </c>
      <c r="NL8" s="11">
        <v>5928151973</v>
      </c>
      <c r="NM8" s="11">
        <v>614330116</v>
      </c>
      <c r="NN8" s="11">
        <v>7637238629.4799995</v>
      </c>
      <c r="NO8" s="11">
        <v>1118072909</v>
      </c>
      <c r="NP8" s="11">
        <v>1298591399.1900001</v>
      </c>
      <c r="NQ8" s="11">
        <v>5218514250</v>
      </c>
      <c r="NR8" s="11">
        <v>1637880590</v>
      </c>
      <c r="NS8" s="11">
        <v>5309181613</v>
      </c>
      <c r="NT8" s="11">
        <v>303882870</v>
      </c>
      <c r="NU8" s="11">
        <v>12716584204.08</v>
      </c>
      <c r="NV8" s="11">
        <v>438569354609.17999</v>
      </c>
      <c r="NW8" s="11">
        <v>19230338103.310001</v>
      </c>
      <c r="NX8" s="11">
        <v>49713704509.709999</v>
      </c>
      <c r="NY8" s="11">
        <v>47729810786.089996</v>
      </c>
      <c r="NZ8" s="11">
        <v>0</v>
      </c>
      <c r="OA8" s="11">
        <v>23640310361.260002</v>
      </c>
      <c r="OB8" s="11">
        <v>28783941036.690002</v>
      </c>
      <c r="OC8" s="11">
        <v>58362541236.230003</v>
      </c>
      <c r="OD8" s="11">
        <v>203004242548.09</v>
      </c>
      <c r="OE8" s="11">
        <v>1623768169.79</v>
      </c>
      <c r="OF8" s="11">
        <v>81848102425</v>
      </c>
      <c r="OG8" s="11">
        <v>9112529952.6499996</v>
      </c>
      <c r="OH8" s="11">
        <v>37151699323.370003</v>
      </c>
      <c r="OI8" s="11">
        <v>17079905595.5</v>
      </c>
      <c r="OJ8" s="11">
        <v>5580259503.1599998</v>
      </c>
      <c r="OK8" s="11">
        <v>7881516066.3999996</v>
      </c>
      <c r="OL8" s="11">
        <v>11667736244</v>
      </c>
      <c r="OM8" s="11">
        <v>4030111121.3600001</v>
      </c>
      <c r="ON8" s="11">
        <v>1222016082</v>
      </c>
      <c r="OO8" s="11">
        <v>21861395911</v>
      </c>
      <c r="OP8" s="11">
        <v>967567569</v>
      </c>
      <c r="OQ8" s="11">
        <v>2965640667</v>
      </c>
      <c r="OR8" s="11">
        <v>3707717444.3299999</v>
      </c>
      <c r="OS8" s="11">
        <v>5500562689</v>
      </c>
      <c r="OT8" s="11">
        <v>2018832127</v>
      </c>
      <c r="OU8" s="11">
        <v>8012827153.3100004</v>
      </c>
      <c r="OV8" s="11">
        <v>2950297672.8900003</v>
      </c>
      <c r="OW8" s="11">
        <v>0</v>
      </c>
      <c r="OX8" s="11">
        <v>1484867931</v>
      </c>
      <c r="OY8" s="11">
        <v>16987097789.49</v>
      </c>
      <c r="OZ8" s="11">
        <v>1222016082</v>
      </c>
      <c r="PA8" s="11">
        <v>7483784871</v>
      </c>
      <c r="PB8" s="11">
        <v>1897358137.4000001</v>
      </c>
      <c r="PC8" s="11">
        <v>0</v>
      </c>
      <c r="PD8" s="11">
        <v>12428264328.379999</v>
      </c>
      <c r="PE8" s="11">
        <v>3245730930.1599998</v>
      </c>
      <c r="PF8" s="11">
        <v>2342233826.5</v>
      </c>
      <c r="PG8" s="11">
        <v>4080404444</v>
      </c>
      <c r="PH8" s="11">
        <v>972004766</v>
      </c>
      <c r="PI8" s="11">
        <v>925032828</v>
      </c>
      <c r="PJ8" s="11">
        <v>4055653368.9699998</v>
      </c>
      <c r="PK8" s="11">
        <v>2922046241</v>
      </c>
      <c r="PL8" s="11">
        <v>0</v>
      </c>
      <c r="PM8" s="11">
        <v>10555680242</v>
      </c>
      <c r="PN8" s="11">
        <v>1966853990.27</v>
      </c>
      <c r="PO8" s="11">
        <v>7988191581</v>
      </c>
      <c r="PP8" s="11">
        <v>9470767417.8899994</v>
      </c>
      <c r="PQ8" s="11">
        <v>2695248253</v>
      </c>
      <c r="PR8" s="11">
        <v>7712757755</v>
      </c>
      <c r="PS8" s="11">
        <v>6788786349.3699999</v>
      </c>
      <c r="PT8" s="11">
        <v>5220071080.96</v>
      </c>
      <c r="PU8" s="11">
        <v>0</v>
      </c>
      <c r="PV8" s="11">
        <v>4247720396</v>
      </c>
      <c r="PW8" s="11">
        <v>1847618479</v>
      </c>
      <c r="PX8" s="11">
        <v>0</v>
      </c>
      <c r="PY8" s="11">
        <v>2268959501334</v>
      </c>
      <c r="PZ8" s="11">
        <v>0</v>
      </c>
      <c r="QA8" s="11">
        <v>26554170691</v>
      </c>
      <c r="QB8" s="11">
        <v>10654849758</v>
      </c>
      <c r="QC8" s="11">
        <v>8383503437</v>
      </c>
      <c r="QD8" s="11">
        <v>37716492801</v>
      </c>
      <c r="QE8" s="11">
        <v>2241437407</v>
      </c>
      <c r="QF8" s="11">
        <v>496241600</v>
      </c>
      <c r="QG8" s="11">
        <v>0</v>
      </c>
      <c r="QH8" s="11">
        <v>2782608000</v>
      </c>
      <c r="QI8" s="11">
        <v>75252802305</v>
      </c>
      <c r="QJ8" s="11">
        <v>159401000</v>
      </c>
      <c r="QK8" s="11">
        <v>0</v>
      </c>
      <c r="QL8" s="11">
        <v>542992100</v>
      </c>
      <c r="QM8" s="11">
        <v>355500000</v>
      </c>
      <c r="QN8" s="11">
        <v>0</v>
      </c>
      <c r="QO8" s="11">
        <v>415196500</v>
      </c>
      <c r="QP8" s="11">
        <v>198987285</v>
      </c>
      <c r="QQ8" s="11">
        <v>95342000</v>
      </c>
      <c r="QR8" s="11">
        <v>0</v>
      </c>
      <c r="QS8" s="11">
        <v>0</v>
      </c>
      <c r="QT8" s="11">
        <v>0</v>
      </c>
      <c r="QU8" s="11">
        <v>0</v>
      </c>
      <c r="QV8" s="11">
        <v>0</v>
      </c>
      <c r="QW8" s="11">
        <v>0</v>
      </c>
      <c r="QX8" s="11">
        <v>0</v>
      </c>
      <c r="QY8" s="11">
        <v>0</v>
      </c>
      <c r="QZ8" s="11">
        <v>0</v>
      </c>
      <c r="RA8" s="11">
        <v>0</v>
      </c>
      <c r="RB8" s="11">
        <v>0</v>
      </c>
      <c r="RC8" s="11">
        <v>0</v>
      </c>
      <c r="RD8" s="11">
        <v>461046652</v>
      </c>
      <c r="RE8" s="11">
        <v>5416590428</v>
      </c>
      <c r="RF8" s="11">
        <v>0</v>
      </c>
      <c r="RG8" s="11">
        <v>2156417963.2799997</v>
      </c>
      <c r="RH8" s="11">
        <v>5768336815</v>
      </c>
      <c r="RI8" s="11">
        <v>327802006</v>
      </c>
      <c r="RJ8" s="11">
        <v>764305815</v>
      </c>
      <c r="RK8" s="11">
        <v>815920633</v>
      </c>
      <c r="RL8" s="11">
        <v>0</v>
      </c>
      <c r="RM8" s="11">
        <v>0</v>
      </c>
      <c r="RN8" s="11">
        <v>989836340</v>
      </c>
      <c r="RO8" s="11">
        <v>46304753682</v>
      </c>
      <c r="RP8" s="11">
        <v>98403770116</v>
      </c>
      <c r="RQ8" s="11">
        <v>23041351871.200001</v>
      </c>
      <c r="RR8" s="11">
        <v>739858138786</v>
      </c>
      <c r="RS8" s="11">
        <v>46836480428</v>
      </c>
      <c r="RT8" s="11">
        <v>126755628590.89</v>
      </c>
      <c r="RU8" s="11">
        <v>88356637062.850006</v>
      </c>
      <c r="RV8" s="11">
        <v>534473173242</v>
      </c>
      <c r="RW8" s="11">
        <v>961603825</v>
      </c>
      <c r="RX8" s="11">
        <v>11713637647.32</v>
      </c>
      <c r="RY8" s="11">
        <v>8076392059</v>
      </c>
      <c r="RZ8" s="11">
        <v>26641648720.099998</v>
      </c>
      <c r="SA8" s="11">
        <v>182630114.59999999</v>
      </c>
      <c r="SB8" s="11">
        <v>11822302188</v>
      </c>
      <c r="SC8" s="11">
        <v>5534486689.8000002</v>
      </c>
      <c r="SD8" s="11">
        <v>4527094987.0200005</v>
      </c>
      <c r="SE8" s="11">
        <v>45997515855</v>
      </c>
      <c r="SF8" s="11">
        <v>1276058183</v>
      </c>
      <c r="SG8" s="11">
        <v>2417665745</v>
      </c>
      <c r="SH8" s="11">
        <v>9978576117.3999996</v>
      </c>
      <c r="SI8" s="11">
        <v>4328480893.29</v>
      </c>
      <c r="SJ8" s="11">
        <v>3904670180</v>
      </c>
      <c r="SK8" s="11">
        <v>1183118959</v>
      </c>
      <c r="SL8" s="11">
        <v>48602491262</v>
      </c>
      <c r="SM8" s="11">
        <v>22852085722.150002</v>
      </c>
      <c r="SN8" s="11">
        <v>24028506970.489998</v>
      </c>
      <c r="SO8" s="11">
        <v>4879763846.3699999</v>
      </c>
      <c r="SP8" s="11">
        <v>246810118372</v>
      </c>
      <c r="SQ8" s="11">
        <v>12384186962.91</v>
      </c>
      <c r="SR8" s="11">
        <v>206844600</v>
      </c>
      <c r="SS8" s="11">
        <v>569430421</v>
      </c>
      <c r="ST8" s="11">
        <v>0</v>
      </c>
      <c r="SU8" s="11">
        <v>3740600555.0999999</v>
      </c>
      <c r="SV8" s="11">
        <v>1302126300</v>
      </c>
      <c r="SW8" s="11">
        <v>1410772757</v>
      </c>
      <c r="SX8" s="11">
        <v>0</v>
      </c>
      <c r="SY8" s="11">
        <v>0</v>
      </c>
      <c r="SZ8" s="11">
        <v>295483779</v>
      </c>
      <c r="TA8" s="11">
        <v>0</v>
      </c>
      <c r="TB8" s="11">
        <v>1758836434</v>
      </c>
      <c r="TC8" s="11">
        <v>3098742900</v>
      </c>
      <c r="TD8" s="11">
        <v>0</v>
      </c>
      <c r="TE8" s="11">
        <v>105512431</v>
      </c>
      <c r="TF8" s="11">
        <v>0</v>
      </c>
      <c r="TG8" s="11">
        <v>0</v>
      </c>
      <c r="TH8" s="11">
        <v>1494817981</v>
      </c>
      <c r="TI8" s="11">
        <v>1121123879.05</v>
      </c>
      <c r="TJ8" s="11">
        <v>0</v>
      </c>
      <c r="TK8" s="11">
        <v>4725656631.6700001</v>
      </c>
      <c r="TL8" s="11">
        <v>3792856541</v>
      </c>
      <c r="TM8" s="11">
        <v>7695185182.1099997</v>
      </c>
      <c r="TN8" s="11">
        <v>0</v>
      </c>
      <c r="TO8" s="11">
        <v>0</v>
      </c>
      <c r="TP8" s="11">
        <v>18763496175.279999</v>
      </c>
      <c r="TQ8" s="11">
        <v>2082818328</v>
      </c>
      <c r="TR8" s="11">
        <v>3831299442</v>
      </c>
      <c r="TS8" s="11">
        <v>40581071190</v>
      </c>
      <c r="TT8" s="11">
        <v>5058696960</v>
      </c>
    </row>
    <row r="9" spans="1:540" x14ac:dyDescent="0.25">
      <c r="A9" s="10" t="s">
        <v>549</v>
      </c>
      <c r="B9" s="9">
        <v>39927606377.879997</v>
      </c>
      <c r="C9" s="9">
        <v>5025240501.3100004</v>
      </c>
      <c r="D9" s="9">
        <v>1500643054.52</v>
      </c>
      <c r="E9" s="9">
        <v>6820079359.0500002</v>
      </c>
      <c r="F9" s="9">
        <v>6534037263.3000002</v>
      </c>
      <c r="G9" s="9">
        <v>8351701261</v>
      </c>
      <c r="H9" s="9">
        <v>17172870424.709999</v>
      </c>
      <c r="I9" s="9">
        <v>7496721300</v>
      </c>
      <c r="J9" s="9">
        <v>22738438105</v>
      </c>
      <c r="K9" s="9">
        <v>767722200</v>
      </c>
      <c r="L9" s="9">
        <v>31792206862.950001</v>
      </c>
      <c r="M9" s="9">
        <v>2731196581</v>
      </c>
      <c r="N9" s="9">
        <v>13733447677.889999</v>
      </c>
      <c r="O9" s="9">
        <v>0</v>
      </c>
      <c r="P9" s="9">
        <v>55115000</v>
      </c>
      <c r="Q9" s="9">
        <v>2334073357.6999998</v>
      </c>
      <c r="R9" s="9">
        <v>4207333275</v>
      </c>
      <c r="S9" s="9">
        <v>8059468876</v>
      </c>
      <c r="T9" s="9">
        <v>6563869904.2299995</v>
      </c>
      <c r="U9" s="9">
        <v>7924045075.1800003</v>
      </c>
      <c r="V9" s="9">
        <v>0</v>
      </c>
      <c r="W9" s="9">
        <v>8653725043.7800007</v>
      </c>
      <c r="X9" s="9">
        <v>4837752515.5299997</v>
      </c>
      <c r="Y9" s="9">
        <v>586473338</v>
      </c>
      <c r="Z9" s="9">
        <v>558197095585</v>
      </c>
      <c r="AA9" s="9">
        <v>6326761947.6700001</v>
      </c>
      <c r="AB9" s="9">
        <v>32426199870.84</v>
      </c>
      <c r="AC9" s="9">
        <v>1836681554</v>
      </c>
      <c r="AD9" s="9">
        <v>55964150954.099998</v>
      </c>
      <c r="AE9" s="9">
        <v>40111270609.660004</v>
      </c>
      <c r="AF9" s="9">
        <v>108698868010.82001</v>
      </c>
      <c r="AG9" s="9">
        <v>73103898971.899994</v>
      </c>
      <c r="AH9" s="9">
        <v>6233443510.6000004</v>
      </c>
      <c r="AI9" s="9">
        <v>132821342587.86</v>
      </c>
      <c r="AJ9" s="9">
        <v>23666733937.860001</v>
      </c>
      <c r="AK9" s="9">
        <v>21541576960.580002</v>
      </c>
      <c r="AL9" s="9">
        <v>42005378404.260002</v>
      </c>
      <c r="AM9" s="9">
        <v>42573724324.239998</v>
      </c>
      <c r="AN9" s="9">
        <v>62476337952.959999</v>
      </c>
      <c r="AO9" s="9">
        <v>739313880084.02002</v>
      </c>
      <c r="AP9" s="9">
        <v>87830741622.919998</v>
      </c>
      <c r="AQ9" s="9">
        <v>16259479274.280001</v>
      </c>
      <c r="AR9" s="9">
        <v>33252035725.349998</v>
      </c>
      <c r="AS9" s="9">
        <v>37707678902.400002</v>
      </c>
      <c r="AT9" s="9">
        <v>25881494992.18</v>
      </c>
      <c r="AU9" s="9">
        <v>10327269219.540001</v>
      </c>
      <c r="AV9" s="9">
        <v>8200127853</v>
      </c>
      <c r="AW9" s="9">
        <v>22830928266.849998</v>
      </c>
      <c r="AX9" s="9">
        <v>74074007681.009995</v>
      </c>
      <c r="AY9" s="9">
        <v>22325799327.470001</v>
      </c>
      <c r="AZ9" s="9">
        <v>39860004169.470001</v>
      </c>
      <c r="BA9" s="9">
        <v>18596477807.68</v>
      </c>
      <c r="BB9" s="9">
        <v>0</v>
      </c>
      <c r="BC9" s="9">
        <v>-17064221875.759998</v>
      </c>
      <c r="BD9" s="9">
        <v>50429213254.669998</v>
      </c>
      <c r="BE9" s="9">
        <v>12514882177.16</v>
      </c>
      <c r="BF9" s="9">
        <v>9243712921</v>
      </c>
      <c r="BG9" s="9">
        <v>28306505563.360001</v>
      </c>
      <c r="BH9" s="9">
        <v>46006104006</v>
      </c>
      <c r="BI9" s="9">
        <v>5037988444</v>
      </c>
      <c r="BJ9" s="9">
        <v>3091364869</v>
      </c>
      <c r="BK9" s="9">
        <v>1344918029.98</v>
      </c>
      <c r="BL9" s="9">
        <v>2142897339</v>
      </c>
      <c r="BM9" s="9">
        <v>4565452271.3100004</v>
      </c>
      <c r="BN9" s="9">
        <v>-3670860344.9499998</v>
      </c>
      <c r="BO9" s="9">
        <v>1478472522</v>
      </c>
      <c r="BP9" s="9">
        <v>95757746568.830002</v>
      </c>
      <c r="BQ9" s="9">
        <v>10599511509.32</v>
      </c>
      <c r="BR9" s="9">
        <v>2704908094</v>
      </c>
      <c r="BS9" s="9">
        <v>10459126491.700001</v>
      </c>
      <c r="BT9" s="9">
        <v>17540635225.5</v>
      </c>
      <c r="BU9" s="9">
        <v>7033983491</v>
      </c>
      <c r="BV9" s="9">
        <v>1286427430.7</v>
      </c>
      <c r="BW9" s="9">
        <v>8301299600</v>
      </c>
      <c r="BX9" s="9">
        <v>3895614967.7399998</v>
      </c>
      <c r="BY9" s="9">
        <v>3403619927.3800001</v>
      </c>
      <c r="BZ9" s="9">
        <v>2818313051</v>
      </c>
      <c r="CA9" s="9">
        <v>14961193206</v>
      </c>
      <c r="CB9" s="9">
        <v>485776087804.08002</v>
      </c>
      <c r="CC9" s="9">
        <v>32263589207.740002</v>
      </c>
      <c r="CD9" s="9">
        <v>102943972716.5</v>
      </c>
      <c r="CE9" s="9">
        <v>101746115802.5</v>
      </c>
      <c r="CF9" s="9">
        <v>4335572642.9799995</v>
      </c>
      <c r="CG9" s="9">
        <v>95129418388.720001</v>
      </c>
      <c r="CH9" s="9">
        <v>107150817819</v>
      </c>
      <c r="CI9" s="9">
        <v>17185036325.02</v>
      </c>
      <c r="CJ9" s="9">
        <v>44338627867.080002</v>
      </c>
      <c r="CK9" s="9">
        <v>272704753526.12</v>
      </c>
      <c r="CL9" s="9">
        <v>28687105606.369999</v>
      </c>
      <c r="CM9" s="9">
        <v>2727110557</v>
      </c>
      <c r="CN9" s="9">
        <v>107689829135.77</v>
      </c>
      <c r="CO9" s="9">
        <v>5961604493.7299995</v>
      </c>
      <c r="CP9" s="9">
        <v>5015165480.5</v>
      </c>
      <c r="CQ9" s="9">
        <v>158499725.17000002</v>
      </c>
      <c r="CR9" s="9">
        <v>40157600021</v>
      </c>
      <c r="CS9" s="9">
        <v>8972756765</v>
      </c>
      <c r="CT9" s="9">
        <v>9028110292</v>
      </c>
      <c r="CU9" s="9">
        <v>786915506</v>
      </c>
      <c r="CV9" s="9">
        <v>7184510548.8999996</v>
      </c>
      <c r="CW9" s="9">
        <v>7184510548.8999996</v>
      </c>
      <c r="CX9" s="9">
        <v>15899568144.799999</v>
      </c>
      <c r="CY9" s="9">
        <v>17974685936</v>
      </c>
      <c r="CZ9" s="9">
        <v>14047472966</v>
      </c>
      <c r="DA9" s="9">
        <v>396300712528.59003</v>
      </c>
      <c r="DB9" s="9">
        <v>82897272859.479996</v>
      </c>
      <c r="DC9" s="9">
        <v>98810541558.639999</v>
      </c>
      <c r="DD9" s="9">
        <v>60450653461.07</v>
      </c>
      <c r="DE9" s="9">
        <v>146187734911.89999</v>
      </c>
      <c r="DF9" s="9">
        <v>93053632109.139999</v>
      </c>
      <c r="DG9" s="9">
        <v>46539836111.150002</v>
      </c>
      <c r="DH9" s="9">
        <v>347956469026.90002</v>
      </c>
      <c r="DI9" s="9">
        <v>120060844470.19</v>
      </c>
      <c r="DJ9" s="9">
        <v>276622930</v>
      </c>
      <c r="DK9" s="9">
        <v>50966420855.32</v>
      </c>
      <c r="DL9" s="9">
        <v>72108502339.150009</v>
      </c>
      <c r="DM9" s="9">
        <v>61025750020.339996</v>
      </c>
      <c r="DN9" s="9">
        <v>71299664364.160004</v>
      </c>
      <c r="DO9" s="9">
        <v>48507905088.749992</v>
      </c>
      <c r="DP9" s="9">
        <v>39761427557.5</v>
      </c>
      <c r="DQ9" s="9">
        <v>-1498011610.3099999</v>
      </c>
      <c r="DR9" s="9">
        <v>0</v>
      </c>
      <c r="DS9" s="9">
        <v>7923386980</v>
      </c>
      <c r="DT9" s="9">
        <v>3951619229.4899998</v>
      </c>
      <c r="DU9" s="9">
        <v>7193334802.6400003</v>
      </c>
      <c r="DV9" s="9">
        <v>10037858981.92</v>
      </c>
      <c r="DW9" s="9">
        <v>5420399027.0600004</v>
      </c>
      <c r="DX9" s="9">
        <v>4837555311.9799995</v>
      </c>
      <c r="DY9" s="9">
        <v>252672420.59</v>
      </c>
      <c r="DZ9" s="9">
        <v>10267849491.799999</v>
      </c>
      <c r="EA9" s="9">
        <v>581149600</v>
      </c>
      <c r="EB9" s="9">
        <v>0</v>
      </c>
      <c r="EC9" s="9">
        <v>1669980628.0799999</v>
      </c>
      <c r="ED9" s="9">
        <v>35855489931.330002</v>
      </c>
      <c r="EE9" s="9">
        <v>28395321490.59</v>
      </c>
      <c r="EF9" s="9">
        <v>49478546950</v>
      </c>
      <c r="EG9" s="9">
        <v>61194147242.290001</v>
      </c>
      <c r="EH9" s="9">
        <v>43715035802</v>
      </c>
      <c r="EI9" s="9">
        <v>47282507159</v>
      </c>
      <c r="EJ9" s="9">
        <v>39500981176.900002</v>
      </c>
      <c r="EK9" s="9">
        <v>54456844741</v>
      </c>
      <c r="EL9" s="9">
        <v>33990974907</v>
      </c>
      <c r="EM9" s="9">
        <v>51929584686</v>
      </c>
      <c r="EN9" s="9">
        <v>48294261400.589996</v>
      </c>
      <c r="EO9" s="9">
        <v>33204954133</v>
      </c>
      <c r="EP9" s="9">
        <v>13074333747</v>
      </c>
      <c r="EQ9" s="9">
        <v>37006207951</v>
      </c>
      <c r="ER9" s="9">
        <v>41537990269</v>
      </c>
      <c r="ES9" s="9">
        <v>25375002999</v>
      </c>
      <c r="ET9" s="9">
        <v>602056925098</v>
      </c>
      <c r="EU9" s="9">
        <v>42860209473.560005</v>
      </c>
      <c r="EV9" s="9">
        <v>13267549977.5</v>
      </c>
      <c r="EW9" s="9">
        <v>8572191291</v>
      </c>
      <c r="EX9" s="9">
        <v>-711991102132.05005</v>
      </c>
      <c r="EY9" s="9">
        <v>8669840874</v>
      </c>
      <c r="EZ9" s="9">
        <v>35329677106.970001</v>
      </c>
      <c r="FA9" s="9">
        <v>21751728542.5</v>
      </c>
      <c r="FB9" s="9">
        <v>6309167685</v>
      </c>
      <c r="FC9" s="9">
        <v>12184652696.6</v>
      </c>
      <c r="FD9" s="9">
        <v>18260282401.52</v>
      </c>
      <c r="FE9" s="9">
        <v>3972413209</v>
      </c>
      <c r="FF9" s="9">
        <v>223449997.75</v>
      </c>
      <c r="FG9" s="9">
        <v>6895712475</v>
      </c>
      <c r="FH9" s="9">
        <v>19160516217.299999</v>
      </c>
      <c r="FI9" s="9">
        <v>9586465508.9899998</v>
      </c>
      <c r="FJ9" s="9">
        <v>7787189734.3299999</v>
      </c>
      <c r="FK9" s="9">
        <v>1317598300</v>
      </c>
      <c r="FL9" s="9">
        <v>56122147101.669998</v>
      </c>
      <c r="FM9" s="9">
        <v>20783481232.09</v>
      </c>
      <c r="FN9" s="9">
        <v>380565012847.59998</v>
      </c>
      <c r="FO9" s="9">
        <v>11885698132.030001</v>
      </c>
      <c r="FP9" s="9">
        <v>-83113114457</v>
      </c>
      <c r="FQ9" s="9">
        <v>7088378821</v>
      </c>
      <c r="FR9" s="9">
        <v>7441593839</v>
      </c>
      <c r="FS9" s="9">
        <v>34695380443.360001</v>
      </c>
      <c r="FT9" s="9">
        <v>7077761549</v>
      </c>
      <c r="FU9" s="9">
        <v>15675524288</v>
      </c>
      <c r="FV9" s="9">
        <v>0</v>
      </c>
      <c r="FW9" s="9">
        <v>4344600697.3599997</v>
      </c>
      <c r="FX9" s="9">
        <v>3087120097</v>
      </c>
      <c r="FY9" s="9">
        <v>-18603338980.610001</v>
      </c>
      <c r="FZ9" s="9">
        <v>1158481261</v>
      </c>
      <c r="GA9" s="9">
        <v>4812608998</v>
      </c>
      <c r="GB9" s="9">
        <v>8990862993.9099998</v>
      </c>
      <c r="GC9" s="9">
        <v>5329799768.6999998</v>
      </c>
      <c r="GD9" s="9">
        <v>20950000</v>
      </c>
      <c r="GE9" s="9">
        <v>7415579426</v>
      </c>
      <c r="GF9" s="9">
        <v>7945196468.7700005</v>
      </c>
      <c r="GG9" s="9">
        <v>33074996851</v>
      </c>
      <c r="GH9" s="9">
        <v>13669762241.620001</v>
      </c>
      <c r="GI9" s="9">
        <v>4951571961.5</v>
      </c>
      <c r="GJ9" s="9">
        <v>1301399492</v>
      </c>
      <c r="GK9" s="9">
        <v>-6414857777.5</v>
      </c>
      <c r="GL9" s="9">
        <v>10122858363.75</v>
      </c>
      <c r="GM9" s="9">
        <v>5684710276.1999998</v>
      </c>
      <c r="GN9" s="9">
        <v>19799946870</v>
      </c>
      <c r="GO9" s="9">
        <v>936806830</v>
      </c>
      <c r="GP9" s="9">
        <v>9963277409</v>
      </c>
      <c r="GQ9" s="9">
        <v>4515936604</v>
      </c>
      <c r="GR9" s="9">
        <v>1542300179</v>
      </c>
      <c r="GS9" s="9">
        <v>8318190533.2799997</v>
      </c>
      <c r="GT9" s="9">
        <v>7539387017.6400003</v>
      </c>
      <c r="GU9" s="9">
        <v>7947436312</v>
      </c>
      <c r="GV9" s="9">
        <v>1701522000</v>
      </c>
      <c r="GW9" s="9">
        <v>0</v>
      </c>
      <c r="GX9" s="9">
        <v>19547431486.049999</v>
      </c>
      <c r="GY9" s="9">
        <v>10505230675</v>
      </c>
      <c r="GZ9" s="9">
        <v>3934576507</v>
      </c>
      <c r="HA9" s="9">
        <v>16984411144</v>
      </c>
      <c r="HB9" s="9">
        <v>-16871908331.280001</v>
      </c>
      <c r="HC9" s="9">
        <v>789476649.20000005</v>
      </c>
      <c r="HD9" s="9">
        <v>46450219364</v>
      </c>
      <c r="HE9" s="9">
        <v>5130440652.4099998</v>
      </c>
      <c r="HF9" s="9">
        <v>1059376057.39</v>
      </c>
      <c r="HG9" s="9">
        <v>5115491318.21</v>
      </c>
      <c r="HH9" s="9">
        <v>22990489674.810001</v>
      </c>
      <c r="HI9" s="9">
        <v>1516346928.95</v>
      </c>
      <c r="HJ9" s="9">
        <v>5235264021</v>
      </c>
      <c r="HK9" s="9">
        <v>9737155203.0100002</v>
      </c>
      <c r="HL9" s="9">
        <v>4172111306.25</v>
      </c>
      <c r="HM9" s="9">
        <v>264467854491.28</v>
      </c>
      <c r="HN9" s="9">
        <v>16951275728.469999</v>
      </c>
      <c r="HO9" s="9">
        <v>16137222755.299999</v>
      </c>
      <c r="HP9" s="9">
        <v>54752017392.220001</v>
      </c>
      <c r="HQ9" s="9">
        <v>148629176566.95999</v>
      </c>
      <c r="HR9" s="9">
        <v>5006935216.1499996</v>
      </c>
      <c r="HS9" s="9">
        <v>78994340369.970001</v>
      </c>
      <c r="HT9" s="9">
        <v>-5834748492.4199982</v>
      </c>
      <c r="HU9" s="9">
        <v>34295713959.950001</v>
      </c>
      <c r="HV9" s="9">
        <v>9741095343.1100006</v>
      </c>
      <c r="HW9" s="9">
        <v>37747933433.629997</v>
      </c>
      <c r="HX9" s="9">
        <v>18214464983.68</v>
      </c>
      <c r="HY9" s="9">
        <v>9042205083.2900009</v>
      </c>
      <c r="HZ9" s="9">
        <v>21510621287.200001</v>
      </c>
      <c r="IA9" s="9">
        <v>-55131397823.230003</v>
      </c>
      <c r="IB9" s="9">
        <v>37789005817.770004</v>
      </c>
      <c r="IC9" s="9">
        <v>33286333692</v>
      </c>
      <c r="ID9" s="9">
        <v>18378998710</v>
      </c>
      <c r="IE9" s="9">
        <v>9634259060.3500004</v>
      </c>
      <c r="IF9" s="9">
        <v>26481241173.709999</v>
      </c>
      <c r="IG9" s="9">
        <v>22561039777.490002</v>
      </c>
      <c r="IH9" s="9">
        <v>25597598012.560001</v>
      </c>
      <c r="II9" s="9">
        <v>654049624.96000004</v>
      </c>
      <c r="IJ9" s="9">
        <v>10465440465.75</v>
      </c>
      <c r="IK9" s="9">
        <v>69735517267.75</v>
      </c>
      <c r="IL9" s="9">
        <v>1727937069.8</v>
      </c>
      <c r="IM9" s="9">
        <v>21608397600.209999</v>
      </c>
      <c r="IN9" s="9">
        <v>9176671964.4599991</v>
      </c>
      <c r="IO9" s="9">
        <v>30464774722.650002</v>
      </c>
      <c r="IP9" s="9">
        <v>13660338537.200001</v>
      </c>
      <c r="IQ9" s="9">
        <v>9073636345.0400009</v>
      </c>
      <c r="IR9" s="9">
        <v>6555983141</v>
      </c>
      <c r="IS9" s="9">
        <v>4593821224.6800003</v>
      </c>
      <c r="IT9" s="9">
        <v>-75280699969.649994</v>
      </c>
      <c r="IU9" s="9">
        <v>8091234373.0500002</v>
      </c>
      <c r="IV9" s="9">
        <v>12903496007.709999</v>
      </c>
      <c r="IW9" s="9">
        <v>654049624.95999908</v>
      </c>
      <c r="IX9" s="9">
        <v>-365872499630.72998</v>
      </c>
      <c r="IY9" s="9">
        <v>14140706842.32</v>
      </c>
      <c r="IZ9" s="9">
        <v>152984178</v>
      </c>
      <c r="JA9" s="9">
        <v>9979487989</v>
      </c>
      <c r="JB9" s="9">
        <v>2038331838</v>
      </c>
      <c r="JC9" s="9">
        <v>4475348864</v>
      </c>
      <c r="JD9" s="9">
        <v>794704695.55999994</v>
      </c>
      <c r="JE9" s="9">
        <v>18666787724.739998</v>
      </c>
      <c r="JF9" s="9">
        <v>16659070368.940001</v>
      </c>
      <c r="JG9" s="9">
        <v>9182327992.6200008</v>
      </c>
      <c r="JH9" s="9">
        <v>38563581151.029999</v>
      </c>
      <c r="JI9" s="9">
        <v>-31000823554.349998</v>
      </c>
      <c r="JJ9" s="9">
        <v>5351003081</v>
      </c>
      <c r="JK9" s="9">
        <v>9245483569.5200005</v>
      </c>
      <c r="JL9" s="9">
        <v>8546302598</v>
      </c>
      <c r="JM9" s="9">
        <v>6747119741</v>
      </c>
      <c r="JN9" s="9">
        <v>-3548683277.5700002</v>
      </c>
      <c r="JO9" s="9">
        <v>2844172073</v>
      </c>
      <c r="JP9" s="9">
        <v>275456055.06999999</v>
      </c>
      <c r="JQ9" s="9">
        <v>407064878</v>
      </c>
      <c r="JR9" s="9">
        <v>26517991931.73</v>
      </c>
      <c r="JS9" s="9">
        <v>24793539955.029999</v>
      </c>
      <c r="JT9" s="9">
        <v>25312719356.029999</v>
      </c>
      <c r="JU9" s="9">
        <v>3348576065.77</v>
      </c>
      <c r="JV9" s="9">
        <v>571823127.21000004</v>
      </c>
      <c r="JW9" s="9">
        <v>1690647707.9000001</v>
      </c>
      <c r="JX9" s="9">
        <v>4247986722.02</v>
      </c>
      <c r="JY9" s="9">
        <v>1083213430.74</v>
      </c>
      <c r="JZ9" s="9">
        <v>319159148</v>
      </c>
      <c r="KA9" s="9">
        <v>737893200</v>
      </c>
      <c r="KB9" s="9">
        <v>575920169</v>
      </c>
      <c r="KC9" s="9">
        <v>1123779743</v>
      </c>
      <c r="KD9" s="9">
        <v>50810437849.760002</v>
      </c>
      <c r="KE9" s="9">
        <v>34348043917.200001</v>
      </c>
      <c r="KF9" s="9">
        <v>30998900053</v>
      </c>
      <c r="KG9" s="9">
        <v>5408041265.5</v>
      </c>
      <c r="KH9" s="9">
        <v>18820653150</v>
      </c>
      <c r="KI9" s="9">
        <v>46542341162</v>
      </c>
      <c r="KJ9" s="9">
        <v>57290586372.150002</v>
      </c>
      <c r="KK9" s="9">
        <v>44618398187.580002</v>
      </c>
      <c r="KL9" s="9">
        <v>40422063907.18</v>
      </c>
      <c r="KM9" s="9">
        <v>20750464451.580002</v>
      </c>
      <c r="KN9" s="9">
        <v>2996132572</v>
      </c>
      <c r="KO9" s="9">
        <v>-333592594.41000003</v>
      </c>
      <c r="KP9" s="9">
        <v>16431817654</v>
      </c>
      <c r="KQ9" s="9">
        <v>8890670215.8500004</v>
      </c>
      <c r="KR9" s="9">
        <v>90707048382.580002</v>
      </c>
      <c r="KS9" s="9">
        <v>72924705807.979996</v>
      </c>
      <c r="KT9" s="9">
        <v>108665113831.55</v>
      </c>
      <c r="KU9" s="9">
        <v>359284800</v>
      </c>
      <c r="KV9" s="9">
        <v>1280775579.4000001</v>
      </c>
      <c r="KW9" s="9">
        <v>522330798.11000001</v>
      </c>
      <c r="KX9" s="9">
        <v>-53288120353</v>
      </c>
      <c r="KY9" s="9">
        <v>52624668682.199997</v>
      </c>
      <c r="KZ9" s="9">
        <v>108406150643.29001</v>
      </c>
      <c r="LA9" s="9">
        <v>1694640709</v>
      </c>
      <c r="LB9" s="9">
        <v>0</v>
      </c>
      <c r="LC9" s="9">
        <v>0</v>
      </c>
      <c r="LD9" s="9">
        <v>1454225489.0699999</v>
      </c>
      <c r="LE9" s="9">
        <v>4352026634.75</v>
      </c>
      <c r="LF9" s="9">
        <v>6199022211.0900002</v>
      </c>
      <c r="LG9" s="9">
        <v>590862100.09000003</v>
      </c>
      <c r="LH9" s="9">
        <v>23941734814</v>
      </c>
      <c r="LI9" s="9">
        <v>4727434728.1000004</v>
      </c>
      <c r="LJ9" s="9">
        <v>8022049141.8800001</v>
      </c>
      <c r="LK9" s="9">
        <v>3466203750</v>
      </c>
      <c r="LL9" s="9">
        <v>7202646642.1900005</v>
      </c>
      <c r="LM9" s="9">
        <v>4757101268</v>
      </c>
      <c r="LN9" s="9">
        <v>10782860760</v>
      </c>
      <c r="LO9" s="9">
        <v>947622870.78999996</v>
      </c>
      <c r="LP9" s="9">
        <v>332297799</v>
      </c>
      <c r="LQ9" s="9">
        <v>21312133.329999998</v>
      </c>
      <c r="LR9" s="9">
        <v>2295903574</v>
      </c>
      <c r="LS9" s="9">
        <v>23606338951.790001</v>
      </c>
      <c r="LT9" s="9">
        <v>5688088220.6000004</v>
      </c>
      <c r="LU9" s="9">
        <v>3273926226</v>
      </c>
      <c r="LV9" s="9">
        <v>8503539016.0300007</v>
      </c>
      <c r="LW9" s="9">
        <v>6925982606</v>
      </c>
      <c r="LX9" s="9">
        <v>9773847731.8199997</v>
      </c>
      <c r="LY9" s="9">
        <v>8306358883.6499996</v>
      </c>
      <c r="LZ9" s="9">
        <v>2738809972.9000001</v>
      </c>
      <c r="MA9" s="9">
        <v>22855003323.25</v>
      </c>
      <c r="MB9" s="9">
        <v>8968993765.0699997</v>
      </c>
      <c r="MC9" s="9">
        <v>2039138940.55</v>
      </c>
      <c r="MD9" s="9">
        <v>4057698747.6700001</v>
      </c>
      <c r="ME9" s="9">
        <v>1064841135</v>
      </c>
      <c r="MF9" s="9">
        <v>1586661793.3900001</v>
      </c>
      <c r="MG9" s="9">
        <v>59154976980.989998</v>
      </c>
      <c r="MH9" s="9">
        <v>261825774</v>
      </c>
      <c r="MI9" s="9">
        <v>1201647105</v>
      </c>
      <c r="MJ9" s="9">
        <v>-192982768.69999999</v>
      </c>
      <c r="MK9" s="9">
        <v>6778146337.5</v>
      </c>
      <c r="ML9" s="9">
        <v>1702598710.1500001</v>
      </c>
      <c r="MM9" s="9">
        <v>5594146329.0799999</v>
      </c>
      <c r="MN9" s="9">
        <v>12550274061.799999</v>
      </c>
      <c r="MO9" s="9">
        <v>10036691297.700001</v>
      </c>
      <c r="MP9" s="9">
        <v>1836348553.3800001</v>
      </c>
      <c r="MQ9" s="9">
        <v>830582768.85000002</v>
      </c>
      <c r="MR9" s="9">
        <v>1136447480.52</v>
      </c>
      <c r="MS9" s="9">
        <v>4471109642</v>
      </c>
      <c r="MT9" s="9">
        <v>13044490655.299999</v>
      </c>
      <c r="MU9" s="9">
        <v>-384788304</v>
      </c>
      <c r="MV9" s="9">
        <v>1856895065.55</v>
      </c>
      <c r="MW9" s="9">
        <v>2914489523.46</v>
      </c>
      <c r="MX9" s="9">
        <v>6903229109.1499996</v>
      </c>
      <c r="MY9" s="9">
        <v>246422333</v>
      </c>
      <c r="MZ9" s="9">
        <v>3443091623.54</v>
      </c>
      <c r="NA9" s="9">
        <v>8663071844.0400009</v>
      </c>
      <c r="NB9" s="9">
        <v>2264243885.48</v>
      </c>
      <c r="NC9" s="9">
        <v>794142895.00999999</v>
      </c>
      <c r="ND9" s="9">
        <v>1965041729.2</v>
      </c>
      <c r="NE9" s="9">
        <v>220158269</v>
      </c>
      <c r="NF9" s="9">
        <v>6710529422</v>
      </c>
      <c r="NG9" s="9">
        <v>6083460946.1300001</v>
      </c>
      <c r="NH9" s="9">
        <v>9648091655.5799999</v>
      </c>
      <c r="NI9" s="9">
        <v>35841362035.949997</v>
      </c>
      <c r="NJ9" s="9">
        <v>6826062241.8000002</v>
      </c>
      <c r="NK9" s="9">
        <v>3781951492.54</v>
      </c>
      <c r="NL9" s="9">
        <v>7870153269.8599997</v>
      </c>
      <c r="NM9" s="9">
        <v>8505320148.6199999</v>
      </c>
      <c r="NN9" s="9">
        <v>6764594473.6700001</v>
      </c>
      <c r="NO9" s="9">
        <v>9545250406.1200008</v>
      </c>
      <c r="NP9" s="9">
        <v>11427956163.440001</v>
      </c>
      <c r="NQ9" s="9">
        <v>1720264275.8600001</v>
      </c>
      <c r="NR9" s="9">
        <v>5672663836.8100004</v>
      </c>
      <c r="NS9" s="9">
        <v>1169109514</v>
      </c>
      <c r="NT9" s="9">
        <v>8501896581</v>
      </c>
      <c r="NU9" s="9">
        <v>108289068922.88</v>
      </c>
      <c r="NV9" s="9">
        <v>151479492692.85999</v>
      </c>
      <c r="NW9" s="9">
        <v>32591647946.389999</v>
      </c>
      <c r="NX9" s="9">
        <v>29383440537.27</v>
      </c>
      <c r="NY9" s="9">
        <v>25386649761.950001</v>
      </c>
      <c r="NZ9" s="9">
        <v>49687538664.169998</v>
      </c>
      <c r="OA9" s="9">
        <v>37079978164.860001</v>
      </c>
      <c r="OB9" s="9">
        <v>18596694000.400002</v>
      </c>
      <c r="OC9" s="9">
        <v>41699258951.650002</v>
      </c>
      <c r="OD9" s="9">
        <v>28692788738.93</v>
      </c>
      <c r="OE9" s="9">
        <v>73058262915.850006</v>
      </c>
      <c r="OF9" s="9">
        <v>-58738709301.690002</v>
      </c>
      <c r="OG9" s="9">
        <v>7475702819.5</v>
      </c>
      <c r="OH9" s="9">
        <v>-117419693.63000107</v>
      </c>
      <c r="OI9" s="9">
        <v>28498477520.200001</v>
      </c>
      <c r="OJ9" s="9">
        <v>39302342138.599998</v>
      </c>
      <c r="OK9" s="9">
        <v>44124449927.519997</v>
      </c>
      <c r="OL9" s="9">
        <v>21104809313.75</v>
      </c>
      <c r="OM9" s="9">
        <v>10282237041.549999</v>
      </c>
      <c r="ON9" s="9">
        <v>1028730958</v>
      </c>
      <c r="OO9" s="9">
        <v>6402155591.04</v>
      </c>
      <c r="OP9" s="9">
        <v>3792444624</v>
      </c>
      <c r="OQ9" s="9">
        <v>1172504486.9100001</v>
      </c>
      <c r="OR9" s="9">
        <v>1892347959</v>
      </c>
      <c r="OS9" s="9">
        <v>253797958</v>
      </c>
      <c r="OT9" s="9">
        <v>756986901</v>
      </c>
      <c r="OU9" s="9">
        <v>6349905332.7200003</v>
      </c>
      <c r="OV9" s="9">
        <v>768200410.53999996</v>
      </c>
      <c r="OW9" s="9">
        <v>6508030099.5900002</v>
      </c>
      <c r="OX9" s="9">
        <v>7553659354</v>
      </c>
      <c r="OY9" s="9">
        <v>3919623316.0999999</v>
      </c>
      <c r="OZ9" s="9">
        <v>1028730958</v>
      </c>
      <c r="PA9" s="9">
        <v>1519804153</v>
      </c>
      <c r="PB9" s="9">
        <v>2680816258.4000001</v>
      </c>
      <c r="PC9" s="9">
        <v>6276785052.5600004</v>
      </c>
      <c r="PD9" s="9">
        <v>10481601578.700001</v>
      </c>
      <c r="PE9" s="9">
        <v>7590061757.3000002</v>
      </c>
      <c r="PF9" s="9">
        <v>1658670611</v>
      </c>
      <c r="PG9" s="9">
        <v>3808467626.3299999</v>
      </c>
      <c r="PH9" s="9">
        <v>221565579</v>
      </c>
      <c r="PI9" s="9">
        <v>4729543150</v>
      </c>
      <c r="PJ9" s="9">
        <v>8399328</v>
      </c>
      <c r="PK9" s="9">
        <v>1593950156.3</v>
      </c>
      <c r="PL9" s="9">
        <v>519539612</v>
      </c>
      <c r="PM9" s="9">
        <v>2408074241.9000001</v>
      </c>
      <c r="PN9" s="9">
        <v>12615017567.08</v>
      </c>
      <c r="PO9" s="9">
        <v>22897820907.959999</v>
      </c>
      <c r="PP9" s="9">
        <v>3092703701.5200005</v>
      </c>
      <c r="PQ9" s="9">
        <v>8984214779.3500004</v>
      </c>
      <c r="PR9" s="9">
        <v>660236755</v>
      </c>
      <c r="PS9" s="9">
        <v>3019722941</v>
      </c>
      <c r="PT9" s="9">
        <v>-155117472</v>
      </c>
      <c r="PU9" s="9">
        <v>0</v>
      </c>
      <c r="PV9" s="9">
        <v>3494810450.04</v>
      </c>
      <c r="PW9" s="9">
        <v>7660455333.29</v>
      </c>
      <c r="PX9" s="9">
        <v>0</v>
      </c>
      <c r="PY9" s="9">
        <v>35237788119</v>
      </c>
      <c r="PZ9" s="9">
        <v>240246750</v>
      </c>
      <c r="QA9" s="9">
        <v>-2420695424.6899996</v>
      </c>
      <c r="QB9" s="9">
        <v>0</v>
      </c>
      <c r="QC9" s="9">
        <v>9269164419</v>
      </c>
      <c r="QD9" s="9">
        <v>11836330656</v>
      </c>
      <c r="QE9" s="9">
        <v>393069078</v>
      </c>
      <c r="QF9" s="9">
        <v>2097468670.71</v>
      </c>
      <c r="QG9" s="9">
        <v>0</v>
      </c>
      <c r="QH9" s="9">
        <v>1855982459</v>
      </c>
      <c r="QI9" s="9">
        <v>240959826</v>
      </c>
      <c r="QJ9" s="9">
        <v>0</v>
      </c>
      <c r="QK9" s="9">
        <v>3875566301.5599999</v>
      </c>
      <c r="QL9" s="9">
        <v>10920950318</v>
      </c>
      <c r="QM9" s="9">
        <v>1625258615</v>
      </c>
      <c r="QN9" s="9">
        <v>8151212099.29</v>
      </c>
      <c r="QO9" s="9">
        <v>7197500</v>
      </c>
      <c r="QP9" s="9">
        <v>17236359263</v>
      </c>
      <c r="QQ9" s="9">
        <v>1055919749</v>
      </c>
      <c r="QR9" s="9">
        <v>0</v>
      </c>
      <c r="QS9" s="9">
        <v>1017113094</v>
      </c>
      <c r="QT9" s="9">
        <v>0</v>
      </c>
      <c r="QU9" s="9">
        <v>1248025299</v>
      </c>
      <c r="QV9" s="9">
        <v>49939484</v>
      </c>
      <c r="QW9" s="9">
        <v>0</v>
      </c>
      <c r="QX9" s="9">
        <v>32340000</v>
      </c>
      <c r="QY9" s="9">
        <v>0</v>
      </c>
      <c r="QZ9" s="9">
        <v>867867</v>
      </c>
      <c r="RA9" s="9">
        <v>0</v>
      </c>
      <c r="RB9" s="9">
        <v>0</v>
      </c>
      <c r="RC9" s="9">
        <v>0</v>
      </c>
      <c r="RD9" s="9">
        <v>0</v>
      </c>
      <c r="RE9" s="9">
        <v>6748217345</v>
      </c>
      <c r="RF9" s="9">
        <v>21986586632.200001</v>
      </c>
      <c r="RG9" s="9">
        <v>7686879783.5200005</v>
      </c>
      <c r="RH9" s="9">
        <v>5117635019.0500002</v>
      </c>
      <c r="RI9" s="9">
        <v>16808868370.809999</v>
      </c>
      <c r="RJ9" s="9">
        <v>15618204394.67</v>
      </c>
      <c r="RK9" s="9">
        <v>6628729941.1700001</v>
      </c>
      <c r="RL9" s="9">
        <v>15424728629</v>
      </c>
      <c r="RM9" s="9">
        <v>46225719368</v>
      </c>
      <c r="RN9" s="9">
        <v>5250338044.0699997</v>
      </c>
      <c r="RO9" s="9">
        <v>-12132460259.66</v>
      </c>
      <c r="RP9" s="9">
        <v>6364996085.3800001</v>
      </c>
      <c r="RQ9" s="9">
        <v>40198264567.889999</v>
      </c>
      <c r="RR9" s="9">
        <v>52788468174</v>
      </c>
      <c r="RS9" s="9">
        <v>36415514046</v>
      </c>
      <c r="RT9" s="9">
        <v>0</v>
      </c>
      <c r="RU9" s="9">
        <v>12497713814.790001</v>
      </c>
      <c r="RV9" s="9">
        <v>40081602704</v>
      </c>
      <c r="RW9" s="9">
        <v>3234484005.6999998</v>
      </c>
      <c r="RX9" s="9">
        <v>7700145967.4899998</v>
      </c>
      <c r="RY9" s="9">
        <v>7412568021.8000002</v>
      </c>
      <c r="RZ9" s="9">
        <v>7302875846.5599995</v>
      </c>
      <c r="SA9" s="9">
        <v>140958900</v>
      </c>
      <c r="SB9" s="9">
        <v>1791961022.1800001</v>
      </c>
      <c r="SC9" s="9">
        <v>4382219924.6700001</v>
      </c>
      <c r="SD9" s="9">
        <v>6804099978.5</v>
      </c>
      <c r="SE9" s="9">
        <v>11868831538.860001</v>
      </c>
      <c r="SF9" s="9">
        <v>9067370438.4799995</v>
      </c>
      <c r="SG9" s="9">
        <v>13506772868.450001</v>
      </c>
      <c r="SH9" s="9">
        <v>18180447619.009998</v>
      </c>
      <c r="SI9" s="9">
        <v>3574776784.4099998</v>
      </c>
      <c r="SJ9" s="9">
        <v>103129183</v>
      </c>
      <c r="SK9" s="9">
        <v>5712319295.6999998</v>
      </c>
      <c r="SL9" s="9">
        <v>6770920966.5699997</v>
      </c>
      <c r="SM9" s="9">
        <v>28613344349.310001</v>
      </c>
      <c r="SN9" s="9">
        <v>49699374712</v>
      </c>
      <c r="SO9" s="9">
        <v>51798471507.43</v>
      </c>
      <c r="SP9" s="9">
        <v>173256854649.57001</v>
      </c>
      <c r="SQ9" s="9">
        <v>48762523443.059998</v>
      </c>
      <c r="SR9" s="9">
        <v>21525539052</v>
      </c>
      <c r="SS9" s="9">
        <v>17126160973.4</v>
      </c>
      <c r="ST9" s="9">
        <v>6052707859</v>
      </c>
      <c r="SU9" s="9">
        <v>475104442</v>
      </c>
      <c r="SV9" s="9">
        <v>490330791</v>
      </c>
      <c r="SW9" s="9">
        <v>8350019230</v>
      </c>
      <c r="SX9" s="9">
        <v>0</v>
      </c>
      <c r="SY9" s="9">
        <v>0</v>
      </c>
      <c r="SZ9" s="9">
        <v>149665600</v>
      </c>
      <c r="TA9" s="9">
        <v>618551375</v>
      </c>
      <c r="TB9" s="9">
        <v>142143050</v>
      </c>
      <c r="TC9" s="9">
        <v>2173968513</v>
      </c>
      <c r="TD9" s="9">
        <v>4377000</v>
      </c>
      <c r="TE9" s="9">
        <v>1119751138</v>
      </c>
      <c r="TF9" s="9">
        <v>5137850217</v>
      </c>
      <c r="TG9" s="9">
        <v>0</v>
      </c>
      <c r="TH9" s="9">
        <v>314757540</v>
      </c>
      <c r="TI9" s="9">
        <v>5512209634.5599995</v>
      </c>
      <c r="TJ9" s="9">
        <v>14952869978.860001</v>
      </c>
      <c r="TK9" s="9">
        <v>19805253030.59</v>
      </c>
      <c r="TL9" s="9">
        <v>5834445754</v>
      </c>
      <c r="TM9" s="9">
        <v>929113485.34000003</v>
      </c>
      <c r="TN9" s="9">
        <v>6585923999</v>
      </c>
      <c r="TO9" s="9">
        <v>0</v>
      </c>
      <c r="TP9" s="9">
        <v>165236077778.54001</v>
      </c>
      <c r="TQ9" s="9">
        <v>3589269963.8299999</v>
      </c>
      <c r="TR9" s="9">
        <v>170514971444.26001</v>
      </c>
      <c r="TS9" s="9">
        <v>154573604145.75</v>
      </c>
      <c r="TT9" s="9">
        <v>0</v>
      </c>
    </row>
    <row r="10" spans="1:540" x14ac:dyDescent="0.25">
      <c r="A10" s="10" t="s">
        <v>550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</row>
    <row r="11" spans="1:540" x14ac:dyDescent="0.25">
      <c r="A11" s="10" t="s">
        <v>551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</row>
    <row r="12" spans="1:540" x14ac:dyDescent="0.25">
      <c r="A12" s="10" t="s">
        <v>552</v>
      </c>
      <c r="B12" s="9">
        <v>1321370577471.3</v>
      </c>
      <c r="C12" s="9">
        <v>10299257083.68</v>
      </c>
      <c r="D12" s="9">
        <v>13660147598.92</v>
      </c>
      <c r="E12" s="9">
        <v>7006638253.4300003</v>
      </c>
      <c r="F12" s="9">
        <v>8602979803</v>
      </c>
      <c r="G12" s="9">
        <v>4950858342.04</v>
      </c>
      <c r="H12" s="9">
        <v>5797053120.4799995</v>
      </c>
      <c r="I12" s="9">
        <v>7623849420</v>
      </c>
      <c r="J12" s="9">
        <v>20384338828.310001</v>
      </c>
      <c r="K12" s="9">
        <v>9459986767.0699997</v>
      </c>
      <c r="L12" s="9">
        <v>25815214815</v>
      </c>
      <c r="M12" s="9">
        <v>7812883925.3000002</v>
      </c>
      <c r="N12" s="9">
        <v>5997114620</v>
      </c>
      <c r="O12" s="9">
        <v>33085330248.900002</v>
      </c>
      <c r="P12" s="9">
        <v>15559518046.610001</v>
      </c>
      <c r="Q12" s="9">
        <v>6265031278</v>
      </c>
      <c r="R12" s="9">
        <v>5163350504</v>
      </c>
      <c r="S12" s="9">
        <v>21448996203.93</v>
      </c>
      <c r="T12" s="9">
        <v>5176566082.3500004</v>
      </c>
      <c r="U12" s="9">
        <v>5546141721.04</v>
      </c>
      <c r="V12" s="9">
        <v>5884074758.2399998</v>
      </c>
      <c r="W12" s="9">
        <v>5313579082</v>
      </c>
      <c r="X12" s="9">
        <v>4761087591</v>
      </c>
      <c r="Y12" s="9">
        <v>2676059408</v>
      </c>
      <c r="Z12" s="9">
        <v>53544930546</v>
      </c>
      <c r="AA12" s="9">
        <v>5068607919.6099997</v>
      </c>
      <c r="AB12" s="9">
        <v>6671927419.8999996</v>
      </c>
      <c r="AC12" s="9">
        <v>12577571489.389999</v>
      </c>
      <c r="AD12" s="9">
        <v>4926116157.4499998</v>
      </c>
      <c r="AE12" s="9">
        <v>10404620203.33</v>
      </c>
      <c r="AF12" s="9">
        <v>12590714416.4</v>
      </c>
      <c r="AG12" s="9">
        <v>4910857216</v>
      </c>
      <c r="AH12" s="9">
        <v>11109882881.629999</v>
      </c>
      <c r="AI12" s="9">
        <v>11883217760.48</v>
      </c>
      <c r="AJ12" s="9">
        <v>3314571259</v>
      </c>
      <c r="AK12" s="9">
        <v>5892993352</v>
      </c>
      <c r="AL12" s="9">
        <v>6392193146.9700003</v>
      </c>
      <c r="AM12" s="9">
        <v>6045316171.2200003</v>
      </c>
      <c r="AN12" s="9">
        <v>8585465223.4700003</v>
      </c>
      <c r="AO12" s="9">
        <v>62212467421.160004</v>
      </c>
      <c r="AP12" s="9">
        <v>8974199032</v>
      </c>
      <c r="AQ12" s="9">
        <v>6682446835.8199997</v>
      </c>
      <c r="AR12" s="9">
        <v>3621887667.0700002</v>
      </c>
      <c r="AS12" s="9">
        <v>5133230210.8599997</v>
      </c>
      <c r="AT12" s="9">
        <v>15479451560.4</v>
      </c>
      <c r="AU12" s="9">
        <v>4861924073.1199999</v>
      </c>
      <c r="AV12" s="9">
        <v>6027409944.3000002</v>
      </c>
      <c r="AW12" s="9">
        <v>8363372543.9899998</v>
      </c>
      <c r="AX12" s="9">
        <v>3935593011</v>
      </c>
      <c r="AY12" s="9">
        <v>5413285433.0799999</v>
      </c>
      <c r="AZ12" s="9">
        <v>5984419108</v>
      </c>
      <c r="BA12" s="9">
        <v>1405875964</v>
      </c>
      <c r="BB12" s="9">
        <v>3247994247</v>
      </c>
      <c r="BC12" s="9">
        <v>12578905769</v>
      </c>
      <c r="BD12" s="9">
        <v>7641987120.3699999</v>
      </c>
      <c r="BE12" s="9">
        <v>3051647234.4200001</v>
      </c>
      <c r="BF12" s="9">
        <v>1248168318</v>
      </c>
      <c r="BG12" s="9">
        <v>9194709880.1100006</v>
      </c>
      <c r="BH12" s="9">
        <v>70817981191.660004</v>
      </c>
      <c r="BI12" s="9">
        <v>12553801288.889999</v>
      </c>
      <c r="BJ12" s="9">
        <v>10059641603.450001</v>
      </c>
      <c r="BK12" s="9">
        <v>5761450849</v>
      </c>
      <c r="BL12" s="9">
        <v>6229171536.4799995</v>
      </c>
      <c r="BM12" s="9">
        <v>19652740832.080002</v>
      </c>
      <c r="BN12" s="9">
        <v>13962993706.200001</v>
      </c>
      <c r="BO12" s="9">
        <v>7784884081</v>
      </c>
      <c r="BP12" s="9">
        <v>5151437391.0100002</v>
      </c>
      <c r="BQ12" s="9">
        <v>7833217517</v>
      </c>
      <c r="BR12" s="9">
        <v>6048985639.25</v>
      </c>
      <c r="BS12" s="9">
        <v>4935021269</v>
      </c>
      <c r="BT12" s="9">
        <v>14195776170.84</v>
      </c>
      <c r="BU12" s="9">
        <v>4026787985.5999999</v>
      </c>
      <c r="BV12" s="9">
        <v>7499513147.2600002</v>
      </c>
      <c r="BW12" s="9">
        <v>5151437391.0100002</v>
      </c>
      <c r="BX12" s="9">
        <v>2622253341.1100001</v>
      </c>
      <c r="BY12" s="9">
        <v>13755063113.799999</v>
      </c>
      <c r="BZ12" s="9">
        <v>19042595345</v>
      </c>
      <c r="CA12" s="9">
        <v>12424383578</v>
      </c>
      <c r="CB12" s="9">
        <v>235976443662.60999</v>
      </c>
      <c r="CC12" s="9">
        <v>116297435012.33</v>
      </c>
      <c r="CD12" s="9">
        <v>10720323984.24</v>
      </c>
      <c r="CE12" s="9">
        <v>12916923202</v>
      </c>
      <c r="CF12" s="9">
        <v>10312454372.940001</v>
      </c>
      <c r="CG12" s="9">
        <v>49561214105.190002</v>
      </c>
      <c r="CH12" s="9">
        <v>22694337427.080002</v>
      </c>
      <c r="CI12" s="9">
        <v>14103032845</v>
      </c>
      <c r="CJ12" s="9">
        <v>67207221305.220001</v>
      </c>
      <c r="CK12" s="9">
        <v>14920603099.58</v>
      </c>
      <c r="CL12" s="9">
        <v>10118126341.74</v>
      </c>
      <c r="CM12" s="9">
        <v>53402107561.800003</v>
      </c>
      <c r="CN12" s="9">
        <v>11046163236</v>
      </c>
      <c r="CO12" s="9">
        <v>309076884636.35999</v>
      </c>
      <c r="CP12" s="9">
        <v>9334323719.3700008</v>
      </c>
      <c r="CQ12" s="9">
        <v>26037184700</v>
      </c>
      <c r="CR12" s="9">
        <v>10761900367.18</v>
      </c>
      <c r="CS12" s="9">
        <v>5359820836.5600004</v>
      </c>
      <c r="CT12" s="9">
        <v>7614510078.4099998</v>
      </c>
      <c r="CU12" s="9">
        <v>8360022686.4499998</v>
      </c>
      <c r="CV12" s="9">
        <v>9215743693</v>
      </c>
      <c r="CW12" s="9">
        <v>9215743693</v>
      </c>
      <c r="CX12" s="9">
        <v>12042979931</v>
      </c>
      <c r="CY12" s="9">
        <v>17419628043.639999</v>
      </c>
      <c r="CZ12" s="9">
        <v>3830087881.9299998</v>
      </c>
      <c r="DA12" s="9">
        <v>286489907828.59003</v>
      </c>
      <c r="DB12" s="9">
        <v>17072394155.969999</v>
      </c>
      <c r="DC12" s="9">
        <v>15168848643.610001</v>
      </c>
      <c r="DD12" s="9">
        <v>16592321449.709999</v>
      </c>
      <c r="DE12" s="9">
        <v>41701368171</v>
      </c>
      <c r="DF12" s="9">
        <v>9822987867.2000008</v>
      </c>
      <c r="DG12" s="9">
        <v>7404447281.6800003</v>
      </c>
      <c r="DH12" s="9">
        <v>11996351901.43</v>
      </c>
      <c r="DI12" s="9">
        <v>5817865638.3999996</v>
      </c>
      <c r="DJ12" s="9">
        <v>4193043978.8899999</v>
      </c>
      <c r="DK12" s="9">
        <v>15607094208.73</v>
      </c>
      <c r="DL12" s="9">
        <v>13887683382.719999</v>
      </c>
      <c r="DM12" s="9">
        <v>5215734568</v>
      </c>
      <c r="DN12" s="9">
        <v>7616508168.6000004</v>
      </c>
      <c r="DO12" s="9">
        <v>2923328239</v>
      </c>
      <c r="DP12" s="9">
        <v>4771922416.7299995</v>
      </c>
      <c r="DQ12" s="9">
        <v>3256037595.3800001</v>
      </c>
      <c r="DR12" s="9">
        <v>2065226767</v>
      </c>
      <c r="DS12" s="9">
        <v>41686710188.470001</v>
      </c>
      <c r="DT12" s="9">
        <v>5267904368</v>
      </c>
      <c r="DU12" s="9">
        <v>5184468422</v>
      </c>
      <c r="DV12" s="9">
        <v>5218366015</v>
      </c>
      <c r="DW12" s="9">
        <v>7801618775.1999998</v>
      </c>
      <c r="DX12" s="9">
        <v>4524349184.7700005</v>
      </c>
      <c r="DY12" s="9">
        <v>5441001839.1099997</v>
      </c>
      <c r="DZ12" s="9">
        <v>7362951676</v>
      </c>
      <c r="EA12" s="9">
        <v>10872660342</v>
      </c>
      <c r="EB12" s="9">
        <v>3469240779</v>
      </c>
      <c r="EC12" s="9">
        <v>3799451552.5</v>
      </c>
      <c r="ED12" s="9">
        <v>410206626537.60999</v>
      </c>
      <c r="EE12" s="9">
        <v>8646876269</v>
      </c>
      <c r="EF12" s="9">
        <v>14927034772</v>
      </c>
      <c r="EG12" s="9">
        <v>13149080900</v>
      </c>
      <c r="EH12" s="9">
        <v>8426211034</v>
      </c>
      <c r="EI12" s="9">
        <v>9368411587.75</v>
      </c>
      <c r="EJ12" s="9">
        <v>11000082449.91</v>
      </c>
      <c r="EK12" s="9">
        <v>6856247914.1400003</v>
      </c>
      <c r="EL12" s="9">
        <v>7467353304.3500004</v>
      </c>
      <c r="EM12" s="9">
        <v>21807490304.869999</v>
      </c>
      <c r="EN12" s="9">
        <v>14167884459</v>
      </c>
      <c r="EO12" s="9">
        <v>5717245609</v>
      </c>
      <c r="EP12" s="9">
        <v>8945878552.3099995</v>
      </c>
      <c r="EQ12" s="9">
        <v>11368129071.280001</v>
      </c>
      <c r="ER12" s="9">
        <v>7489536821</v>
      </c>
      <c r="ES12" s="9">
        <v>1125007468</v>
      </c>
      <c r="ET12" s="9">
        <v>633043730336</v>
      </c>
      <c r="EU12" s="9">
        <v>171664871716.91</v>
      </c>
      <c r="EV12" s="9">
        <v>42623719453.669998</v>
      </c>
      <c r="EW12" s="9">
        <v>457610880231.40002</v>
      </c>
      <c r="EX12" s="9">
        <v>76174527357.470001</v>
      </c>
      <c r="EY12" s="9">
        <v>17630597585.98</v>
      </c>
      <c r="EZ12" s="9">
        <v>35179519249.459999</v>
      </c>
      <c r="FA12" s="9">
        <v>25443854026.75</v>
      </c>
      <c r="FB12" s="9">
        <v>28280546332</v>
      </c>
      <c r="FC12" s="9">
        <v>18290070560.189999</v>
      </c>
      <c r="FD12" s="9">
        <v>35076287827.480003</v>
      </c>
      <c r="FE12" s="9">
        <v>15327903953.24</v>
      </c>
      <c r="FF12" s="9">
        <v>16370297133.1</v>
      </c>
      <c r="FG12" s="9">
        <v>19902781541</v>
      </c>
      <c r="FH12" s="9">
        <v>9427938985.2399998</v>
      </c>
      <c r="FI12" s="9">
        <v>51905647056.199997</v>
      </c>
      <c r="FJ12" s="9">
        <v>18351813351.450001</v>
      </c>
      <c r="FK12" s="9">
        <v>12878534788</v>
      </c>
      <c r="FL12" s="9">
        <v>54585297952.790001</v>
      </c>
      <c r="FM12" s="9">
        <v>24244830137.82</v>
      </c>
      <c r="FN12" s="9">
        <v>21343218214</v>
      </c>
      <c r="FO12" s="9">
        <v>14664422392.870001</v>
      </c>
      <c r="FP12" s="9">
        <v>33156348235.060001</v>
      </c>
      <c r="FQ12" s="9">
        <v>14429821433</v>
      </c>
      <c r="FR12" s="9">
        <v>12307843188.9</v>
      </c>
      <c r="FS12" s="9">
        <v>13262571916.530001</v>
      </c>
      <c r="FT12" s="9">
        <v>7719697163.6499996</v>
      </c>
      <c r="FU12" s="9">
        <v>17513800427</v>
      </c>
      <c r="FV12" s="9">
        <v>5703616546.5</v>
      </c>
      <c r="FW12" s="9">
        <v>134384927117.38</v>
      </c>
      <c r="FX12" s="9">
        <v>65902859171</v>
      </c>
      <c r="FY12" s="9">
        <v>23629125686.77</v>
      </c>
      <c r="FZ12" s="9">
        <v>18422941286.209999</v>
      </c>
      <c r="GA12" s="9">
        <v>11831833193.1</v>
      </c>
      <c r="GB12" s="9">
        <v>11543515205</v>
      </c>
      <c r="GC12" s="9">
        <v>108836752855</v>
      </c>
      <c r="GD12" s="9">
        <v>136533676907.38</v>
      </c>
      <c r="GE12" s="9">
        <v>24717117975.73</v>
      </c>
      <c r="GF12" s="9">
        <v>25572952397</v>
      </c>
      <c r="GG12" s="9">
        <v>18461213644.139999</v>
      </c>
      <c r="GH12" s="9">
        <v>36060237323</v>
      </c>
      <c r="GI12" s="9">
        <v>23593787529.290001</v>
      </c>
      <c r="GJ12" s="9">
        <v>36301459459.43</v>
      </c>
      <c r="GK12" s="9">
        <v>9779974133.7900009</v>
      </c>
      <c r="GL12" s="9">
        <v>29203051750.900002</v>
      </c>
      <c r="GM12" s="9">
        <v>23603326474.830002</v>
      </c>
      <c r="GN12" s="9">
        <v>18890508200</v>
      </c>
      <c r="GO12" s="9">
        <v>60460600073.309998</v>
      </c>
      <c r="GP12" s="9">
        <v>55099773704.440002</v>
      </c>
      <c r="GQ12" s="9">
        <v>21904872686</v>
      </c>
      <c r="GR12" s="9">
        <v>17640817324.43</v>
      </c>
      <c r="GS12" s="9">
        <v>9641826739.2199993</v>
      </c>
      <c r="GT12" s="9">
        <v>13259203573.440001</v>
      </c>
      <c r="GU12" s="9">
        <v>20666453340.720001</v>
      </c>
      <c r="GV12" s="9">
        <v>14265697409</v>
      </c>
      <c r="GW12" s="9">
        <v>29626415545.16</v>
      </c>
      <c r="GX12" s="9">
        <v>12398256437.9</v>
      </c>
      <c r="GY12" s="9">
        <v>10910842158.91</v>
      </c>
      <c r="GZ12" s="9">
        <v>10633868247.870001</v>
      </c>
      <c r="HA12" s="9">
        <v>12574433360.360001</v>
      </c>
      <c r="HB12" s="9">
        <v>10730257419.379999</v>
      </c>
      <c r="HC12" s="9">
        <v>23895207170.700001</v>
      </c>
      <c r="HD12" s="9">
        <v>30795854733</v>
      </c>
      <c r="HE12" s="9">
        <v>12747786239.309999</v>
      </c>
      <c r="HF12" s="9">
        <v>13677033419.540001</v>
      </c>
      <c r="HG12" s="9">
        <v>171723170975.51999</v>
      </c>
      <c r="HH12" s="9">
        <v>53021970078.839996</v>
      </c>
      <c r="HI12" s="9">
        <v>15938467884.82</v>
      </c>
      <c r="HJ12" s="9">
        <v>34111104569.970001</v>
      </c>
      <c r="HK12" s="9">
        <v>50619578124.269997</v>
      </c>
      <c r="HL12" s="9">
        <v>27153719642.560001</v>
      </c>
      <c r="HM12" s="9">
        <v>196424482317.82001</v>
      </c>
      <c r="HN12" s="9">
        <v>11419313945.5</v>
      </c>
      <c r="HO12" s="9">
        <v>42338998651.580002</v>
      </c>
      <c r="HP12" s="9">
        <v>39392274053.389999</v>
      </c>
      <c r="HQ12" s="9">
        <v>21379839231.950001</v>
      </c>
      <c r="HR12" s="9">
        <v>60959323118.440002</v>
      </c>
      <c r="HS12" s="9">
        <v>14188902825.059999</v>
      </c>
      <c r="HT12" s="9">
        <v>27079780771.07</v>
      </c>
      <c r="HU12" s="9">
        <v>20703121318.41</v>
      </c>
      <c r="HV12" s="9">
        <v>22480857438.66</v>
      </c>
      <c r="HW12" s="9">
        <v>17436719551</v>
      </c>
      <c r="HX12" s="9">
        <v>21248324304.139999</v>
      </c>
      <c r="HY12" s="9">
        <v>15523068280.07</v>
      </c>
      <c r="HZ12" s="9">
        <v>13853708723.059999</v>
      </c>
      <c r="IA12" s="9">
        <v>18130358994.16</v>
      </c>
      <c r="IB12" s="9">
        <v>39076094221.860001</v>
      </c>
      <c r="IC12" s="9">
        <v>22526681362.59</v>
      </c>
      <c r="ID12" s="9">
        <v>9140088304.4799995</v>
      </c>
      <c r="IE12" s="9">
        <v>9305411743</v>
      </c>
      <c r="IF12" s="9">
        <v>15964664770.35</v>
      </c>
      <c r="IG12" s="9">
        <v>55099019537.07</v>
      </c>
      <c r="IH12" s="9">
        <v>110360044255.42</v>
      </c>
      <c r="II12" s="9">
        <v>33326488546.689999</v>
      </c>
      <c r="IJ12" s="9">
        <v>23173306908</v>
      </c>
      <c r="IK12" s="9">
        <v>78596316774.169998</v>
      </c>
      <c r="IL12" s="9">
        <v>17084038732.700001</v>
      </c>
      <c r="IM12" s="9">
        <v>19575351238</v>
      </c>
      <c r="IN12" s="9">
        <v>44891060359.690002</v>
      </c>
      <c r="IO12" s="9">
        <v>60344615826.709999</v>
      </c>
      <c r="IP12" s="9">
        <v>9523077730.9200001</v>
      </c>
      <c r="IQ12" s="9">
        <v>11401338100.82</v>
      </c>
      <c r="IR12" s="9">
        <v>11160999987.629999</v>
      </c>
      <c r="IS12" s="9">
        <v>8677163998.1599998</v>
      </c>
      <c r="IT12" s="9">
        <v>9497844902.2000008</v>
      </c>
      <c r="IU12" s="9">
        <v>14786721438.389999</v>
      </c>
      <c r="IV12" s="9">
        <v>7257340308.9399996</v>
      </c>
      <c r="IW12" s="9">
        <v>33326488546.689999</v>
      </c>
      <c r="IX12" s="9">
        <v>68524785490.150002</v>
      </c>
      <c r="IY12" s="9">
        <v>3428705709.3299999</v>
      </c>
      <c r="IZ12" s="9">
        <v>316336476870.03998</v>
      </c>
      <c r="JA12" s="9">
        <v>6185687154.4499998</v>
      </c>
      <c r="JB12" s="9">
        <v>12100456900</v>
      </c>
      <c r="JC12" s="9">
        <v>6658626758</v>
      </c>
      <c r="JD12" s="9">
        <v>16567699500.370001</v>
      </c>
      <c r="JE12" s="9">
        <v>5971229801.2399998</v>
      </c>
      <c r="JF12" s="9">
        <v>9550361284.3600006</v>
      </c>
      <c r="JG12" s="9">
        <v>7698096369.5600004</v>
      </c>
      <c r="JH12" s="9">
        <v>17732406359.400002</v>
      </c>
      <c r="JI12" s="9">
        <v>20648217663.57</v>
      </c>
      <c r="JJ12" s="9">
        <v>12801093448</v>
      </c>
      <c r="JK12" s="9">
        <v>5724518426.9200001</v>
      </c>
      <c r="JL12" s="9">
        <v>5620111399.5100002</v>
      </c>
      <c r="JM12" s="9">
        <v>5332202043.3800001</v>
      </c>
      <c r="JN12" s="9">
        <v>7378174623.1499996</v>
      </c>
      <c r="JO12" s="9">
        <v>214960378786.45999</v>
      </c>
      <c r="JP12" s="9">
        <v>5364787207</v>
      </c>
      <c r="JQ12" s="9">
        <v>4638165062</v>
      </c>
      <c r="JR12" s="9">
        <v>5283145393.1099997</v>
      </c>
      <c r="JS12" s="9">
        <v>21297142949.959999</v>
      </c>
      <c r="JT12" s="9">
        <v>19494838485.93</v>
      </c>
      <c r="JU12" s="9">
        <v>5296843398</v>
      </c>
      <c r="JV12" s="9">
        <v>5026281522.2299995</v>
      </c>
      <c r="JW12" s="9">
        <v>13272322242.5</v>
      </c>
      <c r="JX12" s="9">
        <v>8684774905.7700005</v>
      </c>
      <c r="JY12" s="9">
        <v>5585595920.9899998</v>
      </c>
      <c r="JZ12" s="9">
        <v>3739579923.5</v>
      </c>
      <c r="KA12" s="9">
        <v>3336198904.6799998</v>
      </c>
      <c r="KB12" s="9">
        <v>17653935944.509998</v>
      </c>
      <c r="KC12" s="9">
        <v>4982591691.5</v>
      </c>
      <c r="KD12" s="9">
        <v>26819934427.700001</v>
      </c>
      <c r="KE12" s="9">
        <v>9737950633.6200008</v>
      </c>
      <c r="KF12" s="9">
        <v>7954510107.7399998</v>
      </c>
      <c r="KG12" s="9">
        <v>10101974723.25</v>
      </c>
      <c r="KH12" s="9">
        <v>8571237453.25</v>
      </c>
      <c r="KI12" s="9">
        <v>7774494877.1899996</v>
      </c>
      <c r="KJ12" s="9">
        <v>8304874971.29</v>
      </c>
      <c r="KK12" s="9">
        <v>5641455684.0500002</v>
      </c>
      <c r="KL12" s="9">
        <v>10913674644.66</v>
      </c>
      <c r="KM12" s="9">
        <v>8497824691.3500004</v>
      </c>
      <c r="KN12" s="9">
        <v>7345586344.9899998</v>
      </c>
      <c r="KO12" s="9">
        <v>13458758722.4</v>
      </c>
      <c r="KP12" s="9">
        <v>4956218653.6999998</v>
      </c>
      <c r="KQ12" s="9">
        <v>16178202645.879999</v>
      </c>
      <c r="KR12" s="9">
        <v>1997096484129.3401</v>
      </c>
      <c r="KS12" s="9">
        <v>42977829917.550003</v>
      </c>
      <c r="KT12" s="9">
        <v>24492711085.27</v>
      </c>
      <c r="KU12" s="9">
        <v>9368019119.9599991</v>
      </c>
      <c r="KV12" s="9">
        <v>38841248519.5</v>
      </c>
      <c r="KW12" s="9">
        <v>8982487904</v>
      </c>
      <c r="KX12" s="9">
        <v>21561934645</v>
      </c>
      <c r="KY12" s="9">
        <v>49631668218.540001</v>
      </c>
      <c r="KZ12" s="9">
        <v>15366676040</v>
      </c>
      <c r="LA12" s="9">
        <v>14169572784.84</v>
      </c>
      <c r="LB12" s="9">
        <v>742950567</v>
      </c>
      <c r="LC12" s="9">
        <v>11941240396.110001</v>
      </c>
      <c r="LD12" s="9">
        <v>2758881585</v>
      </c>
      <c r="LE12" s="9">
        <v>2870916217</v>
      </c>
      <c r="LF12" s="9">
        <v>5755532998</v>
      </c>
      <c r="LG12" s="9">
        <v>6868618463.8400002</v>
      </c>
      <c r="LH12" s="9">
        <v>9095415370.6100006</v>
      </c>
      <c r="LI12" s="9">
        <v>19618681319.540001</v>
      </c>
      <c r="LJ12" s="9">
        <v>1934465157.97</v>
      </c>
      <c r="LK12" s="9">
        <v>1597574546.9400001</v>
      </c>
      <c r="LL12" s="9">
        <v>4511959198</v>
      </c>
      <c r="LM12" s="9">
        <v>4256981474.4699998</v>
      </c>
      <c r="LN12" s="9">
        <v>2547701097</v>
      </c>
      <c r="LO12" s="9">
        <v>8667520641.1299992</v>
      </c>
      <c r="LP12" s="9">
        <v>4571043815</v>
      </c>
      <c r="LQ12" s="9">
        <v>3026561180</v>
      </c>
      <c r="LR12" s="9">
        <v>4773953275</v>
      </c>
      <c r="LS12" s="9">
        <v>12810020526.6</v>
      </c>
      <c r="LT12" s="9">
        <v>7228717559</v>
      </c>
      <c r="LU12" s="9">
        <v>1868476527.3199999</v>
      </c>
      <c r="LV12" s="9">
        <v>6899163338.6300001</v>
      </c>
      <c r="LW12" s="9">
        <v>6243578604</v>
      </c>
      <c r="LX12" s="9">
        <v>6680758445</v>
      </c>
      <c r="LY12" s="9">
        <v>46143638179.870003</v>
      </c>
      <c r="LZ12" s="9">
        <v>18060558326.25</v>
      </c>
      <c r="MA12" s="9">
        <v>8323728899</v>
      </c>
      <c r="MB12" s="9">
        <v>14962462997.129999</v>
      </c>
      <c r="MC12" s="9">
        <v>5720754771</v>
      </c>
      <c r="MD12" s="9">
        <v>12070678854.469999</v>
      </c>
      <c r="ME12" s="9">
        <v>868241124.72000003</v>
      </c>
      <c r="MF12" s="9">
        <v>6851392459</v>
      </c>
      <c r="MG12" s="9">
        <v>376239572472.04999</v>
      </c>
      <c r="MH12" s="9">
        <v>4914028962.1199999</v>
      </c>
      <c r="MI12" s="9">
        <v>8271698073.5600004</v>
      </c>
      <c r="MJ12" s="9">
        <v>12170278912</v>
      </c>
      <c r="MK12" s="9">
        <v>7257081779.8299999</v>
      </c>
      <c r="ML12" s="9">
        <v>3101692321.8499999</v>
      </c>
      <c r="MM12" s="9">
        <v>9147531414</v>
      </c>
      <c r="MN12" s="9">
        <v>14706556062.75</v>
      </c>
      <c r="MO12" s="9">
        <v>7589140522</v>
      </c>
      <c r="MP12" s="9">
        <v>6223410196.4799995</v>
      </c>
      <c r="MQ12" s="9">
        <v>12401534226.02</v>
      </c>
      <c r="MR12" s="9">
        <v>20771284300.119999</v>
      </c>
      <c r="MS12" s="9">
        <v>7445156335</v>
      </c>
      <c r="MT12" s="9">
        <v>17540938339.669998</v>
      </c>
      <c r="MU12" s="9">
        <v>6630598634</v>
      </c>
      <c r="MV12" s="9">
        <v>10765857994.24</v>
      </c>
      <c r="MW12" s="9">
        <v>9050208296.5400009</v>
      </c>
      <c r="MX12" s="9">
        <v>5016857031.0699997</v>
      </c>
      <c r="MY12" s="9">
        <v>8297613695.3199997</v>
      </c>
      <c r="MZ12" s="9">
        <v>8052436097.29</v>
      </c>
      <c r="NA12" s="9">
        <v>7200164838</v>
      </c>
      <c r="NB12" s="9">
        <v>27290344163</v>
      </c>
      <c r="NC12" s="9">
        <v>9538469373.8999996</v>
      </c>
      <c r="ND12" s="9">
        <v>15543908937.549999</v>
      </c>
      <c r="NE12" s="9">
        <v>13070332566.530001</v>
      </c>
      <c r="NF12" s="9">
        <v>5318947610.6700001</v>
      </c>
      <c r="NG12" s="9">
        <v>6915094145.25</v>
      </c>
      <c r="NH12" s="9">
        <v>5540096959</v>
      </c>
      <c r="NI12" s="9">
        <v>7418490988</v>
      </c>
      <c r="NJ12" s="9">
        <v>12988883397.42</v>
      </c>
      <c r="NK12" s="9">
        <v>15010059769.049999</v>
      </c>
      <c r="NL12" s="9">
        <v>8861118763</v>
      </c>
      <c r="NM12" s="9">
        <v>4031917081</v>
      </c>
      <c r="NN12" s="9">
        <v>3989705466</v>
      </c>
      <c r="NO12" s="9">
        <v>8449927955</v>
      </c>
      <c r="NP12" s="9">
        <v>6666616342.8100004</v>
      </c>
      <c r="NQ12" s="9">
        <v>2967697112</v>
      </c>
      <c r="NR12" s="9">
        <v>4539894346.04</v>
      </c>
      <c r="NS12" s="9">
        <v>1180916109</v>
      </c>
      <c r="NT12" s="9">
        <v>651651972</v>
      </c>
      <c r="NU12" s="9">
        <v>36038836662.82</v>
      </c>
      <c r="NV12" s="9">
        <v>25259202274.619999</v>
      </c>
      <c r="NW12" s="9">
        <v>5550534218.6800003</v>
      </c>
      <c r="NX12" s="9">
        <v>15523614629.34</v>
      </c>
      <c r="NY12" s="9">
        <v>9785088784.2399998</v>
      </c>
      <c r="NZ12" s="9">
        <v>6670518582</v>
      </c>
      <c r="OA12" s="9">
        <v>17152541298.870001</v>
      </c>
      <c r="OB12" s="9">
        <v>9277216730.1200008</v>
      </c>
      <c r="OC12" s="9">
        <v>27972255431.310001</v>
      </c>
      <c r="OD12" s="9">
        <v>19250786709.98</v>
      </c>
      <c r="OE12" s="9">
        <v>40396288185.610001</v>
      </c>
      <c r="OF12" s="9">
        <v>8107364636.6000004</v>
      </c>
      <c r="OG12" s="9">
        <v>7822121537.5600004</v>
      </c>
      <c r="OH12" s="9">
        <v>10850513627.85</v>
      </c>
      <c r="OI12" s="9">
        <v>12305888754</v>
      </c>
      <c r="OJ12" s="9">
        <v>12911125823.889999</v>
      </c>
      <c r="OK12" s="9">
        <v>16641575808.799999</v>
      </c>
      <c r="OL12" s="9">
        <v>8944974269.0499992</v>
      </c>
      <c r="OM12" s="9">
        <v>4738931346.7399998</v>
      </c>
      <c r="ON12" s="9">
        <v>10590189936</v>
      </c>
      <c r="OO12" s="9">
        <v>6618974321.7700005</v>
      </c>
      <c r="OP12" s="9">
        <v>33607165522</v>
      </c>
      <c r="OQ12" s="9">
        <v>9700149496</v>
      </c>
      <c r="OR12" s="9">
        <v>16598800330.9</v>
      </c>
      <c r="OS12" s="9">
        <v>5783416578</v>
      </c>
      <c r="OT12" s="9">
        <v>84118922180</v>
      </c>
      <c r="OU12" s="9">
        <v>20107728647.540001</v>
      </c>
      <c r="OV12" s="9">
        <v>16421065248.6</v>
      </c>
      <c r="OW12" s="9">
        <v>14849665153.040001</v>
      </c>
      <c r="OX12" s="9">
        <v>10123095405.49</v>
      </c>
      <c r="OY12" s="9">
        <v>8331237114.9099998</v>
      </c>
      <c r="OZ12" s="9">
        <v>10590189936</v>
      </c>
      <c r="PA12" s="9">
        <v>15328517083</v>
      </c>
      <c r="PB12" s="9">
        <v>15223771720</v>
      </c>
      <c r="PC12" s="9">
        <v>14741288227</v>
      </c>
      <c r="PD12" s="9">
        <v>10634365679.780001</v>
      </c>
      <c r="PE12" s="9">
        <v>11182345450.74</v>
      </c>
      <c r="PF12" s="9">
        <v>7023930376.1700001</v>
      </c>
      <c r="PG12" s="9">
        <v>45775998368.699997</v>
      </c>
      <c r="PH12" s="9">
        <v>6795574563.5</v>
      </c>
      <c r="PI12" s="9">
        <v>4348328584</v>
      </c>
      <c r="PJ12" s="9">
        <v>6514923696.0799999</v>
      </c>
      <c r="PK12" s="9">
        <v>6287809206.8000002</v>
      </c>
      <c r="PL12" s="9">
        <v>5125587543</v>
      </c>
      <c r="PM12" s="9">
        <v>11381781249.4</v>
      </c>
      <c r="PN12" s="9">
        <v>8959141936.7999992</v>
      </c>
      <c r="PO12" s="9">
        <v>11893042376.940001</v>
      </c>
      <c r="PP12" s="9">
        <v>8323034402.4099998</v>
      </c>
      <c r="PQ12" s="9">
        <v>7114452583.1700001</v>
      </c>
      <c r="PR12" s="9">
        <v>5387928448.6199999</v>
      </c>
      <c r="PS12" s="9">
        <v>3480788840</v>
      </c>
      <c r="PT12" s="9">
        <v>4518463555</v>
      </c>
      <c r="PU12" s="9">
        <v>1865898410</v>
      </c>
      <c r="PV12" s="9">
        <v>3835107736.5</v>
      </c>
      <c r="PW12" s="9">
        <v>2708113457</v>
      </c>
      <c r="PX12" s="9">
        <v>2622806004.3499999</v>
      </c>
      <c r="PY12" s="9">
        <v>87599574566</v>
      </c>
      <c r="PZ12" s="9">
        <v>83641529153.649994</v>
      </c>
      <c r="QA12" s="9">
        <v>24211482382.599998</v>
      </c>
      <c r="QB12" s="9">
        <v>17803545454</v>
      </c>
      <c r="QC12" s="9">
        <v>50759519192</v>
      </c>
      <c r="QD12" s="9">
        <v>35488075980</v>
      </c>
      <c r="QE12" s="9">
        <v>13127124965</v>
      </c>
      <c r="QF12" s="9">
        <v>14353613737.379999</v>
      </c>
      <c r="QG12" s="9">
        <v>8848062887.8899994</v>
      </c>
      <c r="QH12" s="9">
        <v>9146514398</v>
      </c>
      <c r="QI12" s="9">
        <v>7615001854</v>
      </c>
      <c r="QJ12" s="9">
        <v>2626144524</v>
      </c>
      <c r="QK12" s="9">
        <v>10589927175</v>
      </c>
      <c r="QL12" s="9">
        <v>11349200259.639999</v>
      </c>
      <c r="QM12" s="9">
        <v>14316725000</v>
      </c>
      <c r="QN12" s="9"/>
      <c r="QO12" s="9">
        <v>12225526365.91</v>
      </c>
      <c r="QP12" s="9"/>
      <c r="QQ12" s="9">
        <v>17464472999.490002</v>
      </c>
      <c r="QR12" s="9">
        <v>3747912899</v>
      </c>
      <c r="QS12" s="9">
        <v>4175163122</v>
      </c>
      <c r="QT12" s="9">
        <v>3211201089</v>
      </c>
      <c r="QU12" s="9"/>
      <c r="QV12" s="9">
        <v>8060703984.9499998</v>
      </c>
      <c r="QW12" s="9">
        <v>3611981524</v>
      </c>
      <c r="QX12" s="9">
        <v>6953915027</v>
      </c>
      <c r="QY12" s="9">
        <v>3739175993</v>
      </c>
      <c r="QZ12" s="9">
        <v>1273448734</v>
      </c>
      <c r="RA12" s="9">
        <v>56106184392</v>
      </c>
      <c r="RB12" s="9"/>
      <c r="RC12" s="9">
        <v>8267672102</v>
      </c>
      <c r="RD12" s="9">
        <v>20077091864</v>
      </c>
      <c r="RE12" s="9">
        <v>3748182876</v>
      </c>
      <c r="RF12" s="9">
        <v>10897063675.18</v>
      </c>
      <c r="RG12" s="9">
        <v>1547036078.1900001</v>
      </c>
      <c r="RH12" s="9">
        <v>7506027795</v>
      </c>
      <c r="RI12" s="9">
        <v>3873389070</v>
      </c>
      <c r="RJ12" s="9">
        <v>410682320</v>
      </c>
      <c r="RK12" s="9">
        <v>8431776305</v>
      </c>
      <c r="RL12" s="9">
        <v>3342375475</v>
      </c>
      <c r="RM12" s="9">
        <v>752953510</v>
      </c>
      <c r="RN12" s="9">
        <v>194730387792.98001</v>
      </c>
      <c r="RO12" s="9">
        <v>18018139335</v>
      </c>
      <c r="RP12" s="9">
        <v>19095317766</v>
      </c>
      <c r="RQ12" s="9">
        <v>19923205601.189999</v>
      </c>
      <c r="RR12" s="9">
        <v>45356323492.449997</v>
      </c>
      <c r="RS12" s="9">
        <v>16345498947</v>
      </c>
      <c r="RT12" s="9">
        <v>117300097323.84</v>
      </c>
      <c r="RU12" s="9">
        <v>8599126410.9799995</v>
      </c>
      <c r="RV12" s="9">
        <v>55621282172.239998</v>
      </c>
      <c r="RW12" s="9">
        <v>6719672381.8400002</v>
      </c>
      <c r="RX12" s="9">
        <v>8689096306.5799999</v>
      </c>
      <c r="RY12" s="9">
        <v>12136622069.389999</v>
      </c>
      <c r="RZ12" s="9">
        <v>5896169658.25</v>
      </c>
      <c r="SA12" s="9">
        <v>15997198879.959999</v>
      </c>
      <c r="SB12" s="9">
        <v>28162507661.119999</v>
      </c>
      <c r="SC12" s="9">
        <v>39215868264.099998</v>
      </c>
      <c r="SD12" s="9">
        <v>12023964390.610001</v>
      </c>
      <c r="SE12" s="9">
        <v>5336968244.7399998</v>
      </c>
      <c r="SF12" s="9">
        <v>5601671558.8100004</v>
      </c>
      <c r="SG12" s="9">
        <v>6030997479.1999998</v>
      </c>
      <c r="SH12" s="9">
        <v>3874144332</v>
      </c>
      <c r="SI12" s="9">
        <v>3987557102.25</v>
      </c>
      <c r="SJ12" s="9">
        <v>5003890856.1499996</v>
      </c>
      <c r="SK12" s="9">
        <v>3408567142</v>
      </c>
      <c r="SL12" s="9">
        <v>106759775565.75999</v>
      </c>
      <c r="SM12" s="9">
        <v>5820733113.0299997</v>
      </c>
      <c r="SN12" s="9">
        <v>6915382657</v>
      </c>
      <c r="SO12" s="9">
        <v>35965181753.830002</v>
      </c>
      <c r="SP12" s="9">
        <v>11948177480</v>
      </c>
      <c r="SQ12" s="9">
        <v>8955077132</v>
      </c>
      <c r="SR12" s="9">
        <v>8850520416</v>
      </c>
      <c r="SS12" s="9">
        <v>4360026846</v>
      </c>
      <c r="ST12" s="9">
        <v>410413838954.45001</v>
      </c>
      <c r="SU12" s="9">
        <v>11677501659.610001</v>
      </c>
      <c r="SV12" s="9">
        <v>13188484156.860001</v>
      </c>
      <c r="SW12" s="9">
        <v>7508006135</v>
      </c>
      <c r="SX12" s="9">
        <v>1080236630.5999999</v>
      </c>
      <c r="SY12" s="9">
        <v>7878127373.9200001</v>
      </c>
      <c r="SZ12" s="9">
        <v>5467286349.6999998</v>
      </c>
      <c r="TA12" s="9">
        <v>19340518184</v>
      </c>
      <c r="TB12" s="9">
        <v>10206100140</v>
      </c>
      <c r="TC12" s="9">
        <v>19705746823.389999</v>
      </c>
      <c r="TD12" s="9">
        <v>2009435990</v>
      </c>
      <c r="TE12" s="9">
        <v>1904683000</v>
      </c>
      <c r="TF12" s="9">
        <v>991762000</v>
      </c>
      <c r="TG12" s="9">
        <v>1080236630.5999999</v>
      </c>
      <c r="TH12" s="9">
        <v>5623111393.5</v>
      </c>
      <c r="TI12" s="9">
        <v>6864857486.5799999</v>
      </c>
      <c r="TJ12" s="9">
        <v>8218487658</v>
      </c>
      <c r="TK12" s="9">
        <v>8175242525.3900003</v>
      </c>
      <c r="TL12" s="9">
        <v>3815718046.04</v>
      </c>
      <c r="TM12" s="9">
        <v>4559508108.3599997</v>
      </c>
      <c r="TN12" s="9">
        <v>989003908.86000001</v>
      </c>
      <c r="TO12" s="9">
        <v>2429505241</v>
      </c>
      <c r="TP12" s="9">
        <v>16994488863.309999</v>
      </c>
      <c r="TQ12" s="9">
        <v>19665249406</v>
      </c>
      <c r="TR12" s="9">
        <v>10042142175.52</v>
      </c>
      <c r="TS12" s="9">
        <v>14283954118.059999</v>
      </c>
      <c r="TT12" s="9">
        <v>30135541569</v>
      </c>
    </row>
    <row r="13" spans="1:540" x14ac:dyDescent="0.25">
      <c r="A13" s="10" t="s">
        <v>553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</row>
    <row r="14" spans="1:540" x14ac:dyDescent="0.25">
      <c r="A14" s="10" t="s">
        <v>554</v>
      </c>
      <c r="B14" s="9"/>
      <c r="C14" s="9"/>
      <c r="D14" s="9"/>
      <c r="E14" s="9">
        <v>22356164.379999999</v>
      </c>
      <c r="F14" s="9"/>
      <c r="G14" s="9"/>
      <c r="H14" s="9"/>
      <c r="I14" s="9"/>
      <c r="J14" s="9"/>
      <c r="K14" s="9"/>
      <c r="L14" s="9">
        <v>304217063.41000003</v>
      </c>
      <c r="M14" s="9"/>
      <c r="N14" s="9"/>
      <c r="O14" s="9">
        <v>38356164.380000003</v>
      </c>
      <c r="P14" s="9"/>
      <c r="Q14" s="9">
        <v>366495848.49000001</v>
      </c>
      <c r="R14" s="9"/>
      <c r="S14" s="9"/>
      <c r="T14" s="9">
        <v>23890411.120000001</v>
      </c>
      <c r="U14" s="9">
        <v>662398833.33000004</v>
      </c>
      <c r="V14" s="9"/>
      <c r="W14" s="9"/>
      <c r="X14" s="9">
        <v>221236986.30000001</v>
      </c>
      <c r="Y14" s="9"/>
      <c r="Z14" s="9"/>
      <c r="AA14" s="9"/>
      <c r="AB14" s="9"/>
      <c r="AC14" s="9"/>
      <c r="AD14" s="9"/>
      <c r="AE14" s="9">
        <v>486000000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>
        <v>27083333.329999998</v>
      </c>
      <c r="AQ14" s="9"/>
      <c r="AR14" s="9"/>
      <c r="AS14" s="9"/>
      <c r="AT14" s="9"/>
      <c r="AU14" s="9"/>
      <c r="AV14" s="9"/>
      <c r="AW14" s="9">
        <v>221250000</v>
      </c>
      <c r="AX14" s="9"/>
      <c r="AY14" s="9"/>
      <c r="AZ14" s="9"/>
      <c r="BA14" s="9"/>
      <c r="BB14" s="9">
        <v>161041666.66</v>
      </c>
      <c r="BC14" s="9">
        <v>504941668</v>
      </c>
      <c r="BD14" s="9"/>
      <c r="BE14" s="9"/>
      <c r="BF14" s="9"/>
      <c r="BG14" s="9"/>
      <c r="BH14" s="9"/>
      <c r="BI14" s="9"/>
      <c r="BJ14" s="9"/>
      <c r="BK14" s="9"/>
      <c r="BL14" s="9">
        <v>1545327583</v>
      </c>
      <c r="BM14" s="9"/>
      <c r="BN14" s="9"/>
      <c r="BO14" s="9">
        <v>99339884945</v>
      </c>
      <c r="BP14" s="9"/>
      <c r="BQ14" s="9"/>
      <c r="BR14" s="9"/>
      <c r="BS14" s="9"/>
      <c r="BT14" s="9"/>
      <c r="BU14" s="9"/>
      <c r="BV14" s="9"/>
      <c r="BW14" s="9">
        <v>2019510739.8299999</v>
      </c>
      <c r="BX14" s="9"/>
      <c r="BY14" s="9"/>
      <c r="BZ14" s="9">
        <v>108867451.17</v>
      </c>
      <c r="CA14" s="9">
        <v>-19603930972.130001</v>
      </c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>
        <v>47164359682.949997</v>
      </c>
      <c r="CN14" s="9"/>
      <c r="CO14" s="9">
        <v>37822468765.800003</v>
      </c>
      <c r="CP14" s="9"/>
      <c r="CQ14" s="9"/>
      <c r="CR14" s="9"/>
      <c r="CS14" s="9"/>
      <c r="CT14" s="9"/>
      <c r="CU14" s="9">
        <v>8199099582</v>
      </c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>
        <v>13755093548</v>
      </c>
      <c r="DH14" s="9"/>
      <c r="DI14" s="9"/>
      <c r="DJ14" s="9">
        <v>-657335682.10000002</v>
      </c>
      <c r="DK14" s="9"/>
      <c r="DL14" s="9"/>
      <c r="DM14" s="9"/>
      <c r="DN14" s="9"/>
      <c r="DO14" s="9"/>
      <c r="DP14" s="9"/>
      <c r="DQ14" s="9"/>
      <c r="DR14" s="9"/>
      <c r="DS14" s="9"/>
      <c r="DT14" s="9">
        <v>-1024503875</v>
      </c>
      <c r="DU14" s="9"/>
      <c r="DV14" s="9"/>
      <c r="DW14" s="9"/>
      <c r="DX14" s="9"/>
      <c r="DY14" s="9"/>
      <c r="DZ14" s="9"/>
      <c r="EA14" s="9"/>
      <c r="EB14" s="9">
        <v>14739753696.4</v>
      </c>
      <c r="EC14" s="9"/>
      <c r="ED14" s="9"/>
      <c r="EE14" s="9"/>
      <c r="EF14" s="9">
        <v>2564112010</v>
      </c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>
        <v>228768215755</v>
      </c>
      <c r="EU14" s="9"/>
      <c r="EV14" s="9"/>
      <c r="EW14" s="9"/>
      <c r="EX14" s="9"/>
      <c r="EY14" s="9"/>
      <c r="EZ14" s="9"/>
      <c r="FA14" s="9"/>
      <c r="FB14" s="9"/>
      <c r="FC14" s="9">
        <v>545052935.63</v>
      </c>
      <c r="FD14" s="9"/>
      <c r="FE14" s="9">
        <v>166112920</v>
      </c>
      <c r="FF14" s="9"/>
      <c r="FG14" s="9">
        <v>237708333.33000001</v>
      </c>
      <c r="FH14" s="9">
        <v>-76595670865.830002</v>
      </c>
      <c r="FI14" s="9"/>
      <c r="FJ14" s="9"/>
      <c r="FK14" s="9">
        <v>155006337.96000001</v>
      </c>
      <c r="FL14" s="9"/>
      <c r="FM14" s="9"/>
      <c r="FN14" s="9"/>
      <c r="FO14" s="9"/>
      <c r="FP14" s="9"/>
      <c r="FQ14" s="9"/>
      <c r="FR14" s="9">
        <v>695899247.87</v>
      </c>
      <c r="FS14" s="9"/>
      <c r="FT14" s="9">
        <v>157000000</v>
      </c>
      <c r="FU14" s="9">
        <v>437099972.22000003</v>
      </c>
      <c r="FV14" s="9"/>
      <c r="FW14" s="9">
        <v>4331206268</v>
      </c>
      <c r="FX14" s="9">
        <v>2710547385</v>
      </c>
      <c r="FY14" s="9">
        <v>134605227</v>
      </c>
      <c r="FZ14" s="9">
        <v>-6525531851.5</v>
      </c>
      <c r="GA14" s="9">
        <v>-15092117789</v>
      </c>
      <c r="GB14" s="9"/>
      <c r="GC14" s="9"/>
      <c r="GD14" s="9">
        <v>280827404.67000002</v>
      </c>
      <c r="GE14" s="9">
        <v>-10473413628.1</v>
      </c>
      <c r="GF14" s="9">
        <v>-4840707537.6899996</v>
      </c>
      <c r="GG14" s="9"/>
      <c r="GH14" s="9">
        <v>-41522014030.300003</v>
      </c>
      <c r="GI14" s="9">
        <v>65062600</v>
      </c>
      <c r="GJ14" s="9">
        <v>-41736910608.199997</v>
      </c>
      <c r="GK14" s="9">
        <v>501960883</v>
      </c>
      <c r="GL14" s="9">
        <v>427351188.99000001</v>
      </c>
      <c r="GM14" s="9"/>
      <c r="GN14" s="9">
        <v>128996166</v>
      </c>
      <c r="GO14" s="9"/>
      <c r="GP14" s="9"/>
      <c r="GQ14" s="9"/>
      <c r="GR14" s="9">
        <v>257961334</v>
      </c>
      <c r="GS14" s="9"/>
      <c r="GT14" s="9"/>
      <c r="GU14" s="9"/>
      <c r="GV14" s="9"/>
      <c r="GW14" s="9"/>
      <c r="GX14" s="9"/>
      <c r="GY14" s="9"/>
      <c r="GZ14" s="9">
        <v>-1468287109</v>
      </c>
      <c r="HA14" s="9">
        <v>206852800</v>
      </c>
      <c r="HB14" s="9"/>
      <c r="HC14" s="9"/>
      <c r="HD14" s="9">
        <v>-269103340249</v>
      </c>
      <c r="HE14" s="9"/>
      <c r="HF14" s="9"/>
      <c r="HG14" s="9">
        <v>109874167</v>
      </c>
      <c r="HH14" s="9"/>
      <c r="HI14" s="9">
        <v>70510000</v>
      </c>
      <c r="HJ14" s="9"/>
      <c r="HK14" s="9"/>
      <c r="HL14" s="9">
        <v>1761350249</v>
      </c>
      <c r="HM14" s="9"/>
      <c r="HN14" s="9"/>
      <c r="HO14" s="9"/>
      <c r="HP14" s="9"/>
      <c r="HQ14" s="9"/>
      <c r="HR14" s="9"/>
      <c r="HS14" s="9">
        <v>-90032936547.770004</v>
      </c>
      <c r="HT14" s="9"/>
      <c r="HU14" s="9"/>
      <c r="HV14" s="9"/>
      <c r="HW14" s="9"/>
      <c r="HX14" s="9">
        <v>-36809893463.980003</v>
      </c>
      <c r="HY14" s="9">
        <v>393209494.49000001</v>
      </c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>
        <v>1470894949</v>
      </c>
      <c r="IT14" s="9"/>
      <c r="IU14" s="9"/>
      <c r="IV14" s="9">
        <v>277130725.33999997</v>
      </c>
      <c r="IW14" s="9"/>
      <c r="IX14" s="9">
        <v>917359530.75999999</v>
      </c>
      <c r="IY14" s="9"/>
      <c r="IZ14" s="9">
        <v>1495332202.5</v>
      </c>
      <c r="JA14" s="9">
        <v>-3735952285.1399999</v>
      </c>
      <c r="JB14" s="9">
        <v>12936047188.48</v>
      </c>
      <c r="JC14" s="9">
        <v>11579282627</v>
      </c>
      <c r="JD14" s="9"/>
      <c r="JE14" s="9"/>
      <c r="JF14" s="9"/>
      <c r="JG14" s="9"/>
      <c r="JH14" s="9">
        <v>-18988862109.330002</v>
      </c>
      <c r="JI14" s="9"/>
      <c r="JJ14" s="9">
        <v>-5316916172.46</v>
      </c>
      <c r="JK14" s="9"/>
      <c r="JL14" s="9"/>
      <c r="JM14" s="9"/>
      <c r="JN14" s="9"/>
      <c r="JO14" s="9">
        <v>-140824936.55000001</v>
      </c>
      <c r="JP14" s="9"/>
      <c r="JQ14" s="9">
        <v>92500000</v>
      </c>
      <c r="JR14" s="9"/>
      <c r="JS14" s="9"/>
      <c r="JT14" s="9"/>
      <c r="JU14" s="9"/>
      <c r="JV14" s="9">
        <v>6800780995.8100004</v>
      </c>
      <c r="JW14" s="9"/>
      <c r="JX14" s="9"/>
      <c r="JY14" s="9"/>
      <c r="JZ14" s="9"/>
      <c r="KA14" s="9">
        <v>4969960457.1700001</v>
      </c>
      <c r="KB14" s="9"/>
      <c r="KC14" s="9">
        <v>5422139092.8800001</v>
      </c>
      <c r="KD14" s="9">
        <v>467034133</v>
      </c>
      <c r="KE14" s="9"/>
      <c r="KF14" s="9">
        <v>-3887322478</v>
      </c>
      <c r="KG14" s="9">
        <v>19387534260</v>
      </c>
      <c r="KH14" s="9"/>
      <c r="KI14" s="9"/>
      <c r="KJ14" s="9">
        <v>246543190</v>
      </c>
      <c r="KK14" s="9">
        <v>252023752</v>
      </c>
      <c r="KL14" s="9"/>
      <c r="KM14" s="9"/>
      <c r="KN14" s="9">
        <v>24787289879</v>
      </c>
      <c r="KO14" s="9">
        <v>50000000000</v>
      </c>
      <c r="KP14" s="9">
        <v>115632836</v>
      </c>
      <c r="KQ14" s="9">
        <v>25201234346</v>
      </c>
      <c r="KR14" s="9"/>
      <c r="KS14" s="9"/>
      <c r="KT14" s="9"/>
      <c r="KU14" s="9"/>
      <c r="KV14" s="9">
        <v>958988624.41999996</v>
      </c>
      <c r="KW14" s="9">
        <v>87051767615.229996</v>
      </c>
      <c r="KX14" s="9">
        <v>746561782.46000004</v>
      </c>
      <c r="KY14" s="9"/>
      <c r="KZ14" s="9">
        <v>200000000000</v>
      </c>
      <c r="LA14" s="9">
        <v>198252605.63</v>
      </c>
      <c r="LB14" s="9"/>
      <c r="LC14" s="9"/>
      <c r="LD14" s="9"/>
      <c r="LE14" s="9"/>
      <c r="LF14" s="9"/>
      <c r="LG14" s="9"/>
      <c r="LH14" s="9"/>
      <c r="LI14" s="9">
        <v>2254939718</v>
      </c>
      <c r="LJ14" s="9"/>
      <c r="LK14" s="9"/>
      <c r="LL14" s="9"/>
      <c r="LM14" s="9"/>
      <c r="LN14" s="9"/>
      <c r="LO14" s="9">
        <v>1547763849</v>
      </c>
      <c r="LP14" s="9">
        <v>1732494702</v>
      </c>
      <c r="LQ14" s="9">
        <v>2191728579</v>
      </c>
      <c r="LR14" s="9"/>
      <c r="LS14" s="9"/>
      <c r="LT14" s="9"/>
      <c r="LU14" s="9"/>
      <c r="LV14" s="9">
        <v>-3951934073.1199999</v>
      </c>
      <c r="LW14" s="9"/>
      <c r="LX14" s="9">
        <v>1212172002.4100001</v>
      </c>
      <c r="LY14" s="9"/>
      <c r="LZ14" s="9">
        <v>8059266709</v>
      </c>
      <c r="MA14" s="9">
        <v>-2783804942.6599998</v>
      </c>
      <c r="MB14" s="9"/>
      <c r="MC14" s="9"/>
      <c r="MD14" s="9"/>
      <c r="ME14" s="9"/>
      <c r="MF14" s="9"/>
      <c r="MG14" s="9"/>
      <c r="MH14" s="9">
        <v>73848000</v>
      </c>
      <c r="MI14" s="9">
        <v>-467530543.67000002</v>
      </c>
      <c r="MJ14" s="9"/>
      <c r="MK14" s="9">
        <v>-3321040116.1500001</v>
      </c>
      <c r="ML14" s="9"/>
      <c r="MM14" s="9"/>
      <c r="MN14" s="9"/>
      <c r="MO14" s="9">
        <v>-185994117.43000001</v>
      </c>
      <c r="MP14" s="9"/>
      <c r="MQ14" s="9"/>
      <c r="MR14" s="9">
        <v>-4231025660.1999998</v>
      </c>
      <c r="MS14" s="9">
        <v>-6096360553.3500004</v>
      </c>
      <c r="MT14" s="9">
        <v>-3763080139.5300002</v>
      </c>
      <c r="MU14" s="9"/>
      <c r="MV14" s="9">
        <v>-4920450154.8699999</v>
      </c>
      <c r="MW14" s="9">
        <v>23930757.5</v>
      </c>
      <c r="MX14" s="9"/>
      <c r="MY14" s="9"/>
      <c r="MZ14" s="9"/>
      <c r="NA14" s="9"/>
      <c r="NB14" s="9">
        <v>-100836036647.99001</v>
      </c>
      <c r="NC14" s="9"/>
      <c r="ND14" s="9">
        <v>541667</v>
      </c>
      <c r="NE14" s="9">
        <v>-12395869.779999999</v>
      </c>
      <c r="NF14" s="9">
        <v>962187000</v>
      </c>
      <c r="NG14" s="9"/>
      <c r="NH14" s="9"/>
      <c r="NI14" s="9">
        <v>271839616.67000002</v>
      </c>
      <c r="NJ14" s="9"/>
      <c r="NK14" s="9"/>
      <c r="NL14" s="9"/>
      <c r="NM14" s="9">
        <v>34109589.039999999</v>
      </c>
      <c r="NN14" s="9">
        <v>80496879673.949997</v>
      </c>
      <c r="NO14" s="9"/>
      <c r="NP14" s="9">
        <v>599277030.41999996</v>
      </c>
      <c r="NQ14" s="9"/>
      <c r="NR14" s="9"/>
      <c r="NS14" s="9"/>
      <c r="NT14" s="9">
        <v>1278454217.8299999</v>
      </c>
      <c r="NU14" s="9"/>
      <c r="NV14" s="9"/>
      <c r="NW14" s="9"/>
      <c r="NX14" s="9"/>
      <c r="NY14" s="9">
        <v>28840000</v>
      </c>
      <c r="NZ14" s="9"/>
      <c r="OA14" s="9"/>
      <c r="OB14" s="9"/>
      <c r="OC14" s="9"/>
      <c r="OD14" s="9">
        <v>1299032354.52</v>
      </c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>
        <v>5735220864</v>
      </c>
      <c r="OQ14" s="9"/>
      <c r="OR14" s="9"/>
      <c r="OS14" s="9">
        <v>4521576</v>
      </c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>
        <v>87422500</v>
      </c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>
        <v>17612685246</v>
      </c>
      <c r="RE14" s="9"/>
      <c r="RF14" s="9"/>
      <c r="RG14" s="9"/>
      <c r="RH14" s="9"/>
      <c r="RI14" s="9"/>
      <c r="RJ14" s="9"/>
      <c r="RK14" s="9">
        <v>4980112696.8299999</v>
      </c>
      <c r="RL14" s="9"/>
      <c r="RM14" s="9">
        <v>-14552408054.34</v>
      </c>
      <c r="RN14" s="9"/>
      <c r="RO14" s="9"/>
      <c r="RP14" s="9">
        <v>1950571250</v>
      </c>
      <c r="RQ14" s="9">
        <v>-1399099029</v>
      </c>
      <c r="RR14" s="9"/>
      <c r="RS14" s="9"/>
      <c r="RT14" s="9"/>
      <c r="RU14" s="9"/>
      <c r="RV14" s="9">
        <v>2320174261.4400001</v>
      </c>
      <c r="RW14" s="9"/>
      <c r="RX14" s="9">
        <v>-5629728094.0200005</v>
      </c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>
        <v>1735073223</v>
      </c>
      <c r="SK14" s="9"/>
      <c r="SL14" s="9">
        <v>-31064449466.07</v>
      </c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>
        <v>142677359</v>
      </c>
      <c r="TC14" s="9"/>
      <c r="TD14" s="9"/>
      <c r="TE14" s="9"/>
      <c r="TF14" s="9"/>
      <c r="TG14" s="9"/>
      <c r="TH14" s="9"/>
      <c r="TI14" s="9"/>
      <c r="TJ14" s="9">
        <v>3411647212</v>
      </c>
      <c r="TK14" s="9"/>
      <c r="TL14" s="9"/>
      <c r="TM14" s="9"/>
      <c r="TN14" s="9"/>
      <c r="TO14" s="9">
        <v>326566396</v>
      </c>
      <c r="TP14" s="9"/>
      <c r="TQ14" s="9">
        <v>194923955909.89001</v>
      </c>
      <c r="TR14" s="9">
        <v>191793827.63999999</v>
      </c>
      <c r="TS14" s="9"/>
      <c r="TT14" s="9">
        <v>17547312575</v>
      </c>
    </row>
    <row r="15" spans="1:540" x14ac:dyDescent="0.25">
      <c r="A15" s="6" t="s">
        <v>555</v>
      </c>
      <c r="B15" s="7">
        <f>SUM(B16:B17)</f>
        <v>900812454238.97009</v>
      </c>
      <c r="C15" s="7">
        <f t="shared" ref="C15:BN15" si="18">SUM(C16:C17)</f>
        <v>26434011546.919998</v>
      </c>
      <c r="D15" s="7">
        <f t="shared" si="18"/>
        <v>102578493822.53999</v>
      </c>
      <c r="E15" s="7">
        <f t="shared" si="18"/>
        <v>16026280000</v>
      </c>
      <c r="F15" s="7">
        <f t="shared" si="18"/>
        <v>11593199825.58</v>
      </c>
      <c r="G15" s="7">
        <f t="shared" si="18"/>
        <v>38571143272.220001</v>
      </c>
      <c r="H15" s="7">
        <f t="shared" si="18"/>
        <v>19460025000</v>
      </c>
      <c r="I15" s="7">
        <f t="shared" si="18"/>
        <v>45914793170</v>
      </c>
      <c r="J15" s="7">
        <f t="shared" si="18"/>
        <v>193247565678.84</v>
      </c>
      <c r="K15" s="7">
        <f t="shared" si="18"/>
        <v>37262675782.57</v>
      </c>
      <c r="L15" s="7">
        <f t="shared" si="18"/>
        <v>52172709272</v>
      </c>
      <c r="M15" s="7">
        <f t="shared" si="18"/>
        <v>223946706326</v>
      </c>
      <c r="N15" s="7">
        <f t="shared" si="18"/>
        <v>58287354698.480003</v>
      </c>
      <c r="O15" s="7">
        <f t="shared" si="18"/>
        <v>26848091393</v>
      </c>
      <c r="P15" s="7">
        <f t="shared" si="18"/>
        <v>8529585086.3900003</v>
      </c>
      <c r="Q15" s="7">
        <f t="shared" si="18"/>
        <v>28382624693</v>
      </c>
      <c r="R15" s="7">
        <f t="shared" si="18"/>
        <v>19755039242.830002</v>
      </c>
      <c r="S15" s="7">
        <f t="shared" si="18"/>
        <v>6948150000</v>
      </c>
      <c r="T15" s="7">
        <f t="shared" si="18"/>
        <v>22900000000</v>
      </c>
      <c r="U15" s="7">
        <f t="shared" si="18"/>
        <v>11750000000</v>
      </c>
      <c r="V15" s="7">
        <f t="shared" si="18"/>
        <v>23877800000</v>
      </c>
      <c r="W15" s="7">
        <f t="shared" si="18"/>
        <v>34276833906.029999</v>
      </c>
      <c r="X15" s="7">
        <f t="shared" si="18"/>
        <v>7000000000</v>
      </c>
      <c r="Y15" s="7">
        <f t="shared" si="18"/>
        <v>2938565840</v>
      </c>
      <c r="Z15" s="7">
        <f t="shared" si="18"/>
        <v>2114568502591.4399</v>
      </c>
      <c r="AA15" s="7">
        <f t="shared" si="18"/>
        <v>49066404865.479996</v>
      </c>
      <c r="AB15" s="7">
        <f t="shared" si="18"/>
        <v>37972630986.860001</v>
      </c>
      <c r="AC15" s="7">
        <f t="shared" si="18"/>
        <v>47113494672</v>
      </c>
      <c r="AD15" s="7">
        <f t="shared" si="18"/>
        <v>10772712210.189999</v>
      </c>
      <c r="AE15" s="7">
        <f t="shared" si="18"/>
        <v>31970398034</v>
      </c>
      <c r="AF15" s="7">
        <f t="shared" si="18"/>
        <v>15637180000</v>
      </c>
      <c r="AG15" s="7">
        <f t="shared" si="18"/>
        <v>37566425684.529999</v>
      </c>
      <c r="AH15" s="7">
        <f t="shared" si="18"/>
        <v>48658123966.120003</v>
      </c>
      <c r="AI15" s="7">
        <f t="shared" si="18"/>
        <v>38423629812.75</v>
      </c>
      <c r="AJ15" s="7">
        <f t="shared" si="18"/>
        <v>104516220276.38</v>
      </c>
      <c r="AK15" s="7">
        <f t="shared" si="18"/>
        <v>40757994575.449997</v>
      </c>
      <c r="AL15" s="7">
        <f t="shared" si="18"/>
        <v>31919579928.5</v>
      </c>
      <c r="AM15" s="7">
        <f t="shared" si="18"/>
        <v>10716234634.93</v>
      </c>
      <c r="AN15" s="7">
        <f t="shared" si="18"/>
        <v>13844592216.67</v>
      </c>
      <c r="AO15" s="7">
        <f t="shared" si="18"/>
        <v>322422696455.53003</v>
      </c>
      <c r="AP15" s="7">
        <f t="shared" si="18"/>
        <v>25116055197</v>
      </c>
      <c r="AQ15" s="7">
        <f t="shared" si="18"/>
        <v>32556792745.450001</v>
      </c>
      <c r="AR15" s="7">
        <f t="shared" si="18"/>
        <v>47564772864</v>
      </c>
      <c r="AS15" s="7">
        <f t="shared" si="18"/>
        <v>45000689711.660004</v>
      </c>
      <c r="AT15" s="7">
        <f t="shared" si="18"/>
        <v>32390672163.860001</v>
      </c>
      <c r="AU15" s="7">
        <f t="shared" si="18"/>
        <v>6640590780.0500002</v>
      </c>
      <c r="AV15" s="7">
        <f t="shared" si="18"/>
        <v>36505668000</v>
      </c>
      <c r="AW15" s="7">
        <f t="shared" si="18"/>
        <v>10725512570.27</v>
      </c>
      <c r="AX15" s="7">
        <f t="shared" si="18"/>
        <v>7274730645</v>
      </c>
      <c r="AY15" s="7">
        <f t="shared" si="18"/>
        <v>6322359411.9799995</v>
      </c>
      <c r="AZ15" s="7">
        <f t="shared" si="18"/>
        <v>11000000000</v>
      </c>
      <c r="BA15" s="7">
        <f t="shared" si="18"/>
        <v>9957402134</v>
      </c>
      <c r="BB15" s="7">
        <f t="shared" si="18"/>
        <v>1093061656</v>
      </c>
      <c r="BC15" s="7">
        <f t="shared" si="18"/>
        <v>0</v>
      </c>
      <c r="BD15" s="7">
        <f t="shared" si="18"/>
        <v>1065325966.66</v>
      </c>
      <c r="BE15" s="7">
        <f t="shared" si="18"/>
        <v>0</v>
      </c>
      <c r="BF15" s="7">
        <f t="shared" si="18"/>
        <v>0</v>
      </c>
      <c r="BG15" s="7">
        <f t="shared" si="18"/>
        <v>0</v>
      </c>
      <c r="BH15" s="7">
        <f t="shared" si="18"/>
        <v>889259479495.47998</v>
      </c>
      <c r="BI15" s="7">
        <f t="shared" si="18"/>
        <v>12333127211.16</v>
      </c>
      <c r="BJ15" s="7">
        <f t="shared" si="18"/>
        <v>38372779302.5</v>
      </c>
      <c r="BK15" s="7">
        <f t="shared" si="18"/>
        <v>80972265957.449997</v>
      </c>
      <c r="BL15" s="7">
        <f t="shared" si="18"/>
        <v>30790705231</v>
      </c>
      <c r="BM15" s="7">
        <f t="shared" si="18"/>
        <v>52104998747.07</v>
      </c>
      <c r="BN15" s="7">
        <f t="shared" si="18"/>
        <v>35806343531</v>
      </c>
      <c r="BO15" s="7">
        <f t="shared" ref="BO15:DZ15" si="19">SUM(BO16:BO17)</f>
        <v>76541198746.5</v>
      </c>
      <c r="BP15" s="7">
        <f t="shared" si="19"/>
        <v>78233485568.220001</v>
      </c>
      <c r="BQ15" s="7">
        <f t="shared" si="19"/>
        <v>117404657906.78999</v>
      </c>
      <c r="BR15" s="7">
        <f t="shared" si="19"/>
        <v>26511210495.250004</v>
      </c>
      <c r="BS15" s="7">
        <f t="shared" si="19"/>
        <v>45985579839.529999</v>
      </c>
      <c r="BT15" s="7">
        <f t="shared" si="19"/>
        <v>77727852615.789993</v>
      </c>
      <c r="BU15" s="7">
        <f t="shared" si="19"/>
        <v>68125185695.479996</v>
      </c>
      <c r="BV15" s="7">
        <f t="shared" si="19"/>
        <v>71600563329.059998</v>
      </c>
      <c r="BW15" s="7">
        <f t="shared" si="19"/>
        <v>78233485568.220001</v>
      </c>
      <c r="BX15" s="7">
        <f t="shared" si="19"/>
        <v>28223060875</v>
      </c>
      <c r="BY15" s="7">
        <f t="shared" si="19"/>
        <v>14600664942.75</v>
      </c>
      <c r="BZ15" s="7">
        <f t="shared" si="19"/>
        <v>21236000000</v>
      </c>
      <c r="CA15" s="7">
        <f t="shared" si="19"/>
        <v>26872539232.52</v>
      </c>
      <c r="CB15" s="7">
        <f t="shared" si="19"/>
        <v>1433742291876.48</v>
      </c>
      <c r="CC15" s="7">
        <f t="shared" si="19"/>
        <v>543368655564</v>
      </c>
      <c r="CD15" s="7">
        <f t="shared" si="19"/>
        <v>99601670592</v>
      </c>
      <c r="CE15" s="7">
        <f t="shared" si="19"/>
        <v>83844365630.209991</v>
      </c>
      <c r="CF15" s="7">
        <f t="shared" si="19"/>
        <v>208682067098.72998</v>
      </c>
      <c r="CG15" s="7">
        <f t="shared" si="19"/>
        <v>20984129816.48</v>
      </c>
      <c r="CH15" s="7">
        <f t="shared" si="19"/>
        <v>67473742576.690002</v>
      </c>
      <c r="CI15" s="7">
        <f t="shared" si="19"/>
        <v>68127964842.43</v>
      </c>
      <c r="CJ15" s="7">
        <f t="shared" si="19"/>
        <v>84018103849</v>
      </c>
      <c r="CK15" s="7">
        <f t="shared" si="19"/>
        <v>1082546780337.15</v>
      </c>
      <c r="CL15" s="7">
        <f t="shared" si="19"/>
        <v>62141969802.110001</v>
      </c>
      <c r="CM15" s="7">
        <f t="shared" si="19"/>
        <v>42421046520.230003</v>
      </c>
      <c r="CN15" s="7">
        <f t="shared" si="19"/>
        <v>50200000000</v>
      </c>
      <c r="CO15" s="7">
        <f t="shared" si="19"/>
        <v>322840987700.95001</v>
      </c>
      <c r="CP15" s="7">
        <f t="shared" si="19"/>
        <v>61005133074.480003</v>
      </c>
      <c r="CQ15" s="7">
        <f t="shared" si="19"/>
        <v>54334250159.300003</v>
      </c>
      <c r="CR15" s="7">
        <f t="shared" si="19"/>
        <v>84777591210.770004</v>
      </c>
      <c r="CS15" s="7">
        <f t="shared" si="19"/>
        <v>22653060497.5</v>
      </c>
      <c r="CT15" s="7">
        <f t="shared" si="19"/>
        <v>33218366600</v>
      </c>
      <c r="CU15" s="7">
        <f t="shared" si="19"/>
        <v>62814290628.959999</v>
      </c>
      <c r="CV15" s="7">
        <f t="shared" si="19"/>
        <v>59644011312.410004</v>
      </c>
      <c r="CW15" s="7">
        <f t="shared" si="19"/>
        <v>59644011312.410004</v>
      </c>
      <c r="CX15" s="7">
        <f t="shared" si="19"/>
        <v>39747231672.190002</v>
      </c>
      <c r="CY15" s="7">
        <f t="shared" si="19"/>
        <v>67168358682.32</v>
      </c>
      <c r="CZ15" s="7">
        <f t="shared" si="19"/>
        <v>50000000000</v>
      </c>
      <c r="DA15" s="7">
        <f t="shared" si="19"/>
        <v>1025203677823.5</v>
      </c>
      <c r="DB15" s="7">
        <f t="shared" si="19"/>
        <v>49058264153.869995</v>
      </c>
      <c r="DC15" s="7">
        <f t="shared" si="19"/>
        <v>819297359034.30994</v>
      </c>
      <c r="DD15" s="7">
        <f t="shared" si="19"/>
        <v>38205320690.07</v>
      </c>
      <c r="DE15" s="7">
        <f t="shared" si="19"/>
        <v>209448655423.39999</v>
      </c>
      <c r="DF15" s="7">
        <f t="shared" si="19"/>
        <v>62748367341.059998</v>
      </c>
      <c r="DG15" s="7">
        <f t="shared" si="19"/>
        <v>92757856174.660004</v>
      </c>
      <c r="DH15" s="7">
        <f t="shared" si="19"/>
        <v>430213708063.63</v>
      </c>
      <c r="DI15" s="7">
        <f t="shared" si="19"/>
        <v>35358388179.879997</v>
      </c>
      <c r="DJ15" s="7">
        <f t="shared" si="19"/>
        <v>33019110000</v>
      </c>
      <c r="DK15" s="7">
        <f t="shared" si="19"/>
        <v>39215425873.610001</v>
      </c>
      <c r="DL15" s="7">
        <f t="shared" si="19"/>
        <v>77577666086.740005</v>
      </c>
      <c r="DM15" s="7">
        <f t="shared" si="19"/>
        <v>33085953000.630001</v>
      </c>
      <c r="DN15" s="7">
        <f t="shared" si="19"/>
        <v>11460435594.379999</v>
      </c>
      <c r="DO15" s="7">
        <f t="shared" si="19"/>
        <v>35475566828.040001</v>
      </c>
      <c r="DP15" s="7">
        <f t="shared" si="19"/>
        <v>35309499000</v>
      </c>
      <c r="DQ15" s="7">
        <f t="shared" si="19"/>
        <v>0</v>
      </c>
      <c r="DR15" s="7">
        <f t="shared" si="19"/>
        <v>0</v>
      </c>
      <c r="DS15" s="7">
        <f t="shared" si="19"/>
        <v>180410682121.01999</v>
      </c>
      <c r="DT15" s="7">
        <f t="shared" si="19"/>
        <v>11870000000</v>
      </c>
      <c r="DU15" s="7">
        <f t="shared" si="19"/>
        <v>12679199687.469999</v>
      </c>
      <c r="DV15" s="7">
        <f t="shared" si="19"/>
        <v>18895462925.150002</v>
      </c>
      <c r="DW15" s="7">
        <f t="shared" si="19"/>
        <v>30278475108.700001</v>
      </c>
      <c r="DX15" s="7">
        <f t="shared" si="19"/>
        <v>11973850000</v>
      </c>
      <c r="DY15" s="7">
        <f t="shared" si="19"/>
        <v>14864169373.34</v>
      </c>
      <c r="DZ15" s="7">
        <f t="shared" si="19"/>
        <v>21195190687.389999</v>
      </c>
      <c r="EA15" s="7">
        <f t="shared" ref="EA15:GL15" si="20">SUM(EA16:EA17)</f>
        <v>33857727823.950001</v>
      </c>
      <c r="EB15" s="7">
        <f t="shared" si="20"/>
        <v>29690753425</v>
      </c>
      <c r="EC15" s="7">
        <f t="shared" si="20"/>
        <v>7130000000</v>
      </c>
      <c r="ED15" s="7">
        <f t="shared" si="20"/>
        <v>271506870229.5</v>
      </c>
      <c r="EE15" s="7">
        <f t="shared" si="20"/>
        <v>16399659504.09</v>
      </c>
      <c r="EF15" s="7">
        <f t="shared" si="20"/>
        <v>18970694286.23</v>
      </c>
      <c r="EG15" s="7">
        <f t="shared" si="20"/>
        <v>23061748627.389999</v>
      </c>
      <c r="EH15" s="7">
        <f t="shared" si="20"/>
        <v>29605283775.799999</v>
      </c>
      <c r="EI15" s="7">
        <f t="shared" si="20"/>
        <v>15128335035.709999</v>
      </c>
      <c r="EJ15" s="7">
        <f t="shared" si="20"/>
        <v>26750784523.91</v>
      </c>
      <c r="EK15" s="7">
        <f t="shared" si="20"/>
        <v>16031778910.290001</v>
      </c>
      <c r="EL15" s="7">
        <f t="shared" si="20"/>
        <v>9394629103.5799999</v>
      </c>
      <c r="EM15" s="7">
        <f t="shared" si="20"/>
        <v>74206270600.699997</v>
      </c>
      <c r="EN15" s="7">
        <f t="shared" si="20"/>
        <v>9581457352.0300007</v>
      </c>
      <c r="EO15" s="7">
        <f t="shared" si="20"/>
        <v>603000000</v>
      </c>
      <c r="EP15" s="7">
        <f t="shared" si="20"/>
        <v>12522476000</v>
      </c>
      <c r="EQ15" s="7">
        <f t="shared" si="20"/>
        <v>4749093180</v>
      </c>
      <c r="ER15" s="7">
        <f t="shared" si="20"/>
        <v>15000000000</v>
      </c>
      <c r="ES15" s="7">
        <f t="shared" si="20"/>
        <v>0</v>
      </c>
      <c r="ET15" s="7">
        <f t="shared" si="20"/>
        <v>16504687537014</v>
      </c>
      <c r="EU15" s="7">
        <f t="shared" si="20"/>
        <v>4277057668192.21</v>
      </c>
      <c r="EV15" s="7">
        <f t="shared" si="20"/>
        <v>268713792401.12</v>
      </c>
      <c r="EW15" s="7">
        <f t="shared" si="20"/>
        <v>570913803309.66003</v>
      </c>
      <c r="EX15" s="7">
        <f t="shared" si="20"/>
        <v>695893372697.5</v>
      </c>
      <c r="EY15" s="7">
        <f t="shared" si="20"/>
        <v>48049538405.080002</v>
      </c>
      <c r="EZ15" s="7">
        <f t="shared" si="20"/>
        <v>104063412708.53999</v>
      </c>
      <c r="FA15" s="7">
        <f t="shared" si="20"/>
        <v>83333311980.910004</v>
      </c>
      <c r="FB15" s="7">
        <f t="shared" si="20"/>
        <v>72169835693.910004</v>
      </c>
      <c r="FC15" s="7">
        <f t="shared" si="20"/>
        <v>119748530523.72</v>
      </c>
      <c r="FD15" s="7">
        <f t="shared" si="20"/>
        <v>69038066912.080002</v>
      </c>
      <c r="FE15" s="7">
        <f t="shared" si="20"/>
        <v>30103086339.75</v>
      </c>
      <c r="FF15" s="7">
        <f t="shared" si="20"/>
        <v>46251589865.519997</v>
      </c>
      <c r="FG15" s="7">
        <f t="shared" si="20"/>
        <v>29748397467.790001</v>
      </c>
      <c r="FH15" s="7">
        <f t="shared" si="20"/>
        <v>103938758198.36</v>
      </c>
      <c r="FI15" s="7">
        <f t="shared" si="20"/>
        <v>91659004907.850006</v>
      </c>
      <c r="FJ15" s="7">
        <f t="shared" si="20"/>
        <v>37650825445.140007</v>
      </c>
      <c r="FK15" s="7">
        <f t="shared" si="20"/>
        <v>118824893166.48</v>
      </c>
      <c r="FL15" s="7">
        <f t="shared" si="20"/>
        <v>810680724607.77002</v>
      </c>
      <c r="FM15" s="7">
        <f t="shared" si="20"/>
        <v>203913297055.18002</v>
      </c>
      <c r="FN15" s="7">
        <f t="shared" si="20"/>
        <v>377263885040.33002</v>
      </c>
      <c r="FO15" s="7">
        <f t="shared" si="20"/>
        <v>63199728264.410004</v>
      </c>
      <c r="FP15" s="7">
        <f t="shared" si="20"/>
        <v>63289916820</v>
      </c>
      <c r="FQ15" s="7">
        <f t="shared" si="20"/>
        <v>22817992600</v>
      </c>
      <c r="FR15" s="7">
        <f t="shared" si="20"/>
        <v>81542079670.309998</v>
      </c>
      <c r="FS15" s="7">
        <f t="shared" si="20"/>
        <v>75475454530</v>
      </c>
      <c r="FT15" s="7">
        <f t="shared" si="20"/>
        <v>48346593947.610001</v>
      </c>
      <c r="FU15" s="7">
        <f t="shared" si="20"/>
        <v>11138473503.66</v>
      </c>
      <c r="FV15" s="7">
        <f t="shared" si="20"/>
        <v>0</v>
      </c>
      <c r="FW15" s="7">
        <f t="shared" si="20"/>
        <v>3371413001936</v>
      </c>
      <c r="FX15" s="7">
        <f t="shared" si="20"/>
        <v>65463175700</v>
      </c>
      <c r="FY15" s="7">
        <f t="shared" si="20"/>
        <v>162811522801.02002</v>
      </c>
      <c r="FZ15" s="7">
        <f t="shared" si="20"/>
        <v>73946138472.929993</v>
      </c>
      <c r="GA15" s="7">
        <f t="shared" si="20"/>
        <v>61237738937.970001</v>
      </c>
      <c r="GB15" s="7">
        <f t="shared" si="20"/>
        <v>103911238998.3</v>
      </c>
      <c r="GC15" s="7">
        <f t="shared" si="20"/>
        <v>73307671136.309998</v>
      </c>
      <c r="GD15" s="7">
        <f t="shared" si="20"/>
        <v>606324438370.05005</v>
      </c>
      <c r="GE15" s="7">
        <f t="shared" si="20"/>
        <v>90749746131</v>
      </c>
      <c r="GF15" s="7">
        <f t="shared" si="20"/>
        <v>115249198352.44</v>
      </c>
      <c r="GG15" s="7">
        <f t="shared" si="20"/>
        <v>95059453635.100006</v>
      </c>
      <c r="GH15" s="7">
        <f t="shared" si="20"/>
        <v>115566978932.5</v>
      </c>
      <c r="GI15" s="7">
        <f t="shared" si="20"/>
        <v>75701314778.389999</v>
      </c>
      <c r="GJ15" s="7">
        <f t="shared" si="20"/>
        <v>98509056294.160004</v>
      </c>
      <c r="GK15" s="7">
        <f t="shared" si="20"/>
        <v>105820727339.2</v>
      </c>
      <c r="GL15" s="7">
        <f t="shared" si="20"/>
        <v>64553192459.540001</v>
      </c>
      <c r="GM15" s="7">
        <f t="shared" ref="GM15:IX15" si="21">SUM(GM16:GM17)</f>
        <v>152534614051.13</v>
      </c>
      <c r="GN15" s="7">
        <f t="shared" si="21"/>
        <v>73862093873.229996</v>
      </c>
      <c r="GO15" s="7">
        <f t="shared" si="21"/>
        <v>39262741099.040001</v>
      </c>
      <c r="GP15" s="7">
        <f t="shared" si="21"/>
        <v>120154580643.87</v>
      </c>
      <c r="GQ15" s="7">
        <f t="shared" si="21"/>
        <v>138472009808</v>
      </c>
      <c r="GR15" s="7">
        <f t="shared" si="21"/>
        <v>70125294071.320007</v>
      </c>
      <c r="GS15" s="7">
        <f t="shared" si="21"/>
        <v>77842155672.75</v>
      </c>
      <c r="GT15" s="7">
        <f t="shared" si="21"/>
        <v>67075777820.779999</v>
      </c>
      <c r="GU15" s="7">
        <f t="shared" si="21"/>
        <v>160650637165.70999</v>
      </c>
      <c r="GV15" s="7">
        <f t="shared" si="21"/>
        <v>114643484553.37</v>
      </c>
      <c r="GW15" s="7">
        <f t="shared" si="21"/>
        <v>97986995532.940002</v>
      </c>
      <c r="GX15" s="7">
        <f t="shared" si="21"/>
        <v>90163025792.479996</v>
      </c>
      <c r="GY15" s="7">
        <f t="shared" si="21"/>
        <v>125400509403.2</v>
      </c>
      <c r="GZ15" s="7">
        <f t="shared" si="21"/>
        <v>87230798891.770004</v>
      </c>
      <c r="HA15" s="7">
        <f t="shared" si="21"/>
        <v>69173636348.520004</v>
      </c>
      <c r="HB15" s="7">
        <f t="shared" si="21"/>
        <v>49362480476.279999</v>
      </c>
      <c r="HC15" s="7">
        <f t="shared" si="21"/>
        <v>78189671552.910004</v>
      </c>
      <c r="HD15" s="7">
        <f t="shared" si="21"/>
        <v>78105882735</v>
      </c>
      <c r="HE15" s="7">
        <f t="shared" si="21"/>
        <v>356192186933</v>
      </c>
      <c r="HF15" s="7">
        <f t="shared" si="21"/>
        <v>34391824066.82</v>
      </c>
      <c r="HG15" s="7">
        <f t="shared" si="21"/>
        <v>543553822039.64996</v>
      </c>
      <c r="HH15" s="7">
        <f t="shared" si="21"/>
        <v>175094123891.82001</v>
      </c>
      <c r="HI15" s="7">
        <f t="shared" si="21"/>
        <v>122640374227.78999</v>
      </c>
      <c r="HJ15" s="7">
        <f t="shared" si="21"/>
        <v>103423388417.08</v>
      </c>
      <c r="HK15" s="7">
        <f t="shared" si="21"/>
        <v>347375699720.98999</v>
      </c>
      <c r="HL15" s="7">
        <f t="shared" si="21"/>
        <v>214086442501.76999</v>
      </c>
      <c r="HM15" s="7">
        <f t="shared" si="21"/>
        <v>5031103054196.4502</v>
      </c>
      <c r="HN15" s="7">
        <f t="shared" si="21"/>
        <v>114999930505.92</v>
      </c>
      <c r="HO15" s="7">
        <f t="shared" si="21"/>
        <v>123876493898.99001</v>
      </c>
      <c r="HP15" s="7">
        <f t="shared" si="21"/>
        <v>17802609419.700001</v>
      </c>
      <c r="HQ15" s="7">
        <f t="shared" si="21"/>
        <v>259248849816.12</v>
      </c>
      <c r="HR15" s="7">
        <f t="shared" si="21"/>
        <v>26401266308.209999</v>
      </c>
      <c r="HS15" s="7">
        <f t="shared" si="21"/>
        <v>212150244870.89999</v>
      </c>
      <c r="HT15" s="7">
        <f t="shared" si="21"/>
        <v>89485268947.199997</v>
      </c>
      <c r="HU15" s="7">
        <f t="shared" si="21"/>
        <v>62028768986.32</v>
      </c>
      <c r="HV15" s="7">
        <f t="shared" si="21"/>
        <v>96116411619.610001</v>
      </c>
      <c r="HW15" s="7">
        <f t="shared" si="21"/>
        <v>485930995554.07001</v>
      </c>
      <c r="HX15" s="7">
        <f t="shared" si="21"/>
        <v>22041971178.150002</v>
      </c>
      <c r="HY15" s="7">
        <f t="shared" si="21"/>
        <v>52900479115.510002</v>
      </c>
      <c r="HZ15" s="7">
        <f t="shared" si="21"/>
        <v>49192959245.979996</v>
      </c>
      <c r="IA15" s="7">
        <f t="shared" si="21"/>
        <v>144130442429.94998</v>
      </c>
      <c r="IB15" s="7">
        <f t="shared" si="21"/>
        <v>48539112477.099998</v>
      </c>
      <c r="IC15" s="7">
        <f t="shared" si="21"/>
        <v>30827140532.43</v>
      </c>
      <c r="ID15" s="7">
        <f t="shared" si="21"/>
        <v>58364727622.909996</v>
      </c>
      <c r="IE15" s="7">
        <f t="shared" si="21"/>
        <v>24823801924.75</v>
      </c>
      <c r="IF15" s="7">
        <f t="shared" si="21"/>
        <v>27488637929.439999</v>
      </c>
      <c r="IG15" s="7">
        <f t="shared" si="21"/>
        <v>54055563671.800003</v>
      </c>
      <c r="IH15" s="7">
        <f t="shared" si="21"/>
        <v>14508331154.74</v>
      </c>
      <c r="II15" s="7">
        <f t="shared" si="21"/>
        <v>38926361265.470001</v>
      </c>
      <c r="IJ15" s="7">
        <f t="shared" si="21"/>
        <v>102946229747.11</v>
      </c>
      <c r="IK15" s="7">
        <f t="shared" si="21"/>
        <v>390794066609.5</v>
      </c>
      <c r="IL15" s="7">
        <f t="shared" si="21"/>
        <v>47366388243.080002</v>
      </c>
      <c r="IM15" s="7">
        <f t="shared" si="21"/>
        <v>159264167620.03</v>
      </c>
      <c r="IN15" s="7">
        <f t="shared" si="21"/>
        <v>53255429854.730003</v>
      </c>
      <c r="IO15" s="7">
        <f t="shared" si="21"/>
        <v>84551477043.919998</v>
      </c>
      <c r="IP15" s="7">
        <f t="shared" si="21"/>
        <v>89136202449</v>
      </c>
      <c r="IQ15" s="7">
        <f t="shared" si="21"/>
        <v>13451374220.189999</v>
      </c>
      <c r="IR15" s="7">
        <f t="shared" si="21"/>
        <v>179434455859.02002</v>
      </c>
      <c r="IS15" s="7">
        <f t="shared" si="21"/>
        <v>104949517117.39</v>
      </c>
      <c r="IT15" s="7">
        <f t="shared" si="21"/>
        <v>217732560256.06</v>
      </c>
      <c r="IU15" s="7">
        <f t="shared" si="21"/>
        <v>39144038038.68</v>
      </c>
      <c r="IV15" s="7">
        <f t="shared" si="21"/>
        <v>42980514923.309998</v>
      </c>
      <c r="IW15" s="7">
        <f t="shared" si="21"/>
        <v>38926361265.470001</v>
      </c>
      <c r="IX15" s="7">
        <f t="shared" si="21"/>
        <v>1894028603745.46</v>
      </c>
      <c r="IY15" s="7">
        <f t="shared" ref="IY15:LJ15" si="22">SUM(IY16:IY17)</f>
        <v>19130793133</v>
      </c>
      <c r="IZ15" s="7">
        <f t="shared" si="22"/>
        <v>808482491315.10999</v>
      </c>
      <c r="JA15" s="7">
        <f t="shared" si="22"/>
        <v>12565000000</v>
      </c>
      <c r="JB15" s="7">
        <f t="shared" si="22"/>
        <v>27524522270.080002</v>
      </c>
      <c r="JC15" s="7">
        <f t="shared" si="22"/>
        <v>94412969454</v>
      </c>
      <c r="JD15" s="7">
        <f t="shared" si="22"/>
        <v>59920601513.529999</v>
      </c>
      <c r="JE15" s="7">
        <f t="shared" si="22"/>
        <v>9735000000</v>
      </c>
      <c r="JF15" s="7">
        <f t="shared" si="22"/>
        <v>35090017822.93</v>
      </c>
      <c r="JG15" s="7">
        <f t="shared" si="22"/>
        <v>38400334215.049995</v>
      </c>
      <c r="JH15" s="7">
        <f t="shared" si="22"/>
        <v>61709402141.43</v>
      </c>
      <c r="JI15" s="7">
        <f t="shared" si="22"/>
        <v>227481513179.79001</v>
      </c>
      <c r="JJ15" s="7">
        <f t="shared" si="22"/>
        <v>45544247462.470001</v>
      </c>
      <c r="JK15" s="7">
        <f t="shared" si="22"/>
        <v>30049000000</v>
      </c>
      <c r="JL15" s="7">
        <f t="shared" si="22"/>
        <v>8058662507.6400003</v>
      </c>
      <c r="JM15" s="7">
        <f t="shared" si="22"/>
        <v>9469500000</v>
      </c>
      <c r="JN15" s="7">
        <f t="shared" si="22"/>
        <v>9500000000</v>
      </c>
      <c r="JO15" s="7">
        <f t="shared" si="22"/>
        <v>397609846339.69</v>
      </c>
      <c r="JP15" s="7">
        <f t="shared" si="22"/>
        <v>22422045146</v>
      </c>
      <c r="JQ15" s="7">
        <f t="shared" si="22"/>
        <v>29972728886.619999</v>
      </c>
      <c r="JR15" s="7">
        <f t="shared" si="22"/>
        <v>116181560113.7</v>
      </c>
      <c r="JS15" s="7">
        <f t="shared" si="22"/>
        <v>75234673187</v>
      </c>
      <c r="JT15" s="7">
        <f t="shared" si="22"/>
        <v>65001559067.970001</v>
      </c>
      <c r="JU15" s="7">
        <f t="shared" si="22"/>
        <v>21407589600.790001</v>
      </c>
      <c r="JV15" s="7">
        <f t="shared" si="22"/>
        <v>18340472337.189999</v>
      </c>
      <c r="JW15" s="7">
        <f t="shared" si="22"/>
        <v>30249143989</v>
      </c>
      <c r="JX15" s="7">
        <f t="shared" si="22"/>
        <v>48378584946</v>
      </c>
      <c r="JY15" s="7">
        <f t="shared" si="22"/>
        <v>34327403114</v>
      </c>
      <c r="JZ15" s="7">
        <f t="shared" si="22"/>
        <v>40935864762.349998</v>
      </c>
      <c r="KA15" s="7">
        <f t="shared" si="22"/>
        <v>19247837364</v>
      </c>
      <c r="KB15" s="7">
        <f t="shared" si="22"/>
        <v>26181053842</v>
      </c>
      <c r="KC15" s="7">
        <f t="shared" si="22"/>
        <v>20013999994</v>
      </c>
      <c r="KD15" s="7">
        <f t="shared" si="22"/>
        <v>859310032578.84998</v>
      </c>
      <c r="KE15" s="7">
        <f t="shared" si="22"/>
        <v>1084634889235.74</v>
      </c>
      <c r="KF15" s="7">
        <f t="shared" si="22"/>
        <v>139179689680.98999</v>
      </c>
      <c r="KG15" s="7">
        <f t="shared" si="22"/>
        <v>87895875414.100006</v>
      </c>
      <c r="KH15" s="7">
        <f t="shared" si="22"/>
        <v>138506951714.87</v>
      </c>
      <c r="KI15" s="7">
        <f t="shared" si="22"/>
        <v>80141180246.240005</v>
      </c>
      <c r="KJ15" s="7">
        <f t="shared" si="22"/>
        <v>75906322724.059998</v>
      </c>
      <c r="KK15" s="7">
        <f t="shared" si="22"/>
        <v>141727008758.20001</v>
      </c>
      <c r="KL15" s="7">
        <f t="shared" si="22"/>
        <v>106752626347.22</v>
      </c>
      <c r="KM15" s="7">
        <f t="shared" si="22"/>
        <v>135475508719.03</v>
      </c>
      <c r="KN15" s="7">
        <f t="shared" si="22"/>
        <v>86378501967</v>
      </c>
      <c r="KO15" s="7">
        <f t="shared" si="22"/>
        <v>664631722652.03003</v>
      </c>
      <c r="KP15" s="7">
        <f t="shared" si="22"/>
        <v>190965206808.26001</v>
      </c>
      <c r="KQ15" s="7">
        <f t="shared" si="22"/>
        <v>151388705610.82999</v>
      </c>
      <c r="KR15" s="7">
        <f t="shared" si="22"/>
        <v>2179088079706.77</v>
      </c>
      <c r="KS15" s="7">
        <f t="shared" si="22"/>
        <v>406367661949.78003</v>
      </c>
      <c r="KT15" s="7">
        <f t="shared" si="22"/>
        <v>659891149087.12</v>
      </c>
      <c r="KU15" s="7">
        <f t="shared" si="22"/>
        <v>114970355246.86</v>
      </c>
      <c r="KV15" s="7">
        <f t="shared" si="22"/>
        <v>208131719442</v>
      </c>
      <c r="KW15" s="7">
        <f t="shared" si="22"/>
        <v>162871058175.78</v>
      </c>
      <c r="KX15" s="7">
        <f t="shared" si="22"/>
        <v>476609306125.59998</v>
      </c>
      <c r="KY15" s="7">
        <f t="shared" si="22"/>
        <v>218468318396.07999</v>
      </c>
      <c r="KZ15" s="7">
        <f t="shared" si="22"/>
        <v>355463074094.78998</v>
      </c>
      <c r="LA15" s="7">
        <f t="shared" si="22"/>
        <v>88675176629.169998</v>
      </c>
      <c r="LB15" s="7">
        <f t="shared" si="22"/>
        <v>3305012959.2199998</v>
      </c>
      <c r="LC15" s="7">
        <f t="shared" si="22"/>
        <v>310942957142.40997</v>
      </c>
      <c r="LD15" s="7">
        <f t="shared" si="22"/>
        <v>21531837212.119999</v>
      </c>
      <c r="LE15" s="7">
        <f t="shared" si="22"/>
        <v>18318367389.549999</v>
      </c>
      <c r="LF15" s="7">
        <f t="shared" si="22"/>
        <v>18625210254.27</v>
      </c>
      <c r="LG15" s="7">
        <f t="shared" si="22"/>
        <v>34742869612</v>
      </c>
      <c r="LH15" s="7">
        <f t="shared" si="22"/>
        <v>170072127130.84</v>
      </c>
      <c r="LI15" s="7">
        <f t="shared" si="22"/>
        <v>1565251666</v>
      </c>
      <c r="LJ15" s="7">
        <f t="shared" si="22"/>
        <v>10777638765.530001</v>
      </c>
      <c r="LK15" s="7">
        <f t="shared" ref="LK15:NV15" si="23">SUM(LK16:LK17)</f>
        <v>32209073000</v>
      </c>
      <c r="LL15" s="7">
        <f t="shared" si="23"/>
        <v>3557900000</v>
      </c>
      <c r="LM15" s="7">
        <f t="shared" si="23"/>
        <v>2500000000</v>
      </c>
      <c r="LN15" s="7">
        <f t="shared" si="23"/>
        <v>0</v>
      </c>
      <c r="LO15" s="7">
        <f t="shared" si="23"/>
        <v>1000000</v>
      </c>
      <c r="LP15" s="7">
        <f t="shared" si="23"/>
        <v>13711725437.120001</v>
      </c>
      <c r="LQ15" s="7">
        <f t="shared" si="23"/>
        <v>201000000</v>
      </c>
      <c r="LR15" s="7">
        <f t="shared" si="23"/>
        <v>1001000000</v>
      </c>
      <c r="LS15" s="7">
        <f t="shared" si="23"/>
        <v>133255425110.37</v>
      </c>
      <c r="LT15" s="7">
        <f t="shared" si="23"/>
        <v>11742783560</v>
      </c>
      <c r="LU15" s="7">
        <f t="shared" si="23"/>
        <v>29781157392.700001</v>
      </c>
      <c r="LV15" s="7">
        <f t="shared" si="23"/>
        <v>17537199356.32</v>
      </c>
      <c r="LW15" s="7">
        <f t="shared" si="23"/>
        <v>36274653320.309998</v>
      </c>
      <c r="LX15" s="7">
        <f t="shared" si="23"/>
        <v>12672328195.98</v>
      </c>
      <c r="LY15" s="7">
        <f t="shared" si="23"/>
        <v>8888467039.9500008</v>
      </c>
      <c r="LZ15" s="7">
        <f t="shared" si="23"/>
        <v>19737521139.049999</v>
      </c>
      <c r="MA15" s="7">
        <f t="shared" si="23"/>
        <v>73101343072.380005</v>
      </c>
      <c r="MB15" s="7">
        <f t="shared" si="23"/>
        <v>8556497933</v>
      </c>
      <c r="MC15" s="7">
        <f t="shared" si="23"/>
        <v>31434654345.620003</v>
      </c>
      <c r="MD15" s="7">
        <f t="shared" si="23"/>
        <v>4700000000</v>
      </c>
      <c r="ME15" s="7">
        <f t="shared" si="23"/>
        <v>0</v>
      </c>
      <c r="MF15" s="7">
        <f t="shared" si="23"/>
        <v>0</v>
      </c>
      <c r="MG15" s="7">
        <f t="shared" si="23"/>
        <v>688717849905.97998</v>
      </c>
      <c r="MH15" s="7">
        <f t="shared" si="23"/>
        <v>15753126220.58</v>
      </c>
      <c r="MI15" s="7">
        <f t="shared" si="23"/>
        <v>21389152407.66</v>
      </c>
      <c r="MJ15" s="7">
        <f t="shared" si="23"/>
        <v>20436488943.790001</v>
      </c>
      <c r="MK15" s="7">
        <f t="shared" si="23"/>
        <v>5214400001</v>
      </c>
      <c r="ML15" s="7">
        <f t="shared" si="23"/>
        <v>8510000001</v>
      </c>
      <c r="MM15" s="7">
        <f t="shared" si="23"/>
        <v>15881098962</v>
      </c>
      <c r="MN15" s="7">
        <f t="shared" si="23"/>
        <v>17976000000</v>
      </c>
      <c r="MO15" s="7">
        <f t="shared" si="23"/>
        <v>13450319589.85</v>
      </c>
      <c r="MP15" s="7">
        <f t="shared" si="23"/>
        <v>6737144290.0699997</v>
      </c>
      <c r="MQ15" s="7">
        <f t="shared" si="23"/>
        <v>20000000001</v>
      </c>
      <c r="MR15" s="7">
        <f t="shared" si="23"/>
        <v>28968487408.349998</v>
      </c>
      <c r="MS15" s="7">
        <f t="shared" si="23"/>
        <v>22816469960.5</v>
      </c>
      <c r="MT15" s="7">
        <f t="shared" si="23"/>
        <v>55231134429</v>
      </c>
      <c r="MU15" s="7">
        <f t="shared" si="23"/>
        <v>33455536380.720001</v>
      </c>
      <c r="MV15" s="7">
        <f t="shared" si="23"/>
        <v>19287572547.379997</v>
      </c>
      <c r="MW15" s="7">
        <f t="shared" si="23"/>
        <v>32934180446.43</v>
      </c>
      <c r="MX15" s="7">
        <f t="shared" si="23"/>
        <v>24798587700.290001</v>
      </c>
      <c r="MY15" s="7">
        <f t="shared" si="23"/>
        <v>14757993677</v>
      </c>
      <c r="MZ15" s="7">
        <f t="shared" si="23"/>
        <v>24000000002</v>
      </c>
      <c r="NA15" s="7">
        <f t="shared" si="23"/>
        <v>14000632221</v>
      </c>
      <c r="NB15" s="7">
        <f t="shared" si="23"/>
        <v>311632355731.76001</v>
      </c>
      <c r="NC15" s="7">
        <f t="shared" si="23"/>
        <v>48689339599.919998</v>
      </c>
      <c r="ND15" s="7">
        <f t="shared" si="23"/>
        <v>52850224228.349998</v>
      </c>
      <c r="NE15" s="7">
        <f t="shared" si="23"/>
        <v>7500000000</v>
      </c>
      <c r="NF15" s="7">
        <f t="shared" si="23"/>
        <v>143992777021.79999</v>
      </c>
      <c r="NG15" s="7">
        <f t="shared" si="23"/>
        <v>27258869154.41</v>
      </c>
      <c r="NH15" s="7">
        <f t="shared" si="23"/>
        <v>18031123488</v>
      </c>
      <c r="NI15" s="7">
        <f t="shared" si="23"/>
        <v>53127430270.879997</v>
      </c>
      <c r="NJ15" s="7">
        <f t="shared" si="23"/>
        <v>24001322200</v>
      </c>
      <c r="NK15" s="7">
        <f t="shared" si="23"/>
        <v>57000927025.580002</v>
      </c>
      <c r="NL15" s="7">
        <f t="shared" si="23"/>
        <v>56947751179.720001</v>
      </c>
      <c r="NM15" s="7">
        <f t="shared" si="23"/>
        <v>17813872914.900002</v>
      </c>
      <c r="NN15" s="7">
        <f t="shared" si="23"/>
        <v>55791689630.040001</v>
      </c>
      <c r="NO15" s="7">
        <f t="shared" si="23"/>
        <v>49591970983</v>
      </c>
      <c r="NP15" s="7">
        <f t="shared" si="23"/>
        <v>28217211244</v>
      </c>
      <c r="NQ15" s="7">
        <f t="shared" si="23"/>
        <v>5127500000</v>
      </c>
      <c r="NR15" s="7">
        <f t="shared" si="23"/>
        <v>9220822000</v>
      </c>
      <c r="NS15" s="7">
        <f t="shared" si="23"/>
        <v>2000000000</v>
      </c>
      <c r="NT15" s="7">
        <f t="shared" si="23"/>
        <v>1000000000</v>
      </c>
      <c r="NU15" s="7">
        <f t="shared" si="23"/>
        <v>1043016216161.3201</v>
      </c>
      <c r="NV15" s="7">
        <f t="shared" si="23"/>
        <v>1240381224393.05</v>
      </c>
      <c r="NW15" s="7">
        <f t="shared" ref="NW15:QH15" si="24">SUM(NW16:NW17)</f>
        <v>36387965128.18</v>
      </c>
      <c r="NX15" s="7">
        <f t="shared" si="24"/>
        <v>109809504240.3</v>
      </c>
      <c r="NY15" s="7">
        <f t="shared" si="24"/>
        <v>62474189416.589996</v>
      </c>
      <c r="NZ15" s="7">
        <f t="shared" si="24"/>
        <v>25215780364.099998</v>
      </c>
      <c r="OA15" s="7">
        <f t="shared" si="24"/>
        <v>98731112436.710007</v>
      </c>
      <c r="OB15" s="7">
        <f t="shared" si="24"/>
        <v>49635938189.660004</v>
      </c>
      <c r="OC15" s="7">
        <f t="shared" si="24"/>
        <v>90961398590.169998</v>
      </c>
      <c r="OD15" s="7">
        <f t="shared" si="24"/>
        <v>158561299462.76001</v>
      </c>
      <c r="OE15" s="7">
        <f t="shared" si="24"/>
        <v>877910835035.83997</v>
      </c>
      <c r="OF15" s="7">
        <f t="shared" si="24"/>
        <v>30628760782.709999</v>
      </c>
      <c r="OG15" s="7">
        <f t="shared" si="24"/>
        <v>73219490297.339996</v>
      </c>
      <c r="OH15" s="7">
        <f t="shared" si="24"/>
        <v>204511795610.09</v>
      </c>
      <c r="OI15" s="7">
        <f t="shared" si="24"/>
        <v>75310947539.480011</v>
      </c>
      <c r="OJ15" s="7">
        <f t="shared" si="24"/>
        <v>138660575152.14001</v>
      </c>
      <c r="OK15" s="7">
        <f t="shared" si="24"/>
        <v>96489500795.490005</v>
      </c>
      <c r="OL15" s="7">
        <f t="shared" si="24"/>
        <v>98068897734.630005</v>
      </c>
      <c r="OM15" s="7">
        <f t="shared" si="24"/>
        <v>6992525058</v>
      </c>
      <c r="ON15" s="7">
        <f t="shared" si="24"/>
        <v>43698988223</v>
      </c>
      <c r="OO15" s="7">
        <f t="shared" si="24"/>
        <v>23450507978.43</v>
      </c>
      <c r="OP15" s="7">
        <f t="shared" si="24"/>
        <v>485592669156.78003</v>
      </c>
      <c r="OQ15" s="7">
        <f t="shared" si="24"/>
        <v>17874718344.32</v>
      </c>
      <c r="OR15" s="7">
        <f t="shared" si="24"/>
        <v>22203668747</v>
      </c>
      <c r="OS15" s="7">
        <f t="shared" si="24"/>
        <v>25797081488.110001</v>
      </c>
      <c r="OT15" s="7">
        <f t="shared" si="24"/>
        <v>75304882992</v>
      </c>
      <c r="OU15" s="7">
        <f t="shared" si="24"/>
        <v>132142262800.94</v>
      </c>
      <c r="OV15" s="7">
        <f t="shared" si="24"/>
        <v>26482628603.77</v>
      </c>
      <c r="OW15" s="7">
        <f t="shared" si="24"/>
        <v>54659671650.260002</v>
      </c>
      <c r="OX15" s="7">
        <f t="shared" si="24"/>
        <v>31897041896</v>
      </c>
      <c r="OY15" s="7">
        <f t="shared" si="24"/>
        <v>26323387437.77</v>
      </c>
      <c r="OZ15" s="7">
        <f t="shared" si="24"/>
        <v>43698988223</v>
      </c>
      <c r="PA15" s="7">
        <f t="shared" si="24"/>
        <v>100195281622</v>
      </c>
      <c r="PB15" s="7">
        <f t="shared" si="24"/>
        <v>28337008991.880001</v>
      </c>
      <c r="PC15" s="7">
        <f t="shared" si="24"/>
        <v>31182040400.18</v>
      </c>
      <c r="PD15" s="7">
        <f t="shared" si="24"/>
        <v>111605054529.67</v>
      </c>
      <c r="PE15" s="7">
        <f t="shared" si="24"/>
        <v>45942125758</v>
      </c>
      <c r="PF15" s="7">
        <f t="shared" si="24"/>
        <v>24803554500</v>
      </c>
      <c r="PG15" s="7">
        <f t="shared" si="24"/>
        <v>22194627228</v>
      </c>
      <c r="PH15" s="7">
        <f t="shared" si="24"/>
        <v>27359344218.330002</v>
      </c>
      <c r="PI15" s="7">
        <f t="shared" si="24"/>
        <v>28309362853</v>
      </c>
      <c r="PJ15" s="7">
        <f t="shared" si="24"/>
        <v>20213668494</v>
      </c>
      <c r="PK15" s="7">
        <f t="shared" si="24"/>
        <v>36645769500</v>
      </c>
      <c r="PL15" s="7">
        <f t="shared" si="24"/>
        <v>0</v>
      </c>
      <c r="PM15" s="7">
        <f t="shared" si="24"/>
        <v>353614625430.26001</v>
      </c>
      <c r="PN15" s="7">
        <f t="shared" si="24"/>
        <v>17783111784.130001</v>
      </c>
      <c r="PO15" s="7">
        <f t="shared" si="24"/>
        <v>30251208515.560001</v>
      </c>
      <c r="PP15" s="7">
        <f t="shared" si="24"/>
        <v>8543658366.9099998</v>
      </c>
      <c r="PQ15" s="7">
        <f t="shared" si="24"/>
        <v>16282297400.690001</v>
      </c>
      <c r="PR15" s="7">
        <f t="shared" si="24"/>
        <v>22708169923.400002</v>
      </c>
      <c r="PS15" s="7">
        <f t="shared" si="24"/>
        <v>5891000000</v>
      </c>
      <c r="PT15" s="7">
        <f t="shared" si="24"/>
        <v>13484561758</v>
      </c>
      <c r="PU15" s="7">
        <f t="shared" si="24"/>
        <v>11377376444.059999</v>
      </c>
      <c r="PV15" s="7">
        <f t="shared" si="24"/>
        <v>7258000000</v>
      </c>
      <c r="PW15" s="7">
        <f t="shared" si="24"/>
        <v>10707566926</v>
      </c>
      <c r="PX15" s="7">
        <f t="shared" si="24"/>
        <v>6053825000</v>
      </c>
      <c r="PY15" s="7">
        <f t="shared" si="24"/>
        <v>751943066573</v>
      </c>
      <c r="PZ15" s="7">
        <f t="shared" si="24"/>
        <v>28584120802</v>
      </c>
      <c r="QA15" s="7">
        <f t="shared" si="24"/>
        <v>62340632552.050003</v>
      </c>
      <c r="QB15" s="7">
        <f t="shared" si="24"/>
        <v>39010000000</v>
      </c>
      <c r="QC15" s="7">
        <f t="shared" si="24"/>
        <v>61100626700</v>
      </c>
      <c r="QD15" s="7">
        <f t="shared" si="24"/>
        <v>62465000000</v>
      </c>
      <c r="QE15" s="7">
        <f t="shared" si="24"/>
        <v>26414752530</v>
      </c>
      <c r="QF15" s="7">
        <f t="shared" si="24"/>
        <v>17500000000</v>
      </c>
      <c r="QG15" s="7">
        <f t="shared" si="24"/>
        <v>28750000000</v>
      </c>
      <c r="QH15" s="7">
        <f t="shared" si="24"/>
        <v>45104251014</v>
      </c>
      <c r="QI15" s="7">
        <f t="shared" ref="QI15:ST15" si="25">SUM(QI16:QI17)</f>
        <v>42497235880</v>
      </c>
      <c r="QJ15" s="7">
        <f t="shared" si="25"/>
        <v>34000000000</v>
      </c>
      <c r="QK15" s="7">
        <f t="shared" si="25"/>
        <v>19000000000</v>
      </c>
      <c r="QL15" s="7">
        <f t="shared" si="25"/>
        <v>10000000000</v>
      </c>
      <c r="QM15" s="7">
        <f t="shared" si="25"/>
        <v>32000000000</v>
      </c>
      <c r="QN15" s="7">
        <f t="shared" si="25"/>
        <v>22000000000</v>
      </c>
      <c r="QO15" s="7">
        <f t="shared" si="25"/>
        <v>13000000000</v>
      </c>
      <c r="QP15" s="7">
        <f t="shared" si="25"/>
        <v>22650000000</v>
      </c>
      <c r="QQ15" s="7">
        <f t="shared" si="25"/>
        <v>38000000000</v>
      </c>
      <c r="QR15" s="7">
        <f t="shared" si="25"/>
        <v>15000000000</v>
      </c>
      <c r="QS15" s="7">
        <f t="shared" si="25"/>
        <v>9000000000</v>
      </c>
      <c r="QT15" s="7">
        <f t="shared" si="25"/>
        <v>12000000000</v>
      </c>
      <c r="QU15" s="7">
        <f t="shared" si="25"/>
        <v>5183789120</v>
      </c>
      <c r="QV15" s="7">
        <f t="shared" si="25"/>
        <v>6500000000</v>
      </c>
      <c r="QW15" s="7">
        <f t="shared" si="25"/>
        <v>10000000000</v>
      </c>
      <c r="QX15" s="7">
        <f t="shared" si="25"/>
        <v>14000000000</v>
      </c>
      <c r="QY15" s="7">
        <f t="shared" si="25"/>
        <v>7000000000</v>
      </c>
      <c r="QZ15" s="7">
        <f t="shared" si="25"/>
        <v>11000000000</v>
      </c>
      <c r="RA15" s="7">
        <f t="shared" si="25"/>
        <v>7000000000</v>
      </c>
      <c r="RB15" s="7">
        <f t="shared" si="25"/>
        <v>0</v>
      </c>
      <c r="RC15" s="7">
        <f t="shared" si="25"/>
        <v>3213671975</v>
      </c>
      <c r="RD15" s="7">
        <f t="shared" si="25"/>
        <v>4992000000</v>
      </c>
      <c r="RE15" s="7">
        <f t="shared" si="25"/>
        <v>51339750575.389999</v>
      </c>
      <c r="RF15" s="7">
        <f t="shared" si="25"/>
        <v>11195368732</v>
      </c>
      <c r="RG15" s="7">
        <f t="shared" si="25"/>
        <v>24640921102.75</v>
      </c>
      <c r="RH15" s="7">
        <f t="shared" si="25"/>
        <v>32226967199.459999</v>
      </c>
      <c r="RI15" s="7">
        <f t="shared" si="25"/>
        <v>36713810581</v>
      </c>
      <c r="RJ15" s="7">
        <f t="shared" si="25"/>
        <v>5000000000</v>
      </c>
      <c r="RK15" s="7">
        <f t="shared" si="25"/>
        <v>8852733928.8600006</v>
      </c>
      <c r="RL15" s="7">
        <f t="shared" si="25"/>
        <v>1000000000</v>
      </c>
      <c r="RM15" s="7">
        <f t="shared" si="25"/>
        <v>0</v>
      </c>
      <c r="RN15" s="7">
        <f t="shared" si="25"/>
        <v>566544946814.84998</v>
      </c>
      <c r="RO15" s="7">
        <f t="shared" si="25"/>
        <v>63138555895.769997</v>
      </c>
      <c r="RP15" s="7">
        <f t="shared" si="25"/>
        <v>44274146548</v>
      </c>
      <c r="RQ15" s="7">
        <f t="shared" si="25"/>
        <v>159858652177.70999</v>
      </c>
      <c r="RR15" s="7">
        <f t="shared" si="25"/>
        <v>443006907712.14001</v>
      </c>
      <c r="RS15" s="7">
        <f t="shared" si="25"/>
        <v>191774555825</v>
      </c>
      <c r="RT15" s="7">
        <f t="shared" si="25"/>
        <v>114530797587.59</v>
      </c>
      <c r="RU15" s="7">
        <f t="shared" si="25"/>
        <v>0</v>
      </c>
      <c r="RV15" s="7">
        <f t="shared" si="25"/>
        <v>21780000000</v>
      </c>
      <c r="RW15" s="7">
        <f t="shared" si="25"/>
        <v>80192603080.410004</v>
      </c>
      <c r="RX15" s="7">
        <f t="shared" si="25"/>
        <v>53751448281.440002</v>
      </c>
      <c r="RY15" s="7">
        <f t="shared" si="25"/>
        <v>53357161048.010002</v>
      </c>
      <c r="RZ15" s="7">
        <f t="shared" si="25"/>
        <v>97205425939.089996</v>
      </c>
      <c r="SA15" s="7">
        <f t="shared" si="25"/>
        <v>36438424763</v>
      </c>
      <c r="SB15" s="7">
        <f t="shared" si="25"/>
        <v>55122819020.5</v>
      </c>
      <c r="SC15" s="7">
        <f t="shared" si="25"/>
        <v>45064964636.07</v>
      </c>
      <c r="SD15" s="7">
        <f t="shared" si="25"/>
        <v>42153279295</v>
      </c>
      <c r="SE15" s="7">
        <f t="shared" si="25"/>
        <v>52779100212.43</v>
      </c>
      <c r="SF15" s="7">
        <f t="shared" si="25"/>
        <v>83352424141.169998</v>
      </c>
      <c r="SG15" s="7">
        <f t="shared" si="25"/>
        <v>57915445055.849998</v>
      </c>
      <c r="SH15" s="7">
        <f t="shared" si="25"/>
        <v>46523497272.190002</v>
      </c>
      <c r="SI15" s="7">
        <f t="shared" si="25"/>
        <v>16374026139.459999</v>
      </c>
      <c r="SJ15" s="7">
        <f t="shared" si="25"/>
        <v>59589638159.239998</v>
      </c>
      <c r="SK15" s="7">
        <f t="shared" si="25"/>
        <v>6216300000</v>
      </c>
      <c r="SL15" s="7">
        <f t="shared" si="25"/>
        <v>37621501252.349998</v>
      </c>
      <c r="SM15" s="7">
        <f t="shared" si="25"/>
        <v>19663633262.849998</v>
      </c>
      <c r="SN15" s="7">
        <f t="shared" si="25"/>
        <v>76027939521</v>
      </c>
      <c r="SO15" s="7">
        <f t="shared" si="25"/>
        <v>73390317398.5</v>
      </c>
      <c r="SP15" s="7">
        <f t="shared" si="25"/>
        <v>80901400864.139999</v>
      </c>
      <c r="SQ15" s="7">
        <f t="shared" si="25"/>
        <v>42739852977.760002</v>
      </c>
      <c r="SR15" s="7">
        <f t="shared" si="25"/>
        <v>22325260447.09</v>
      </c>
      <c r="SS15" s="7">
        <f t="shared" si="25"/>
        <v>10045464758</v>
      </c>
      <c r="ST15" s="7">
        <f t="shared" si="25"/>
        <v>158955349597.26001</v>
      </c>
      <c r="SU15" s="7">
        <f t="shared" ref="SU15:TT15" si="26">SUM(SU16:SU17)</f>
        <v>59839872790.669998</v>
      </c>
      <c r="SV15" s="7">
        <f t="shared" si="26"/>
        <v>52915646466</v>
      </c>
      <c r="SW15" s="7">
        <f t="shared" si="26"/>
        <v>34355160000</v>
      </c>
      <c r="SX15" s="7">
        <f t="shared" si="26"/>
        <v>750000000</v>
      </c>
      <c r="SY15" s="7">
        <f t="shared" si="26"/>
        <v>62212500000</v>
      </c>
      <c r="SZ15" s="7">
        <f t="shared" si="26"/>
        <v>31237165358</v>
      </c>
      <c r="TA15" s="7">
        <f t="shared" si="26"/>
        <v>27500000000</v>
      </c>
      <c r="TB15" s="7">
        <f t="shared" si="26"/>
        <v>18000000000</v>
      </c>
      <c r="TC15" s="7">
        <f t="shared" si="26"/>
        <v>31186316329</v>
      </c>
      <c r="TD15" s="7">
        <f t="shared" si="26"/>
        <v>8250000000</v>
      </c>
      <c r="TE15" s="7">
        <f t="shared" si="26"/>
        <v>12000000000</v>
      </c>
      <c r="TF15" s="7">
        <f t="shared" si="26"/>
        <v>0</v>
      </c>
      <c r="TG15" s="7">
        <f t="shared" si="26"/>
        <v>750000000</v>
      </c>
      <c r="TH15" s="7">
        <f t="shared" si="26"/>
        <v>7914242500</v>
      </c>
      <c r="TI15" s="7">
        <f t="shared" si="26"/>
        <v>8811951285.7800007</v>
      </c>
      <c r="TJ15" s="7">
        <f t="shared" si="26"/>
        <v>22081052063.169998</v>
      </c>
      <c r="TK15" s="7">
        <f t="shared" si="26"/>
        <v>17867416418.599998</v>
      </c>
      <c r="TL15" s="7">
        <f t="shared" si="26"/>
        <v>11255093493</v>
      </c>
      <c r="TM15" s="7">
        <f t="shared" si="26"/>
        <v>8086571546.75</v>
      </c>
      <c r="TN15" s="7">
        <f t="shared" si="26"/>
        <v>0</v>
      </c>
      <c r="TO15" s="7">
        <f t="shared" si="26"/>
        <v>0</v>
      </c>
      <c r="TP15" s="7">
        <f t="shared" si="26"/>
        <v>276439261188.70001</v>
      </c>
      <c r="TQ15" s="7">
        <f t="shared" si="26"/>
        <v>106514359100</v>
      </c>
      <c r="TR15" s="7">
        <f t="shared" si="26"/>
        <v>92812339305.289993</v>
      </c>
      <c r="TS15" s="7">
        <f t="shared" si="26"/>
        <v>112363134385.7</v>
      </c>
      <c r="TT15" s="7">
        <f t="shared" si="26"/>
        <v>100100000000</v>
      </c>
    </row>
    <row r="16" spans="1:540" x14ac:dyDescent="0.25">
      <c r="A16" s="10" t="s">
        <v>556</v>
      </c>
      <c r="B16" s="12">
        <v>97092251417.050003</v>
      </c>
      <c r="C16" s="12">
        <v>832623325</v>
      </c>
      <c r="D16" s="13">
        <v>5211112934</v>
      </c>
      <c r="E16" s="12">
        <v>0</v>
      </c>
      <c r="F16" s="12">
        <v>257343600</v>
      </c>
      <c r="G16" s="12">
        <v>0</v>
      </c>
      <c r="H16" s="12">
        <v>0</v>
      </c>
      <c r="I16" s="12">
        <v>0</v>
      </c>
      <c r="J16" s="12">
        <v>1176015098</v>
      </c>
      <c r="K16" s="12">
        <v>0</v>
      </c>
      <c r="L16" s="12">
        <v>0</v>
      </c>
      <c r="M16" s="12">
        <v>0</v>
      </c>
      <c r="N16" s="12">
        <v>6525808707</v>
      </c>
      <c r="O16" s="12">
        <v>1389139487</v>
      </c>
      <c r="P16" s="12">
        <v>0</v>
      </c>
      <c r="Q16" s="12">
        <v>137000000</v>
      </c>
      <c r="R16" s="12">
        <v>0</v>
      </c>
      <c r="S16" s="12">
        <v>1448150000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1438565840</v>
      </c>
      <c r="Z16" s="12">
        <v>8050000000</v>
      </c>
      <c r="AA16" s="12">
        <v>29576868084.48</v>
      </c>
      <c r="AB16" s="12">
        <v>0</v>
      </c>
      <c r="AC16" s="12">
        <v>0</v>
      </c>
      <c r="AD16" s="12">
        <v>3716521585</v>
      </c>
      <c r="AE16" s="12">
        <v>0</v>
      </c>
      <c r="AF16" s="12">
        <v>493800000</v>
      </c>
      <c r="AG16" s="12">
        <v>2769694787</v>
      </c>
      <c r="AH16" s="12">
        <v>3725000000</v>
      </c>
      <c r="AI16" s="12">
        <v>0</v>
      </c>
      <c r="AJ16" s="12">
        <v>0</v>
      </c>
      <c r="AK16" s="12">
        <v>0</v>
      </c>
      <c r="AL16" s="12">
        <v>3522788739</v>
      </c>
      <c r="AM16" s="12">
        <v>0</v>
      </c>
      <c r="AN16" s="12">
        <v>0</v>
      </c>
      <c r="AO16" s="12">
        <v>0</v>
      </c>
      <c r="AP16" s="12">
        <v>4657486999</v>
      </c>
      <c r="AQ16" s="12">
        <v>386607153</v>
      </c>
      <c r="AR16" s="12">
        <v>0</v>
      </c>
      <c r="AS16" s="12">
        <v>3551522822.6599998</v>
      </c>
      <c r="AT16" s="12">
        <v>2964552247.3699999</v>
      </c>
      <c r="AU16" s="12">
        <v>3684528185</v>
      </c>
      <c r="AV16" s="12">
        <v>0</v>
      </c>
      <c r="AW16" s="12">
        <v>355348000</v>
      </c>
      <c r="AX16" s="12">
        <v>0</v>
      </c>
      <c r="AY16" s="12">
        <v>518102000</v>
      </c>
      <c r="AZ16" s="12">
        <v>0</v>
      </c>
      <c r="BA16" s="12">
        <v>653139098</v>
      </c>
      <c r="BB16" s="12">
        <v>0</v>
      </c>
      <c r="BC16" s="12">
        <v>0</v>
      </c>
      <c r="BD16" s="12">
        <v>1065325966.66</v>
      </c>
      <c r="BE16" s="12">
        <v>0</v>
      </c>
      <c r="BF16" s="12">
        <v>0</v>
      </c>
      <c r="BG16" s="12">
        <v>0</v>
      </c>
      <c r="BH16" s="12">
        <v>2864753842</v>
      </c>
      <c r="BI16" s="12">
        <v>520550035.5</v>
      </c>
      <c r="BJ16" s="12">
        <v>365627123.5</v>
      </c>
      <c r="BK16" s="12">
        <v>99045000</v>
      </c>
      <c r="BL16" s="12">
        <v>1481629150</v>
      </c>
      <c r="BM16" s="12">
        <v>0</v>
      </c>
      <c r="BN16" s="12">
        <v>3778542952</v>
      </c>
      <c r="BO16" s="12">
        <v>3924486380.5</v>
      </c>
      <c r="BP16" s="12">
        <v>2874113586.2199998</v>
      </c>
      <c r="BQ16" s="12">
        <v>0</v>
      </c>
      <c r="BR16" s="12">
        <v>757651221.45000005</v>
      </c>
      <c r="BS16" s="12">
        <v>3821738600</v>
      </c>
      <c r="BT16" s="12">
        <v>1000239820</v>
      </c>
      <c r="BU16" s="12">
        <v>16215942537.48</v>
      </c>
      <c r="BV16" s="12">
        <v>3743183260</v>
      </c>
      <c r="BW16" s="12">
        <v>2874113586.2199998</v>
      </c>
      <c r="BX16" s="12">
        <v>698161875</v>
      </c>
      <c r="BY16" s="12">
        <v>2282449516.5</v>
      </c>
      <c r="BZ16" s="12">
        <v>0</v>
      </c>
      <c r="CA16" s="12">
        <v>0</v>
      </c>
      <c r="CB16" s="12">
        <v>20933379394.68</v>
      </c>
      <c r="CC16" s="12">
        <v>20916677318</v>
      </c>
      <c r="CD16" s="12">
        <v>16439476575</v>
      </c>
      <c r="CE16" s="12">
        <v>10129413.279999999</v>
      </c>
      <c r="CF16" s="12">
        <v>16364125730.709999</v>
      </c>
      <c r="CG16" s="12">
        <v>2525529816.48</v>
      </c>
      <c r="CH16" s="12">
        <v>7376143446.8199997</v>
      </c>
      <c r="CI16" s="12">
        <v>0</v>
      </c>
      <c r="CJ16" s="12">
        <v>9044372688</v>
      </c>
      <c r="CK16" s="12">
        <v>12409214421.93</v>
      </c>
      <c r="CL16" s="12">
        <v>9155980000</v>
      </c>
      <c r="CM16" s="12">
        <v>4447043562</v>
      </c>
      <c r="CN16" s="12">
        <v>200000000</v>
      </c>
      <c r="CO16" s="12">
        <v>35118133821.949997</v>
      </c>
      <c r="CP16" s="12">
        <v>6901706607.5</v>
      </c>
      <c r="CQ16" s="12">
        <v>6609032000</v>
      </c>
      <c r="CR16" s="12">
        <v>1203024067.55</v>
      </c>
      <c r="CS16" s="12">
        <v>2653060496.5</v>
      </c>
      <c r="CT16" s="12">
        <v>4054366600</v>
      </c>
      <c r="CU16" s="12">
        <v>2378940000</v>
      </c>
      <c r="CV16" s="12">
        <v>25153000000</v>
      </c>
      <c r="CW16" s="12">
        <v>25153000000</v>
      </c>
      <c r="CX16" s="12">
        <v>2075195773</v>
      </c>
      <c r="CY16" s="12">
        <v>261478036.31999999</v>
      </c>
      <c r="CZ16" s="12">
        <v>0</v>
      </c>
      <c r="DA16" s="12">
        <v>270516600000</v>
      </c>
      <c r="DB16" s="12">
        <v>2462623764.3099999</v>
      </c>
      <c r="DC16" s="12">
        <v>4423807099.4899998</v>
      </c>
      <c r="DD16" s="12">
        <v>3919161750</v>
      </c>
      <c r="DE16" s="12">
        <v>905450000</v>
      </c>
      <c r="DF16" s="12">
        <v>5392167400</v>
      </c>
      <c r="DG16" s="12">
        <v>344525000</v>
      </c>
      <c r="DH16" s="12">
        <v>0</v>
      </c>
      <c r="DI16" s="12">
        <v>0</v>
      </c>
      <c r="DJ16" s="12">
        <v>639000000</v>
      </c>
      <c r="DK16" s="12">
        <v>0</v>
      </c>
      <c r="DL16" s="12">
        <v>0</v>
      </c>
      <c r="DM16" s="12">
        <v>400000000</v>
      </c>
      <c r="DN16" s="12">
        <v>0</v>
      </c>
      <c r="DO16" s="12">
        <v>421700000</v>
      </c>
      <c r="DP16" s="12">
        <v>309499000</v>
      </c>
      <c r="DQ16" s="12">
        <v>0</v>
      </c>
      <c r="DR16" s="12">
        <v>0</v>
      </c>
      <c r="DS16" s="12">
        <v>1000000000</v>
      </c>
      <c r="DT16" s="12">
        <v>0</v>
      </c>
      <c r="DU16" s="12">
        <v>3354199687</v>
      </c>
      <c r="DV16" s="12">
        <v>3555500000</v>
      </c>
      <c r="DW16" s="12">
        <v>18591135288</v>
      </c>
      <c r="DX16" s="12">
        <v>2143850000</v>
      </c>
      <c r="DY16" s="12">
        <v>0</v>
      </c>
      <c r="DZ16" s="12">
        <v>2663000000</v>
      </c>
      <c r="EA16" s="12">
        <v>0</v>
      </c>
      <c r="EB16" s="12">
        <v>533550760</v>
      </c>
      <c r="EC16" s="12">
        <v>2100000000</v>
      </c>
      <c r="ED16" s="12">
        <v>14763259612</v>
      </c>
      <c r="EE16" s="12">
        <v>1237048904</v>
      </c>
      <c r="EF16" s="12">
        <v>1505423000</v>
      </c>
      <c r="EG16" s="12">
        <v>2468961260</v>
      </c>
      <c r="EH16" s="12">
        <v>0</v>
      </c>
      <c r="EI16" s="12">
        <v>0</v>
      </c>
      <c r="EJ16" s="12">
        <v>1026827041.8200001</v>
      </c>
      <c r="EK16" s="12">
        <v>0</v>
      </c>
      <c r="EL16" s="12">
        <v>92170000</v>
      </c>
      <c r="EM16" s="12">
        <v>2143842584</v>
      </c>
      <c r="EN16" s="12">
        <v>0</v>
      </c>
      <c r="EO16" s="12">
        <v>0</v>
      </c>
      <c r="EP16" s="12">
        <v>0</v>
      </c>
      <c r="EQ16" s="12">
        <v>1749093180</v>
      </c>
      <c r="ER16" s="12">
        <v>7000000000</v>
      </c>
      <c r="ES16" s="12">
        <v>0</v>
      </c>
      <c r="ET16" s="12">
        <v>806788262764</v>
      </c>
      <c r="EU16" s="12">
        <v>342130364260</v>
      </c>
      <c r="EV16" s="12">
        <v>4388200000</v>
      </c>
      <c r="EW16" s="12">
        <v>1096109840</v>
      </c>
      <c r="EX16" s="12">
        <v>4433739576.5799999</v>
      </c>
      <c r="EY16" s="12">
        <v>0</v>
      </c>
      <c r="EZ16" s="12">
        <v>0</v>
      </c>
      <c r="FA16" s="12">
        <v>6625016778</v>
      </c>
      <c r="FB16" s="12">
        <v>0</v>
      </c>
      <c r="FC16" s="12">
        <v>17007505242.719999</v>
      </c>
      <c r="FD16" s="12">
        <v>4076065588.3499999</v>
      </c>
      <c r="FE16" s="12">
        <v>0</v>
      </c>
      <c r="FF16" s="12">
        <v>1344960000</v>
      </c>
      <c r="FG16" s="12">
        <v>0</v>
      </c>
      <c r="FH16" s="12">
        <v>822764400</v>
      </c>
      <c r="FI16" s="12">
        <v>471691935</v>
      </c>
      <c r="FJ16" s="12">
        <v>1478656685</v>
      </c>
      <c r="FK16" s="12">
        <v>1198071521.51</v>
      </c>
      <c r="FL16" s="12">
        <v>368630160</v>
      </c>
      <c r="FM16" s="12">
        <v>7195763957.6700001</v>
      </c>
      <c r="FN16" s="12">
        <v>63742100</v>
      </c>
      <c r="FO16" s="12">
        <v>31379794.75</v>
      </c>
      <c r="FP16" s="12">
        <v>0</v>
      </c>
      <c r="FQ16" s="12">
        <v>1830000000</v>
      </c>
      <c r="FR16" s="12">
        <v>6780293482</v>
      </c>
      <c r="FS16" s="12">
        <v>799681969</v>
      </c>
      <c r="FT16" s="12">
        <v>0</v>
      </c>
      <c r="FU16" s="12">
        <v>0</v>
      </c>
      <c r="FV16" s="12">
        <v>0</v>
      </c>
      <c r="FW16" s="12">
        <v>1059214273.5</v>
      </c>
      <c r="FX16" s="12">
        <v>7369196722</v>
      </c>
      <c r="FY16" s="12">
        <v>6960080414.6999998</v>
      </c>
      <c r="FZ16" s="12">
        <v>104000000</v>
      </c>
      <c r="GA16" s="12">
        <v>0</v>
      </c>
      <c r="GB16" s="12">
        <v>2300496873</v>
      </c>
      <c r="GC16" s="12">
        <v>1250397750</v>
      </c>
      <c r="GD16" s="12">
        <v>0</v>
      </c>
      <c r="GE16" s="12">
        <v>0</v>
      </c>
      <c r="GF16" s="12">
        <v>0</v>
      </c>
      <c r="GG16" s="12">
        <v>2136290822.5</v>
      </c>
      <c r="GH16" s="12">
        <v>0</v>
      </c>
      <c r="GI16" s="12">
        <v>264902400</v>
      </c>
      <c r="GJ16" s="12">
        <v>1020450000</v>
      </c>
      <c r="GK16" s="12">
        <v>485550000</v>
      </c>
      <c r="GL16" s="12">
        <v>958945225.5</v>
      </c>
      <c r="GM16" s="12">
        <v>941859856.25</v>
      </c>
      <c r="GN16" s="12">
        <v>1320917636.5</v>
      </c>
      <c r="GO16" s="12">
        <v>1414593423</v>
      </c>
      <c r="GP16" s="12">
        <v>153790000</v>
      </c>
      <c r="GQ16" s="12">
        <v>0</v>
      </c>
      <c r="GR16" s="12">
        <v>12282542343</v>
      </c>
      <c r="GS16" s="12">
        <v>3221157177</v>
      </c>
      <c r="GT16" s="12">
        <v>15217412000</v>
      </c>
      <c r="GU16" s="12">
        <v>8314200950</v>
      </c>
      <c r="GV16" s="12">
        <v>0</v>
      </c>
      <c r="GW16" s="12">
        <v>0</v>
      </c>
      <c r="GX16" s="12">
        <v>1680226153.4300001</v>
      </c>
      <c r="GY16" s="12">
        <v>14013950000</v>
      </c>
      <c r="GZ16" s="12">
        <v>29483961</v>
      </c>
      <c r="HA16" s="12">
        <v>964834.5</v>
      </c>
      <c r="HB16" s="12">
        <v>3152228432</v>
      </c>
      <c r="HC16" s="12">
        <v>2387986450.9499998</v>
      </c>
      <c r="HD16" s="12">
        <v>3781112967</v>
      </c>
      <c r="HE16" s="12">
        <v>4532795335</v>
      </c>
      <c r="HF16" s="12">
        <v>0</v>
      </c>
      <c r="HG16" s="12">
        <v>21974980752.799999</v>
      </c>
      <c r="HH16" s="12">
        <v>1683518835</v>
      </c>
      <c r="HI16" s="12">
        <v>0</v>
      </c>
      <c r="HJ16" s="12">
        <v>0</v>
      </c>
      <c r="HK16" s="12">
        <v>49572784712.5</v>
      </c>
      <c r="HL16" s="12">
        <v>0</v>
      </c>
      <c r="HM16" s="12">
        <v>222016577461.82001</v>
      </c>
      <c r="HN16" s="12">
        <v>692000000</v>
      </c>
      <c r="HO16" s="12">
        <v>961105100</v>
      </c>
      <c r="HP16" s="12">
        <v>700000</v>
      </c>
      <c r="HQ16" s="12">
        <v>259248849816.12</v>
      </c>
      <c r="HR16" s="12">
        <v>0</v>
      </c>
      <c r="HS16" s="12">
        <v>0</v>
      </c>
      <c r="HT16" s="12">
        <v>1466802000</v>
      </c>
      <c r="HU16" s="12">
        <v>0</v>
      </c>
      <c r="HV16" s="12">
        <v>22382653235</v>
      </c>
      <c r="HW16" s="12">
        <v>0</v>
      </c>
      <c r="HX16" s="12">
        <v>0</v>
      </c>
      <c r="HY16" s="12">
        <v>437213569.56999999</v>
      </c>
      <c r="HZ16" s="12">
        <v>4752214950.6999998</v>
      </c>
      <c r="IA16" s="12">
        <v>8752608124.4699993</v>
      </c>
      <c r="IB16" s="12">
        <v>0</v>
      </c>
      <c r="IC16" s="12">
        <v>4911342972.4499998</v>
      </c>
      <c r="ID16" s="12">
        <v>2213838221.5999999</v>
      </c>
      <c r="IE16" s="12">
        <v>7913822896.0699997</v>
      </c>
      <c r="IF16" s="12">
        <v>427699700</v>
      </c>
      <c r="IG16" s="12">
        <v>0</v>
      </c>
      <c r="IH16" s="12">
        <v>2412731960</v>
      </c>
      <c r="II16" s="12">
        <v>4712628849.4700003</v>
      </c>
      <c r="IJ16" s="12">
        <v>8128838334.3500004</v>
      </c>
      <c r="IK16" s="12">
        <v>12381974776.059999</v>
      </c>
      <c r="IL16" s="12">
        <v>1296719898.5</v>
      </c>
      <c r="IM16" s="12">
        <v>0</v>
      </c>
      <c r="IN16" s="12">
        <v>0</v>
      </c>
      <c r="IO16" s="12">
        <v>0</v>
      </c>
      <c r="IP16" s="12">
        <v>4980330698</v>
      </c>
      <c r="IQ16" s="12">
        <v>6393854907.7399998</v>
      </c>
      <c r="IR16" s="12">
        <v>8614087125.2900009</v>
      </c>
      <c r="IS16" s="12">
        <v>14716027484.41</v>
      </c>
      <c r="IT16" s="12">
        <v>0</v>
      </c>
      <c r="IU16" s="12">
        <v>0</v>
      </c>
      <c r="IV16" s="12">
        <v>0</v>
      </c>
      <c r="IW16" s="12">
        <v>4712628849.4700003</v>
      </c>
      <c r="IX16" s="12">
        <v>0</v>
      </c>
      <c r="IY16" s="12">
        <v>0</v>
      </c>
      <c r="IZ16" s="12">
        <v>0</v>
      </c>
      <c r="JA16" s="12">
        <v>0</v>
      </c>
      <c r="JB16" s="12">
        <v>2045070117</v>
      </c>
      <c r="JC16" s="12">
        <v>972626000</v>
      </c>
      <c r="JD16" s="12">
        <v>7235638000</v>
      </c>
      <c r="JE16" s="12">
        <v>0</v>
      </c>
      <c r="JF16" s="12">
        <v>21645944.43</v>
      </c>
      <c r="JG16" s="12">
        <v>4073114721.8800001</v>
      </c>
      <c r="JH16" s="12">
        <v>284862418.27999997</v>
      </c>
      <c r="JI16" s="12">
        <v>0</v>
      </c>
      <c r="JJ16" s="12">
        <v>2702921589.8899999</v>
      </c>
      <c r="JK16" s="12">
        <v>0</v>
      </c>
      <c r="JL16" s="12">
        <v>0</v>
      </c>
      <c r="JM16" s="12">
        <v>1469500000</v>
      </c>
      <c r="JN16" s="12">
        <v>0</v>
      </c>
      <c r="JO16" s="12">
        <v>0</v>
      </c>
      <c r="JP16" s="12">
        <v>58525750</v>
      </c>
      <c r="JQ16" s="12">
        <v>423978000</v>
      </c>
      <c r="JR16" s="12">
        <v>116181560113.7</v>
      </c>
      <c r="JS16" s="12">
        <v>6005708679</v>
      </c>
      <c r="JT16" s="12">
        <v>65001559067.970001</v>
      </c>
      <c r="JU16" s="12">
        <v>0</v>
      </c>
      <c r="JV16" s="12">
        <v>402109620</v>
      </c>
      <c r="JW16" s="12">
        <v>0</v>
      </c>
      <c r="JX16" s="12">
        <v>0</v>
      </c>
      <c r="JY16" s="12">
        <v>3787000000</v>
      </c>
      <c r="JZ16" s="12">
        <v>468395411.00999999</v>
      </c>
      <c r="KA16" s="12">
        <v>176075000</v>
      </c>
      <c r="KB16" s="12">
        <v>0</v>
      </c>
      <c r="KC16" s="12">
        <v>0</v>
      </c>
      <c r="KD16" s="12">
        <v>24916921310</v>
      </c>
      <c r="KE16" s="12">
        <v>0</v>
      </c>
      <c r="KF16" s="12">
        <v>1715261760</v>
      </c>
      <c r="KG16" s="12">
        <v>2325850000</v>
      </c>
      <c r="KH16" s="12">
        <v>311107500</v>
      </c>
      <c r="KI16" s="12">
        <v>1083765834</v>
      </c>
      <c r="KJ16" s="12">
        <v>1549976349</v>
      </c>
      <c r="KK16" s="12">
        <v>2790591250</v>
      </c>
      <c r="KL16" s="12">
        <v>15183067511</v>
      </c>
      <c r="KM16" s="12">
        <v>54850000</v>
      </c>
      <c r="KN16" s="12">
        <v>117900000</v>
      </c>
      <c r="KO16" s="12">
        <v>1089878705.75</v>
      </c>
      <c r="KP16" s="12">
        <v>738525000</v>
      </c>
      <c r="KQ16" s="12">
        <v>0</v>
      </c>
      <c r="KR16" s="12">
        <v>0</v>
      </c>
      <c r="KS16" s="12">
        <v>652873610</v>
      </c>
      <c r="KT16" s="12">
        <v>23514933252</v>
      </c>
      <c r="KU16" s="12">
        <v>49786467388.830002</v>
      </c>
      <c r="KV16" s="12">
        <v>1178467231.25</v>
      </c>
      <c r="KW16" s="12">
        <v>470575523.82999998</v>
      </c>
      <c r="KX16" s="12">
        <v>3354492000.5999999</v>
      </c>
      <c r="KY16" s="12">
        <v>4590724297.4700003</v>
      </c>
      <c r="KZ16" s="12">
        <v>4768531308.79</v>
      </c>
      <c r="LA16" s="12">
        <v>9759332046.2999992</v>
      </c>
      <c r="LB16" s="12">
        <v>3305012959.2199998</v>
      </c>
      <c r="LC16" s="12">
        <v>944147700</v>
      </c>
      <c r="LD16" s="12">
        <v>0</v>
      </c>
      <c r="LE16" s="12">
        <v>0</v>
      </c>
      <c r="LF16" s="12">
        <v>286300000</v>
      </c>
      <c r="LG16" s="12">
        <v>4897068222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322017653</v>
      </c>
      <c r="LQ16" s="12">
        <v>200000000</v>
      </c>
      <c r="LR16" s="12">
        <v>0</v>
      </c>
      <c r="LS16" s="12">
        <v>82740166</v>
      </c>
      <c r="LT16" s="12">
        <v>0</v>
      </c>
      <c r="LU16" s="12">
        <v>0</v>
      </c>
      <c r="LV16" s="12">
        <v>366211550</v>
      </c>
      <c r="LW16" s="12">
        <v>3444997750</v>
      </c>
      <c r="LX16" s="12">
        <v>0</v>
      </c>
      <c r="LY16" s="12">
        <v>310000000</v>
      </c>
      <c r="LZ16" s="12">
        <v>245583206</v>
      </c>
      <c r="MA16" s="12">
        <v>307403141.5</v>
      </c>
      <c r="MB16" s="12">
        <v>166497933</v>
      </c>
      <c r="MC16" s="12">
        <v>1247365094.22</v>
      </c>
      <c r="MD16" s="12">
        <v>0</v>
      </c>
      <c r="ME16" s="12">
        <v>0</v>
      </c>
      <c r="MF16" s="12">
        <v>0</v>
      </c>
      <c r="MG16" s="12">
        <v>0</v>
      </c>
      <c r="MH16" s="12">
        <v>2060088924</v>
      </c>
      <c r="MI16" s="12">
        <v>2279152406.6599998</v>
      </c>
      <c r="MJ16" s="12">
        <v>0</v>
      </c>
      <c r="MK16" s="12">
        <v>0</v>
      </c>
      <c r="ML16" s="12">
        <v>0</v>
      </c>
      <c r="MM16" s="12">
        <v>2815775021</v>
      </c>
      <c r="MN16" s="12">
        <v>5000000000</v>
      </c>
      <c r="MO16" s="12">
        <v>1778319588.8499999</v>
      </c>
      <c r="MP16" s="12">
        <v>303984818</v>
      </c>
      <c r="MQ16" s="12">
        <v>0</v>
      </c>
      <c r="MR16" s="12">
        <v>0</v>
      </c>
      <c r="MS16" s="12">
        <v>315969959.5</v>
      </c>
      <c r="MT16" s="12">
        <v>1171785584</v>
      </c>
      <c r="MU16" s="12">
        <v>0</v>
      </c>
      <c r="MV16" s="12">
        <v>6510307413</v>
      </c>
      <c r="MW16" s="12">
        <v>2639925562.5</v>
      </c>
      <c r="MX16" s="12">
        <v>849688615</v>
      </c>
      <c r="MY16" s="12">
        <v>4671993675</v>
      </c>
      <c r="MZ16" s="12">
        <v>24000000002</v>
      </c>
      <c r="NA16" s="12">
        <v>1353632220</v>
      </c>
      <c r="NB16" s="12">
        <v>2446365650</v>
      </c>
      <c r="NC16" s="12">
        <v>0</v>
      </c>
      <c r="ND16" s="12">
        <v>1389220693.5999999</v>
      </c>
      <c r="NE16" s="12">
        <v>0</v>
      </c>
      <c r="NF16" s="12">
        <v>8109422908.3999996</v>
      </c>
      <c r="NG16" s="12">
        <v>5000000000</v>
      </c>
      <c r="NH16" s="12">
        <v>2188623488</v>
      </c>
      <c r="NI16" s="12">
        <v>2498888000</v>
      </c>
      <c r="NJ16" s="12">
        <v>1278706234</v>
      </c>
      <c r="NK16" s="12">
        <v>1675749850</v>
      </c>
      <c r="NL16" s="12">
        <v>2619800000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40822000</v>
      </c>
      <c r="NS16" s="12">
        <v>0</v>
      </c>
      <c r="NT16" s="12">
        <v>0</v>
      </c>
      <c r="NU16" s="12">
        <v>74722302840.139999</v>
      </c>
      <c r="NV16" s="12">
        <v>25091759816</v>
      </c>
      <c r="NW16" s="12">
        <v>657110000</v>
      </c>
      <c r="NX16" s="12">
        <v>67132585</v>
      </c>
      <c r="NY16" s="12">
        <v>55960000</v>
      </c>
      <c r="NZ16" s="12">
        <v>7523780364.1000004</v>
      </c>
      <c r="OA16" s="12">
        <v>11308779675.129999</v>
      </c>
      <c r="OB16" s="12">
        <v>0</v>
      </c>
      <c r="OC16" s="12">
        <v>2826328500</v>
      </c>
      <c r="OD16" s="12">
        <v>6894984000</v>
      </c>
      <c r="OE16" s="12">
        <v>137915559460.64999</v>
      </c>
      <c r="OF16" s="12">
        <v>3794786825</v>
      </c>
      <c r="OG16" s="12">
        <v>0</v>
      </c>
      <c r="OH16" s="12">
        <v>9047030633.5699997</v>
      </c>
      <c r="OI16" s="12">
        <v>15469109660</v>
      </c>
      <c r="OJ16" s="12">
        <v>0</v>
      </c>
      <c r="OK16" s="12">
        <v>0</v>
      </c>
      <c r="OL16" s="12">
        <v>0</v>
      </c>
      <c r="OM16" s="12">
        <v>854496014</v>
      </c>
      <c r="ON16" s="12">
        <v>1441853770</v>
      </c>
      <c r="OO16" s="12">
        <v>112350000</v>
      </c>
      <c r="OP16" s="12">
        <v>8814320648</v>
      </c>
      <c r="OQ16" s="12">
        <v>1743827094</v>
      </c>
      <c r="OR16" s="12">
        <v>12341500</v>
      </c>
      <c r="OS16" s="12">
        <v>4733088046.1099997</v>
      </c>
      <c r="OT16" s="12">
        <v>32970154383</v>
      </c>
      <c r="OU16" s="12">
        <v>15597512995</v>
      </c>
      <c r="OV16" s="12">
        <v>1287849683</v>
      </c>
      <c r="OW16" s="12">
        <v>3824363343</v>
      </c>
      <c r="OX16" s="12">
        <v>11480603986</v>
      </c>
      <c r="OY16" s="12">
        <v>6017284126.6199999</v>
      </c>
      <c r="OZ16" s="12">
        <v>1441853770</v>
      </c>
      <c r="PA16" s="14">
        <v>6324731642</v>
      </c>
      <c r="PB16" s="12">
        <v>3260350000</v>
      </c>
      <c r="PC16" s="12">
        <v>8351709444.1800003</v>
      </c>
      <c r="PD16" s="12">
        <v>1709163200</v>
      </c>
      <c r="PE16" s="12">
        <v>14282728261</v>
      </c>
      <c r="PF16" s="12">
        <v>303554500</v>
      </c>
      <c r="PG16" s="12">
        <v>9194627228</v>
      </c>
      <c r="PH16" s="12">
        <v>4139945104.3299999</v>
      </c>
      <c r="PI16" s="12">
        <v>1309362853</v>
      </c>
      <c r="PJ16" s="12">
        <v>213668494</v>
      </c>
      <c r="PK16" s="12">
        <v>9645769500</v>
      </c>
      <c r="PL16" s="12">
        <v>0</v>
      </c>
      <c r="PM16" s="12">
        <v>15799500000</v>
      </c>
      <c r="PN16" s="12">
        <v>363042000</v>
      </c>
      <c r="PO16" s="12">
        <v>0</v>
      </c>
      <c r="PP16" s="12">
        <v>0</v>
      </c>
      <c r="PQ16" s="12">
        <v>5848050000</v>
      </c>
      <c r="PR16" s="12">
        <v>0</v>
      </c>
      <c r="PS16" s="12">
        <v>0</v>
      </c>
      <c r="PT16" s="12">
        <v>570000000</v>
      </c>
      <c r="PU16" s="12">
        <v>0</v>
      </c>
      <c r="PV16" s="12">
        <v>0</v>
      </c>
      <c r="PW16" s="12">
        <v>0</v>
      </c>
      <c r="PX16" s="12">
        <v>2340625000</v>
      </c>
      <c r="PY16" s="12">
        <v>0</v>
      </c>
      <c r="PZ16" s="12">
        <v>0</v>
      </c>
      <c r="QA16" s="12">
        <v>62340632552.050003</v>
      </c>
      <c r="QB16" s="12">
        <v>0</v>
      </c>
      <c r="QC16" s="12">
        <v>0</v>
      </c>
      <c r="QD16" s="12">
        <v>0</v>
      </c>
      <c r="QE16" s="12">
        <v>0</v>
      </c>
      <c r="QF16" s="12">
        <v>0</v>
      </c>
      <c r="QG16" s="12">
        <v>0</v>
      </c>
      <c r="QH16" s="12">
        <v>45104251014</v>
      </c>
      <c r="QI16" s="12">
        <v>0</v>
      </c>
      <c r="QJ16" s="12">
        <v>0</v>
      </c>
      <c r="QK16" s="12">
        <v>0</v>
      </c>
      <c r="QL16" s="12">
        <v>0</v>
      </c>
      <c r="QM16" s="12">
        <v>0</v>
      </c>
      <c r="QN16" s="12">
        <v>0</v>
      </c>
      <c r="QO16" s="12">
        <v>0</v>
      </c>
      <c r="QP16" s="12">
        <v>650000000</v>
      </c>
      <c r="QQ16" s="12">
        <v>0</v>
      </c>
      <c r="QR16" s="12">
        <v>0</v>
      </c>
      <c r="QS16" s="12">
        <v>0</v>
      </c>
      <c r="QT16" s="12">
        <v>0</v>
      </c>
      <c r="QU16" s="12">
        <v>0</v>
      </c>
      <c r="QV16" s="12">
        <v>0</v>
      </c>
      <c r="QW16" s="12">
        <v>0</v>
      </c>
      <c r="QX16" s="12">
        <v>0</v>
      </c>
      <c r="QY16" s="12">
        <v>0</v>
      </c>
      <c r="QZ16" s="12">
        <v>0</v>
      </c>
      <c r="RA16" s="12">
        <v>0</v>
      </c>
      <c r="RB16" s="12">
        <v>0</v>
      </c>
      <c r="RC16" s="12">
        <v>713671975</v>
      </c>
      <c r="RD16" s="12">
        <v>0</v>
      </c>
      <c r="RE16" s="12">
        <v>80751000</v>
      </c>
      <c r="RF16" s="12">
        <v>1600594732</v>
      </c>
      <c r="RG16" s="12">
        <v>1654885289.75</v>
      </c>
      <c r="RH16" s="12">
        <v>0</v>
      </c>
      <c r="RI16" s="12">
        <v>1100000000</v>
      </c>
      <c r="RJ16" s="12">
        <v>0</v>
      </c>
      <c r="RK16" s="12">
        <v>0</v>
      </c>
      <c r="RL16" s="12">
        <v>0</v>
      </c>
      <c r="RM16" s="12">
        <v>0</v>
      </c>
      <c r="RN16" s="12">
        <v>0</v>
      </c>
      <c r="RO16" s="12">
        <v>0</v>
      </c>
      <c r="RP16" s="12">
        <v>480000000</v>
      </c>
      <c r="RQ16" s="12">
        <v>0</v>
      </c>
      <c r="RR16" s="12">
        <v>33565164785</v>
      </c>
      <c r="RS16" s="12">
        <v>3089015513</v>
      </c>
      <c r="RT16" s="12">
        <v>0</v>
      </c>
      <c r="RU16" s="12">
        <v>0</v>
      </c>
      <c r="RV16" s="12">
        <v>0</v>
      </c>
      <c r="RW16" s="12">
        <v>5380336398</v>
      </c>
      <c r="RX16" s="12">
        <v>10050237226.959999</v>
      </c>
      <c r="RY16" s="12">
        <v>0</v>
      </c>
      <c r="RZ16" s="12">
        <v>0</v>
      </c>
      <c r="SA16" s="12">
        <v>0</v>
      </c>
      <c r="SB16" s="12">
        <v>5500000000</v>
      </c>
      <c r="SC16" s="12">
        <v>4899794065.0699997</v>
      </c>
      <c r="SD16" s="12">
        <v>0</v>
      </c>
      <c r="SE16" s="12">
        <v>0</v>
      </c>
      <c r="SF16" s="12">
        <v>0</v>
      </c>
      <c r="SG16" s="12">
        <v>630471458.47000003</v>
      </c>
      <c r="SH16" s="12">
        <v>97500000</v>
      </c>
      <c r="SI16" s="12">
        <v>485218100</v>
      </c>
      <c r="SJ16" s="12">
        <v>0</v>
      </c>
      <c r="SK16" s="12">
        <v>0</v>
      </c>
      <c r="SL16" s="12">
        <v>10515963131.85</v>
      </c>
      <c r="SM16" s="12">
        <v>255054451</v>
      </c>
      <c r="SN16" s="12">
        <v>1832226000</v>
      </c>
      <c r="SO16" s="12">
        <v>7076898415.5</v>
      </c>
      <c r="SP16" s="12">
        <v>21221929790</v>
      </c>
      <c r="SQ16" s="12">
        <v>79365000</v>
      </c>
      <c r="SR16" s="12">
        <v>4421034758.25</v>
      </c>
      <c r="SS16" s="12">
        <v>3221628422</v>
      </c>
      <c r="ST16" s="12">
        <v>0</v>
      </c>
      <c r="SU16" s="12">
        <v>0</v>
      </c>
      <c r="SV16" s="12">
        <v>0</v>
      </c>
      <c r="SW16" s="12">
        <v>0</v>
      </c>
      <c r="SX16" s="12">
        <v>0</v>
      </c>
      <c r="SY16" s="12">
        <v>0</v>
      </c>
      <c r="SZ16" s="12">
        <v>4237165358</v>
      </c>
      <c r="TA16" s="12">
        <v>0</v>
      </c>
      <c r="TB16" s="12">
        <v>0</v>
      </c>
      <c r="TC16" s="12">
        <v>1186316329</v>
      </c>
      <c r="TD16" s="12">
        <v>0</v>
      </c>
      <c r="TE16" s="12">
        <v>0</v>
      </c>
      <c r="TF16" s="12">
        <v>0</v>
      </c>
      <c r="TG16" s="12">
        <v>0</v>
      </c>
      <c r="TH16" s="12">
        <v>1914242500</v>
      </c>
      <c r="TI16" s="12">
        <v>0</v>
      </c>
      <c r="TJ16" s="12">
        <v>3778899523</v>
      </c>
      <c r="TK16" s="12">
        <v>10323416418.6</v>
      </c>
      <c r="TL16" s="12">
        <v>79800000</v>
      </c>
      <c r="TM16" s="12">
        <v>538571546.75</v>
      </c>
      <c r="TN16" s="12">
        <v>0</v>
      </c>
      <c r="TO16" s="12">
        <v>0</v>
      </c>
      <c r="TP16" s="12">
        <v>5024699930.4700003</v>
      </c>
      <c r="TQ16" s="12">
        <v>0</v>
      </c>
      <c r="TR16" s="12">
        <v>0</v>
      </c>
      <c r="TS16" s="12">
        <v>2863079869.9000001</v>
      </c>
      <c r="TT16" s="12">
        <v>0</v>
      </c>
    </row>
    <row r="17" spans="1:540" x14ac:dyDescent="0.25">
      <c r="A17" s="10" t="s">
        <v>557</v>
      </c>
      <c r="B17" s="12">
        <v>803720202821.92004</v>
      </c>
      <c r="C17" s="12">
        <v>25601388221.919998</v>
      </c>
      <c r="D17" s="12">
        <v>97367380888.539993</v>
      </c>
      <c r="E17" s="12">
        <v>16026280000</v>
      </c>
      <c r="F17" s="12">
        <v>11335856225.58</v>
      </c>
      <c r="G17" s="12">
        <v>38571143272.220001</v>
      </c>
      <c r="H17" s="12">
        <v>19460025000</v>
      </c>
      <c r="I17" s="12">
        <v>45914793170</v>
      </c>
      <c r="J17" s="12">
        <v>192071550580.84</v>
      </c>
      <c r="K17" s="12">
        <v>37262675782.57</v>
      </c>
      <c r="L17" s="12">
        <v>52172709272</v>
      </c>
      <c r="M17" s="12">
        <v>223946706326</v>
      </c>
      <c r="N17" s="12">
        <v>51761545991.480003</v>
      </c>
      <c r="O17" s="12">
        <v>25458951906</v>
      </c>
      <c r="P17" s="12">
        <v>8529585086.3900003</v>
      </c>
      <c r="Q17" s="12">
        <v>28245624693</v>
      </c>
      <c r="R17" s="12">
        <v>19755039242.830002</v>
      </c>
      <c r="S17" s="12">
        <v>5500000000</v>
      </c>
      <c r="T17" s="12">
        <v>22900000000</v>
      </c>
      <c r="U17" s="12">
        <v>11750000000</v>
      </c>
      <c r="V17" s="12">
        <v>23877800000</v>
      </c>
      <c r="W17" s="12">
        <v>34276833906.029999</v>
      </c>
      <c r="X17" s="12">
        <v>7000000000</v>
      </c>
      <c r="Y17" s="12">
        <v>1500000000</v>
      </c>
      <c r="Z17" s="12">
        <v>2106518502591.4399</v>
      </c>
      <c r="AA17" s="12">
        <v>19489536781</v>
      </c>
      <c r="AB17" s="12">
        <v>37972630986.860001</v>
      </c>
      <c r="AC17" s="12">
        <v>47113494672</v>
      </c>
      <c r="AD17" s="12">
        <v>7056190625.1899996</v>
      </c>
      <c r="AE17" s="12">
        <v>31970398034</v>
      </c>
      <c r="AF17" s="12">
        <v>15143380000</v>
      </c>
      <c r="AG17" s="12">
        <v>34796730897.529999</v>
      </c>
      <c r="AH17" s="12">
        <v>44933123966.120003</v>
      </c>
      <c r="AI17" s="12">
        <v>38423629812.75</v>
      </c>
      <c r="AJ17" s="12">
        <v>104516220276.38</v>
      </c>
      <c r="AK17" s="12">
        <v>40757994575.449997</v>
      </c>
      <c r="AL17" s="12">
        <v>28396791189.5</v>
      </c>
      <c r="AM17" s="12">
        <v>10716234634.93</v>
      </c>
      <c r="AN17" s="12">
        <v>13844592216.67</v>
      </c>
      <c r="AO17" s="12">
        <v>322422696455.53003</v>
      </c>
      <c r="AP17" s="12">
        <v>20458568198</v>
      </c>
      <c r="AQ17" s="12">
        <v>32170185592.450001</v>
      </c>
      <c r="AR17" s="12">
        <v>47564772864</v>
      </c>
      <c r="AS17" s="12">
        <v>41449166889</v>
      </c>
      <c r="AT17" s="12">
        <v>29426119916.490002</v>
      </c>
      <c r="AU17" s="12">
        <v>2956062595.0500002</v>
      </c>
      <c r="AV17" s="12">
        <v>36505668000</v>
      </c>
      <c r="AW17" s="12">
        <v>10370164570.27</v>
      </c>
      <c r="AX17" s="12">
        <v>7274730645</v>
      </c>
      <c r="AY17" s="12">
        <v>5804257411.9799995</v>
      </c>
      <c r="AZ17" s="12">
        <v>11000000000</v>
      </c>
      <c r="BA17" s="12">
        <v>9304263036</v>
      </c>
      <c r="BB17" s="12">
        <v>1093061656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886394725653.47998</v>
      </c>
      <c r="BI17" s="12">
        <v>11812577175.66</v>
      </c>
      <c r="BJ17" s="12">
        <v>38007152179</v>
      </c>
      <c r="BK17" s="12">
        <v>80873220957.449997</v>
      </c>
      <c r="BL17" s="12">
        <v>29309076081</v>
      </c>
      <c r="BM17" s="12">
        <v>52104998747.07</v>
      </c>
      <c r="BN17" s="12">
        <v>32027800579</v>
      </c>
      <c r="BO17" s="12">
        <v>72616712366</v>
      </c>
      <c r="BP17" s="12">
        <v>75359371982</v>
      </c>
      <c r="BQ17" s="12">
        <v>117404657906.78999</v>
      </c>
      <c r="BR17" s="12">
        <v>25753559273.800003</v>
      </c>
      <c r="BS17" s="12">
        <v>42163841239.529999</v>
      </c>
      <c r="BT17" s="12">
        <v>76727612795.789993</v>
      </c>
      <c r="BU17" s="12">
        <v>51909243158</v>
      </c>
      <c r="BV17" s="12">
        <v>67857380069.059998</v>
      </c>
      <c r="BW17" s="12">
        <v>75359371982</v>
      </c>
      <c r="BX17" s="12">
        <v>27524899000</v>
      </c>
      <c r="BY17" s="12">
        <v>12318215426.25</v>
      </c>
      <c r="BZ17" s="12">
        <v>21236000000</v>
      </c>
      <c r="CA17" s="12">
        <v>26872539232.52</v>
      </c>
      <c r="CB17" s="12">
        <v>1412808912481.8</v>
      </c>
      <c r="CC17" s="12">
        <v>522451978246</v>
      </c>
      <c r="CD17" s="12">
        <v>83162194017</v>
      </c>
      <c r="CE17" s="12">
        <v>83834236216.929993</v>
      </c>
      <c r="CF17" s="12">
        <v>192317941368.01999</v>
      </c>
      <c r="CG17" s="12">
        <v>18458600000</v>
      </c>
      <c r="CH17" s="12">
        <v>60097599129.870003</v>
      </c>
      <c r="CI17" s="12">
        <v>68127964842.43</v>
      </c>
      <c r="CJ17" s="12">
        <v>74973731161</v>
      </c>
      <c r="CK17" s="12">
        <v>1070137565915.22</v>
      </c>
      <c r="CL17" s="12">
        <v>52985989802.110001</v>
      </c>
      <c r="CM17" s="12">
        <v>37974002958.230003</v>
      </c>
      <c r="CN17" s="12">
        <v>50000000000</v>
      </c>
      <c r="CO17" s="12">
        <v>287722853879</v>
      </c>
      <c r="CP17" s="12">
        <v>54103426466.980003</v>
      </c>
      <c r="CQ17" s="12">
        <v>47725218159.300003</v>
      </c>
      <c r="CR17" s="12">
        <v>83574567143.220001</v>
      </c>
      <c r="CS17" s="12">
        <v>20000000001</v>
      </c>
      <c r="CT17" s="12">
        <v>29164000000</v>
      </c>
      <c r="CU17" s="12">
        <v>60435350628.959999</v>
      </c>
      <c r="CV17" s="12">
        <v>34491011312.410004</v>
      </c>
      <c r="CW17" s="12">
        <v>34491011312.410004</v>
      </c>
      <c r="CX17" s="12">
        <v>37672035899.190002</v>
      </c>
      <c r="CY17" s="12">
        <v>66906880646</v>
      </c>
      <c r="CZ17" s="12">
        <v>50000000000</v>
      </c>
      <c r="DA17" s="12">
        <v>754687077823.5</v>
      </c>
      <c r="DB17" s="12">
        <v>46595640389.559998</v>
      </c>
      <c r="DC17" s="12">
        <v>814873551934.81995</v>
      </c>
      <c r="DD17" s="12">
        <v>34286158940.07</v>
      </c>
      <c r="DE17" s="12">
        <v>208543205423.39999</v>
      </c>
      <c r="DF17" s="12">
        <v>57356199941.059998</v>
      </c>
      <c r="DG17" s="13">
        <v>92413331174.660004</v>
      </c>
      <c r="DH17" s="12">
        <v>430213708063.63</v>
      </c>
      <c r="DI17" s="12">
        <v>35358388179.879997</v>
      </c>
      <c r="DJ17" s="12">
        <v>32380110000</v>
      </c>
      <c r="DK17" s="12">
        <v>39215425873.610001</v>
      </c>
      <c r="DL17" s="12">
        <v>77577666086.740005</v>
      </c>
      <c r="DM17" s="12">
        <v>32685953000.630001</v>
      </c>
      <c r="DN17" s="12">
        <v>11460435594.379999</v>
      </c>
      <c r="DO17" s="12">
        <v>35053866828.040001</v>
      </c>
      <c r="DP17" s="12">
        <v>35000000000</v>
      </c>
      <c r="DQ17" s="12">
        <v>0</v>
      </c>
      <c r="DR17" s="12">
        <v>0</v>
      </c>
      <c r="DS17" s="12">
        <v>179410682121.01999</v>
      </c>
      <c r="DT17" s="12">
        <v>11870000000</v>
      </c>
      <c r="DU17" s="12">
        <v>9325000000.4699993</v>
      </c>
      <c r="DV17" s="12">
        <v>15339962925.15</v>
      </c>
      <c r="DW17" s="12">
        <v>11687339820.700001</v>
      </c>
      <c r="DX17" s="12">
        <v>9830000000</v>
      </c>
      <c r="DY17" s="12">
        <v>14864169373.34</v>
      </c>
      <c r="DZ17" s="12">
        <v>18532190687.389999</v>
      </c>
      <c r="EA17" s="12">
        <v>33857727823.950001</v>
      </c>
      <c r="EB17" s="12">
        <v>29157202665</v>
      </c>
      <c r="EC17" s="12">
        <v>5030000000</v>
      </c>
      <c r="ED17" s="12">
        <v>256743610617.5</v>
      </c>
      <c r="EE17" s="12">
        <v>15162610600.09</v>
      </c>
      <c r="EF17" s="12">
        <v>17465271286.23</v>
      </c>
      <c r="EG17" s="12">
        <v>20592787367.389999</v>
      </c>
      <c r="EH17" s="12">
        <v>29605283775.799999</v>
      </c>
      <c r="EI17" s="12">
        <v>15128335035.709999</v>
      </c>
      <c r="EJ17" s="12">
        <v>25723957482.09</v>
      </c>
      <c r="EK17" s="12">
        <v>16031778910.290001</v>
      </c>
      <c r="EL17" s="12">
        <v>9302459103.5799999</v>
      </c>
      <c r="EM17" s="12">
        <v>72062428016.699997</v>
      </c>
      <c r="EN17" s="12">
        <v>9581457352.0300007</v>
      </c>
      <c r="EO17" s="12">
        <v>603000000</v>
      </c>
      <c r="EP17" s="12">
        <v>12522476000</v>
      </c>
      <c r="EQ17" s="12">
        <v>3000000000</v>
      </c>
      <c r="ER17" s="12">
        <v>8000000000</v>
      </c>
      <c r="ES17" s="12">
        <v>0</v>
      </c>
      <c r="ET17" s="12">
        <v>15697899274250</v>
      </c>
      <c r="EU17" s="12">
        <v>3934927303932.21</v>
      </c>
      <c r="EV17" s="12">
        <v>264325592401.12</v>
      </c>
      <c r="EW17" s="12">
        <v>569817693469.66003</v>
      </c>
      <c r="EX17" s="12">
        <v>691459633120.92004</v>
      </c>
      <c r="EY17" s="12">
        <v>48049538405.080002</v>
      </c>
      <c r="EZ17" s="12">
        <v>104063412708.53999</v>
      </c>
      <c r="FA17" s="12">
        <v>76708295202.910004</v>
      </c>
      <c r="FB17" s="12">
        <v>72169835693.910004</v>
      </c>
      <c r="FC17" s="12">
        <v>102741025281</v>
      </c>
      <c r="FD17" s="12">
        <v>64962001323.730003</v>
      </c>
      <c r="FE17" s="12">
        <v>30103086339.75</v>
      </c>
      <c r="FF17" s="12">
        <v>44906629865.519997</v>
      </c>
      <c r="FG17" s="12">
        <v>29748397467.790001</v>
      </c>
      <c r="FH17" s="12">
        <v>103115993798.36</v>
      </c>
      <c r="FI17" s="12">
        <v>91187312972.850006</v>
      </c>
      <c r="FJ17" s="12">
        <v>36172168760.140007</v>
      </c>
      <c r="FK17" s="12">
        <v>117626821644.97</v>
      </c>
      <c r="FL17" s="12">
        <v>810312094447.77002</v>
      </c>
      <c r="FM17" s="12">
        <v>196717533097.51001</v>
      </c>
      <c r="FN17" s="12">
        <v>377200142940.33002</v>
      </c>
      <c r="FO17" s="12">
        <v>63168348469.660004</v>
      </c>
      <c r="FP17" s="12">
        <v>63289916820</v>
      </c>
      <c r="FQ17" s="12">
        <v>20987992600</v>
      </c>
      <c r="FR17" s="12">
        <v>74761786188.309998</v>
      </c>
      <c r="FS17" s="12">
        <v>74675772561</v>
      </c>
      <c r="FT17" s="12">
        <v>48346593947.610001</v>
      </c>
      <c r="FU17" s="12">
        <v>11138473503.66</v>
      </c>
      <c r="FV17" s="12">
        <v>0</v>
      </c>
      <c r="FW17" s="12">
        <v>3370353787662.5</v>
      </c>
      <c r="FX17" s="12">
        <v>58093978978</v>
      </c>
      <c r="FY17" s="12">
        <v>155851442386.32001</v>
      </c>
      <c r="FZ17" s="12">
        <v>73842138472.929993</v>
      </c>
      <c r="GA17" s="12">
        <v>61237738937.970001</v>
      </c>
      <c r="GB17" s="12">
        <v>101610742125.3</v>
      </c>
      <c r="GC17" s="12">
        <v>72057273386.309998</v>
      </c>
      <c r="GD17" s="12">
        <v>606324438370.05005</v>
      </c>
      <c r="GE17" s="12">
        <v>90749746131</v>
      </c>
      <c r="GF17" s="12">
        <v>115249198352.44</v>
      </c>
      <c r="GG17" s="12">
        <v>92923162812.600006</v>
      </c>
      <c r="GH17" s="12">
        <v>115566978932.5</v>
      </c>
      <c r="GI17" s="12">
        <v>75436412378.389999</v>
      </c>
      <c r="GJ17" s="12">
        <v>97488606294.160004</v>
      </c>
      <c r="GK17" s="12">
        <v>105335177339.2</v>
      </c>
      <c r="GL17" s="12">
        <v>63594247234.040001</v>
      </c>
      <c r="GM17" s="12">
        <v>151592754194.88</v>
      </c>
      <c r="GN17" s="12">
        <v>72541176236.729996</v>
      </c>
      <c r="GO17" s="12">
        <v>37848147676.040001</v>
      </c>
      <c r="GP17" s="12">
        <v>120000790643.87</v>
      </c>
      <c r="GQ17" s="12">
        <v>138472009808</v>
      </c>
      <c r="GR17" s="12">
        <v>57842751728.32</v>
      </c>
      <c r="GS17" s="12">
        <v>74620998495.75</v>
      </c>
      <c r="GT17" s="12">
        <v>51858365820.779999</v>
      </c>
      <c r="GU17" s="12">
        <v>152336436215.70999</v>
      </c>
      <c r="GV17" s="12">
        <v>114643484553.37</v>
      </c>
      <c r="GW17" s="12">
        <v>97986995532.940002</v>
      </c>
      <c r="GX17" s="12">
        <v>88482799639.050003</v>
      </c>
      <c r="GY17" s="12">
        <v>111386559403.2</v>
      </c>
      <c r="GZ17" s="12">
        <v>87201314930.770004</v>
      </c>
      <c r="HA17" s="12">
        <v>69172671514.020004</v>
      </c>
      <c r="HB17" s="12">
        <v>46210252044.279999</v>
      </c>
      <c r="HC17" s="12">
        <v>75801685101.960007</v>
      </c>
      <c r="HD17" s="12">
        <v>74324769768</v>
      </c>
      <c r="HE17" s="12">
        <v>351659391598</v>
      </c>
      <c r="HF17" s="12">
        <v>34391824066.82</v>
      </c>
      <c r="HG17" s="12">
        <v>521578841286.84998</v>
      </c>
      <c r="HH17" s="12">
        <v>173410605056.82001</v>
      </c>
      <c r="HI17" s="12">
        <v>122640374227.78999</v>
      </c>
      <c r="HJ17" s="12">
        <v>103423388417.08</v>
      </c>
      <c r="HK17" s="12">
        <v>297802915008.48999</v>
      </c>
      <c r="HL17" s="12">
        <v>214086442501.76999</v>
      </c>
      <c r="HM17" s="12">
        <v>4809086476734.6299</v>
      </c>
      <c r="HN17" s="12">
        <v>114307930505.92</v>
      </c>
      <c r="HO17" s="12">
        <v>122915388798.99001</v>
      </c>
      <c r="HP17" s="12">
        <v>17801909419.700001</v>
      </c>
      <c r="HQ17" s="12">
        <v>0</v>
      </c>
      <c r="HR17" s="12">
        <v>26401266308.209999</v>
      </c>
      <c r="HS17" s="12">
        <v>212150244870.89999</v>
      </c>
      <c r="HT17" s="12">
        <v>88018466947.199997</v>
      </c>
      <c r="HU17" s="12">
        <v>62028768986.32</v>
      </c>
      <c r="HV17" s="12">
        <v>73733758384.610001</v>
      </c>
      <c r="HW17" s="12">
        <v>485930995554.07001</v>
      </c>
      <c r="HX17" s="12">
        <v>22041971178.150002</v>
      </c>
      <c r="HY17" s="12">
        <v>52463265545.940002</v>
      </c>
      <c r="HZ17" s="12">
        <v>44440744295.279999</v>
      </c>
      <c r="IA17" s="12">
        <v>135377834305.48</v>
      </c>
      <c r="IB17" s="12">
        <v>48539112477.099998</v>
      </c>
      <c r="IC17" s="12">
        <v>25915797559.98</v>
      </c>
      <c r="ID17" s="12">
        <v>56150889401.309998</v>
      </c>
      <c r="IE17" s="12">
        <v>16909979028.68</v>
      </c>
      <c r="IF17" s="12">
        <v>27060938229.439999</v>
      </c>
      <c r="IG17" s="12">
        <v>54055563671.800003</v>
      </c>
      <c r="IH17" s="12">
        <v>12095599194.74</v>
      </c>
      <c r="II17" s="12">
        <v>34213732416</v>
      </c>
      <c r="IJ17" s="12">
        <v>94817391412.759995</v>
      </c>
      <c r="IK17" s="12">
        <v>378412091833.44</v>
      </c>
      <c r="IL17" s="12">
        <v>46069668344.580002</v>
      </c>
      <c r="IM17" s="12">
        <v>159264167620.03</v>
      </c>
      <c r="IN17" s="12">
        <v>53255429854.730003</v>
      </c>
      <c r="IO17" s="12">
        <v>84551477043.919998</v>
      </c>
      <c r="IP17" s="12">
        <v>84155871751</v>
      </c>
      <c r="IQ17" s="12">
        <v>7057519312.4499998</v>
      </c>
      <c r="IR17" s="12">
        <v>170820368733.73001</v>
      </c>
      <c r="IS17" s="12">
        <v>90233489632.979996</v>
      </c>
      <c r="IT17" s="12">
        <v>217732560256.06</v>
      </c>
      <c r="IU17" s="12">
        <v>39144038038.68</v>
      </c>
      <c r="IV17" s="12">
        <v>42980514923.309998</v>
      </c>
      <c r="IW17" s="12">
        <v>34213732416</v>
      </c>
      <c r="IX17" s="12">
        <v>1894028603745.46</v>
      </c>
      <c r="IY17" s="12">
        <v>19130793133</v>
      </c>
      <c r="IZ17" s="12">
        <v>808482491315.10999</v>
      </c>
      <c r="JA17" s="12">
        <v>12565000000</v>
      </c>
      <c r="JB17" s="12">
        <v>25479452153.080002</v>
      </c>
      <c r="JC17" s="12">
        <v>93440343454</v>
      </c>
      <c r="JD17" s="12">
        <v>52684963513.529999</v>
      </c>
      <c r="JE17" s="12">
        <v>9735000000</v>
      </c>
      <c r="JF17" s="12">
        <v>35068371878.5</v>
      </c>
      <c r="JG17" s="12">
        <v>34327219493.169998</v>
      </c>
      <c r="JH17" s="12">
        <v>61424539723.150002</v>
      </c>
      <c r="JI17" s="12">
        <v>227481513179.79001</v>
      </c>
      <c r="JJ17" s="12">
        <v>42841325872.580002</v>
      </c>
      <c r="JK17" s="12">
        <v>30049000000</v>
      </c>
      <c r="JL17" s="12">
        <v>8058662507.6400003</v>
      </c>
      <c r="JM17" s="12">
        <v>8000000000</v>
      </c>
      <c r="JN17" s="12">
        <v>9500000000</v>
      </c>
      <c r="JO17" s="12">
        <v>397609846339.69</v>
      </c>
      <c r="JP17" s="13">
        <v>22363519396</v>
      </c>
      <c r="JQ17" s="12">
        <v>29548750886.619999</v>
      </c>
      <c r="JR17" s="12">
        <v>0</v>
      </c>
      <c r="JS17" s="12">
        <v>69228964508</v>
      </c>
      <c r="JT17" s="12">
        <v>0</v>
      </c>
      <c r="JU17" s="12">
        <v>21407589600.790001</v>
      </c>
      <c r="JV17" s="12">
        <v>17938362717.189999</v>
      </c>
      <c r="JW17" s="12">
        <v>30249143989</v>
      </c>
      <c r="JX17" s="12">
        <v>48378584946</v>
      </c>
      <c r="JY17" s="12">
        <v>30540403114</v>
      </c>
      <c r="JZ17" s="12">
        <v>40467469351.339996</v>
      </c>
      <c r="KA17" s="12">
        <v>19071762364</v>
      </c>
      <c r="KB17" s="12">
        <v>26181053842</v>
      </c>
      <c r="KC17" s="12">
        <v>20013999994</v>
      </c>
      <c r="KD17" s="12">
        <v>834393111268.84998</v>
      </c>
      <c r="KE17" s="12">
        <v>1084634889235.74</v>
      </c>
      <c r="KF17" s="12">
        <v>137464427920.98999</v>
      </c>
      <c r="KG17" s="12">
        <v>85570025414.100006</v>
      </c>
      <c r="KH17" s="12">
        <v>138195844214.87</v>
      </c>
      <c r="KI17" s="12">
        <v>79057414412.240005</v>
      </c>
      <c r="KJ17" s="12">
        <v>74356346375.059998</v>
      </c>
      <c r="KK17" s="12">
        <v>138936417508.20001</v>
      </c>
      <c r="KL17" s="12">
        <v>91569558836.220001</v>
      </c>
      <c r="KM17" s="12">
        <v>135420658719.03</v>
      </c>
      <c r="KN17" s="12">
        <v>86260601967</v>
      </c>
      <c r="KO17" s="12">
        <v>663541843946.28003</v>
      </c>
      <c r="KP17" s="12">
        <v>190226681808.26001</v>
      </c>
      <c r="KQ17" s="12">
        <v>151388705610.82999</v>
      </c>
      <c r="KR17" s="12">
        <v>2179088079706.77</v>
      </c>
      <c r="KS17" s="12">
        <v>405714788339.78003</v>
      </c>
      <c r="KT17" s="12">
        <v>636376215835.12</v>
      </c>
      <c r="KU17" s="12">
        <v>65183887858.029999</v>
      </c>
      <c r="KV17" s="12">
        <v>206953252210.75</v>
      </c>
      <c r="KW17" s="12">
        <v>162400482651.95001</v>
      </c>
      <c r="KX17" s="12">
        <v>473254814125</v>
      </c>
      <c r="KY17" s="12">
        <v>213877594098.60999</v>
      </c>
      <c r="KZ17" s="12">
        <v>350694542786</v>
      </c>
      <c r="LA17" s="12">
        <v>78915844582.869995</v>
      </c>
      <c r="LB17" s="12">
        <v>0</v>
      </c>
      <c r="LC17" s="12">
        <v>309998809442.40997</v>
      </c>
      <c r="LD17" s="12">
        <v>21531837212.119999</v>
      </c>
      <c r="LE17" s="12">
        <v>18318367389.549999</v>
      </c>
      <c r="LF17" s="12">
        <v>18338910254.27</v>
      </c>
      <c r="LG17" s="12">
        <v>29845801390</v>
      </c>
      <c r="LH17" s="12">
        <v>170072127130.84</v>
      </c>
      <c r="LI17" s="12">
        <v>1565251666</v>
      </c>
      <c r="LJ17" s="12">
        <v>10777638765.530001</v>
      </c>
      <c r="LK17" s="12">
        <v>32209073000</v>
      </c>
      <c r="LL17" s="12">
        <v>3557900000</v>
      </c>
      <c r="LM17" s="12">
        <v>2500000000</v>
      </c>
      <c r="LN17" s="12">
        <v>0</v>
      </c>
      <c r="LO17" s="12">
        <v>1000000</v>
      </c>
      <c r="LP17" s="12">
        <v>13389707784.120001</v>
      </c>
      <c r="LQ17" s="12">
        <v>1000000</v>
      </c>
      <c r="LR17" s="12">
        <v>1001000000</v>
      </c>
      <c r="LS17" s="12">
        <v>133172684944.37</v>
      </c>
      <c r="LT17" s="12">
        <v>11742783560</v>
      </c>
      <c r="LU17" s="12">
        <v>29781157392.700001</v>
      </c>
      <c r="LV17" s="12">
        <v>17170987806.32</v>
      </c>
      <c r="LW17" s="12">
        <v>32829655570.310001</v>
      </c>
      <c r="LX17" s="12">
        <v>12672328195.98</v>
      </c>
      <c r="LY17" s="12">
        <v>8578467039.9499998</v>
      </c>
      <c r="LZ17" s="12">
        <v>19491937933.049999</v>
      </c>
      <c r="MA17" s="12">
        <v>72793939930.880005</v>
      </c>
      <c r="MB17" s="12">
        <v>8390000000</v>
      </c>
      <c r="MC17" s="12">
        <v>30187289251.400002</v>
      </c>
      <c r="MD17" s="12">
        <v>4700000000</v>
      </c>
      <c r="ME17" s="12">
        <v>0</v>
      </c>
      <c r="MF17" s="12">
        <v>0</v>
      </c>
      <c r="MG17" s="12">
        <v>688717849905.97998</v>
      </c>
      <c r="MH17" s="12">
        <v>13693037296.58</v>
      </c>
      <c r="MI17" s="12">
        <v>19110000001</v>
      </c>
      <c r="MJ17" s="12">
        <v>20436488943.790001</v>
      </c>
      <c r="MK17" s="12">
        <v>5214400001</v>
      </c>
      <c r="ML17" s="12">
        <v>8510000001</v>
      </c>
      <c r="MM17" s="12">
        <v>13065323941</v>
      </c>
      <c r="MN17" s="12">
        <v>12976000000</v>
      </c>
      <c r="MO17" s="12">
        <v>11672000001</v>
      </c>
      <c r="MP17" s="12">
        <v>6433159472.0699997</v>
      </c>
      <c r="MQ17" s="12">
        <v>20000000001</v>
      </c>
      <c r="MR17" s="12">
        <v>28968487408.349998</v>
      </c>
      <c r="MS17" s="12">
        <v>22500500001</v>
      </c>
      <c r="MT17" s="12">
        <v>54059348845</v>
      </c>
      <c r="MU17" s="12">
        <v>33455536380.720001</v>
      </c>
      <c r="MV17" s="12">
        <v>12777265134.379999</v>
      </c>
      <c r="MW17" s="12">
        <v>30294254883.93</v>
      </c>
      <c r="MX17" s="12">
        <v>23948899085.290001</v>
      </c>
      <c r="MY17" s="12">
        <v>10086000002</v>
      </c>
      <c r="MZ17" s="12">
        <v>0</v>
      </c>
      <c r="NA17" s="12">
        <v>12647000001</v>
      </c>
      <c r="NB17" s="12">
        <v>309185990081.76001</v>
      </c>
      <c r="NC17" s="12">
        <v>48689339599.919998</v>
      </c>
      <c r="ND17" s="12">
        <v>51461003534.75</v>
      </c>
      <c r="NE17" s="12">
        <v>7500000000</v>
      </c>
      <c r="NF17" s="12">
        <v>135883354113.39999</v>
      </c>
      <c r="NG17" s="12">
        <v>22258869154.41</v>
      </c>
      <c r="NH17" s="12">
        <v>15842500000</v>
      </c>
      <c r="NI17" s="12">
        <v>50628542270.879997</v>
      </c>
      <c r="NJ17" s="12">
        <v>22722615966</v>
      </c>
      <c r="NK17" s="12">
        <v>55325177175.580002</v>
      </c>
      <c r="NL17" s="12">
        <v>54327951179.720001</v>
      </c>
      <c r="NM17" s="12">
        <v>17813872914.900002</v>
      </c>
      <c r="NN17" s="12">
        <v>55791689630.040001</v>
      </c>
      <c r="NO17" s="12">
        <v>49591970983</v>
      </c>
      <c r="NP17" s="12">
        <v>28217211244</v>
      </c>
      <c r="NQ17" s="12">
        <v>5127500000</v>
      </c>
      <c r="NR17" s="12">
        <v>9180000000</v>
      </c>
      <c r="NS17" s="12">
        <v>2000000000</v>
      </c>
      <c r="NT17" s="12">
        <v>1000000000</v>
      </c>
      <c r="NU17" s="12">
        <v>968293913321.18005</v>
      </c>
      <c r="NV17" s="12">
        <v>1215289464577.05</v>
      </c>
      <c r="NW17" s="12">
        <v>35730855128.18</v>
      </c>
      <c r="NX17" s="12">
        <v>109742371655.3</v>
      </c>
      <c r="NY17" s="12">
        <v>62418229416.589996</v>
      </c>
      <c r="NZ17" s="12">
        <v>17692000000</v>
      </c>
      <c r="OA17" s="12">
        <v>87422332761.580002</v>
      </c>
      <c r="OB17" s="12">
        <v>49635938189.660004</v>
      </c>
      <c r="OC17" s="12">
        <v>88135070090.169998</v>
      </c>
      <c r="OD17" s="12">
        <v>151666315462.76001</v>
      </c>
      <c r="OE17" s="12">
        <v>739995275575.18994</v>
      </c>
      <c r="OF17" s="12">
        <v>26833973957.709999</v>
      </c>
      <c r="OG17" s="12">
        <v>73219490297.339996</v>
      </c>
      <c r="OH17" s="12">
        <v>195464764976.51999</v>
      </c>
      <c r="OI17" s="12">
        <v>59841837879.480003</v>
      </c>
      <c r="OJ17" s="12">
        <v>138660575152.14001</v>
      </c>
      <c r="OK17" s="12">
        <v>96489500795.490005</v>
      </c>
      <c r="OL17" s="12">
        <v>98068897734.630005</v>
      </c>
      <c r="OM17" s="12">
        <v>6138029044</v>
      </c>
      <c r="ON17" s="12">
        <v>42257134453</v>
      </c>
      <c r="OO17" s="12">
        <v>23338157978.43</v>
      </c>
      <c r="OP17" s="12">
        <v>476778348508.78003</v>
      </c>
      <c r="OQ17" s="12">
        <v>16130891250.32</v>
      </c>
      <c r="OR17" s="12">
        <v>22191327247</v>
      </c>
      <c r="OS17" s="12">
        <v>21063993442</v>
      </c>
      <c r="OT17" s="12">
        <v>42334728609</v>
      </c>
      <c r="OU17" s="12">
        <v>116544749805.94</v>
      </c>
      <c r="OV17" s="12">
        <v>25194778920.77</v>
      </c>
      <c r="OW17" s="12">
        <v>50835308307.260002</v>
      </c>
      <c r="OX17" s="12">
        <v>20416437910</v>
      </c>
      <c r="OY17" s="12">
        <v>20306103311.150002</v>
      </c>
      <c r="OZ17" s="12">
        <v>42257134453</v>
      </c>
      <c r="PA17" s="14">
        <v>93870549980</v>
      </c>
      <c r="PB17" s="12">
        <v>25076658991.880001</v>
      </c>
      <c r="PC17" s="12">
        <v>22830330956</v>
      </c>
      <c r="PD17" s="12">
        <v>109895891329.67</v>
      </c>
      <c r="PE17" s="12">
        <v>31659397497</v>
      </c>
      <c r="PF17" s="12">
        <v>24500000000</v>
      </c>
      <c r="PG17" s="12">
        <v>13000000000</v>
      </c>
      <c r="PH17" s="14">
        <v>23219399114</v>
      </c>
      <c r="PI17" s="12">
        <v>27000000000</v>
      </c>
      <c r="PJ17" s="12">
        <v>20000000000</v>
      </c>
      <c r="PK17" s="12">
        <v>27000000000</v>
      </c>
      <c r="PL17" s="12">
        <v>0</v>
      </c>
      <c r="PM17" s="12">
        <v>337815125430.26001</v>
      </c>
      <c r="PN17" s="12">
        <v>17420069784.130001</v>
      </c>
      <c r="PO17" s="12">
        <v>30251208515.560001</v>
      </c>
      <c r="PP17" s="12">
        <v>8543658366.9099998</v>
      </c>
      <c r="PQ17" s="12">
        <v>10434247400.690001</v>
      </c>
      <c r="PR17" s="12">
        <v>22708169923.400002</v>
      </c>
      <c r="PS17" s="12">
        <v>5891000000</v>
      </c>
      <c r="PT17" s="12">
        <v>12914561758</v>
      </c>
      <c r="PU17" s="12">
        <v>11377376444.059999</v>
      </c>
      <c r="PV17" s="12">
        <v>7258000000</v>
      </c>
      <c r="PW17" s="12">
        <v>10707566926</v>
      </c>
      <c r="PX17" s="12">
        <v>3713200000</v>
      </c>
      <c r="PY17" s="12">
        <v>751943066573</v>
      </c>
      <c r="PZ17" s="12">
        <v>28584120802</v>
      </c>
      <c r="QA17" s="12">
        <v>0</v>
      </c>
      <c r="QB17" s="12">
        <v>39010000000</v>
      </c>
      <c r="QC17" s="12">
        <v>61100626700</v>
      </c>
      <c r="QD17" s="12">
        <v>62465000000</v>
      </c>
      <c r="QE17" s="15">
        <v>26414752530</v>
      </c>
      <c r="QF17" s="12">
        <v>17500000000</v>
      </c>
      <c r="QG17" s="12">
        <v>28750000000</v>
      </c>
      <c r="QH17" s="12">
        <v>0</v>
      </c>
      <c r="QI17" s="12">
        <v>42497235880</v>
      </c>
      <c r="QJ17" s="12">
        <v>34000000000</v>
      </c>
      <c r="QK17" s="12">
        <v>19000000000</v>
      </c>
      <c r="QL17" s="12">
        <v>10000000000</v>
      </c>
      <c r="QM17" s="12">
        <v>32000000000</v>
      </c>
      <c r="QN17" s="12">
        <v>22000000000</v>
      </c>
      <c r="QO17" s="12">
        <v>13000000000</v>
      </c>
      <c r="QP17" s="12">
        <v>22000000000</v>
      </c>
      <c r="QQ17" s="12">
        <v>38000000000</v>
      </c>
      <c r="QR17" s="12">
        <v>15000000000</v>
      </c>
      <c r="QS17" s="16">
        <v>9000000000</v>
      </c>
      <c r="QT17" s="12">
        <v>12000000000</v>
      </c>
      <c r="QU17" s="12">
        <v>5183789120</v>
      </c>
      <c r="QV17" s="12">
        <v>6500000000</v>
      </c>
      <c r="QW17" s="12">
        <v>10000000000</v>
      </c>
      <c r="QX17" s="12">
        <v>14000000000</v>
      </c>
      <c r="QY17" s="12">
        <v>7000000000</v>
      </c>
      <c r="QZ17" s="13">
        <v>11000000000</v>
      </c>
      <c r="RA17" s="12">
        <v>7000000000</v>
      </c>
      <c r="RB17" s="12">
        <v>0</v>
      </c>
      <c r="RC17" s="12">
        <v>2500000000</v>
      </c>
      <c r="RD17" s="12">
        <v>4992000000</v>
      </c>
      <c r="RE17" s="12">
        <v>51258999575.389999</v>
      </c>
      <c r="RF17" s="12">
        <v>9594774000</v>
      </c>
      <c r="RG17" s="12">
        <v>22986035813</v>
      </c>
      <c r="RH17" s="12">
        <v>32226967199.459999</v>
      </c>
      <c r="RI17" s="12">
        <v>35613810581</v>
      </c>
      <c r="RJ17" s="12">
        <v>5000000000</v>
      </c>
      <c r="RK17" s="12">
        <v>8852733928.8600006</v>
      </c>
      <c r="RL17" s="12">
        <v>1000000000</v>
      </c>
      <c r="RM17" s="12">
        <v>0</v>
      </c>
      <c r="RN17" s="12">
        <v>566544946814.84998</v>
      </c>
      <c r="RO17" s="12">
        <v>63138555895.769997</v>
      </c>
      <c r="RP17" s="12">
        <v>43794146548</v>
      </c>
      <c r="RQ17" s="12">
        <v>159858652177.70999</v>
      </c>
      <c r="RR17" s="12">
        <v>409441742927.14001</v>
      </c>
      <c r="RS17" s="12">
        <v>188685540312</v>
      </c>
      <c r="RT17" s="12">
        <v>114530797587.59</v>
      </c>
      <c r="RU17" s="12">
        <v>0</v>
      </c>
      <c r="RV17" s="12">
        <v>21780000000</v>
      </c>
      <c r="RW17" s="12">
        <v>74812266682.410004</v>
      </c>
      <c r="RX17" s="12">
        <v>43701211054.480003</v>
      </c>
      <c r="RY17" s="12">
        <v>53357161048.010002</v>
      </c>
      <c r="RZ17" s="12">
        <v>97205425939.089996</v>
      </c>
      <c r="SA17" s="12">
        <v>36438424763</v>
      </c>
      <c r="SB17" s="12">
        <v>49622819020.5</v>
      </c>
      <c r="SC17" s="12">
        <v>40165170571</v>
      </c>
      <c r="SD17" s="12">
        <v>42153279295</v>
      </c>
      <c r="SE17" s="12">
        <v>52779100212.43</v>
      </c>
      <c r="SF17" s="12">
        <v>83352424141.169998</v>
      </c>
      <c r="SG17" s="12">
        <v>57284973597.379997</v>
      </c>
      <c r="SH17" s="12">
        <v>46425997272.190002</v>
      </c>
      <c r="SI17" s="12">
        <v>15888808039.459999</v>
      </c>
      <c r="SJ17" s="12">
        <v>59589638159.239998</v>
      </c>
      <c r="SK17" s="12">
        <v>6216300000</v>
      </c>
      <c r="SL17" s="12">
        <v>27105538120.5</v>
      </c>
      <c r="SM17" s="12">
        <v>19408578811.849998</v>
      </c>
      <c r="SN17" s="12">
        <v>74195713521</v>
      </c>
      <c r="SO17" s="12">
        <v>66313418983</v>
      </c>
      <c r="SP17" s="12">
        <v>59679471074.139999</v>
      </c>
      <c r="SQ17" s="12">
        <v>42660487977.760002</v>
      </c>
      <c r="SR17" s="12">
        <v>17904225688.84</v>
      </c>
      <c r="SS17" s="12">
        <v>6823836336</v>
      </c>
      <c r="ST17" s="12">
        <v>158955349597.26001</v>
      </c>
      <c r="SU17" s="12">
        <v>59839872790.669998</v>
      </c>
      <c r="SV17" s="12">
        <v>52915646466</v>
      </c>
      <c r="SW17" s="12">
        <v>34355160000</v>
      </c>
      <c r="SX17" s="12">
        <v>750000000</v>
      </c>
      <c r="SY17" s="12">
        <v>62212500000</v>
      </c>
      <c r="SZ17" s="13">
        <v>27000000000</v>
      </c>
      <c r="TA17" s="12">
        <v>27500000000</v>
      </c>
      <c r="TB17" s="12">
        <v>18000000000</v>
      </c>
      <c r="TC17" s="12">
        <v>30000000000</v>
      </c>
      <c r="TD17" s="12">
        <v>8250000000</v>
      </c>
      <c r="TE17" s="12">
        <v>12000000000</v>
      </c>
      <c r="TF17" s="12">
        <v>0</v>
      </c>
      <c r="TG17" s="12">
        <v>750000000</v>
      </c>
      <c r="TH17" s="12">
        <v>6000000000</v>
      </c>
      <c r="TI17" s="12">
        <v>8811951285.7800007</v>
      </c>
      <c r="TJ17" s="12">
        <v>18302152540.169998</v>
      </c>
      <c r="TK17" s="12">
        <v>7544000000</v>
      </c>
      <c r="TL17" s="12">
        <v>11175293493</v>
      </c>
      <c r="TM17" s="12">
        <v>7548000000</v>
      </c>
      <c r="TN17" s="12">
        <v>0</v>
      </c>
      <c r="TO17" s="12">
        <v>0</v>
      </c>
      <c r="TP17" s="12">
        <v>271414561258.23001</v>
      </c>
      <c r="TQ17" s="12">
        <v>106514359100</v>
      </c>
      <c r="TR17" s="12">
        <v>92812339305.289993</v>
      </c>
      <c r="TS17" s="12">
        <v>109500054515.8</v>
      </c>
      <c r="TT17" s="12">
        <v>100100000000</v>
      </c>
    </row>
    <row r="18" spans="1:540" x14ac:dyDescent="0.25">
      <c r="A18" s="6" t="s">
        <v>558</v>
      </c>
      <c r="B18" s="7">
        <f>SUM(B19:B25)</f>
        <v>16867514840088</v>
      </c>
      <c r="C18" s="7">
        <f t="shared" ref="C18:BN18" si="27">SUM(C19:C25)</f>
        <v>3675176399179.5898</v>
      </c>
      <c r="D18" s="7">
        <f t="shared" si="27"/>
        <v>2599991452101</v>
      </c>
      <c r="E18" s="7">
        <f t="shared" si="27"/>
        <v>1708238217925</v>
      </c>
      <c r="F18" s="7">
        <f t="shared" si="27"/>
        <v>1114236148645.5701</v>
      </c>
      <c r="G18" s="7">
        <f t="shared" si="27"/>
        <v>2353289844868</v>
      </c>
      <c r="H18" s="7">
        <f t="shared" si="27"/>
        <v>2064357451593</v>
      </c>
      <c r="I18" s="7">
        <f t="shared" si="27"/>
        <v>2633324613081</v>
      </c>
      <c r="J18" s="7">
        <f t="shared" si="27"/>
        <v>4617069238197</v>
      </c>
      <c r="K18" s="7">
        <f t="shared" si="27"/>
        <v>2339420847344.9995</v>
      </c>
      <c r="L18" s="7">
        <f t="shared" si="27"/>
        <v>2062427169737</v>
      </c>
      <c r="M18" s="7">
        <f t="shared" si="27"/>
        <v>1116771496675.03</v>
      </c>
      <c r="N18" s="7">
        <f t="shared" si="27"/>
        <v>3702281169542</v>
      </c>
      <c r="O18" s="7">
        <f t="shared" si="27"/>
        <v>1996005001129.4399</v>
      </c>
      <c r="P18" s="7">
        <f t="shared" si="27"/>
        <v>1215711227477.1602</v>
      </c>
      <c r="Q18" s="7">
        <f t="shared" si="27"/>
        <v>1191945204390.6001</v>
      </c>
      <c r="R18" s="7">
        <f t="shared" si="27"/>
        <v>1518588188204.28</v>
      </c>
      <c r="S18" s="7">
        <f t="shared" si="27"/>
        <v>1170105085665.28</v>
      </c>
      <c r="T18" s="7">
        <f t="shared" si="27"/>
        <v>1464555109442.6699</v>
      </c>
      <c r="U18" s="7">
        <f t="shared" si="27"/>
        <v>1419193540876</v>
      </c>
      <c r="V18" s="7">
        <f t="shared" si="27"/>
        <v>966513504468.57007</v>
      </c>
      <c r="W18" s="7">
        <f t="shared" si="27"/>
        <v>1451783607006.9199</v>
      </c>
      <c r="X18" s="7">
        <f t="shared" si="27"/>
        <v>1226977475339.95</v>
      </c>
      <c r="Y18" s="7">
        <f t="shared" si="27"/>
        <v>696806864316.19995</v>
      </c>
      <c r="Z18" s="7">
        <f t="shared" si="27"/>
        <v>13224678359315.219</v>
      </c>
      <c r="AA18" s="7">
        <f t="shared" si="27"/>
        <v>3151501949064.7495</v>
      </c>
      <c r="AB18" s="7">
        <f t="shared" si="27"/>
        <v>1857825367790.47</v>
      </c>
      <c r="AC18" s="7">
        <f t="shared" si="27"/>
        <v>4764916009805.3398</v>
      </c>
      <c r="AD18" s="7">
        <f t="shared" si="27"/>
        <v>2123427171708</v>
      </c>
      <c r="AE18" s="7">
        <f t="shared" si="27"/>
        <v>1915635224794.3699</v>
      </c>
      <c r="AF18" s="7">
        <f t="shared" si="27"/>
        <v>3406752831891.5601</v>
      </c>
      <c r="AG18" s="7">
        <f t="shared" si="27"/>
        <v>915681537400.58008</v>
      </c>
      <c r="AH18" s="7">
        <f t="shared" si="27"/>
        <v>1647289426965.8901</v>
      </c>
      <c r="AI18" s="7">
        <f t="shared" si="27"/>
        <v>1405263372047.9102</v>
      </c>
      <c r="AJ18" s="7">
        <f t="shared" si="27"/>
        <v>1787021364557.3301</v>
      </c>
      <c r="AK18" s="7">
        <f t="shared" si="27"/>
        <v>1467570128915.77</v>
      </c>
      <c r="AL18" s="7">
        <f t="shared" si="27"/>
        <v>1474281614853.79</v>
      </c>
      <c r="AM18" s="7">
        <f t="shared" si="27"/>
        <v>1555518370221.3499</v>
      </c>
      <c r="AN18" s="7">
        <f t="shared" si="27"/>
        <v>2665590079734.3901</v>
      </c>
      <c r="AO18" s="7">
        <f t="shared" si="27"/>
        <v>23353370510979.324</v>
      </c>
      <c r="AP18" s="7">
        <f t="shared" si="27"/>
        <v>2279192548191</v>
      </c>
      <c r="AQ18" s="7">
        <f t="shared" si="27"/>
        <v>1360662201331</v>
      </c>
      <c r="AR18" s="7">
        <f t="shared" si="27"/>
        <v>1468946659221.1802</v>
      </c>
      <c r="AS18" s="7">
        <f t="shared" si="27"/>
        <v>840475148159.42017</v>
      </c>
      <c r="AT18" s="7">
        <f t="shared" si="27"/>
        <v>639004055365.3501</v>
      </c>
      <c r="AU18" s="7">
        <f t="shared" si="27"/>
        <v>1112891776495</v>
      </c>
      <c r="AV18" s="7">
        <f t="shared" si="27"/>
        <v>1347044796737.4102</v>
      </c>
      <c r="AW18" s="7">
        <f t="shared" si="27"/>
        <v>1512457737595.8901</v>
      </c>
      <c r="AX18" s="7">
        <f t="shared" si="27"/>
        <v>1377025735923.0999</v>
      </c>
      <c r="AY18" s="7">
        <f t="shared" si="27"/>
        <v>1581015197473.5601</v>
      </c>
      <c r="AZ18" s="7">
        <f t="shared" si="27"/>
        <v>1228836797728.6499</v>
      </c>
      <c r="BA18" s="7">
        <f t="shared" si="27"/>
        <v>790798671635.71008</v>
      </c>
      <c r="BB18" s="7">
        <f t="shared" si="27"/>
        <v>1581119812161.73</v>
      </c>
      <c r="BC18" s="7">
        <f t="shared" si="27"/>
        <v>866235458654.78992</v>
      </c>
      <c r="BD18" s="7">
        <f t="shared" si="27"/>
        <v>1850694286027.8701</v>
      </c>
      <c r="BE18" s="7">
        <f t="shared" si="27"/>
        <v>763897110387</v>
      </c>
      <c r="BF18" s="7">
        <f t="shared" si="27"/>
        <v>535082197442</v>
      </c>
      <c r="BG18" s="7">
        <f t="shared" si="27"/>
        <v>663082173649.31006</v>
      </c>
      <c r="BH18" s="7">
        <f t="shared" si="27"/>
        <v>7995230240346.29</v>
      </c>
      <c r="BI18" s="7">
        <f t="shared" si="27"/>
        <v>1864835166583.7402</v>
      </c>
      <c r="BJ18" s="7">
        <f t="shared" si="27"/>
        <v>2766426619383.8398</v>
      </c>
      <c r="BK18" s="7">
        <f t="shared" si="27"/>
        <v>1361415433466.3298</v>
      </c>
      <c r="BL18" s="7">
        <f t="shared" si="27"/>
        <v>916464655427.73975</v>
      </c>
      <c r="BM18" s="7">
        <f t="shared" si="27"/>
        <v>2066517156956.5</v>
      </c>
      <c r="BN18" s="7">
        <f t="shared" si="27"/>
        <v>1536413782598.6099</v>
      </c>
      <c r="BO18" s="7">
        <f t="shared" ref="BO18:DZ18" si="28">SUM(BO19:BO25)</f>
        <v>1779754291839</v>
      </c>
      <c r="BP18" s="7">
        <f t="shared" si="28"/>
        <v>1277142412702.6001</v>
      </c>
      <c r="BQ18" s="7">
        <f t="shared" si="28"/>
        <v>761658390221.8999</v>
      </c>
      <c r="BR18" s="7">
        <f t="shared" si="28"/>
        <v>1803735892058.9702</v>
      </c>
      <c r="BS18" s="7">
        <f t="shared" si="28"/>
        <v>655307321515.42993</v>
      </c>
      <c r="BT18" s="7">
        <f t="shared" si="28"/>
        <v>7323664875933.9795</v>
      </c>
      <c r="BU18" s="7">
        <f t="shared" si="28"/>
        <v>1042269291539.86</v>
      </c>
      <c r="BV18" s="7">
        <f t="shared" si="28"/>
        <v>816339147659.38</v>
      </c>
      <c r="BW18" s="7">
        <f t="shared" si="28"/>
        <v>1277142412702.6001</v>
      </c>
      <c r="BX18" s="7">
        <f t="shared" si="28"/>
        <v>903664508127.67993</v>
      </c>
      <c r="BY18" s="7">
        <f t="shared" si="28"/>
        <v>1992876367876.8699</v>
      </c>
      <c r="BZ18" s="7">
        <f t="shared" si="28"/>
        <v>1353065031062</v>
      </c>
      <c r="CA18" s="7">
        <f t="shared" si="28"/>
        <v>855207108340.90015</v>
      </c>
      <c r="CB18" s="7">
        <f t="shared" si="28"/>
        <v>23532601999414.359</v>
      </c>
      <c r="CC18" s="7">
        <f t="shared" si="28"/>
        <v>10232479710964.6</v>
      </c>
      <c r="CD18" s="7">
        <f t="shared" si="28"/>
        <v>4035725747035.3999</v>
      </c>
      <c r="CE18" s="7">
        <f t="shared" si="28"/>
        <v>3459740586977.4902</v>
      </c>
      <c r="CF18" s="7">
        <f t="shared" si="28"/>
        <v>6357203922303.2305</v>
      </c>
      <c r="CG18" s="7">
        <f t="shared" si="28"/>
        <v>3422038676048.3799</v>
      </c>
      <c r="CH18" s="7">
        <f t="shared" si="28"/>
        <v>3793727418958.9302</v>
      </c>
      <c r="CI18" s="7">
        <f t="shared" si="28"/>
        <v>8097122458812</v>
      </c>
      <c r="CJ18" s="7">
        <f t="shared" si="28"/>
        <v>3359139100835.4399</v>
      </c>
      <c r="CK18" s="7">
        <f t="shared" si="28"/>
        <v>9350563403808.7305</v>
      </c>
      <c r="CL18" s="7">
        <f t="shared" si="28"/>
        <v>3359170381605.0698</v>
      </c>
      <c r="CM18" s="7">
        <f t="shared" si="28"/>
        <v>6170435232098.25</v>
      </c>
      <c r="CN18" s="7">
        <f t="shared" si="28"/>
        <v>2812493479771.5801</v>
      </c>
      <c r="CO18" s="7">
        <f t="shared" si="28"/>
        <v>6519502730168.1699</v>
      </c>
      <c r="CP18" s="7">
        <f t="shared" si="28"/>
        <v>2094115462623.0701</v>
      </c>
      <c r="CQ18" s="7">
        <f t="shared" si="28"/>
        <v>1987525358911.1599</v>
      </c>
      <c r="CR18" s="7">
        <f t="shared" si="28"/>
        <v>911435627218.7301</v>
      </c>
      <c r="CS18" s="7">
        <f t="shared" si="28"/>
        <v>2135685519891</v>
      </c>
      <c r="CT18" s="7">
        <f t="shared" si="28"/>
        <v>2600192889577.4199</v>
      </c>
      <c r="CU18" s="7">
        <f t="shared" si="28"/>
        <v>2362023287019</v>
      </c>
      <c r="CV18" s="7">
        <f t="shared" si="28"/>
        <v>1729672712444.8896</v>
      </c>
      <c r="CW18" s="7">
        <f t="shared" si="28"/>
        <v>1729672712444.8896</v>
      </c>
      <c r="CX18" s="7">
        <f t="shared" si="28"/>
        <v>2714461790468.77</v>
      </c>
      <c r="CY18" s="7">
        <f t="shared" si="28"/>
        <v>2846054915120.6201</v>
      </c>
      <c r="CZ18" s="7">
        <f t="shared" si="28"/>
        <v>896262638565.09998</v>
      </c>
      <c r="DA18" s="7">
        <f t="shared" si="28"/>
        <v>8911680824726.959</v>
      </c>
      <c r="DB18" s="7">
        <f t="shared" si="28"/>
        <v>2660169739396.21</v>
      </c>
      <c r="DC18" s="7">
        <f t="shared" si="28"/>
        <v>9116939153291.1191</v>
      </c>
      <c r="DD18" s="7">
        <f t="shared" si="28"/>
        <v>4596803254274.2197</v>
      </c>
      <c r="DE18" s="7">
        <f t="shared" si="28"/>
        <v>4166220161968.5698</v>
      </c>
      <c r="DF18" s="7">
        <f t="shared" si="28"/>
        <v>3701405607445.7207</v>
      </c>
      <c r="DG18" s="7">
        <f t="shared" si="28"/>
        <v>3623704993899.7002</v>
      </c>
      <c r="DH18" s="7">
        <f t="shared" si="28"/>
        <v>5787559509998.1494</v>
      </c>
      <c r="DI18" s="7">
        <f t="shared" si="28"/>
        <v>1561018541511.1702</v>
      </c>
      <c r="DJ18" s="7">
        <f t="shared" si="28"/>
        <v>1931247711959.8799</v>
      </c>
      <c r="DK18" s="7">
        <f t="shared" si="28"/>
        <v>1953697203213.5298</v>
      </c>
      <c r="DL18" s="7">
        <f t="shared" si="28"/>
        <v>3745889911710.3398</v>
      </c>
      <c r="DM18" s="7">
        <f t="shared" si="28"/>
        <v>2567861353924.27</v>
      </c>
      <c r="DN18" s="7">
        <f t="shared" si="28"/>
        <v>1924394342277.03</v>
      </c>
      <c r="DO18" s="7">
        <f t="shared" si="28"/>
        <v>2499173307962.0703</v>
      </c>
      <c r="DP18" s="7">
        <f t="shared" si="28"/>
        <v>1437098316540.6299</v>
      </c>
      <c r="DQ18" s="7">
        <f t="shared" si="28"/>
        <v>490653057603</v>
      </c>
      <c r="DR18" s="7">
        <f t="shared" si="28"/>
        <v>357156985146</v>
      </c>
      <c r="DS18" s="7">
        <f t="shared" si="28"/>
        <v>2692627079047</v>
      </c>
      <c r="DT18" s="7">
        <f t="shared" si="28"/>
        <v>1179564243172.3599</v>
      </c>
      <c r="DU18" s="7">
        <f t="shared" si="28"/>
        <v>2040370735057.55</v>
      </c>
      <c r="DV18" s="7">
        <f t="shared" si="28"/>
        <v>1147551103284.73</v>
      </c>
      <c r="DW18" s="7">
        <f t="shared" si="28"/>
        <v>1921231566851.72</v>
      </c>
      <c r="DX18" s="7">
        <f t="shared" si="28"/>
        <v>1070575611871.5101</v>
      </c>
      <c r="DY18" s="7">
        <f t="shared" si="28"/>
        <v>1442444960570.0898</v>
      </c>
      <c r="DZ18" s="7">
        <f t="shared" si="28"/>
        <v>1375572096423.3701</v>
      </c>
      <c r="EA18" s="7">
        <f t="shared" ref="EA18:GL18" si="29">SUM(EA19:EA25)</f>
        <v>1583570151990.6799</v>
      </c>
      <c r="EB18" s="7">
        <f t="shared" si="29"/>
        <v>1337107315518.4399</v>
      </c>
      <c r="EC18" s="7">
        <f t="shared" si="29"/>
        <v>927397622819.47009</v>
      </c>
      <c r="ED18" s="7">
        <f t="shared" si="29"/>
        <v>5051404750684.9199</v>
      </c>
      <c r="EE18" s="7">
        <f t="shared" si="29"/>
        <v>1648076991849.1299</v>
      </c>
      <c r="EF18" s="7">
        <f t="shared" si="29"/>
        <v>2046706902622</v>
      </c>
      <c r="EG18" s="7">
        <f t="shared" si="29"/>
        <v>2997577513422.1997</v>
      </c>
      <c r="EH18" s="7">
        <f t="shared" si="29"/>
        <v>2633132950438.2402</v>
      </c>
      <c r="EI18" s="7">
        <f t="shared" si="29"/>
        <v>2166005595513.6401</v>
      </c>
      <c r="EJ18" s="7">
        <f t="shared" si="29"/>
        <v>1976054502865.27</v>
      </c>
      <c r="EK18" s="7">
        <f t="shared" si="29"/>
        <v>2206338949278</v>
      </c>
      <c r="EL18" s="7">
        <f t="shared" si="29"/>
        <v>2381243480875.3101</v>
      </c>
      <c r="EM18" s="7">
        <f t="shared" si="29"/>
        <v>3327969395220</v>
      </c>
      <c r="EN18" s="7">
        <f t="shared" si="29"/>
        <v>1426305733682.4399</v>
      </c>
      <c r="EO18" s="7">
        <f t="shared" si="29"/>
        <v>1326541400008.7002</v>
      </c>
      <c r="EP18" s="7">
        <f t="shared" si="29"/>
        <v>1241277343241.8101</v>
      </c>
      <c r="EQ18" s="7">
        <f t="shared" si="29"/>
        <v>1001497370024.64</v>
      </c>
      <c r="ER18" s="7">
        <f t="shared" si="29"/>
        <v>1158551377370.28</v>
      </c>
      <c r="ES18" s="7">
        <f t="shared" si="29"/>
        <v>621616065295</v>
      </c>
      <c r="ET18" s="7">
        <f t="shared" si="29"/>
        <v>341982544524372</v>
      </c>
      <c r="EU18" s="7">
        <f t="shared" si="29"/>
        <v>18481062063341.301</v>
      </c>
      <c r="EV18" s="7">
        <f t="shared" si="29"/>
        <v>7379997428785.9795</v>
      </c>
      <c r="EW18" s="7">
        <f t="shared" si="29"/>
        <v>9028691301512.0508</v>
      </c>
      <c r="EX18" s="7">
        <f t="shared" si="29"/>
        <v>15404006919773.781</v>
      </c>
      <c r="EY18" s="7">
        <f t="shared" si="29"/>
        <v>3241051778133.3198</v>
      </c>
      <c r="EZ18" s="7">
        <f t="shared" si="29"/>
        <v>4458300142200.5898</v>
      </c>
      <c r="FA18" s="7">
        <f t="shared" si="29"/>
        <v>3444614208798.1699</v>
      </c>
      <c r="FB18" s="7">
        <f t="shared" si="29"/>
        <v>3528444105413</v>
      </c>
      <c r="FC18" s="7">
        <f t="shared" si="29"/>
        <v>4218851151382</v>
      </c>
      <c r="FD18" s="7">
        <f t="shared" si="29"/>
        <v>4317924512118.7002</v>
      </c>
      <c r="FE18" s="7">
        <f t="shared" si="29"/>
        <v>3158915380226</v>
      </c>
      <c r="FF18" s="7">
        <f t="shared" si="29"/>
        <v>3796161661512.0801</v>
      </c>
      <c r="FG18" s="7">
        <f t="shared" si="29"/>
        <v>2049804317459</v>
      </c>
      <c r="FH18" s="7">
        <f t="shared" si="29"/>
        <v>3976104365086.8701</v>
      </c>
      <c r="FI18" s="7">
        <f t="shared" si="29"/>
        <v>4035922115079.75</v>
      </c>
      <c r="FJ18" s="7">
        <f t="shared" si="29"/>
        <v>2833585673400.8398</v>
      </c>
      <c r="FK18" s="7">
        <f t="shared" si="29"/>
        <v>3538311935807.3203</v>
      </c>
      <c r="FL18" s="7">
        <f t="shared" si="29"/>
        <v>22000028099513.512</v>
      </c>
      <c r="FM18" s="7">
        <f t="shared" si="29"/>
        <v>6535465553488.9805</v>
      </c>
      <c r="FN18" s="7">
        <f t="shared" si="29"/>
        <v>5023529732127</v>
      </c>
      <c r="FO18" s="7">
        <f t="shared" si="29"/>
        <v>3083666159873.8301</v>
      </c>
      <c r="FP18" s="7">
        <f t="shared" si="29"/>
        <v>6987901729144.3096</v>
      </c>
      <c r="FQ18" s="7">
        <f t="shared" si="29"/>
        <v>1746961498028.47</v>
      </c>
      <c r="FR18" s="7">
        <f t="shared" si="29"/>
        <v>3407227680315.04</v>
      </c>
      <c r="FS18" s="7">
        <f t="shared" si="29"/>
        <v>1732810312010.3799</v>
      </c>
      <c r="FT18" s="7">
        <f t="shared" si="29"/>
        <v>1530372376926.9102</v>
      </c>
      <c r="FU18" s="7">
        <f t="shared" si="29"/>
        <v>4125332915226.1704</v>
      </c>
      <c r="FV18" s="7">
        <f t="shared" si="29"/>
        <v>1182069962066.28</v>
      </c>
      <c r="FW18" s="7">
        <f t="shared" si="29"/>
        <v>18046662637174.488</v>
      </c>
      <c r="FX18" s="7">
        <f t="shared" si="29"/>
        <v>2451423969865</v>
      </c>
      <c r="FY18" s="7">
        <f t="shared" si="29"/>
        <v>3872585335374.6602</v>
      </c>
      <c r="FZ18" s="7">
        <f t="shared" si="29"/>
        <v>2431669453363.1001</v>
      </c>
      <c r="GA18" s="7">
        <f t="shared" si="29"/>
        <v>2455706905954.7603</v>
      </c>
      <c r="GB18" s="7">
        <f t="shared" si="29"/>
        <v>2543490865070.02</v>
      </c>
      <c r="GC18" s="7">
        <f t="shared" si="29"/>
        <v>2431072638947</v>
      </c>
      <c r="GD18" s="7">
        <f t="shared" si="29"/>
        <v>3151006895811.21</v>
      </c>
      <c r="GE18" s="7">
        <f t="shared" si="29"/>
        <v>2877598091355.3701</v>
      </c>
      <c r="GF18" s="7">
        <f t="shared" si="29"/>
        <v>2141304817299.9299</v>
      </c>
      <c r="GG18" s="7">
        <f t="shared" si="29"/>
        <v>4266114525107</v>
      </c>
      <c r="GH18" s="7">
        <f t="shared" si="29"/>
        <v>2482711196808</v>
      </c>
      <c r="GI18" s="7">
        <f t="shared" si="29"/>
        <v>3386679528197.0298</v>
      </c>
      <c r="GJ18" s="7">
        <f t="shared" si="29"/>
        <v>2698399018590.6201</v>
      </c>
      <c r="GK18" s="7">
        <f t="shared" si="29"/>
        <v>6076201185121.0898</v>
      </c>
      <c r="GL18" s="7">
        <f t="shared" si="29"/>
        <v>2112443239120.3701</v>
      </c>
      <c r="GM18" s="7">
        <f t="shared" ref="GM18:IX18" si="30">SUM(GM19:GM25)</f>
        <v>2278215776747.3799</v>
      </c>
      <c r="GN18" s="7">
        <f t="shared" si="30"/>
        <v>1213311211850.3301</v>
      </c>
      <c r="GO18" s="7">
        <f t="shared" si="30"/>
        <v>2473011030468.3003</v>
      </c>
      <c r="GP18" s="7">
        <f t="shared" si="30"/>
        <v>2477014641470.71</v>
      </c>
      <c r="GQ18" s="7">
        <f t="shared" si="30"/>
        <v>1834133015972</v>
      </c>
      <c r="GR18" s="7">
        <f t="shared" si="30"/>
        <v>2034548859527.9199</v>
      </c>
      <c r="GS18" s="7">
        <f t="shared" si="30"/>
        <v>1116135722538.72</v>
      </c>
      <c r="GT18" s="7">
        <f t="shared" si="30"/>
        <v>2141888818332.7402</v>
      </c>
      <c r="GU18" s="7">
        <f t="shared" si="30"/>
        <v>2225945518721.0303</v>
      </c>
      <c r="GV18" s="7">
        <f t="shared" si="30"/>
        <v>1853706646628</v>
      </c>
      <c r="GW18" s="7">
        <f t="shared" si="30"/>
        <v>2497505444307.48</v>
      </c>
      <c r="GX18" s="7">
        <f t="shared" si="30"/>
        <v>1796662394326.21</v>
      </c>
      <c r="GY18" s="7">
        <f t="shared" si="30"/>
        <v>2870175214903.25</v>
      </c>
      <c r="GZ18" s="7">
        <f t="shared" si="30"/>
        <v>2079337391889</v>
      </c>
      <c r="HA18" s="7">
        <f t="shared" si="30"/>
        <v>3011051946701.1699</v>
      </c>
      <c r="HB18" s="7">
        <f t="shared" si="30"/>
        <v>2182281670004.3699</v>
      </c>
      <c r="HC18" s="7">
        <f t="shared" si="30"/>
        <v>1578470685367.1899</v>
      </c>
      <c r="HD18" s="7">
        <f t="shared" si="30"/>
        <v>13717885116131</v>
      </c>
      <c r="HE18" s="7">
        <f t="shared" si="30"/>
        <v>6629558354540.4805</v>
      </c>
      <c r="HF18" s="7">
        <f t="shared" si="30"/>
        <v>1162414744181.8</v>
      </c>
      <c r="HG18" s="7">
        <f t="shared" si="30"/>
        <v>5735473197925</v>
      </c>
      <c r="HH18" s="7">
        <f t="shared" si="30"/>
        <v>3110426520819.48</v>
      </c>
      <c r="HI18" s="7">
        <f t="shared" si="30"/>
        <v>1581952729914.97</v>
      </c>
      <c r="HJ18" s="7">
        <f t="shared" si="30"/>
        <v>1423122365408</v>
      </c>
      <c r="HK18" s="7">
        <f t="shared" si="30"/>
        <v>3245366750663.6104</v>
      </c>
      <c r="HL18" s="7">
        <f t="shared" si="30"/>
        <v>3630318544246.5498</v>
      </c>
      <c r="HM18" s="7">
        <f t="shared" si="30"/>
        <v>16976663975469.18</v>
      </c>
      <c r="HN18" s="7">
        <f t="shared" si="30"/>
        <v>2250965881607.8599</v>
      </c>
      <c r="HO18" s="7">
        <f t="shared" si="30"/>
        <v>2432587863290.4292</v>
      </c>
      <c r="HP18" s="7">
        <f t="shared" si="30"/>
        <v>2951874345718.1001</v>
      </c>
      <c r="HQ18" s="7">
        <f t="shared" si="30"/>
        <v>4381890523830.27</v>
      </c>
      <c r="HR18" s="7">
        <f t="shared" si="30"/>
        <v>2295518833336.2998</v>
      </c>
      <c r="HS18" s="7">
        <f t="shared" si="30"/>
        <v>5637789655002.1592</v>
      </c>
      <c r="HT18" s="7">
        <f t="shared" si="30"/>
        <v>4384542405429.0703</v>
      </c>
      <c r="HU18" s="7">
        <f t="shared" si="30"/>
        <v>4035608810894.9795</v>
      </c>
      <c r="HV18" s="7">
        <f t="shared" si="30"/>
        <v>2984244142342.4004</v>
      </c>
      <c r="HW18" s="7">
        <f t="shared" si="30"/>
        <v>3490157962494.3999</v>
      </c>
      <c r="HX18" s="7">
        <f t="shared" si="30"/>
        <v>2125736573235</v>
      </c>
      <c r="HY18" s="7">
        <f t="shared" si="30"/>
        <v>5245490325175.3604</v>
      </c>
      <c r="HZ18" s="7">
        <f t="shared" si="30"/>
        <v>2747337081210</v>
      </c>
      <c r="IA18" s="7">
        <f t="shared" si="30"/>
        <v>6062702300117.5098</v>
      </c>
      <c r="IB18" s="7">
        <f t="shared" si="30"/>
        <v>4687270277795.0898</v>
      </c>
      <c r="IC18" s="7">
        <f t="shared" si="30"/>
        <v>1722717479627.5498</v>
      </c>
      <c r="ID18" s="7">
        <f t="shared" si="30"/>
        <v>2497631934103.1401</v>
      </c>
      <c r="IE18" s="7">
        <f t="shared" si="30"/>
        <v>1539966862920.3701</v>
      </c>
      <c r="IF18" s="7">
        <f t="shared" si="30"/>
        <v>2332435183278.3301</v>
      </c>
      <c r="IG18" s="7">
        <f t="shared" si="30"/>
        <v>2965488471560.0601</v>
      </c>
      <c r="IH18" s="7">
        <f t="shared" si="30"/>
        <v>2796694354786.6401</v>
      </c>
      <c r="II18" s="7">
        <f t="shared" si="30"/>
        <v>2532173573142.0298</v>
      </c>
      <c r="IJ18" s="7">
        <f t="shared" si="30"/>
        <v>2611345539427.9497</v>
      </c>
      <c r="IK18" s="7">
        <f t="shared" si="30"/>
        <v>7626875215458.8809</v>
      </c>
      <c r="IL18" s="7">
        <f t="shared" si="30"/>
        <v>2907602773022.8501</v>
      </c>
      <c r="IM18" s="7">
        <f t="shared" si="30"/>
        <v>2741501448400.0801</v>
      </c>
      <c r="IN18" s="7">
        <f t="shared" si="30"/>
        <v>2030322505185.54</v>
      </c>
      <c r="IO18" s="7">
        <f t="shared" si="30"/>
        <v>4490020246901.6797</v>
      </c>
      <c r="IP18" s="7">
        <f t="shared" si="30"/>
        <v>2181177399910.8303</v>
      </c>
      <c r="IQ18" s="7">
        <f t="shared" si="30"/>
        <v>1836929684616.5298</v>
      </c>
      <c r="IR18" s="7">
        <f t="shared" si="30"/>
        <v>2535390787200.98</v>
      </c>
      <c r="IS18" s="7">
        <f t="shared" si="30"/>
        <v>1806912047733</v>
      </c>
      <c r="IT18" s="7">
        <f t="shared" si="30"/>
        <v>5336133146200.3301</v>
      </c>
      <c r="IU18" s="7">
        <f t="shared" si="30"/>
        <v>1636493567690.0999</v>
      </c>
      <c r="IV18" s="7">
        <f t="shared" si="30"/>
        <v>1213720829861.1799</v>
      </c>
      <c r="IW18" s="7">
        <f t="shared" si="30"/>
        <v>2532173573142.0298</v>
      </c>
      <c r="IX18" s="7">
        <f t="shared" si="30"/>
        <v>34690400238417.582</v>
      </c>
      <c r="IY18" s="7">
        <f t="shared" ref="IY18:LJ18" si="31">SUM(IY19:IY25)</f>
        <v>1101193567577.8101</v>
      </c>
      <c r="IZ18" s="7">
        <f t="shared" si="31"/>
        <v>3913342600994.8901</v>
      </c>
      <c r="JA18" s="7">
        <f t="shared" si="31"/>
        <v>1788136744669.8401</v>
      </c>
      <c r="JB18" s="7">
        <f t="shared" si="31"/>
        <v>2835682402086.1699</v>
      </c>
      <c r="JC18" s="7">
        <f t="shared" si="31"/>
        <v>1912800413739.9497</v>
      </c>
      <c r="JD18" s="7">
        <f t="shared" si="31"/>
        <v>4070189718018.25</v>
      </c>
      <c r="JE18" s="7">
        <f t="shared" si="31"/>
        <v>1348592027629.4902</v>
      </c>
      <c r="JF18" s="7">
        <f t="shared" si="31"/>
        <v>2362344069025.3301</v>
      </c>
      <c r="JG18" s="7">
        <f t="shared" si="31"/>
        <v>1553880346850.8198</v>
      </c>
      <c r="JH18" s="7">
        <f t="shared" si="31"/>
        <v>1426156295211.6597</v>
      </c>
      <c r="JI18" s="7">
        <f t="shared" si="31"/>
        <v>1431705014458.5205</v>
      </c>
      <c r="JJ18" s="7">
        <f t="shared" si="31"/>
        <v>1673508392629.3301</v>
      </c>
      <c r="JK18" s="7">
        <f t="shared" si="31"/>
        <v>1595060073493.03</v>
      </c>
      <c r="JL18" s="7">
        <f t="shared" si="31"/>
        <v>1752753094254.6301</v>
      </c>
      <c r="JM18" s="7">
        <f t="shared" si="31"/>
        <v>1047450590499.04</v>
      </c>
      <c r="JN18" s="7">
        <f t="shared" si="31"/>
        <v>1471546080605.46</v>
      </c>
      <c r="JO18" s="7">
        <f t="shared" si="31"/>
        <v>8985962421604.5801</v>
      </c>
      <c r="JP18" s="7">
        <f t="shared" si="31"/>
        <v>1495005890784.6201</v>
      </c>
      <c r="JQ18" s="7">
        <f t="shared" si="31"/>
        <v>2387344644698.1099</v>
      </c>
      <c r="JR18" s="7">
        <f t="shared" si="31"/>
        <v>2765721854857.9399</v>
      </c>
      <c r="JS18" s="7">
        <f t="shared" si="31"/>
        <v>3000658103590.5498</v>
      </c>
      <c r="JT18" s="7">
        <f t="shared" si="31"/>
        <v>2953441565066.1699</v>
      </c>
      <c r="JU18" s="7">
        <f t="shared" si="31"/>
        <v>2374655268979.27</v>
      </c>
      <c r="JV18" s="7">
        <f t="shared" si="31"/>
        <v>2920421734667.7197</v>
      </c>
      <c r="JW18" s="7">
        <f t="shared" si="31"/>
        <v>2732865197949.8101</v>
      </c>
      <c r="JX18" s="7">
        <f t="shared" si="31"/>
        <v>1939489233637.8501</v>
      </c>
      <c r="JY18" s="7">
        <f t="shared" si="31"/>
        <v>1740393151686.9102</v>
      </c>
      <c r="JZ18" s="7">
        <f t="shared" si="31"/>
        <v>2070111956348.47</v>
      </c>
      <c r="KA18" s="7">
        <f t="shared" si="31"/>
        <v>2497012813483.96</v>
      </c>
      <c r="KB18" s="7">
        <f t="shared" si="31"/>
        <v>2610478701045.27</v>
      </c>
      <c r="KC18" s="7">
        <f t="shared" si="31"/>
        <v>1172206300137.45</v>
      </c>
      <c r="KD18" s="7">
        <f t="shared" si="31"/>
        <v>8756466171750.4697</v>
      </c>
      <c r="KE18" s="7">
        <f t="shared" si="31"/>
        <v>2583595568845.3496</v>
      </c>
      <c r="KF18" s="7">
        <f t="shared" si="31"/>
        <v>2142415172768.28</v>
      </c>
      <c r="KG18" s="7">
        <f t="shared" si="31"/>
        <v>2198777245081.27</v>
      </c>
      <c r="KH18" s="7">
        <f t="shared" si="31"/>
        <v>2075469779458.8103</v>
      </c>
      <c r="KI18" s="7">
        <f t="shared" si="31"/>
        <v>1479742468456.1602</v>
      </c>
      <c r="KJ18" s="7">
        <f t="shared" si="31"/>
        <v>2785839695048.4702</v>
      </c>
      <c r="KK18" s="7">
        <f t="shared" si="31"/>
        <v>3069213685429.6099</v>
      </c>
      <c r="KL18" s="7">
        <f t="shared" si="31"/>
        <v>1830006884636.8198</v>
      </c>
      <c r="KM18" s="7">
        <f t="shared" si="31"/>
        <v>1891820091130.6702</v>
      </c>
      <c r="KN18" s="7">
        <f t="shared" si="31"/>
        <v>2009371101063.8401</v>
      </c>
      <c r="KO18" s="7">
        <f t="shared" si="31"/>
        <v>2600545624120.8604</v>
      </c>
      <c r="KP18" s="7">
        <f t="shared" si="31"/>
        <v>1789102377987.8701</v>
      </c>
      <c r="KQ18" s="7">
        <f t="shared" si="31"/>
        <v>3015479149359.6396</v>
      </c>
      <c r="KR18" s="7">
        <f t="shared" si="31"/>
        <v>24220982878330.984</v>
      </c>
      <c r="KS18" s="7">
        <f t="shared" si="31"/>
        <v>5768487331104.9697</v>
      </c>
      <c r="KT18" s="7">
        <f t="shared" si="31"/>
        <v>15062068482984.869</v>
      </c>
      <c r="KU18" s="7">
        <f t="shared" si="31"/>
        <v>6537620314698.8105</v>
      </c>
      <c r="KV18" s="7">
        <f t="shared" si="31"/>
        <v>9016418982155.9297</v>
      </c>
      <c r="KW18" s="7">
        <f t="shared" si="31"/>
        <v>6464826294095.7402</v>
      </c>
      <c r="KX18" s="7">
        <f t="shared" si="31"/>
        <v>6293704384194.2393</v>
      </c>
      <c r="KY18" s="7">
        <f t="shared" si="31"/>
        <v>4645883875441.25</v>
      </c>
      <c r="KZ18" s="7">
        <f t="shared" si="31"/>
        <v>10808249767746.109</v>
      </c>
      <c r="LA18" s="7">
        <f t="shared" si="31"/>
        <v>4390900538550.9199</v>
      </c>
      <c r="LB18" s="7">
        <f t="shared" si="31"/>
        <v>667084025187</v>
      </c>
      <c r="LC18" s="7">
        <f t="shared" si="31"/>
        <v>3228299462220.6504</v>
      </c>
      <c r="LD18" s="7">
        <f t="shared" si="31"/>
        <v>911446635253.60999</v>
      </c>
      <c r="LE18" s="7">
        <f t="shared" si="31"/>
        <v>1276981825982.8501</v>
      </c>
      <c r="LF18" s="7">
        <f t="shared" si="31"/>
        <v>1148124957060.9802</v>
      </c>
      <c r="LG18" s="7">
        <f t="shared" si="31"/>
        <v>1231903640787.6099</v>
      </c>
      <c r="LH18" s="7">
        <f t="shared" si="31"/>
        <v>1903300238444.74</v>
      </c>
      <c r="LI18" s="7">
        <f t="shared" si="31"/>
        <v>1181350360274.76</v>
      </c>
      <c r="LJ18" s="7">
        <f t="shared" si="31"/>
        <v>895881714522.80005</v>
      </c>
      <c r="LK18" s="7">
        <f t="shared" ref="LK18:NV18" si="32">SUM(LK19:LK25)</f>
        <v>707740389503.60999</v>
      </c>
      <c r="LL18" s="7">
        <f t="shared" si="32"/>
        <v>1089748678583.7101</v>
      </c>
      <c r="LM18" s="7">
        <f t="shared" si="32"/>
        <v>1104040146675.72</v>
      </c>
      <c r="LN18" s="7">
        <f t="shared" si="32"/>
        <v>956177399916</v>
      </c>
      <c r="LO18" s="7">
        <f t="shared" si="32"/>
        <v>834596095819.13989</v>
      </c>
      <c r="LP18" s="7">
        <f t="shared" si="32"/>
        <v>950083740228</v>
      </c>
      <c r="LQ18" s="7">
        <f t="shared" si="32"/>
        <v>682039701492.69995</v>
      </c>
      <c r="LR18" s="7">
        <f t="shared" si="32"/>
        <v>634050592372.78003</v>
      </c>
      <c r="LS18" s="7">
        <f t="shared" si="32"/>
        <v>4336258495227.8901</v>
      </c>
      <c r="LT18" s="7">
        <f t="shared" si="32"/>
        <v>1862399785610.29</v>
      </c>
      <c r="LU18" s="7">
        <f t="shared" si="32"/>
        <v>1334435101039.8501</v>
      </c>
      <c r="LV18" s="7">
        <f t="shared" si="32"/>
        <v>1251685733235.75</v>
      </c>
      <c r="LW18" s="7">
        <f t="shared" si="32"/>
        <v>2436086065305.8203</v>
      </c>
      <c r="LX18" s="7">
        <f t="shared" si="32"/>
        <v>1707895627815.8499</v>
      </c>
      <c r="LY18" s="7">
        <f t="shared" si="32"/>
        <v>1891679252516.1099</v>
      </c>
      <c r="LZ18" s="7">
        <f t="shared" si="32"/>
        <v>1870432702966.6799</v>
      </c>
      <c r="MA18" s="7">
        <f t="shared" si="32"/>
        <v>1823090044026.77</v>
      </c>
      <c r="MB18" s="7">
        <f t="shared" si="32"/>
        <v>1741937702527.29</v>
      </c>
      <c r="MC18" s="7">
        <f t="shared" si="32"/>
        <v>1585374921863.9399</v>
      </c>
      <c r="MD18" s="7">
        <f t="shared" si="32"/>
        <v>1103143964160.3999</v>
      </c>
      <c r="ME18" s="7">
        <f t="shared" si="32"/>
        <v>51432798321</v>
      </c>
      <c r="MF18" s="7">
        <f t="shared" si="32"/>
        <v>162106863732</v>
      </c>
      <c r="MG18" s="7">
        <f t="shared" si="32"/>
        <v>6176428279818.9023</v>
      </c>
      <c r="MH18" s="7">
        <f t="shared" si="32"/>
        <v>1491259499945</v>
      </c>
      <c r="MI18" s="7">
        <f t="shared" si="32"/>
        <v>1967765953669.4099</v>
      </c>
      <c r="MJ18" s="7">
        <f t="shared" si="32"/>
        <v>2604458326641</v>
      </c>
      <c r="MK18" s="7">
        <f t="shared" si="32"/>
        <v>1073664821660.78</v>
      </c>
      <c r="ML18" s="7">
        <f t="shared" si="32"/>
        <v>1546158017257.99</v>
      </c>
      <c r="MM18" s="7">
        <f t="shared" si="32"/>
        <v>2142168680582</v>
      </c>
      <c r="MN18" s="7">
        <f t="shared" si="32"/>
        <v>1631230348738.2898</v>
      </c>
      <c r="MO18" s="7">
        <f t="shared" si="32"/>
        <v>1402561523363</v>
      </c>
      <c r="MP18" s="7">
        <f t="shared" si="32"/>
        <v>803298100863.18005</v>
      </c>
      <c r="MQ18" s="7">
        <f t="shared" si="32"/>
        <v>1095404866259.9001</v>
      </c>
      <c r="MR18" s="7">
        <f t="shared" si="32"/>
        <v>1061646181338.3601</v>
      </c>
      <c r="MS18" s="7">
        <f t="shared" si="32"/>
        <v>1961825019440.2305</v>
      </c>
      <c r="MT18" s="7">
        <f t="shared" si="32"/>
        <v>1885567555097.6799</v>
      </c>
      <c r="MU18" s="7">
        <f t="shared" si="32"/>
        <v>2188390507434.9902</v>
      </c>
      <c r="MV18" s="7">
        <f t="shared" si="32"/>
        <v>2062091890110.1499</v>
      </c>
      <c r="MW18" s="7">
        <f t="shared" si="32"/>
        <v>1598229186133.79</v>
      </c>
      <c r="MX18" s="7">
        <f t="shared" si="32"/>
        <v>1236833913632.4102</v>
      </c>
      <c r="MY18" s="7">
        <f t="shared" si="32"/>
        <v>1563008204865.1699</v>
      </c>
      <c r="MZ18" s="7">
        <f t="shared" si="32"/>
        <v>1530790874161.01</v>
      </c>
      <c r="NA18" s="7">
        <f t="shared" si="32"/>
        <v>1079300610009.0402</v>
      </c>
      <c r="NB18" s="7">
        <f t="shared" si="32"/>
        <v>9178271665015.8203</v>
      </c>
      <c r="NC18" s="7">
        <f t="shared" si="32"/>
        <v>742317101458.49023</v>
      </c>
      <c r="ND18" s="7">
        <f t="shared" si="32"/>
        <v>2272615094898.0996</v>
      </c>
      <c r="NE18" s="7">
        <f t="shared" si="32"/>
        <v>978382796047.42004</v>
      </c>
      <c r="NF18" s="7">
        <f t="shared" si="32"/>
        <v>6820975466682.041</v>
      </c>
      <c r="NG18" s="7">
        <f t="shared" si="32"/>
        <v>1229238180915.0999</v>
      </c>
      <c r="NH18" s="7">
        <f t="shared" si="32"/>
        <v>1237708056771</v>
      </c>
      <c r="NI18" s="7">
        <f t="shared" si="32"/>
        <v>2286400163711.2603</v>
      </c>
      <c r="NJ18" s="7">
        <f t="shared" si="32"/>
        <v>1780761863926.28</v>
      </c>
      <c r="NK18" s="7">
        <f t="shared" si="32"/>
        <v>3163058197118.8198</v>
      </c>
      <c r="NL18" s="7">
        <f t="shared" si="32"/>
        <v>1336054180810</v>
      </c>
      <c r="NM18" s="7">
        <f t="shared" si="32"/>
        <v>1598450904291</v>
      </c>
      <c r="NN18" s="7">
        <f t="shared" si="32"/>
        <v>736211571586.38</v>
      </c>
      <c r="NO18" s="7">
        <f t="shared" si="32"/>
        <v>1349246310482.3401</v>
      </c>
      <c r="NP18" s="7">
        <f t="shared" si="32"/>
        <v>1546364438299.9502</v>
      </c>
      <c r="NQ18" s="7">
        <f t="shared" si="32"/>
        <v>1294840774596.24</v>
      </c>
      <c r="NR18" s="7">
        <f t="shared" si="32"/>
        <v>1178698310427.1001</v>
      </c>
      <c r="NS18" s="7">
        <f t="shared" si="32"/>
        <v>117073068707</v>
      </c>
      <c r="NT18" s="7">
        <f t="shared" si="32"/>
        <v>64249562494</v>
      </c>
      <c r="NU18" s="7">
        <f t="shared" si="32"/>
        <v>3972375987704.2803</v>
      </c>
      <c r="NV18" s="7">
        <f t="shared" si="32"/>
        <v>5805955412325.4287</v>
      </c>
      <c r="NW18" s="7">
        <f t="shared" ref="NW18:QH18" si="33">SUM(NW19:NW25)</f>
        <v>554828973590.26001</v>
      </c>
      <c r="NX18" s="7">
        <f t="shared" si="33"/>
        <v>1459528089113.6599</v>
      </c>
      <c r="NY18" s="7">
        <f t="shared" si="33"/>
        <v>1167682499664.7402</v>
      </c>
      <c r="NZ18" s="7">
        <f t="shared" si="33"/>
        <v>1483851730248.8201</v>
      </c>
      <c r="OA18" s="7">
        <f t="shared" si="33"/>
        <v>977639445663.40991</v>
      </c>
      <c r="OB18" s="7">
        <f t="shared" si="33"/>
        <v>645106820899.44006</v>
      </c>
      <c r="OC18" s="7">
        <f t="shared" si="33"/>
        <v>2496629666231.29</v>
      </c>
      <c r="OD18" s="7">
        <f t="shared" si="33"/>
        <v>2916810294269.1499</v>
      </c>
      <c r="OE18" s="7">
        <f t="shared" si="33"/>
        <v>10665975003192.391</v>
      </c>
      <c r="OF18" s="7">
        <f t="shared" si="33"/>
        <v>1903610019581.2002</v>
      </c>
      <c r="OG18" s="7">
        <f t="shared" si="33"/>
        <v>1031440883958</v>
      </c>
      <c r="OH18" s="7">
        <f t="shared" si="33"/>
        <v>1054388946873.4</v>
      </c>
      <c r="OI18" s="7">
        <f t="shared" si="33"/>
        <v>2439513382677.0396</v>
      </c>
      <c r="OJ18" s="7">
        <f t="shared" si="33"/>
        <v>2469657962061.3101</v>
      </c>
      <c r="OK18" s="7">
        <f t="shared" si="33"/>
        <v>2276363473010.8999</v>
      </c>
      <c r="OL18" s="7">
        <f t="shared" si="33"/>
        <v>2266159667594.8198</v>
      </c>
      <c r="OM18" s="7">
        <f t="shared" si="33"/>
        <v>1004730491633.58</v>
      </c>
      <c r="ON18" s="7">
        <f t="shared" si="33"/>
        <v>1140674184244.3301</v>
      </c>
      <c r="OO18" s="7">
        <f t="shared" si="33"/>
        <v>833291603488.47998</v>
      </c>
      <c r="OP18" s="7">
        <f t="shared" si="33"/>
        <v>5404696717474</v>
      </c>
      <c r="OQ18" s="7">
        <f t="shared" si="33"/>
        <v>1172851519658</v>
      </c>
      <c r="OR18" s="7">
        <f t="shared" si="33"/>
        <v>1124940677526</v>
      </c>
      <c r="OS18" s="7">
        <f t="shared" si="33"/>
        <v>1305273176456.46</v>
      </c>
      <c r="OT18" s="7">
        <f t="shared" si="33"/>
        <v>1244479891441.1001</v>
      </c>
      <c r="OU18" s="7">
        <f t="shared" si="33"/>
        <v>1160593598350.79</v>
      </c>
      <c r="OV18" s="7">
        <f t="shared" si="33"/>
        <v>843929497337.3999</v>
      </c>
      <c r="OW18" s="7">
        <f t="shared" si="33"/>
        <v>1602918737557.6299</v>
      </c>
      <c r="OX18" s="7">
        <f t="shared" si="33"/>
        <v>1244883747566.0898</v>
      </c>
      <c r="OY18" s="7">
        <f t="shared" si="33"/>
        <v>1245329087475.4001</v>
      </c>
      <c r="OZ18" s="7">
        <f t="shared" si="33"/>
        <v>1140674184244.3501</v>
      </c>
      <c r="PA18" s="7">
        <f t="shared" si="33"/>
        <v>1751385583347.9998</v>
      </c>
      <c r="PB18" s="7">
        <f t="shared" si="33"/>
        <v>1385379407989.6699</v>
      </c>
      <c r="PC18" s="7">
        <f t="shared" si="33"/>
        <v>1469068755745</v>
      </c>
      <c r="PD18" s="7">
        <f t="shared" si="33"/>
        <v>1855986995465</v>
      </c>
      <c r="PE18" s="7">
        <f t="shared" si="33"/>
        <v>1158180273538.6499</v>
      </c>
      <c r="PF18" s="7">
        <f t="shared" si="33"/>
        <v>1667264269878</v>
      </c>
      <c r="PG18" s="7">
        <f t="shared" si="33"/>
        <v>770519790617.31006</v>
      </c>
      <c r="PH18" s="7">
        <f t="shared" si="33"/>
        <v>948774385660.62</v>
      </c>
      <c r="PI18" s="7">
        <f t="shared" si="33"/>
        <v>1025180017082.4501</v>
      </c>
      <c r="PJ18" s="7">
        <f t="shared" si="33"/>
        <v>896187541925</v>
      </c>
      <c r="PK18" s="7">
        <f t="shared" si="33"/>
        <v>508599117321.47998</v>
      </c>
      <c r="PL18" s="7">
        <f t="shared" si="33"/>
        <v>304230441023</v>
      </c>
      <c r="PM18" s="7">
        <f t="shared" si="33"/>
        <v>4205763336456.3604</v>
      </c>
      <c r="PN18" s="7">
        <f t="shared" si="33"/>
        <v>1179580081346.6802</v>
      </c>
      <c r="PO18" s="7">
        <f t="shared" si="33"/>
        <v>2184388207148.98</v>
      </c>
      <c r="PP18" s="7">
        <f t="shared" si="33"/>
        <v>986585978228.72986</v>
      </c>
      <c r="PQ18" s="7">
        <f t="shared" si="33"/>
        <v>1121542574418.1501</v>
      </c>
      <c r="PR18" s="7">
        <f t="shared" si="33"/>
        <v>1389354451316.3699</v>
      </c>
      <c r="PS18" s="7">
        <f t="shared" si="33"/>
        <v>1135813392728.74</v>
      </c>
      <c r="PT18" s="7">
        <f t="shared" si="33"/>
        <v>1384984848332</v>
      </c>
      <c r="PU18" s="7">
        <f t="shared" si="33"/>
        <v>865118077251</v>
      </c>
      <c r="PV18" s="7">
        <f t="shared" si="33"/>
        <v>545878686005</v>
      </c>
      <c r="PW18" s="7">
        <f t="shared" si="33"/>
        <v>664854811029.85999</v>
      </c>
      <c r="PX18" s="7">
        <f t="shared" si="33"/>
        <v>703978130618.44995</v>
      </c>
      <c r="PY18" s="7">
        <f t="shared" si="33"/>
        <v>15188134904772</v>
      </c>
      <c r="PZ18" s="7">
        <f t="shared" si="33"/>
        <v>1539986029470.2</v>
      </c>
      <c r="QA18" s="7">
        <f t="shared" si="33"/>
        <v>2103493144101.6299</v>
      </c>
      <c r="QB18" s="7">
        <f t="shared" si="33"/>
        <v>2318291793330</v>
      </c>
      <c r="QC18" s="7">
        <f t="shared" si="33"/>
        <v>6985297460409.6895</v>
      </c>
      <c r="QD18" s="7">
        <f t="shared" si="33"/>
        <v>3531225379362</v>
      </c>
      <c r="QE18" s="7">
        <f t="shared" si="33"/>
        <v>2138051947798.9199</v>
      </c>
      <c r="QF18" s="7">
        <f t="shared" si="33"/>
        <v>1893494300339.48</v>
      </c>
      <c r="QG18" s="7">
        <f t="shared" si="33"/>
        <v>1449485278637</v>
      </c>
      <c r="QH18" s="7">
        <f t="shared" si="33"/>
        <v>1531959642881.3599</v>
      </c>
      <c r="QI18" s="7">
        <f t="shared" ref="QI18:ST18" si="34">SUM(QI19:QI25)</f>
        <v>2006079917661.3201</v>
      </c>
      <c r="QJ18" s="7">
        <f t="shared" si="34"/>
        <v>1694843299189</v>
      </c>
      <c r="QK18" s="7">
        <f t="shared" si="34"/>
        <v>2443529701933.0103</v>
      </c>
      <c r="QL18" s="7">
        <f t="shared" si="34"/>
        <v>1613542427811.9702</v>
      </c>
      <c r="QM18" s="7">
        <f t="shared" si="34"/>
        <v>2438566092867</v>
      </c>
      <c r="QN18" s="7">
        <f t="shared" si="34"/>
        <v>1023310737537</v>
      </c>
      <c r="QO18" s="7">
        <f t="shared" si="34"/>
        <v>2628412190780</v>
      </c>
      <c r="QP18" s="7">
        <f t="shared" si="34"/>
        <v>2164929525487</v>
      </c>
      <c r="QQ18" s="7">
        <f t="shared" si="34"/>
        <v>1863782721864.5801</v>
      </c>
      <c r="QR18" s="7">
        <f t="shared" si="34"/>
        <v>1694711262730.3599</v>
      </c>
      <c r="QS18" s="7">
        <f t="shared" si="34"/>
        <v>1931486792031</v>
      </c>
      <c r="QT18" s="7">
        <f t="shared" si="34"/>
        <v>1780438657206.8101</v>
      </c>
      <c r="QU18" s="7">
        <f t="shared" si="34"/>
        <v>1370113774966</v>
      </c>
      <c r="QV18" s="7">
        <f t="shared" si="34"/>
        <v>1462430901747.3999</v>
      </c>
      <c r="QW18" s="7">
        <f t="shared" si="34"/>
        <v>1406709122116</v>
      </c>
      <c r="QX18" s="7">
        <f t="shared" si="34"/>
        <v>1193170398452</v>
      </c>
      <c r="QY18" s="7">
        <f t="shared" si="34"/>
        <v>1299661389547</v>
      </c>
      <c r="QZ18" s="7">
        <f t="shared" si="34"/>
        <v>984107698520</v>
      </c>
      <c r="RA18" s="7">
        <f t="shared" si="34"/>
        <v>1582974308852</v>
      </c>
      <c r="RB18" s="7">
        <f t="shared" si="34"/>
        <v>881392088331</v>
      </c>
      <c r="RC18" s="7">
        <f t="shared" si="34"/>
        <v>1749902880367</v>
      </c>
      <c r="RD18" s="7">
        <f t="shared" si="34"/>
        <v>1412653177888.4199</v>
      </c>
      <c r="RE18" s="7">
        <f t="shared" si="34"/>
        <v>1760321580831.24</v>
      </c>
      <c r="RF18" s="7">
        <f t="shared" si="34"/>
        <v>842605873887.05005</v>
      </c>
      <c r="RG18" s="7">
        <f t="shared" si="34"/>
        <v>1650102567884.1599</v>
      </c>
      <c r="RH18" s="7">
        <f t="shared" si="34"/>
        <v>1203829725127.1899</v>
      </c>
      <c r="RI18" s="7">
        <f t="shared" si="34"/>
        <v>1217824526320</v>
      </c>
      <c r="RJ18" s="7">
        <f t="shared" si="34"/>
        <v>1529002307518.6899</v>
      </c>
      <c r="RK18" s="7">
        <f t="shared" si="34"/>
        <v>1194202106363.5901</v>
      </c>
      <c r="RL18" s="7">
        <f t="shared" si="34"/>
        <v>615979471323</v>
      </c>
      <c r="RM18" s="7">
        <f t="shared" si="34"/>
        <v>26218358304.619999</v>
      </c>
      <c r="RN18" s="7">
        <f t="shared" si="34"/>
        <v>9830444975007.5313</v>
      </c>
      <c r="RO18" s="7">
        <f t="shared" si="34"/>
        <v>5141155296397.001</v>
      </c>
      <c r="RP18" s="7">
        <f t="shared" si="34"/>
        <v>1444584445048.2498</v>
      </c>
      <c r="RQ18" s="7">
        <f t="shared" si="34"/>
        <v>3386515453677.3203</v>
      </c>
      <c r="RR18" s="7">
        <f t="shared" si="34"/>
        <v>8863157612597.3594</v>
      </c>
      <c r="RS18" s="7">
        <f t="shared" si="34"/>
        <v>2537704909787</v>
      </c>
      <c r="RT18" s="7">
        <f t="shared" si="34"/>
        <v>4662942510633.3008</v>
      </c>
      <c r="RU18" s="7">
        <f t="shared" si="34"/>
        <v>1704600866295.4099</v>
      </c>
      <c r="RV18" s="7">
        <f t="shared" si="34"/>
        <v>9813511662803.1602</v>
      </c>
      <c r="RW18" s="7">
        <f t="shared" si="34"/>
        <v>3934635477255.2603</v>
      </c>
      <c r="RX18" s="7">
        <f t="shared" si="34"/>
        <v>1243043202761.4001</v>
      </c>
      <c r="RY18" s="7">
        <f t="shared" si="34"/>
        <v>1862781651492.4202</v>
      </c>
      <c r="RZ18" s="7">
        <f t="shared" si="34"/>
        <v>1866598768080.4399</v>
      </c>
      <c r="SA18" s="7">
        <f t="shared" si="34"/>
        <v>1663789984013.6401</v>
      </c>
      <c r="SB18" s="7">
        <f t="shared" si="34"/>
        <v>1318779230328.8201</v>
      </c>
      <c r="SC18" s="7">
        <f t="shared" si="34"/>
        <v>1665409733757</v>
      </c>
      <c r="SD18" s="7">
        <f t="shared" si="34"/>
        <v>878843961587.52002</v>
      </c>
      <c r="SE18" s="7">
        <f t="shared" si="34"/>
        <v>1787186075957.6299</v>
      </c>
      <c r="SF18" s="7">
        <f t="shared" si="34"/>
        <v>1155453535021.8599</v>
      </c>
      <c r="SG18" s="7">
        <f t="shared" si="34"/>
        <v>1904863894389.1001</v>
      </c>
      <c r="SH18" s="7">
        <f t="shared" si="34"/>
        <v>1520983416905.74</v>
      </c>
      <c r="SI18" s="7">
        <f t="shared" si="34"/>
        <v>748225371509.03979</v>
      </c>
      <c r="SJ18" s="7">
        <f t="shared" si="34"/>
        <v>984150063353.82996</v>
      </c>
      <c r="SK18" s="7">
        <f t="shared" si="34"/>
        <v>938905362792</v>
      </c>
      <c r="SL18" s="7">
        <f t="shared" si="34"/>
        <v>4132214651803.1396</v>
      </c>
      <c r="SM18" s="7">
        <f t="shared" si="34"/>
        <v>2180606279070.54</v>
      </c>
      <c r="SN18" s="7">
        <f t="shared" si="34"/>
        <v>2566547658993.9697</v>
      </c>
      <c r="SO18" s="7">
        <f t="shared" si="34"/>
        <v>3143343562526.0596</v>
      </c>
      <c r="SP18" s="7">
        <f t="shared" si="34"/>
        <v>3344597823730.6704</v>
      </c>
      <c r="SQ18" s="7">
        <f t="shared" si="34"/>
        <v>1603597901358</v>
      </c>
      <c r="SR18" s="7">
        <f t="shared" si="34"/>
        <v>1581994368198</v>
      </c>
      <c r="SS18" s="7">
        <f t="shared" si="34"/>
        <v>1413625638822.04</v>
      </c>
      <c r="ST18" s="7">
        <f t="shared" si="34"/>
        <v>6664038649484.0996</v>
      </c>
      <c r="SU18" s="7">
        <f t="shared" ref="SU18:TT18" si="35">SUM(SU19:SU25)</f>
        <v>2162841444122</v>
      </c>
      <c r="SV18" s="7">
        <f t="shared" si="35"/>
        <v>2476272878525.7402</v>
      </c>
      <c r="SW18" s="7">
        <f t="shared" si="35"/>
        <v>2846438919558.4604</v>
      </c>
      <c r="SX18" s="7">
        <f t="shared" si="35"/>
        <v>46178540700</v>
      </c>
      <c r="SY18" s="7">
        <f t="shared" si="35"/>
        <v>2416631460277.2495</v>
      </c>
      <c r="SZ18" s="7">
        <f t="shared" si="35"/>
        <v>1864340275690.4102</v>
      </c>
      <c r="TA18" s="7">
        <f t="shared" si="35"/>
        <v>3026829903149</v>
      </c>
      <c r="TB18" s="7">
        <f t="shared" si="35"/>
        <v>1533332126605</v>
      </c>
      <c r="TC18" s="7">
        <f t="shared" si="35"/>
        <v>2124167250327.04</v>
      </c>
      <c r="TD18" s="7">
        <f t="shared" si="35"/>
        <v>1294061310640.3599</v>
      </c>
      <c r="TE18" s="7">
        <f t="shared" si="35"/>
        <v>995387555429</v>
      </c>
      <c r="TF18" s="7">
        <f t="shared" si="35"/>
        <v>37396321492</v>
      </c>
      <c r="TG18" s="7">
        <f t="shared" si="35"/>
        <v>46178540700</v>
      </c>
      <c r="TH18" s="7">
        <f t="shared" si="35"/>
        <v>1112860388724.7798</v>
      </c>
      <c r="TI18" s="7">
        <f t="shared" si="35"/>
        <v>1009987172641.3301</v>
      </c>
      <c r="TJ18" s="7">
        <f t="shared" si="35"/>
        <v>1191578211247.3101</v>
      </c>
      <c r="TK18" s="7">
        <f t="shared" si="35"/>
        <v>1010868806934.4299</v>
      </c>
      <c r="TL18" s="7">
        <f t="shared" si="35"/>
        <v>657122758975.95996</v>
      </c>
      <c r="TM18" s="7">
        <f t="shared" si="35"/>
        <v>894489013666.77991</v>
      </c>
      <c r="TN18" s="7">
        <f t="shared" si="35"/>
        <v>456441762183.59998</v>
      </c>
      <c r="TO18" s="7">
        <f t="shared" si="35"/>
        <v>252951389101</v>
      </c>
      <c r="TP18" s="7">
        <f t="shared" si="35"/>
        <v>4764986411202.4404</v>
      </c>
      <c r="TQ18" s="7">
        <f t="shared" si="35"/>
        <v>5611399734443.9297</v>
      </c>
      <c r="TR18" s="7">
        <f t="shared" si="35"/>
        <v>5988827870025.4893</v>
      </c>
      <c r="TS18" s="7">
        <f t="shared" si="35"/>
        <v>6841143680538.5605</v>
      </c>
      <c r="TT18" s="7">
        <f t="shared" si="35"/>
        <v>2589325160830.8101</v>
      </c>
    </row>
    <row r="19" spans="1:540" x14ac:dyDescent="0.25">
      <c r="A19" s="17" t="s">
        <v>559</v>
      </c>
      <c r="B19" s="12">
        <v>3559962626723</v>
      </c>
      <c r="C19" s="12">
        <v>633191010687</v>
      </c>
      <c r="D19" s="12">
        <v>395698005043</v>
      </c>
      <c r="E19" s="12">
        <v>69054143405</v>
      </c>
      <c r="F19" s="12">
        <v>59473020999</v>
      </c>
      <c r="G19" s="12">
        <v>154174620886</v>
      </c>
      <c r="H19" s="12">
        <v>103765567858</v>
      </c>
      <c r="I19" s="12">
        <v>592947479250</v>
      </c>
      <c r="J19" s="12">
        <v>1536337712719.3301</v>
      </c>
      <c r="K19" s="12">
        <v>425980026823</v>
      </c>
      <c r="L19" s="12">
        <v>341627435972</v>
      </c>
      <c r="M19" s="12">
        <v>82823143036.039993</v>
      </c>
      <c r="N19" s="12">
        <v>2015181367440</v>
      </c>
      <c r="O19" s="12">
        <v>335622650753</v>
      </c>
      <c r="P19" s="12">
        <v>205117124638</v>
      </c>
      <c r="Q19" s="12">
        <v>223105158337</v>
      </c>
      <c r="R19" s="12">
        <v>175930901921.48001</v>
      </c>
      <c r="S19" s="12">
        <v>149983980877</v>
      </c>
      <c r="T19" s="12">
        <v>184894878169</v>
      </c>
      <c r="U19" s="12">
        <v>88805049667</v>
      </c>
      <c r="V19" s="12">
        <v>238547831099</v>
      </c>
      <c r="W19" s="12">
        <v>186098525670</v>
      </c>
      <c r="X19" s="12">
        <v>137200980354</v>
      </c>
      <c r="Y19" s="12">
        <v>38565179376</v>
      </c>
      <c r="Z19" s="12">
        <v>4310167536230</v>
      </c>
      <c r="AA19" s="12">
        <v>882741026209</v>
      </c>
      <c r="AB19" s="12">
        <v>297842706211</v>
      </c>
      <c r="AC19" s="12">
        <v>919969141218</v>
      </c>
      <c r="AD19" s="12">
        <v>398383238527</v>
      </c>
      <c r="AE19" s="12">
        <v>207152990699</v>
      </c>
      <c r="AF19" s="12">
        <v>618655334579.19995</v>
      </c>
      <c r="AG19" s="12">
        <v>161169223751</v>
      </c>
      <c r="AH19" s="12">
        <v>344987062782.5</v>
      </c>
      <c r="AI19" s="12">
        <v>574448735689</v>
      </c>
      <c r="AJ19" s="12">
        <v>68304664282.809998</v>
      </c>
      <c r="AK19" s="12">
        <v>248668715546</v>
      </c>
      <c r="AL19" s="12">
        <v>199119908408</v>
      </c>
      <c r="AM19" s="12">
        <v>275173366852</v>
      </c>
      <c r="AN19" s="12">
        <v>402988082395.57001</v>
      </c>
      <c r="AO19" s="12">
        <v>18362283469592</v>
      </c>
      <c r="AP19" s="12">
        <v>841072952311</v>
      </c>
      <c r="AQ19" s="12">
        <v>375346812150</v>
      </c>
      <c r="AR19" s="12">
        <v>212313258864</v>
      </c>
      <c r="AS19" s="12">
        <v>488251365985.60999</v>
      </c>
      <c r="AT19" s="12">
        <v>268066008343</v>
      </c>
      <c r="AU19" s="12">
        <v>109014403862</v>
      </c>
      <c r="AV19" s="12">
        <v>114714636413</v>
      </c>
      <c r="AW19" s="12">
        <v>122741578431.92</v>
      </c>
      <c r="AX19" s="12">
        <v>44528009982</v>
      </c>
      <c r="AY19" s="12">
        <v>461576451612.19</v>
      </c>
      <c r="AZ19" s="12">
        <v>46491317695</v>
      </c>
      <c r="BA19" s="12">
        <v>4059744357</v>
      </c>
      <c r="BB19" s="12">
        <v>43647933863</v>
      </c>
      <c r="BC19" s="12">
        <v>60384823555</v>
      </c>
      <c r="BD19" s="12">
        <v>151037351654</v>
      </c>
      <c r="BE19" s="12">
        <v>87724869249</v>
      </c>
      <c r="BF19" s="12">
        <v>17926863094</v>
      </c>
      <c r="BG19" s="12">
        <v>26922161745</v>
      </c>
      <c r="BH19" s="12">
        <v>1648215780888</v>
      </c>
      <c r="BI19" s="12">
        <v>74165442378</v>
      </c>
      <c r="BJ19" s="12">
        <v>348294484256</v>
      </c>
      <c r="BK19" s="12">
        <v>24157536701</v>
      </c>
      <c r="BL19" s="12">
        <v>181265063175</v>
      </c>
      <c r="BM19" s="12">
        <v>171924355534</v>
      </c>
      <c r="BN19" s="12">
        <v>199864533935.16</v>
      </c>
      <c r="BO19" s="12">
        <v>172644212338</v>
      </c>
      <c r="BP19" s="12">
        <v>205407060605.60001</v>
      </c>
      <c r="BQ19" s="12">
        <v>237691771514</v>
      </c>
      <c r="BR19" s="12">
        <v>508370855477</v>
      </c>
      <c r="BS19" s="12">
        <v>169140304915</v>
      </c>
      <c r="BT19" s="12">
        <v>3939371803449.3301</v>
      </c>
      <c r="BU19" s="12">
        <v>145689500222.51001</v>
      </c>
      <c r="BV19" s="12">
        <v>28305048893</v>
      </c>
      <c r="BW19" s="12">
        <v>205407060605.60001</v>
      </c>
      <c r="BX19" s="12">
        <v>96100343912.199997</v>
      </c>
      <c r="BY19" s="12">
        <v>244953528130</v>
      </c>
      <c r="BZ19" s="12">
        <v>104167863528</v>
      </c>
      <c r="CA19" s="12">
        <v>67430517397</v>
      </c>
      <c r="CB19" s="12">
        <v>6368740465586.2402</v>
      </c>
      <c r="CC19" s="12">
        <v>930871925805.04004</v>
      </c>
      <c r="CD19" s="12">
        <v>497877280359.09998</v>
      </c>
      <c r="CE19" s="12">
        <v>950493141061.39001</v>
      </c>
      <c r="CF19" s="12">
        <v>312867377127</v>
      </c>
      <c r="CG19" s="12">
        <v>537380012100.21997</v>
      </c>
      <c r="CH19" s="12">
        <v>853081800301.20996</v>
      </c>
      <c r="CI19" s="12">
        <v>325887667255</v>
      </c>
      <c r="CJ19" s="12">
        <v>224450223497.07001</v>
      </c>
      <c r="CK19" s="12">
        <v>884839683675.84998</v>
      </c>
      <c r="CL19" s="12">
        <v>272336594406</v>
      </c>
      <c r="CM19" s="12">
        <v>1062119354802.0699</v>
      </c>
      <c r="CN19" s="12">
        <v>130633026300.22</v>
      </c>
      <c r="CO19" s="12">
        <v>667501367579</v>
      </c>
      <c r="CP19" s="12">
        <v>47475267346.010002</v>
      </c>
      <c r="CQ19" s="12">
        <v>146567400911.53</v>
      </c>
      <c r="CR19" s="12">
        <v>107200732273</v>
      </c>
      <c r="CS19" s="12">
        <v>53258511293</v>
      </c>
      <c r="CT19" s="12">
        <v>172847982287</v>
      </c>
      <c r="CU19" s="12">
        <v>180264127785</v>
      </c>
      <c r="CV19" s="12">
        <v>17820681224.5</v>
      </c>
      <c r="CW19" s="12">
        <v>17820681224.5</v>
      </c>
      <c r="CX19" s="12">
        <v>125171718259</v>
      </c>
      <c r="CY19" s="12">
        <v>472934455252</v>
      </c>
      <c r="CZ19" s="12">
        <v>50510456573</v>
      </c>
      <c r="DA19" s="12">
        <v>2398050011359.1699</v>
      </c>
      <c r="DB19" s="12">
        <v>95338553993.399994</v>
      </c>
      <c r="DC19" s="12">
        <v>460654294154.14001</v>
      </c>
      <c r="DD19" s="12">
        <v>245230431942.76001</v>
      </c>
      <c r="DE19" s="12">
        <v>190405039604.51999</v>
      </c>
      <c r="DF19" s="12">
        <v>213619527819</v>
      </c>
      <c r="DG19" s="12">
        <v>528231841157</v>
      </c>
      <c r="DH19" s="12">
        <v>1233253501038</v>
      </c>
      <c r="DI19" s="12">
        <v>142493121556</v>
      </c>
      <c r="DJ19" s="12">
        <v>160995054343</v>
      </c>
      <c r="DK19" s="12">
        <v>101243338770</v>
      </c>
      <c r="DL19" s="12">
        <v>245141630261.95999</v>
      </c>
      <c r="DM19" s="12">
        <v>114617528325</v>
      </c>
      <c r="DN19" s="12">
        <v>106560579204</v>
      </c>
      <c r="DO19" s="12">
        <v>99459103512</v>
      </c>
      <c r="DP19" s="12">
        <v>15788052170</v>
      </c>
      <c r="DQ19" s="12">
        <v>14080140000</v>
      </c>
      <c r="DR19" s="12">
        <v>2190442885</v>
      </c>
      <c r="DS19" s="12">
        <v>383796413736</v>
      </c>
      <c r="DT19" s="12">
        <v>158792686606</v>
      </c>
      <c r="DU19" s="12">
        <v>272171526565</v>
      </c>
      <c r="DV19" s="12">
        <v>237744028420.42001</v>
      </c>
      <c r="DW19" s="12">
        <v>522270239297</v>
      </c>
      <c r="DX19" s="12">
        <v>56571681637.32</v>
      </c>
      <c r="DY19" s="12">
        <v>115062586939.59</v>
      </c>
      <c r="DZ19" s="12">
        <v>125108645200</v>
      </c>
      <c r="EA19" s="12">
        <v>272943697740</v>
      </c>
      <c r="EB19" s="12">
        <v>70452676192</v>
      </c>
      <c r="EC19" s="12">
        <v>63371564611.639999</v>
      </c>
      <c r="ED19" s="12">
        <v>477725440330</v>
      </c>
      <c r="EE19" s="12">
        <v>120709699960</v>
      </c>
      <c r="EF19" s="12">
        <v>127968743150</v>
      </c>
      <c r="EG19" s="12">
        <v>169380087191.57001</v>
      </c>
      <c r="EH19" s="12">
        <v>134532742503</v>
      </c>
      <c r="EI19" s="12">
        <v>126838507884</v>
      </c>
      <c r="EJ19" s="12">
        <v>84213613606</v>
      </c>
      <c r="EK19" s="12">
        <v>549014896539</v>
      </c>
      <c r="EL19" s="12">
        <v>78944140684.089996</v>
      </c>
      <c r="EM19" s="12">
        <v>876319700676</v>
      </c>
      <c r="EN19" s="12">
        <v>628572654049</v>
      </c>
      <c r="EO19" s="12">
        <v>64897439280</v>
      </c>
      <c r="EP19" s="12">
        <v>179907952075</v>
      </c>
      <c r="EQ19" s="12">
        <v>39798352000</v>
      </c>
      <c r="ER19" s="12">
        <v>106621464000</v>
      </c>
      <c r="ES19" s="12">
        <v>61366521300</v>
      </c>
      <c r="ET19" s="12">
        <v>273519641092661</v>
      </c>
      <c r="EU19" s="12">
        <v>7526033539502.5</v>
      </c>
      <c r="EV19" s="12">
        <v>2480777114182</v>
      </c>
      <c r="EW19" s="12">
        <v>2269622476771.1401</v>
      </c>
      <c r="EX19" s="12">
        <v>7302681059352</v>
      </c>
      <c r="EY19" s="12">
        <v>251954194973</v>
      </c>
      <c r="EZ19" s="12">
        <v>1046288176457</v>
      </c>
      <c r="FA19" s="12">
        <v>421799947430.16998</v>
      </c>
      <c r="FB19" s="12">
        <v>427696534237</v>
      </c>
      <c r="FC19" s="12">
        <v>704958585977</v>
      </c>
      <c r="FD19" s="12">
        <v>664345235318</v>
      </c>
      <c r="FE19" s="12">
        <v>622766140903</v>
      </c>
      <c r="FF19" s="12">
        <v>727385995903.07996</v>
      </c>
      <c r="FG19" s="12">
        <v>199537050905</v>
      </c>
      <c r="FH19" s="12">
        <v>1452873461879</v>
      </c>
      <c r="FI19" s="12">
        <v>433029013632</v>
      </c>
      <c r="FJ19" s="12">
        <v>346945539757.34998</v>
      </c>
      <c r="FK19" s="12">
        <v>465242643209.40002</v>
      </c>
      <c r="FL19" s="12">
        <v>15686709665756</v>
      </c>
      <c r="FM19" s="12">
        <v>1232636330490</v>
      </c>
      <c r="FN19" s="12">
        <v>2966049533007</v>
      </c>
      <c r="FO19" s="12">
        <v>1389025652375</v>
      </c>
      <c r="FP19" s="12">
        <v>2736698688630.5898</v>
      </c>
      <c r="FQ19" s="12">
        <v>403175786688</v>
      </c>
      <c r="FR19" s="12">
        <v>974149411234.23999</v>
      </c>
      <c r="FS19" s="12">
        <v>565398173387</v>
      </c>
      <c r="FT19" s="12">
        <v>154407207286.5</v>
      </c>
      <c r="FU19" s="12">
        <v>2129839657246</v>
      </c>
      <c r="FV19" s="12">
        <v>63693118002</v>
      </c>
      <c r="FW19" s="12">
        <v>12022545538308</v>
      </c>
      <c r="FX19" s="12">
        <v>1190052838140</v>
      </c>
      <c r="FY19" s="12">
        <v>2321406492842</v>
      </c>
      <c r="FZ19" s="12">
        <v>588168866704</v>
      </c>
      <c r="GA19" s="12">
        <v>552201414599</v>
      </c>
      <c r="GB19" s="12">
        <v>412267060542</v>
      </c>
      <c r="GC19" s="12">
        <v>170283516064</v>
      </c>
      <c r="GD19" s="12">
        <v>501715043786.85999</v>
      </c>
      <c r="GE19" s="12">
        <v>249861227417</v>
      </c>
      <c r="GF19" s="12">
        <v>349212209753.66998</v>
      </c>
      <c r="GG19" s="12">
        <v>2376117200604</v>
      </c>
      <c r="GH19" s="12">
        <v>773359000171</v>
      </c>
      <c r="GI19" s="12">
        <v>651237700895.58997</v>
      </c>
      <c r="GJ19" s="12">
        <v>603987533958</v>
      </c>
      <c r="GK19" s="12">
        <v>787057915090</v>
      </c>
      <c r="GL19" s="12">
        <v>885516756530</v>
      </c>
      <c r="GM19" s="12">
        <v>562999158721</v>
      </c>
      <c r="GN19" s="12">
        <v>180746243114</v>
      </c>
      <c r="GO19" s="12">
        <v>782144849135.78003</v>
      </c>
      <c r="GP19" s="12">
        <v>717337951500</v>
      </c>
      <c r="GQ19" s="12">
        <v>413644421123</v>
      </c>
      <c r="GR19" s="12">
        <v>360656720154.06</v>
      </c>
      <c r="GS19" s="12">
        <v>250814959708</v>
      </c>
      <c r="GT19" s="12">
        <v>715610400670</v>
      </c>
      <c r="GU19" s="12">
        <v>454674325205</v>
      </c>
      <c r="GV19" s="12">
        <v>376678491729</v>
      </c>
      <c r="GW19" s="12">
        <v>227036141431</v>
      </c>
      <c r="GX19" s="12">
        <v>512865902990</v>
      </c>
      <c r="GY19" s="12">
        <v>933365407402</v>
      </c>
      <c r="GZ19" s="12">
        <v>280229470364</v>
      </c>
      <c r="HA19" s="12">
        <v>1410439505552.8101</v>
      </c>
      <c r="HB19" s="12">
        <v>870605109207.37</v>
      </c>
      <c r="HC19" s="12">
        <v>382837260054</v>
      </c>
      <c r="HD19" s="12">
        <v>10809811533805</v>
      </c>
      <c r="HE19" s="12">
        <v>4393128833073</v>
      </c>
      <c r="HF19" s="12">
        <v>703628534354</v>
      </c>
      <c r="HG19" s="12">
        <v>1894473690930</v>
      </c>
      <c r="HH19" s="12">
        <v>125853759878</v>
      </c>
      <c r="HI19" s="12">
        <v>280106544110</v>
      </c>
      <c r="HJ19" s="12">
        <v>122446141021</v>
      </c>
      <c r="HK19" s="12">
        <v>702398844833</v>
      </c>
      <c r="HL19" s="12">
        <v>615564077308</v>
      </c>
      <c r="HM19" s="12">
        <v>11310330212905</v>
      </c>
      <c r="HN19" s="12">
        <v>789353399014</v>
      </c>
      <c r="HO19" s="12">
        <v>719006908686</v>
      </c>
      <c r="HP19" s="12">
        <v>586656201004.76001</v>
      </c>
      <c r="HQ19" s="12">
        <v>593164455402</v>
      </c>
      <c r="HR19" s="12">
        <v>310205157324</v>
      </c>
      <c r="HS19" s="12">
        <v>1448181393874.04</v>
      </c>
      <c r="HT19" s="12">
        <v>661730128985.01001</v>
      </c>
      <c r="HU19" s="12">
        <v>659499837646.71997</v>
      </c>
      <c r="HV19" s="12">
        <v>415031667619.85999</v>
      </c>
      <c r="HW19" s="12">
        <v>753210228451</v>
      </c>
      <c r="HX19" s="12">
        <v>338997345920</v>
      </c>
      <c r="HY19" s="12">
        <v>236068544762</v>
      </c>
      <c r="HZ19" s="12">
        <v>343217655987</v>
      </c>
      <c r="IA19" s="12">
        <v>1984854578570.3799</v>
      </c>
      <c r="IB19" s="12">
        <v>2830112485014.21</v>
      </c>
      <c r="IC19" s="12">
        <v>308573955467.79999</v>
      </c>
      <c r="ID19" s="14">
        <v>353325446948.12</v>
      </c>
      <c r="IE19" s="12">
        <v>464008995264.09003</v>
      </c>
      <c r="IF19" s="12">
        <v>569765149154.18994</v>
      </c>
      <c r="IG19" s="12">
        <v>554920477564</v>
      </c>
      <c r="IH19" s="12">
        <v>642910714399</v>
      </c>
      <c r="II19" s="12">
        <v>205489247158.70001</v>
      </c>
      <c r="IJ19" s="12">
        <v>340875672825</v>
      </c>
      <c r="IK19" s="12">
        <v>2072670218861</v>
      </c>
      <c r="IL19" s="12">
        <v>941310385506</v>
      </c>
      <c r="IM19" s="12">
        <v>308593840155</v>
      </c>
      <c r="IN19" s="12">
        <v>224637526560</v>
      </c>
      <c r="IO19" s="12">
        <v>1943803040858</v>
      </c>
      <c r="IP19" s="12">
        <v>421830503558</v>
      </c>
      <c r="IQ19" s="12">
        <v>1243859596344</v>
      </c>
      <c r="IR19" s="12">
        <v>933270130229.38</v>
      </c>
      <c r="IS19" s="12">
        <v>367221469703</v>
      </c>
      <c r="IT19" s="12">
        <v>2199511439519</v>
      </c>
      <c r="IU19" s="12">
        <v>664718354016.83997</v>
      </c>
      <c r="IV19" s="12">
        <v>184796267166.64001</v>
      </c>
      <c r="IW19" s="12">
        <v>205489247158.70001</v>
      </c>
      <c r="IX19" s="12">
        <v>26475340943248.801</v>
      </c>
      <c r="IY19" s="12">
        <v>203701596680</v>
      </c>
      <c r="IZ19" s="12">
        <v>556384246780.95996</v>
      </c>
      <c r="JA19" s="12">
        <v>86896709703</v>
      </c>
      <c r="JB19" s="12">
        <v>237721268146.14999</v>
      </c>
      <c r="JC19" s="12">
        <v>246279279835.19</v>
      </c>
      <c r="JD19" s="12">
        <v>171681634438.69</v>
      </c>
      <c r="JE19" s="12">
        <v>47842367824.949997</v>
      </c>
      <c r="JF19" s="12">
        <v>113001171644.35001</v>
      </c>
      <c r="JG19" s="12">
        <v>355829466093.52002</v>
      </c>
      <c r="JH19" s="12">
        <v>131665152311.35001</v>
      </c>
      <c r="JI19" s="12">
        <v>468026134674.71997</v>
      </c>
      <c r="JJ19" s="12">
        <v>45180847858.709999</v>
      </c>
      <c r="JK19" s="12">
        <v>112393099729.36</v>
      </c>
      <c r="JL19" s="12">
        <v>111152784567</v>
      </c>
      <c r="JM19" s="12">
        <v>50600279854.82</v>
      </c>
      <c r="JN19" s="12">
        <v>99680110328.330002</v>
      </c>
      <c r="JO19" s="12">
        <v>2021064393892.48</v>
      </c>
      <c r="JP19" s="14">
        <v>74833253653</v>
      </c>
      <c r="JQ19" s="12">
        <v>553484649018.40002</v>
      </c>
      <c r="JR19" s="12">
        <v>423393287418</v>
      </c>
      <c r="JS19" s="12">
        <v>464486992929.07001</v>
      </c>
      <c r="JT19" s="12">
        <v>758365388132.76001</v>
      </c>
      <c r="JU19" s="12">
        <v>649355412030</v>
      </c>
      <c r="JV19" s="12">
        <v>583750863009.5</v>
      </c>
      <c r="JW19" s="12">
        <v>103643768391</v>
      </c>
      <c r="JX19" s="12">
        <v>55292916237.199997</v>
      </c>
      <c r="JY19" s="12">
        <v>240675557363</v>
      </c>
      <c r="JZ19" s="12">
        <v>261460685725</v>
      </c>
      <c r="KA19" s="12">
        <v>96338101931.330002</v>
      </c>
      <c r="KB19" s="14">
        <v>263331885933</v>
      </c>
      <c r="KC19" s="12">
        <v>214930230835</v>
      </c>
      <c r="KD19" s="12">
        <v>2407738851320.0498</v>
      </c>
      <c r="KE19" s="12">
        <v>534129477516</v>
      </c>
      <c r="KF19" s="12">
        <v>129314331155.28999</v>
      </c>
      <c r="KG19" s="12">
        <v>534738327736</v>
      </c>
      <c r="KH19" s="12">
        <v>137797387898</v>
      </c>
      <c r="KI19" s="12">
        <v>148731336377</v>
      </c>
      <c r="KJ19" s="12">
        <v>188614794852</v>
      </c>
      <c r="KK19" s="12">
        <v>1118754312383</v>
      </c>
      <c r="KL19" s="12">
        <v>426197259247.79999</v>
      </c>
      <c r="KM19" s="12">
        <v>288764693184.10999</v>
      </c>
      <c r="KN19" s="12">
        <v>656170108742</v>
      </c>
      <c r="KO19" s="12">
        <v>577675634533</v>
      </c>
      <c r="KP19" s="12">
        <v>174743449417</v>
      </c>
      <c r="KQ19" s="12">
        <v>797586218814.08997</v>
      </c>
      <c r="KR19" s="12">
        <v>2675688650218.1001</v>
      </c>
      <c r="KS19" s="12">
        <v>859587562662.29004</v>
      </c>
      <c r="KT19" s="12">
        <v>1903402997323.3101</v>
      </c>
      <c r="KU19" s="12">
        <v>584769594683.66003</v>
      </c>
      <c r="KV19" s="12">
        <v>1301705447086</v>
      </c>
      <c r="KW19" s="12">
        <v>684121034584</v>
      </c>
      <c r="KX19" s="12">
        <v>1204684552986.5701</v>
      </c>
      <c r="KY19" s="12">
        <v>579203173329.81995</v>
      </c>
      <c r="KZ19" s="12">
        <v>5159006306500</v>
      </c>
      <c r="LA19" s="12">
        <v>447899072079</v>
      </c>
      <c r="LB19" s="12">
        <v>233017374930</v>
      </c>
      <c r="LC19" s="12">
        <v>1249651119407</v>
      </c>
      <c r="LD19" s="12">
        <v>10169211386</v>
      </c>
      <c r="LE19" s="12">
        <v>77276690705</v>
      </c>
      <c r="LF19" s="12">
        <v>44107614820</v>
      </c>
      <c r="LG19" s="12">
        <v>71377813856</v>
      </c>
      <c r="LH19" s="12">
        <v>486247609985</v>
      </c>
      <c r="LI19" s="12">
        <v>35888117949</v>
      </c>
      <c r="LJ19" s="12">
        <v>127242439748</v>
      </c>
      <c r="LK19" s="12">
        <v>90269305000</v>
      </c>
      <c r="LL19" s="12">
        <v>94456803851</v>
      </c>
      <c r="LM19" s="12">
        <v>209034211679</v>
      </c>
      <c r="LN19" s="12">
        <v>61046106048</v>
      </c>
      <c r="LO19" s="12">
        <v>27187561026</v>
      </c>
      <c r="LP19" s="12">
        <v>27085346540</v>
      </c>
      <c r="LQ19" s="12">
        <v>11113707838</v>
      </c>
      <c r="LR19" s="12">
        <v>4547955100</v>
      </c>
      <c r="LS19" s="12">
        <v>486706936585</v>
      </c>
      <c r="LT19" s="12">
        <v>107572908374.75999</v>
      </c>
      <c r="LU19" s="12">
        <v>65345863999</v>
      </c>
      <c r="LV19" s="12">
        <v>53175304461.290001</v>
      </c>
      <c r="LW19" s="12">
        <v>210290196384</v>
      </c>
      <c r="LX19" s="12">
        <v>70299997830</v>
      </c>
      <c r="LY19" s="12">
        <v>95978321997.399994</v>
      </c>
      <c r="LZ19" s="12">
        <v>284228134889</v>
      </c>
      <c r="MA19" s="12">
        <v>233419473541</v>
      </c>
      <c r="MB19" s="12">
        <v>122434934648</v>
      </c>
      <c r="MC19" s="12">
        <v>110563254421</v>
      </c>
      <c r="MD19" s="12">
        <v>51629263238</v>
      </c>
      <c r="ME19" s="12">
        <v>2131040450</v>
      </c>
      <c r="MF19" s="12">
        <v>434953000</v>
      </c>
      <c r="MG19" s="12">
        <v>3989107201489.8901</v>
      </c>
      <c r="MH19" s="12">
        <v>99040694498</v>
      </c>
      <c r="MI19" s="12">
        <v>173413872007</v>
      </c>
      <c r="MJ19" s="12">
        <v>174883288590</v>
      </c>
      <c r="MK19" s="12">
        <v>170613254402</v>
      </c>
      <c r="ML19" s="12">
        <v>250218714500</v>
      </c>
      <c r="MM19" s="12">
        <v>536660187217</v>
      </c>
      <c r="MN19" s="12">
        <v>107816602753</v>
      </c>
      <c r="MO19" s="12">
        <v>176170338594</v>
      </c>
      <c r="MP19" s="12">
        <v>116787235842</v>
      </c>
      <c r="MQ19" s="12">
        <v>273244695594.47</v>
      </c>
      <c r="MR19" s="12">
        <v>100823259349.41</v>
      </c>
      <c r="MS19" s="12">
        <v>174964211211</v>
      </c>
      <c r="MT19" s="12">
        <v>181310527341</v>
      </c>
      <c r="MU19" s="12">
        <v>407887624335</v>
      </c>
      <c r="MV19" s="12">
        <v>160561805322</v>
      </c>
      <c r="MW19" s="12">
        <v>249446520443.07001</v>
      </c>
      <c r="MX19" s="12">
        <v>216331754295</v>
      </c>
      <c r="MY19" s="12">
        <v>231922668979</v>
      </c>
      <c r="MZ19" s="12">
        <v>459198061732.13</v>
      </c>
      <c r="NA19" s="12">
        <v>240966688977.14001</v>
      </c>
      <c r="NB19" s="12">
        <v>3611895494160</v>
      </c>
      <c r="NC19" s="12">
        <v>187592136735</v>
      </c>
      <c r="ND19" s="12">
        <v>139438073544</v>
      </c>
      <c r="NE19" s="12">
        <v>117020333163</v>
      </c>
      <c r="NF19" s="12">
        <v>4133447117533</v>
      </c>
      <c r="NG19" s="12">
        <v>144939224229.85001</v>
      </c>
      <c r="NH19" s="12">
        <v>102400409668</v>
      </c>
      <c r="NI19" s="12">
        <v>264247228465</v>
      </c>
      <c r="NJ19" s="12">
        <v>177948638128</v>
      </c>
      <c r="NK19" s="12">
        <v>2155260502636</v>
      </c>
      <c r="NL19" s="12">
        <v>257823097750</v>
      </c>
      <c r="NM19" s="12">
        <v>33864410001</v>
      </c>
      <c r="NN19" s="12">
        <v>60904346775</v>
      </c>
      <c r="NO19" s="12">
        <v>40657352608</v>
      </c>
      <c r="NP19" s="12">
        <v>79936075580.139999</v>
      </c>
      <c r="NQ19" s="12">
        <v>42376846201</v>
      </c>
      <c r="NR19" s="12">
        <v>26541686033</v>
      </c>
      <c r="NS19" s="12">
        <v>5779251875</v>
      </c>
      <c r="NT19" s="12">
        <v>886906100</v>
      </c>
      <c r="NU19" s="12">
        <v>1225393626396.5</v>
      </c>
      <c r="NV19" s="12">
        <v>1169896499611</v>
      </c>
      <c r="NW19" s="12">
        <v>73380251219</v>
      </c>
      <c r="NX19" s="12">
        <v>594328925698.47998</v>
      </c>
      <c r="NY19" s="12">
        <v>255706921794.94</v>
      </c>
      <c r="NZ19" s="12">
        <v>194665342000</v>
      </c>
      <c r="OA19" s="12">
        <v>122164015033.5</v>
      </c>
      <c r="OB19" s="12">
        <v>88239423785</v>
      </c>
      <c r="OC19" s="12">
        <v>710408785014.83997</v>
      </c>
      <c r="OD19" s="12">
        <v>1000317824966</v>
      </c>
      <c r="OE19" s="12">
        <v>6490800654768</v>
      </c>
      <c r="OF19" s="12">
        <v>422988257100</v>
      </c>
      <c r="OG19" s="12">
        <v>71143357443</v>
      </c>
      <c r="OH19" s="12">
        <v>249213283046.85001</v>
      </c>
      <c r="OI19" s="12">
        <v>329619860690.70001</v>
      </c>
      <c r="OJ19" s="12">
        <v>255842241645</v>
      </c>
      <c r="OK19" s="12">
        <v>370868988367</v>
      </c>
      <c r="OL19" s="12">
        <v>838911225192</v>
      </c>
      <c r="OM19" s="12">
        <v>79189725348</v>
      </c>
      <c r="ON19" s="12">
        <v>52552474767</v>
      </c>
      <c r="OO19" s="12">
        <v>57469201730.089996</v>
      </c>
      <c r="OP19" s="12">
        <v>1226782288892</v>
      </c>
      <c r="OQ19" s="12">
        <v>81410473120</v>
      </c>
      <c r="OR19" s="12">
        <v>136725379400</v>
      </c>
      <c r="OS19" s="12">
        <v>126788624939.2</v>
      </c>
      <c r="OT19" s="12">
        <v>45093249987.190002</v>
      </c>
      <c r="OU19" s="12">
        <v>70253397469</v>
      </c>
      <c r="OV19" s="12">
        <v>48163865030</v>
      </c>
      <c r="OW19" s="12">
        <v>179272112003</v>
      </c>
      <c r="OX19" s="12">
        <v>32612963818.869999</v>
      </c>
      <c r="OY19" s="12">
        <v>123327068882.8</v>
      </c>
      <c r="OZ19" s="12">
        <v>52552474767</v>
      </c>
      <c r="PA19" s="14">
        <v>82452704641.350006</v>
      </c>
      <c r="PB19" s="12">
        <v>171604416410</v>
      </c>
      <c r="PC19" s="12">
        <v>99049114501</v>
      </c>
      <c r="PD19" s="12">
        <v>182171696980</v>
      </c>
      <c r="PE19" s="12">
        <v>47276937982</v>
      </c>
      <c r="PF19" s="12">
        <v>141485740507</v>
      </c>
      <c r="PG19" s="12">
        <v>8535917310</v>
      </c>
      <c r="PH19" s="14">
        <v>7879435131</v>
      </c>
      <c r="PI19" s="12">
        <v>31681379201</v>
      </c>
      <c r="PJ19" s="12">
        <v>36473981512</v>
      </c>
      <c r="PK19" s="12">
        <v>1717362640</v>
      </c>
      <c r="PL19" s="12">
        <v>41262685000</v>
      </c>
      <c r="PM19" s="12">
        <v>446628946727</v>
      </c>
      <c r="PN19" s="12">
        <v>46034486529</v>
      </c>
      <c r="PO19" s="12">
        <v>130314201569</v>
      </c>
      <c r="PP19" s="12">
        <v>94329265367</v>
      </c>
      <c r="PQ19" s="12">
        <v>24682868949.759998</v>
      </c>
      <c r="PR19" s="12">
        <v>203028256151</v>
      </c>
      <c r="PS19" s="12">
        <v>19853643700</v>
      </c>
      <c r="PT19" s="12">
        <v>7517931000</v>
      </c>
      <c r="PU19" s="12">
        <v>22883596610</v>
      </c>
      <c r="PV19" s="12">
        <v>32524844104</v>
      </c>
      <c r="PW19" s="12">
        <v>37925000</v>
      </c>
      <c r="PX19" s="12">
        <v>21076777262</v>
      </c>
      <c r="PY19" s="12">
        <v>1309597025264</v>
      </c>
      <c r="PZ19" s="12">
        <v>141333536950</v>
      </c>
      <c r="QA19" s="12">
        <v>102626894302</v>
      </c>
      <c r="QB19" s="12">
        <v>246603827557</v>
      </c>
      <c r="QC19" s="12">
        <v>248903600338</v>
      </c>
      <c r="QD19" s="12">
        <v>216978161399</v>
      </c>
      <c r="QE19" s="12">
        <v>122614115056</v>
      </c>
      <c r="QF19" s="12">
        <v>195177544300</v>
      </c>
      <c r="QG19" s="12">
        <v>115311454000</v>
      </c>
      <c r="QH19" s="12">
        <v>36463645713</v>
      </c>
      <c r="QI19" s="12">
        <v>148353793580.23999</v>
      </c>
      <c r="QJ19" s="12">
        <v>86496087347</v>
      </c>
      <c r="QK19" s="12">
        <v>123985661960</v>
      </c>
      <c r="QL19" s="12">
        <v>26085850000</v>
      </c>
      <c r="QM19" s="12">
        <v>33378404200</v>
      </c>
      <c r="QN19" s="12">
        <v>44345408000</v>
      </c>
      <c r="QO19" s="12">
        <v>96944126350</v>
      </c>
      <c r="QP19" s="12">
        <v>50242752920</v>
      </c>
      <c r="QQ19" s="12">
        <v>52729236524</v>
      </c>
      <c r="QR19" s="12">
        <v>57868054395</v>
      </c>
      <c r="QS19" s="12">
        <v>111886220894</v>
      </c>
      <c r="QT19" s="12">
        <v>8826000000</v>
      </c>
      <c r="QU19" s="12">
        <v>22990288300</v>
      </c>
      <c r="QV19" s="12">
        <v>46774720000</v>
      </c>
      <c r="QW19" s="12">
        <v>55069585646</v>
      </c>
      <c r="QX19" s="12">
        <v>37081760780</v>
      </c>
      <c r="QY19" s="12">
        <v>34953146000</v>
      </c>
      <c r="QZ19" s="12">
        <v>60417730000</v>
      </c>
      <c r="RA19" s="12">
        <v>126766303400</v>
      </c>
      <c r="RB19" s="12">
        <v>53001217500</v>
      </c>
      <c r="RC19" s="12">
        <v>120979460535</v>
      </c>
      <c r="RD19" s="12">
        <v>132423888172</v>
      </c>
      <c r="RE19" s="12">
        <v>224668832710</v>
      </c>
      <c r="RF19" s="12">
        <v>20020739997</v>
      </c>
      <c r="RG19" s="12">
        <v>55630929000</v>
      </c>
      <c r="RH19" s="12">
        <v>71070488243</v>
      </c>
      <c r="RI19" s="12">
        <v>42607403140</v>
      </c>
      <c r="RJ19" s="12">
        <v>55729657790</v>
      </c>
      <c r="RK19" s="12">
        <v>82563879271</v>
      </c>
      <c r="RL19" s="12">
        <v>32361242252</v>
      </c>
      <c r="RM19" s="12">
        <v>1642000000</v>
      </c>
      <c r="RN19" s="12">
        <v>3630900594740</v>
      </c>
      <c r="RO19" s="12">
        <v>102362575970</v>
      </c>
      <c r="RP19" s="12">
        <v>312748408956</v>
      </c>
      <c r="RQ19" s="12">
        <v>530248763892</v>
      </c>
      <c r="RR19" s="12">
        <v>1808699118338</v>
      </c>
      <c r="RS19" s="12">
        <v>609344132956</v>
      </c>
      <c r="RT19" s="12">
        <v>1866552828937.4199</v>
      </c>
      <c r="RU19" s="12">
        <v>569149229604</v>
      </c>
      <c r="RV19" s="12">
        <v>6839371507529.4102</v>
      </c>
      <c r="RW19" s="12">
        <v>730335823971</v>
      </c>
      <c r="RX19" s="12">
        <v>132100985658.91</v>
      </c>
      <c r="RY19" s="12">
        <v>84918692470.300003</v>
      </c>
      <c r="RZ19" s="12">
        <v>436137820642.59998</v>
      </c>
      <c r="SA19" s="12">
        <v>62155110787.5</v>
      </c>
      <c r="SB19" s="12">
        <v>63882523365.5</v>
      </c>
      <c r="SC19" s="12">
        <v>26569808877</v>
      </c>
      <c r="SD19" s="12">
        <v>46741438631</v>
      </c>
      <c r="SE19" s="12">
        <v>173800736658.87</v>
      </c>
      <c r="SF19" s="12">
        <v>58863510045</v>
      </c>
      <c r="SG19" s="12">
        <v>113331637251</v>
      </c>
      <c r="SH19" s="12">
        <v>349220768878</v>
      </c>
      <c r="SI19" s="12">
        <v>65913427912.099998</v>
      </c>
      <c r="SJ19" s="12">
        <v>70065337645</v>
      </c>
      <c r="SK19" s="12">
        <v>26384702695</v>
      </c>
      <c r="SL19" s="12">
        <v>272435672116.17999</v>
      </c>
      <c r="SM19" s="12">
        <v>470885170754</v>
      </c>
      <c r="SN19" s="12">
        <v>377271965538</v>
      </c>
      <c r="SO19" s="12">
        <v>312472933738</v>
      </c>
      <c r="SP19" s="12">
        <v>690111380341.89001</v>
      </c>
      <c r="SQ19" s="12">
        <v>411235544482</v>
      </c>
      <c r="SR19" s="12">
        <v>100959465880</v>
      </c>
      <c r="SS19" s="12">
        <v>91254070809</v>
      </c>
      <c r="ST19" s="12">
        <v>289273249775</v>
      </c>
      <c r="SU19" s="12">
        <v>305588602781</v>
      </c>
      <c r="SV19" s="12">
        <v>354410699804</v>
      </c>
      <c r="SW19" s="12">
        <v>343406474135.01001</v>
      </c>
      <c r="SX19" s="12"/>
      <c r="SY19" s="12">
        <v>271268508262.29001</v>
      </c>
      <c r="SZ19" s="16">
        <v>108831508200</v>
      </c>
      <c r="TA19" s="12">
        <v>60566215448</v>
      </c>
      <c r="TB19" s="12">
        <v>63011585831</v>
      </c>
      <c r="TC19" s="12">
        <v>146837539862</v>
      </c>
      <c r="TD19" s="12">
        <v>12262665000</v>
      </c>
      <c r="TE19" s="12">
        <v>11534640045</v>
      </c>
      <c r="TF19" s="12"/>
      <c r="TG19" s="12">
        <v>8241597500</v>
      </c>
      <c r="TH19" s="12">
        <v>233707344700</v>
      </c>
      <c r="TI19" s="12">
        <v>180956200800</v>
      </c>
      <c r="TJ19" s="12">
        <v>220229940414</v>
      </c>
      <c r="TK19" s="12">
        <v>187560460872.76999</v>
      </c>
      <c r="TL19" s="12">
        <v>87380847302</v>
      </c>
      <c r="TM19" s="12">
        <v>56015754275</v>
      </c>
      <c r="TN19" s="12">
        <v>24152782568</v>
      </c>
      <c r="TO19" s="12">
        <v>11465819500</v>
      </c>
      <c r="TP19" s="12">
        <v>365630950058.52002</v>
      </c>
      <c r="TQ19" s="12">
        <v>240970348760.91</v>
      </c>
      <c r="TR19" s="12">
        <v>377395900175.87</v>
      </c>
      <c r="TS19" s="12">
        <v>919947213856</v>
      </c>
      <c r="TT19" s="12">
        <v>74900945963.470001</v>
      </c>
    </row>
    <row r="20" spans="1:540" x14ac:dyDescent="0.25">
      <c r="A20" s="17" t="s">
        <v>560</v>
      </c>
      <c r="B20" s="12">
        <v>1977690353690</v>
      </c>
      <c r="C20" s="12">
        <v>180484001773.59</v>
      </c>
      <c r="D20" s="12">
        <v>221726950166</v>
      </c>
      <c r="E20" s="12">
        <v>210648932174</v>
      </c>
      <c r="F20" s="12">
        <v>205754317238.51001</v>
      </c>
      <c r="G20" s="12">
        <v>369887799473</v>
      </c>
      <c r="H20" s="12">
        <v>205053567688</v>
      </c>
      <c r="I20" s="12">
        <v>297421983334.03003</v>
      </c>
      <c r="J20" s="12">
        <v>387962098180</v>
      </c>
      <c r="K20" s="12">
        <v>234530964854.92001</v>
      </c>
      <c r="L20" s="12">
        <v>256926333813</v>
      </c>
      <c r="M20" s="12">
        <v>228946042946.16</v>
      </c>
      <c r="N20" s="12">
        <v>310441784933</v>
      </c>
      <c r="O20" s="12">
        <v>209320937138</v>
      </c>
      <c r="P20" s="12">
        <v>247380130884.28</v>
      </c>
      <c r="Q20" s="12">
        <v>185022988303</v>
      </c>
      <c r="R20" s="12">
        <v>228237996448.82999</v>
      </c>
      <c r="S20" s="12">
        <v>173489240567</v>
      </c>
      <c r="T20" s="12">
        <v>189266961413.67001</v>
      </c>
      <c r="U20" s="12">
        <v>208796323715</v>
      </c>
      <c r="V20" s="12">
        <v>207095405536.48001</v>
      </c>
      <c r="W20" s="12">
        <v>244470427010.07999</v>
      </c>
      <c r="X20" s="12">
        <v>158103336612.35001</v>
      </c>
      <c r="Y20" s="12">
        <v>116271444723.2</v>
      </c>
      <c r="Z20" s="12">
        <v>1121407073873.01</v>
      </c>
      <c r="AA20" s="12">
        <v>268271494274.04999</v>
      </c>
      <c r="AB20" s="12">
        <v>189579136195.23999</v>
      </c>
      <c r="AC20" s="12">
        <v>387290518651.78998</v>
      </c>
      <c r="AD20" s="12">
        <v>210893702535</v>
      </c>
      <c r="AE20" s="12">
        <v>269455554705.20999</v>
      </c>
      <c r="AF20" s="12">
        <v>305344168485.03003</v>
      </c>
      <c r="AG20" s="12">
        <v>299898396158</v>
      </c>
      <c r="AH20" s="12">
        <v>176786144871.39001</v>
      </c>
      <c r="AI20" s="12">
        <v>232850540421.51001</v>
      </c>
      <c r="AJ20" s="12">
        <v>235952994508.39999</v>
      </c>
      <c r="AK20" s="12">
        <v>224699232480.5</v>
      </c>
      <c r="AL20" s="12">
        <v>186904418848.04001</v>
      </c>
      <c r="AM20" s="12">
        <v>189933060671.84</v>
      </c>
      <c r="AN20" s="12">
        <v>292777312998.97998</v>
      </c>
      <c r="AO20" s="12">
        <v>946311516773.18005</v>
      </c>
      <c r="AP20" s="12">
        <v>205787336827</v>
      </c>
      <c r="AQ20" s="12">
        <v>213339747056</v>
      </c>
      <c r="AR20" s="12">
        <v>267152032751.64999</v>
      </c>
      <c r="AS20" s="12">
        <v>231209641883.91</v>
      </c>
      <c r="AT20" s="12">
        <v>245129995763</v>
      </c>
      <c r="AU20" s="12">
        <v>142297717939</v>
      </c>
      <c r="AV20" s="12">
        <v>228656531870.81</v>
      </c>
      <c r="AW20" s="12">
        <v>204928408765.63</v>
      </c>
      <c r="AX20" s="12">
        <v>262171980626.82999</v>
      </c>
      <c r="AY20" s="12">
        <v>165334144299.81</v>
      </c>
      <c r="AZ20" s="12">
        <v>235904626859.31</v>
      </c>
      <c r="BA20" s="12">
        <v>146437864051.35999</v>
      </c>
      <c r="BB20" s="12">
        <v>157796351212</v>
      </c>
      <c r="BC20" s="12">
        <v>204514425889.73001</v>
      </c>
      <c r="BD20" s="12">
        <v>242446359263.67001</v>
      </c>
      <c r="BE20" s="12">
        <v>99041687030</v>
      </c>
      <c r="BF20" s="12">
        <v>80179564060</v>
      </c>
      <c r="BG20" s="12">
        <v>88603663555.470001</v>
      </c>
      <c r="BH20" s="12">
        <v>486312677526.32001</v>
      </c>
      <c r="BI20" s="12">
        <v>250165441749.98999</v>
      </c>
      <c r="BJ20" s="12">
        <v>186765572821.63</v>
      </c>
      <c r="BK20" s="12">
        <v>270493009503</v>
      </c>
      <c r="BL20" s="12">
        <v>222040626902.53</v>
      </c>
      <c r="BM20" s="12">
        <v>254895570203.5</v>
      </c>
      <c r="BN20" s="12">
        <v>219428503904.85001</v>
      </c>
      <c r="BO20" s="12">
        <v>203290710545</v>
      </c>
      <c r="BP20" s="12">
        <v>147381276346</v>
      </c>
      <c r="BQ20" s="12">
        <v>212167586607.14999</v>
      </c>
      <c r="BR20" s="12">
        <v>163735157071</v>
      </c>
      <c r="BS20" s="12">
        <v>180805173012</v>
      </c>
      <c r="BT20" s="12">
        <v>469575123486.56</v>
      </c>
      <c r="BU20" s="12">
        <v>144209518618.98001</v>
      </c>
      <c r="BV20" s="12">
        <v>151395092540.69</v>
      </c>
      <c r="BW20" s="12">
        <v>147381276346</v>
      </c>
      <c r="BX20" s="12">
        <v>151720436263.22</v>
      </c>
      <c r="BY20" s="12">
        <v>230148530444.17999</v>
      </c>
      <c r="BZ20" s="12">
        <v>152795095773</v>
      </c>
      <c r="CA20" s="12">
        <v>150753170960</v>
      </c>
      <c r="CB20" s="12">
        <v>1352822955262.04</v>
      </c>
      <c r="CC20" s="12">
        <v>1202369686302.47</v>
      </c>
      <c r="CD20" s="12">
        <v>354684987755.56</v>
      </c>
      <c r="CE20" s="12">
        <v>288452978275.03003</v>
      </c>
      <c r="CF20" s="12">
        <v>402791350073.28998</v>
      </c>
      <c r="CG20" s="12">
        <v>344904249802.48999</v>
      </c>
      <c r="CH20" s="12">
        <v>303693609884.13</v>
      </c>
      <c r="CI20" s="12">
        <v>549784781991</v>
      </c>
      <c r="CJ20" s="12">
        <v>443757806115.53003</v>
      </c>
      <c r="CK20" s="12">
        <v>630537490102.02002</v>
      </c>
      <c r="CL20" s="12">
        <v>330445180636.41998</v>
      </c>
      <c r="CM20" s="12">
        <v>541880859518.22998</v>
      </c>
      <c r="CN20" s="12">
        <v>293207282764.44</v>
      </c>
      <c r="CO20" s="12">
        <v>702249485511.88</v>
      </c>
      <c r="CP20" s="12">
        <v>243916083702.32001</v>
      </c>
      <c r="CQ20" s="12">
        <v>305611683285.16998</v>
      </c>
      <c r="CR20" s="12">
        <v>246880076086.04001</v>
      </c>
      <c r="CS20" s="12">
        <v>271285375645</v>
      </c>
      <c r="CT20" s="12">
        <v>323480855626</v>
      </c>
      <c r="CU20" s="12">
        <v>276443564054</v>
      </c>
      <c r="CV20" s="12">
        <v>269125135573.85999</v>
      </c>
      <c r="CW20" s="12">
        <v>269125135573.85999</v>
      </c>
      <c r="CX20" s="12">
        <v>253812801687.76999</v>
      </c>
      <c r="CY20" s="12">
        <v>434017560944.77002</v>
      </c>
      <c r="CZ20" s="12">
        <v>174350521332.73001</v>
      </c>
      <c r="DA20" s="12">
        <v>926338329206.15002</v>
      </c>
      <c r="DB20" s="12">
        <v>371096720439.96002</v>
      </c>
      <c r="DC20" s="12">
        <v>879113798361.35999</v>
      </c>
      <c r="DD20" s="12">
        <v>274321577478.45999</v>
      </c>
      <c r="DE20" s="12">
        <v>451739578973.75</v>
      </c>
      <c r="DF20" s="12">
        <v>366039755239.65002</v>
      </c>
      <c r="DG20" s="12">
        <v>249315672694</v>
      </c>
      <c r="DH20" s="12">
        <v>869963266069.75</v>
      </c>
      <c r="DI20" s="12">
        <v>229401756463.5</v>
      </c>
      <c r="DJ20" s="12">
        <v>257084651179.95999</v>
      </c>
      <c r="DK20" s="12">
        <v>278233656687.08002</v>
      </c>
      <c r="DL20" s="12">
        <v>452311979600.06</v>
      </c>
      <c r="DM20" s="12">
        <v>255171549276.94</v>
      </c>
      <c r="DN20" s="12">
        <v>269234779775.89999</v>
      </c>
      <c r="DO20" s="12">
        <v>182040331103.81</v>
      </c>
      <c r="DP20" s="12">
        <v>203391104675.88</v>
      </c>
      <c r="DQ20" s="12">
        <v>84640867718</v>
      </c>
      <c r="DR20" s="12">
        <v>57731389881</v>
      </c>
      <c r="DS20" s="12">
        <v>415398905622</v>
      </c>
      <c r="DT20" s="12">
        <v>176570590552.57999</v>
      </c>
      <c r="DU20" s="12">
        <v>161202208136.54999</v>
      </c>
      <c r="DV20" s="12">
        <v>216353501770</v>
      </c>
      <c r="DW20" s="12">
        <v>206815779747.85001</v>
      </c>
      <c r="DX20" s="12">
        <v>148140350308.82999</v>
      </c>
      <c r="DY20" s="12">
        <v>220431715746.82999</v>
      </c>
      <c r="DZ20" s="12">
        <v>202943708965.60001</v>
      </c>
      <c r="EA20" s="12">
        <v>172019359738</v>
      </c>
      <c r="EB20" s="12">
        <v>184030110636.42999</v>
      </c>
      <c r="EC20" s="12">
        <v>154000941399.35001</v>
      </c>
      <c r="ED20" s="12">
        <v>646554635967</v>
      </c>
      <c r="EE20" s="12">
        <v>183860054883.29001</v>
      </c>
      <c r="EF20" s="12">
        <v>272594931304</v>
      </c>
      <c r="EG20" s="12">
        <v>459722113643.67999</v>
      </c>
      <c r="EH20" s="12">
        <v>396087197531.90002</v>
      </c>
      <c r="EI20" s="12">
        <v>420246171101.96997</v>
      </c>
      <c r="EJ20" s="12">
        <v>252845709910.92001</v>
      </c>
      <c r="EK20" s="12">
        <v>248382926703</v>
      </c>
      <c r="EL20" s="12">
        <v>317276170588.12</v>
      </c>
      <c r="EM20" s="12">
        <v>302569440985</v>
      </c>
      <c r="EN20" s="12">
        <v>174344921381</v>
      </c>
      <c r="EO20" s="12">
        <v>157300136648.89999</v>
      </c>
      <c r="EP20" s="12">
        <v>183261951118.62</v>
      </c>
      <c r="EQ20" s="12">
        <v>129174343700.17999</v>
      </c>
      <c r="ER20" s="12">
        <v>142376574202</v>
      </c>
      <c r="ES20" s="12">
        <v>58532990387</v>
      </c>
      <c r="ET20" s="12">
        <v>17190097083385</v>
      </c>
      <c r="EU20" s="12">
        <v>1902384969393.46</v>
      </c>
      <c r="EV20" s="12">
        <v>581426044487.78003</v>
      </c>
      <c r="EW20" s="12">
        <v>867675052996.35999</v>
      </c>
      <c r="EX20" s="12">
        <v>1355134891523.3999</v>
      </c>
      <c r="EY20" s="12">
        <v>427036473105.97998</v>
      </c>
      <c r="EZ20" s="12">
        <v>624109748091.87</v>
      </c>
      <c r="FA20" s="12">
        <v>502030622073.35999</v>
      </c>
      <c r="FB20" s="12">
        <v>546637920579</v>
      </c>
      <c r="FC20" s="12">
        <v>665246565712</v>
      </c>
      <c r="FD20" s="12">
        <v>545329696200.15002</v>
      </c>
      <c r="FE20" s="12">
        <v>241892515241</v>
      </c>
      <c r="FF20" s="12">
        <v>444719597409</v>
      </c>
      <c r="FG20" s="12">
        <v>412998962970</v>
      </c>
      <c r="FH20" s="12">
        <v>457245452917.5</v>
      </c>
      <c r="FI20" s="12">
        <v>822931962784.67004</v>
      </c>
      <c r="FJ20" s="12">
        <v>412414236200.42999</v>
      </c>
      <c r="FK20" s="12">
        <v>493705467581.60999</v>
      </c>
      <c r="FL20" s="12">
        <v>1078827766814.9</v>
      </c>
      <c r="FM20" s="12">
        <v>793160004927.98999</v>
      </c>
      <c r="FN20" s="12">
        <v>373664663395</v>
      </c>
      <c r="FO20" s="12">
        <v>398889844416.87</v>
      </c>
      <c r="FP20" s="12">
        <v>583283336132</v>
      </c>
      <c r="FQ20" s="12">
        <v>228574232015.47</v>
      </c>
      <c r="FR20" s="12">
        <v>364460275156.98999</v>
      </c>
      <c r="FS20" s="12">
        <v>283823249289.38</v>
      </c>
      <c r="FT20" s="12">
        <v>239939710270.45001</v>
      </c>
      <c r="FU20" s="12">
        <v>383135797043.70001</v>
      </c>
      <c r="FV20" s="12">
        <v>92113051659.279999</v>
      </c>
      <c r="FW20" s="12">
        <v>2026913136723</v>
      </c>
      <c r="FX20" s="12">
        <v>288270110113</v>
      </c>
      <c r="FY20" s="12">
        <v>551770846488.68994</v>
      </c>
      <c r="FZ20" s="12">
        <v>312800185761.04999</v>
      </c>
      <c r="GA20" s="12">
        <v>274324853029.54999</v>
      </c>
      <c r="GB20" s="12">
        <v>347916092098.28998</v>
      </c>
      <c r="GC20" s="12">
        <v>372597244239</v>
      </c>
      <c r="GD20" s="12">
        <v>783322420327.31995</v>
      </c>
      <c r="GE20" s="12">
        <v>275690284061.28998</v>
      </c>
      <c r="GF20" s="12">
        <v>264385678009.06</v>
      </c>
      <c r="GG20" s="12">
        <v>327884696684</v>
      </c>
      <c r="GH20" s="12">
        <v>340270427322</v>
      </c>
      <c r="GI20" s="12">
        <v>388314836390.40997</v>
      </c>
      <c r="GJ20" s="12">
        <v>304775155062.39001</v>
      </c>
      <c r="GK20" s="12">
        <v>457867431178.22998</v>
      </c>
      <c r="GL20" s="12">
        <v>436242635537</v>
      </c>
      <c r="GM20" s="12">
        <v>287988614414.10999</v>
      </c>
      <c r="GN20" s="12">
        <v>312057856171.14001</v>
      </c>
      <c r="GO20" s="12">
        <v>336657532736.78003</v>
      </c>
      <c r="GP20" s="12">
        <v>246673087039</v>
      </c>
      <c r="GQ20" s="12">
        <v>227018795230</v>
      </c>
      <c r="GR20" s="12">
        <v>267950618756.04001</v>
      </c>
      <c r="GS20" s="12">
        <v>248289944682.5</v>
      </c>
      <c r="GT20" s="12">
        <v>364037932387.73999</v>
      </c>
      <c r="GU20" s="12">
        <v>383845586598.09003</v>
      </c>
      <c r="GV20" s="12">
        <v>271410998354</v>
      </c>
      <c r="GW20" s="12">
        <v>378625932906.47998</v>
      </c>
      <c r="GX20" s="12">
        <v>266759074237</v>
      </c>
      <c r="GY20" s="12">
        <v>352064902943.25</v>
      </c>
      <c r="GZ20" s="12">
        <v>291686855269</v>
      </c>
      <c r="HA20" s="12">
        <v>313486334162.77002</v>
      </c>
      <c r="HB20" s="12">
        <v>236622446667.29001</v>
      </c>
      <c r="HC20" s="12">
        <v>264760510524.07999</v>
      </c>
      <c r="HD20" s="12">
        <v>957835854744</v>
      </c>
      <c r="HE20" s="12">
        <v>421555935469.09003</v>
      </c>
      <c r="HF20" s="12">
        <v>298689310152</v>
      </c>
      <c r="HG20" s="12">
        <v>482329119004</v>
      </c>
      <c r="HH20" s="12">
        <v>338521883048.98999</v>
      </c>
      <c r="HI20" s="12">
        <v>260860017683.51999</v>
      </c>
      <c r="HJ20" s="12">
        <v>214419479492</v>
      </c>
      <c r="HK20" s="12">
        <v>448459951295.97998</v>
      </c>
      <c r="HL20" s="12">
        <v>335835156268.51001</v>
      </c>
      <c r="HM20" s="12">
        <v>3556177661058</v>
      </c>
      <c r="HN20" s="12">
        <v>347462571483.85999</v>
      </c>
      <c r="HO20" s="12">
        <v>458153632687.28998</v>
      </c>
      <c r="HP20" s="12">
        <v>350620073844.29999</v>
      </c>
      <c r="HQ20" s="12">
        <v>508801496389.12</v>
      </c>
      <c r="HR20" s="12">
        <v>271227507640.95001</v>
      </c>
      <c r="HS20" s="12">
        <v>408591476370.88</v>
      </c>
      <c r="HT20" s="12">
        <v>624514824722.90002</v>
      </c>
      <c r="HU20" s="12">
        <v>423069477703.25</v>
      </c>
      <c r="HV20" s="12">
        <v>387627423956.21997</v>
      </c>
      <c r="HW20" s="12">
        <v>425086776386</v>
      </c>
      <c r="HX20" s="12">
        <v>314559010404</v>
      </c>
      <c r="HY20" s="12">
        <v>277101781045.46997</v>
      </c>
      <c r="HZ20" s="12">
        <v>313063537733</v>
      </c>
      <c r="IA20" s="12">
        <v>589107560935.75</v>
      </c>
      <c r="IB20" s="12">
        <v>365585217347.42999</v>
      </c>
      <c r="IC20" s="12">
        <v>333081550759.89001</v>
      </c>
      <c r="ID20" s="14">
        <v>310775527234.40002</v>
      </c>
      <c r="IE20" s="12">
        <v>273145128219.06</v>
      </c>
      <c r="IF20" s="12">
        <v>238543506508.28</v>
      </c>
      <c r="IG20" s="12">
        <v>529447175081.87</v>
      </c>
      <c r="IH20" s="12">
        <v>318302541823.07001</v>
      </c>
      <c r="II20" s="12">
        <v>394318958704.23999</v>
      </c>
      <c r="IJ20" s="12">
        <v>335758853504.03003</v>
      </c>
      <c r="IK20" s="12">
        <v>744700770963.94995</v>
      </c>
      <c r="IL20" s="12">
        <v>258944266369.92999</v>
      </c>
      <c r="IM20" s="12">
        <v>304863050549.25</v>
      </c>
      <c r="IN20" s="12">
        <v>294867803479.28998</v>
      </c>
      <c r="IO20" s="12">
        <v>234335759553.35999</v>
      </c>
      <c r="IP20" s="12">
        <v>351046315065.09998</v>
      </c>
      <c r="IQ20" s="12">
        <v>226019762951.31</v>
      </c>
      <c r="IR20" s="12">
        <v>382315982880.16998</v>
      </c>
      <c r="IS20" s="12">
        <v>272571469607</v>
      </c>
      <c r="IT20" s="12">
        <v>368181590972.12</v>
      </c>
      <c r="IU20" s="12">
        <v>279961433481.81</v>
      </c>
      <c r="IV20" s="12">
        <v>174325411297.87</v>
      </c>
      <c r="IW20" s="12">
        <v>394318958704.23999</v>
      </c>
      <c r="IX20" s="12">
        <v>1780486966954.79</v>
      </c>
      <c r="IY20" s="12">
        <v>203948084585.07999</v>
      </c>
      <c r="IZ20" s="12">
        <v>582391584675</v>
      </c>
      <c r="JA20" s="12">
        <v>217426648803.20001</v>
      </c>
      <c r="JB20" s="12">
        <v>193930547427.78</v>
      </c>
      <c r="JC20" s="12">
        <v>230898696781.87</v>
      </c>
      <c r="JD20" s="12">
        <v>419764600568.27002</v>
      </c>
      <c r="JE20" s="12">
        <v>226931755174.92001</v>
      </c>
      <c r="JF20" s="12">
        <v>250031968472.45999</v>
      </c>
      <c r="JG20" s="12">
        <v>339700627436.34998</v>
      </c>
      <c r="JH20" s="12">
        <v>261869060565.78</v>
      </c>
      <c r="JI20" s="12">
        <v>270719637664.32001</v>
      </c>
      <c r="JJ20" s="12">
        <v>218423295016.62</v>
      </c>
      <c r="JK20" s="12">
        <v>193255619126</v>
      </c>
      <c r="JL20" s="12">
        <v>207231493699.39999</v>
      </c>
      <c r="JM20" s="12">
        <v>149003316750.01999</v>
      </c>
      <c r="JN20" s="12">
        <v>134698648789.03999</v>
      </c>
      <c r="JO20" s="12">
        <v>420064885905.70001</v>
      </c>
      <c r="JP20" s="14">
        <v>190216768540.63</v>
      </c>
      <c r="JQ20" s="12">
        <v>225631890900</v>
      </c>
      <c r="JR20" s="12">
        <v>257772059977.47</v>
      </c>
      <c r="JS20" s="12">
        <v>238084699189.51999</v>
      </c>
      <c r="JT20" s="12">
        <v>276920153395.70001</v>
      </c>
      <c r="JU20" s="12">
        <v>223827176233.67999</v>
      </c>
      <c r="JV20" s="12">
        <v>209941541635.07001</v>
      </c>
      <c r="JW20" s="12">
        <v>234129134557.87</v>
      </c>
      <c r="JX20" s="12">
        <v>206671196857.26999</v>
      </c>
      <c r="JY20" s="12">
        <v>208137742611.13</v>
      </c>
      <c r="JZ20" s="12">
        <v>225782490589.95001</v>
      </c>
      <c r="KA20" s="12">
        <v>225912187597.29001</v>
      </c>
      <c r="KB20" s="14">
        <v>302562850908.90997</v>
      </c>
      <c r="KC20" s="12">
        <v>178054727720.13</v>
      </c>
      <c r="KD20" s="12">
        <v>765808653890.68005</v>
      </c>
      <c r="KE20" s="12">
        <v>296657342998.28998</v>
      </c>
      <c r="KF20" s="12">
        <v>250437124610.92001</v>
      </c>
      <c r="KG20" s="12">
        <v>232501914040.42001</v>
      </c>
      <c r="KH20" s="12">
        <v>210678236274.69</v>
      </c>
      <c r="KI20" s="12">
        <v>171041139444.42999</v>
      </c>
      <c r="KJ20" s="12">
        <v>342212477435</v>
      </c>
      <c r="KK20" s="12">
        <v>205766166282</v>
      </c>
      <c r="KL20" s="12">
        <v>179827406841.39001</v>
      </c>
      <c r="KM20" s="12">
        <v>179340341995.95001</v>
      </c>
      <c r="KN20" s="12">
        <v>159456480267.78</v>
      </c>
      <c r="KO20" s="12">
        <v>317988867958.21002</v>
      </c>
      <c r="KP20" s="12">
        <v>174102493463</v>
      </c>
      <c r="KQ20" s="12">
        <v>279715982221.17999</v>
      </c>
      <c r="KR20" s="12">
        <v>1936974611783.54</v>
      </c>
      <c r="KS20" s="12">
        <v>478395850157.20001</v>
      </c>
      <c r="KT20" s="12">
        <v>1967186667569.73</v>
      </c>
      <c r="KU20" s="12">
        <v>471941500345.53003</v>
      </c>
      <c r="KV20" s="12">
        <v>985252454267.40002</v>
      </c>
      <c r="KW20" s="12">
        <v>619161609067.96997</v>
      </c>
      <c r="KX20" s="12">
        <v>442960318405.45001</v>
      </c>
      <c r="KY20" s="12">
        <v>491055898005</v>
      </c>
      <c r="KZ20" s="12">
        <v>692224881263.42004</v>
      </c>
      <c r="LA20" s="12">
        <v>683036727916.42004</v>
      </c>
      <c r="LB20" s="12">
        <v>61835555516</v>
      </c>
      <c r="LC20" s="12">
        <v>436174808164.19</v>
      </c>
      <c r="LD20" s="12">
        <v>163781233790.62</v>
      </c>
      <c r="LE20" s="12">
        <v>171283357736.85001</v>
      </c>
      <c r="LF20" s="12">
        <v>214452433683.57001</v>
      </c>
      <c r="LG20" s="12">
        <v>221300895841.57999</v>
      </c>
      <c r="LH20" s="12">
        <v>265771421976.72</v>
      </c>
      <c r="LI20" s="12">
        <v>185807875122.59</v>
      </c>
      <c r="LJ20" s="12">
        <v>121381167858.87</v>
      </c>
      <c r="LK20" s="12">
        <v>95165569642</v>
      </c>
      <c r="LL20" s="12">
        <v>188322249828.39999</v>
      </c>
      <c r="LM20" s="12">
        <v>150388810749.42999</v>
      </c>
      <c r="LN20" s="12">
        <v>85646454255</v>
      </c>
      <c r="LO20" s="12">
        <v>110330865345.61</v>
      </c>
      <c r="LP20" s="12">
        <v>135339175817</v>
      </c>
      <c r="LQ20" s="12">
        <v>106389517341.7</v>
      </c>
      <c r="LR20" s="12">
        <v>113100693281.89</v>
      </c>
      <c r="LS20" s="12">
        <v>476502713507.45001</v>
      </c>
      <c r="LT20" s="12">
        <v>305142726228.79999</v>
      </c>
      <c r="LU20" s="12">
        <v>181196434195.67001</v>
      </c>
      <c r="LV20" s="12">
        <v>175114106304.20999</v>
      </c>
      <c r="LW20" s="12">
        <v>236390658914.73001</v>
      </c>
      <c r="LX20" s="12">
        <v>225875603478.85001</v>
      </c>
      <c r="LY20" s="12">
        <v>196993558091.67999</v>
      </c>
      <c r="LZ20" s="12">
        <v>226279140087.32999</v>
      </c>
      <c r="MA20" s="12">
        <v>260655952824.09</v>
      </c>
      <c r="MB20" s="12">
        <v>330157508438.10999</v>
      </c>
      <c r="MC20" s="12">
        <v>221166053920.26999</v>
      </c>
      <c r="MD20" s="12">
        <v>190390127795</v>
      </c>
      <c r="ME20" s="12">
        <v>17279567759</v>
      </c>
      <c r="MF20" s="12">
        <v>36854777596</v>
      </c>
      <c r="MG20" s="12">
        <v>857804882825</v>
      </c>
      <c r="MH20" s="12">
        <v>194709680941</v>
      </c>
      <c r="MI20" s="12">
        <v>163504864722.60001</v>
      </c>
      <c r="MJ20" s="12">
        <v>250989472667</v>
      </c>
      <c r="MK20" s="12">
        <v>187653828258</v>
      </c>
      <c r="ML20" s="12">
        <v>167719496376</v>
      </c>
      <c r="MM20" s="12">
        <v>195533060614</v>
      </c>
      <c r="MN20" s="12">
        <v>213749841021.59</v>
      </c>
      <c r="MO20" s="12">
        <v>213419941998</v>
      </c>
      <c r="MP20" s="12">
        <v>197718806920.32001</v>
      </c>
      <c r="MQ20" s="12">
        <v>205540954840.48999</v>
      </c>
      <c r="MR20" s="12">
        <v>263882929664.79001</v>
      </c>
      <c r="MS20" s="12">
        <v>232161072842.72</v>
      </c>
      <c r="MT20" s="12">
        <v>166900029007.17999</v>
      </c>
      <c r="MU20" s="12">
        <v>237803611689.54001</v>
      </c>
      <c r="MV20" s="12">
        <v>291198201461</v>
      </c>
      <c r="MW20" s="12">
        <v>190667344081.82999</v>
      </c>
      <c r="MX20" s="12">
        <v>160136342481.14999</v>
      </c>
      <c r="MY20" s="12">
        <v>258321189676.22</v>
      </c>
      <c r="MZ20" s="12">
        <v>261023963338.53</v>
      </c>
      <c r="NA20" s="12">
        <v>145152352257.10001</v>
      </c>
      <c r="NB20" s="12">
        <v>615663336978.35999</v>
      </c>
      <c r="NC20" s="12">
        <v>212725092622.54999</v>
      </c>
      <c r="ND20" s="12">
        <v>268928699062.84</v>
      </c>
      <c r="NE20" s="12">
        <v>134860296434.5</v>
      </c>
      <c r="NF20" s="12">
        <v>315803180671.83002</v>
      </c>
      <c r="NG20" s="12">
        <v>210631707655.98999</v>
      </c>
      <c r="NH20" s="12">
        <v>226114942342</v>
      </c>
      <c r="NI20" s="12">
        <v>317774617595.84998</v>
      </c>
      <c r="NJ20" s="12">
        <v>286973229972</v>
      </c>
      <c r="NK20" s="12">
        <v>231769285647.26001</v>
      </c>
      <c r="NL20" s="12">
        <v>225415686625</v>
      </c>
      <c r="NM20" s="12">
        <v>259443667839</v>
      </c>
      <c r="NN20" s="12">
        <v>137848235957.04001</v>
      </c>
      <c r="NO20" s="12">
        <v>260466236579.34</v>
      </c>
      <c r="NP20" s="12">
        <v>196940965110.04001</v>
      </c>
      <c r="NQ20" s="12">
        <v>255498827924.23999</v>
      </c>
      <c r="NR20" s="12">
        <v>159800812762.45999</v>
      </c>
      <c r="NS20" s="12">
        <v>23729722802</v>
      </c>
      <c r="NT20" s="12">
        <v>24795364229</v>
      </c>
      <c r="NU20" s="12">
        <v>500903312851.34998</v>
      </c>
      <c r="NV20" s="12">
        <v>498051787638.26001</v>
      </c>
      <c r="NW20" s="12">
        <v>136647172739.95</v>
      </c>
      <c r="NX20" s="12">
        <v>327163397167.70001</v>
      </c>
      <c r="NY20" s="12">
        <v>278682086246.71002</v>
      </c>
      <c r="NZ20" s="12">
        <v>191612124500</v>
      </c>
      <c r="OA20" s="12">
        <v>257144235762.19</v>
      </c>
      <c r="OB20" s="12">
        <v>185201828675.75</v>
      </c>
      <c r="OC20" s="12">
        <v>251684061170.81</v>
      </c>
      <c r="OD20" s="12">
        <v>346865374971.97998</v>
      </c>
      <c r="OE20" s="12">
        <v>392203915850.54999</v>
      </c>
      <c r="OF20" s="12">
        <v>265882015623.45999</v>
      </c>
      <c r="OG20" s="12">
        <v>147876368899</v>
      </c>
      <c r="OH20" s="12">
        <v>256886988485.04001</v>
      </c>
      <c r="OI20" s="12">
        <v>223190554173</v>
      </c>
      <c r="OJ20" s="12">
        <v>361336528593.51001</v>
      </c>
      <c r="OK20" s="12">
        <v>286700682791</v>
      </c>
      <c r="OL20" s="12">
        <v>333469425441.69</v>
      </c>
      <c r="OM20" s="12">
        <v>155850588674.10001</v>
      </c>
      <c r="ON20" s="12">
        <v>169927823754.17999</v>
      </c>
      <c r="OO20" s="12">
        <v>159021441582.88</v>
      </c>
      <c r="OP20" s="12">
        <v>306674461810</v>
      </c>
      <c r="OQ20" s="12">
        <v>216280360562</v>
      </c>
      <c r="OR20" s="12">
        <v>165064897915</v>
      </c>
      <c r="OS20" s="12">
        <v>162301282951.10999</v>
      </c>
      <c r="OT20" s="12">
        <v>144580504256</v>
      </c>
      <c r="OU20" s="12">
        <v>215400484730.59</v>
      </c>
      <c r="OV20" s="12">
        <v>144532245151.85001</v>
      </c>
      <c r="OW20" s="12">
        <v>160706256343.63</v>
      </c>
      <c r="OX20" s="12">
        <v>194943103034.73999</v>
      </c>
      <c r="OY20" s="12">
        <v>166417897763.32001</v>
      </c>
      <c r="OZ20" s="12">
        <v>169927823754.19</v>
      </c>
      <c r="PA20" s="14">
        <v>214888317213.37</v>
      </c>
      <c r="PB20" s="12">
        <v>199949385251.42001</v>
      </c>
      <c r="PC20" s="12">
        <v>152480660267</v>
      </c>
      <c r="PD20" s="12">
        <v>271225451006</v>
      </c>
      <c r="PE20" s="12">
        <v>156867972340.48999</v>
      </c>
      <c r="PF20" s="12">
        <v>121337592321</v>
      </c>
      <c r="PG20" s="12">
        <v>92716577870.940002</v>
      </c>
      <c r="PH20" s="14">
        <v>129961160912.94</v>
      </c>
      <c r="PI20" s="12">
        <v>139591344313.25</v>
      </c>
      <c r="PJ20" s="12">
        <v>99291446250</v>
      </c>
      <c r="PK20" s="12">
        <v>127721246655</v>
      </c>
      <c r="PL20" s="12">
        <v>43324294462</v>
      </c>
      <c r="PM20" s="12">
        <v>347586629764.62</v>
      </c>
      <c r="PN20" s="12">
        <v>232221859758.57001</v>
      </c>
      <c r="PO20" s="12">
        <v>267205048411.97</v>
      </c>
      <c r="PP20" s="12">
        <v>161347865767.57999</v>
      </c>
      <c r="PQ20" s="12">
        <v>253445521334.51001</v>
      </c>
      <c r="PR20" s="12">
        <v>200676685225</v>
      </c>
      <c r="PS20" s="12">
        <v>199748762602</v>
      </c>
      <c r="PT20" s="12">
        <v>156911145629</v>
      </c>
      <c r="PU20" s="12">
        <v>138445106512</v>
      </c>
      <c r="PV20" s="12">
        <v>133416936008</v>
      </c>
      <c r="PW20" s="12">
        <v>137041092766.60001</v>
      </c>
      <c r="PX20" s="12">
        <v>134790063974</v>
      </c>
      <c r="PY20" s="12">
        <v>952319800319</v>
      </c>
      <c r="PZ20" s="12">
        <v>236471878396.20001</v>
      </c>
      <c r="QA20" s="12">
        <v>297694958871</v>
      </c>
      <c r="QB20" s="12">
        <v>189576013256</v>
      </c>
      <c r="QC20" s="12">
        <v>590238003525.59998</v>
      </c>
      <c r="QD20" s="12">
        <v>415072704549</v>
      </c>
      <c r="QE20" s="12">
        <v>281633328769.71997</v>
      </c>
      <c r="QF20" s="12">
        <v>278243472515</v>
      </c>
      <c r="QG20" s="12">
        <v>150353786759</v>
      </c>
      <c r="QH20" s="12">
        <v>309740128262.44</v>
      </c>
      <c r="QI20" s="12">
        <v>337277540877.33002</v>
      </c>
      <c r="QJ20" s="12">
        <v>398666851697</v>
      </c>
      <c r="QK20" s="12">
        <v>221905670539.23001</v>
      </c>
      <c r="QL20" s="12">
        <v>208286911017.60001</v>
      </c>
      <c r="QM20" s="12">
        <v>261087475763</v>
      </c>
      <c r="QN20" s="12">
        <v>103632144349</v>
      </c>
      <c r="QO20" s="12">
        <v>301537332736</v>
      </c>
      <c r="QP20" s="12">
        <v>316302889749</v>
      </c>
      <c r="QQ20" s="12">
        <v>304990661908</v>
      </c>
      <c r="QR20" s="12">
        <v>281673779534.09998</v>
      </c>
      <c r="QS20" s="12">
        <v>262971557239.10001</v>
      </c>
      <c r="QT20" s="12">
        <v>168407538820.81</v>
      </c>
      <c r="QU20" s="12">
        <v>169304816044</v>
      </c>
      <c r="QV20" s="12">
        <v>229948253459</v>
      </c>
      <c r="QW20" s="12">
        <v>166904904814</v>
      </c>
      <c r="QX20" s="12">
        <v>104988100718</v>
      </c>
      <c r="QY20" s="12">
        <v>221720216853</v>
      </c>
      <c r="QZ20" s="12">
        <v>145237680462</v>
      </c>
      <c r="RA20" s="12">
        <v>167962250639</v>
      </c>
      <c r="RB20" s="12">
        <v>145441200914</v>
      </c>
      <c r="RC20" s="12">
        <v>198223353011</v>
      </c>
      <c r="RD20" s="12">
        <v>113545992884</v>
      </c>
      <c r="RE20" s="12">
        <v>158519231922.5</v>
      </c>
      <c r="RF20" s="12">
        <v>130116541452.3</v>
      </c>
      <c r="RG20" s="12">
        <v>115591803200</v>
      </c>
      <c r="RH20" s="12">
        <v>254691411301.85999</v>
      </c>
      <c r="RI20" s="12">
        <v>181318045079</v>
      </c>
      <c r="RJ20" s="12">
        <v>178463977771.20001</v>
      </c>
      <c r="RK20" s="12">
        <v>138045171706.70001</v>
      </c>
      <c r="RL20" s="12">
        <v>121513243411.5</v>
      </c>
      <c r="RM20" s="12">
        <v>11220216129</v>
      </c>
      <c r="RN20" s="12">
        <v>1103481099962.02</v>
      </c>
      <c r="RO20" s="12">
        <v>344603789198.09003</v>
      </c>
      <c r="RP20" s="12">
        <v>355901378957.78003</v>
      </c>
      <c r="RQ20" s="12">
        <v>632746190320.82996</v>
      </c>
      <c r="RR20" s="12">
        <v>748255287999.54004</v>
      </c>
      <c r="RS20" s="12">
        <v>344939198357</v>
      </c>
      <c r="RT20" s="12">
        <v>790907997672.38</v>
      </c>
      <c r="RU20" s="12">
        <v>198938248346.06</v>
      </c>
      <c r="RV20" s="12">
        <v>611069865550</v>
      </c>
      <c r="RW20" s="12">
        <v>401001644557.38</v>
      </c>
      <c r="RX20" s="12">
        <v>191092625259.67999</v>
      </c>
      <c r="RY20" s="12">
        <v>281768410120.88</v>
      </c>
      <c r="RZ20" s="12">
        <v>212495792799.26999</v>
      </c>
      <c r="SA20" s="12">
        <v>267857280718.42001</v>
      </c>
      <c r="SB20" s="12">
        <v>184068707488.35001</v>
      </c>
      <c r="SC20" s="12">
        <v>197314430654</v>
      </c>
      <c r="SD20" s="12">
        <v>211650974618.64999</v>
      </c>
      <c r="SE20" s="12">
        <v>160801422681.78</v>
      </c>
      <c r="SF20" s="12">
        <v>183304693526.28</v>
      </c>
      <c r="SG20" s="12">
        <v>232831248348.84</v>
      </c>
      <c r="SH20" s="12">
        <v>172588023934.17001</v>
      </c>
      <c r="SI20" s="12">
        <v>194809450366</v>
      </c>
      <c r="SJ20" s="12">
        <v>167122776688.10999</v>
      </c>
      <c r="SK20" s="12">
        <v>140182979168.10001</v>
      </c>
      <c r="SL20" s="12">
        <v>699190520971.80005</v>
      </c>
      <c r="SM20" s="12">
        <v>199873927708</v>
      </c>
      <c r="SN20" s="12">
        <v>259781874086.97</v>
      </c>
      <c r="SO20" s="12">
        <v>331641865394.38</v>
      </c>
      <c r="SP20" s="12">
        <v>463040825140.67999</v>
      </c>
      <c r="SQ20" s="12">
        <v>314687731874</v>
      </c>
      <c r="SR20" s="12">
        <v>197134421724</v>
      </c>
      <c r="SS20" s="12">
        <v>219916951479</v>
      </c>
      <c r="ST20" s="12">
        <v>877071040049</v>
      </c>
      <c r="SU20" s="12">
        <v>249390946275</v>
      </c>
      <c r="SV20" s="12">
        <v>261826417761.73999</v>
      </c>
      <c r="SW20" s="12">
        <v>272911726295.17999</v>
      </c>
      <c r="SX20" s="12">
        <v>8241597500</v>
      </c>
      <c r="SY20" s="12">
        <v>322529012592.91998</v>
      </c>
      <c r="SZ20" s="16">
        <v>194517680936.25</v>
      </c>
      <c r="TA20" s="12">
        <v>420208672175</v>
      </c>
      <c r="TB20" s="12">
        <v>233729295712</v>
      </c>
      <c r="TC20" s="12">
        <v>246796544794.89001</v>
      </c>
      <c r="TD20" s="12">
        <v>140094688778.09</v>
      </c>
      <c r="TE20" s="12">
        <v>112213114882</v>
      </c>
      <c r="TF20" s="12">
        <v>12759859111</v>
      </c>
      <c r="TG20" s="12">
        <v>32404027600</v>
      </c>
      <c r="TH20" s="12">
        <v>269642900349.16</v>
      </c>
      <c r="TI20" s="12">
        <v>180876591583.28</v>
      </c>
      <c r="TJ20" s="12">
        <v>219132686975.31</v>
      </c>
      <c r="TK20" s="12">
        <v>184598057064.03</v>
      </c>
      <c r="TL20" s="12">
        <v>117596555262.07001</v>
      </c>
      <c r="TM20" s="12">
        <v>184552668517.70001</v>
      </c>
      <c r="TN20" s="12">
        <v>52099972104.599998</v>
      </c>
      <c r="TO20" s="12">
        <v>161979641765</v>
      </c>
      <c r="TP20" s="12">
        <v>280670973660.76001</v>
      </c>
      <c r="TQ20" s="12">
        <v>363529242991.96002</v>
      </c>
      <c r="TR20" s="12">
        <v>416858715918.06</v>
      </c>
      <c r="TS20" s="12">
        <v>448773185481.90002</v>
      </c>
      <c r="TT20" s="12">
        <v>203756411906.28</v>
      </c>
    </row>
    <row r="21" spans="1:540" x14ac:dyDescent="0.25">
      <c r="A21" s="17" t="s">
        <v>561</v>
      </c>
      <c r="B21" s="12">
        <v>2956824639966</v>
      </c>
      <c r="C21" s="12">
        <v>523547983699</v>
      </c>
      <c r="D21" s="12">
        <v>736572218437.79004</v>
      </c>
      <c r="E21" s="12">
        <v>494499912664</v>
      </c>
      <c r="F21" s="12">
        <v>447778028173.06</v>
      </c>
      <c r="G21" s="12">
        <v>493686880663</v>
      </c>
      <c r="H21" s="12">
        <v>393616513994</v>
      </c>
      <c r="I21" s="12">
        <v>814518863439.96997</v>
      </c>
      <c r="J21" s="12">
        <v>1042115875405.15</v>
      </c>
      <c r="K21" s="12">
        <v>594761646003.68994</v>
      </c>
      <c r="L21" s="12">
        <v>907728444969</v>
      </c>
      <c r="M21" s="12">
        <v>405198104645.03003</v>
      </c>
      <c r="N21" s="12">
        <v>774558839362</v>
      </c>
      <c r="O21" s="12">
        <v>355447747149.23999</v>
      </c>
      <c r="P21" s="12">
        <v>332671295346.26001</v>
      </c>
      <c r="Q21" s="12">
        <v>353971542650.59998</v>
      </c>
      <c r="R21" s="12">
        <v>434820991675.96997</v>
      </c>
      <c r="S21" s="12">
        <v>352768614631.28003</v>
      </c>
      <c r="T21" s="12">
        <v>376264441032</v>
      </c>
      <c r="U21" s="12">
        <v>625492490177</v>
      </c>
      <c r="V21" s="12">
        <v>446253207935</v>
      </c>
      <c r="W21" s="12">
        <v>475041903549.92999</v>
      </c>
      <c r="X21" s="12">
        <v>354397549621</v>
      </c>
      <c r="Y21" s="12">
        <v>252016550779</v>
      </c>
      <c r="Z21" s="12">
        <v>1355138564432</v>
      </c>
      <c r="AA21" s="12">
        <v>702606034812.76001</v>
      </c>
      <c r="AB21" s="12">
        <v>512018575257.45001</v>
      </c>
      <c r="AC21" s="12">
        <v>989958565433.72998</v>
      </c>
      <c r="AD21" s="12">
        <v>551609377759</v>
      </c>
      <c r="AE21" s="12">
        <v>709170376454.95996</v>
      </c>
      <c r="AF21" s="12">
        <v>965181788513.73999</v>
      </c>
      <c r="AG21" s="12">
        <v>571260197754</v>
      </c>
      <c r="AH21" s="12">
        <v>601918104164</v>
      </c>
      <c r="AI21" s="12">
        <v>1124319800851.8601</v>
      </c>
      <c r="AJ21" s="12">
        <v>453962993909.12</v>
      </c>
      <c r="AK21" s="12">
        <v>323488393859.40997</v>
      </c>
      <c r="AL21" s="12">
        <v>489539395323.51001</v>
      </c>
      <c r="AM21" s="12">
        <v>402534232071.32001</v>
      </c>
      <c r="AN21" s="12">
        <v>300517617585.5</v>
      </c>
      <c r="AO21" s="12">
        <v>1145161931895.3401</v>
      </c>
      <c r="AP21" s="12">
        <v>490381377994</v>
      </c>
      <c r="AQ21" s="12">
        <v>433473062306</v>
      </c>
      <c r="AR21" s="12">
        <v>367165378993.53003</v>
      </c>
      <c r="AS21" s="12">
        <v>392287469397.34003</v>
      </c>
      <c r="AT21" s="12">
        <v>260377448690.35001</v>
      </c>
      <c r="AU21" s="12">
        <v>313290753385</v>
      </c>
      <c r="AV21" s="12">
        <v>487452162450</v>
      </c>
      <c r="AW21" s="12">
        <v>409549559849.23999</v>
      </c>
      <c r="AX21" s="12">
        <v>351044224197.54999</v>
      </c>
      <c r="AY21" s="12">
        <v>342313062113.59003</v>
      </c>
      <c r="AZ21" s="12">
        <v>339294455491.14001</v>
      </c>
      <c r="BA21" s="12">
        <v>128102440706</v>
      </c>
      <c r="BB21" s="12">
        <v>619727519804</v>
      </c>
      <c r="BC21" s="12">
        <v>389035670935.87</v>
      </c>
      <c r="BD21" s="12">
        <v>531297409451.40997</v>
      </c>
      <c r="BE21" s="12">
        <v>252239669137</v>
      </c>
      <c r="BF21" s="12">
        <v>122015176212</v>
      </c>
      <c r="BG21" s="12">
        <v>134806452240.84</v>
      </c>
      <c r="BH21" s="12">
        <v>906031999029.79004</v>
      </c>
      <c r="BI21" s="12">
        <v>676541572035</v>
      </c>
      <c r="BJ21" s="12">
        <v>683388316500.69995</v>
      </c>
      <c r="BK21" s="12">
        <v>322353841047.70001</v>
      </c>
      <c r="BL21" s="12">
        <v>647338278812.12</v>
      </c>
      <c r="BM21" s="12">
        <v>466669413426</v>
      </c>
      <c r="BN21" s="12">
        <v>616880397579.78003</v>
      </c>
      <c r="BO21" s="12">
        <v>575846069462</v>
      </c>
      <c r="BP21" s="12">
        <v>328179329574</v>
      </c>
      <c r="BQ21" s="12">
        <v>498851476575.59998</v>
      </c>
      <c r="BR21" s="12">
        <v>673969357697.07996</v>
      </c>
      <c r="BS21" s="12">
        <v>314507035562</v>
      </c>
      <c r="BT21" s="12">
        <v>1402521981363.7</v>
      </c>
      <c r="BU21" s="12">
        <v>381485906203.59998</v>
      </c>
      <c r="BV21" s="12">
        <v>276147455736.53998</v>
      </c>
      <c r="BW21" s="12">
        <v>328179329574</v>
      </c>
      <c r="BX21" s="12">
        <v>332081109167.60999</v>
      </c>
      <c r="BY21" s="12">
        <v>550296841485.57996</v>
      </c>
      <c r="BZ21" s="12">
        <v>418808695579</v>
      </c>
      <c r="CA21" s="12">
        <v>459898263507.62</v>
      </c>
      <c r="CB21" s="12">
        <v>3805087325950.1201</v>
      </c>
      <c r="CC21" s="12">
        <v>2562325139464.23</v>
      </c>
      <c r="CD21" s="12">
        <v>1127139207715.9099</v>
      </c>
      <c r="CE21" s="12">
        <v>982509063425.66003</v>
      </c>
      <c r="CF21" s="12">
        <v>1216019373439.2</v>
      </c>
      <c r="CG21" s="12">
        <v>875768713169.48999</v>
      </c>
      <c r="CH21" s="12">
        <v>944619448058.37</v>
      </c>
      <c r="CI21" s="12">
        <v>1419581832115.8799</v>
      </c>
      <c r="CJ21" s="12">
        <v>1029455873518.17</v>
      </c>
      <c r="CK21" s="12">
        <v>1903228224017.5</v>
      </c>
      <c r="CL21" s="12">
        <v>696782801936.48999</v>
      </c>
      <c r="CM21" s="12">
        <v>1004568817909.24</v>
      </c>
      <c r="CN21" s="12">
        <v>637164205472.27002</v>
      </c>
      <c r="CO21" s="12">
        <v>862146241578.28003</v>
      </c>
      <c r="CP21" s="12">
        <v>452637918598.19</v>
      </c>
      <c r="CQ21" s="12">
        <v>495633710698.69</v>
      </c>
      <c r="CR21" s="12">
        <v>490052995056.48999</v>
      </c>
      <c r="CS21" s="12">
        <v>574346807222</v>
      </c>
      <c r="CT21" s="12">
        <v>656527371361.77002</v>
      </c>
      <c r="CU21" s="12">
        <v>698432028584</v>
      </c>
      <c r="CV21" s="12">
        <v>499441370792.14001</v>
      </c>
      <c r="CW21" s="12">
        <v>499441370792.14001</v>
      </c>
      <c r="CX21" s="12">
        <v>602349986600</v>
      </c>
      <c r="CY21" s="12">
        <v>739511420434.44995</v>
      </c>
      <c r="CZ21" s="12">
        <v>188441638032.04999</v>
      </c>
      <c r="DA21" s="12">
        <v>1726923777630.1699</v>
      </c>
      <c r="DB21" s="12">
        <v>620818331445.90002</v>
      </c>
      <c r="DC21" s="12">
        <v>2249207287072.6001</v>
      </c>
      <c r="DD21" s="12">
        <v>851967163344.17004</v>
      </c>
      <c r="DE21" s="12">
        <v>1206916171302.73</v>
      </c>
      <c r="DF21" s="12">
        <v>868591853649.63</v>
      </c>
      <c r="DG21" s="12">
        <v>553334974769.05005</v>
      </c>
      <c r="DH21" s="12">
        <v>1341744569244</v>
      </c>
      <c r="DI21" s="12">
        <v>671601824590.81995</v>
      </c>
      <c r="DJ21" s="12">
        <v>545778061290</v>
      </c>
      <c r="DK21" s="12">
        <v>541013060692.38</v>
      </c>
      <c r="DL21" s="12">
        <v>934691372801.90002</v>
      </c>
      <c r="DM21" s="12">
        <v>700920403279</v>
      </c>
      <c r="DN21" s="12">
        <v>577358563761.13</v>
      </c>
      <c r="DO21" s="12">
        <v>529393815674.01001</v>
      </c>
      <c r="DP21" s="12">
        <v>325294594864.89001</v>
      </c>
      <c r="DQ21" s="12">
        <v>124652869687</v>
      </c>
      <c r="DR21" s="12">
        <v>30397685611</v>
      </c>
      <c r="DS21" s="12">
        <v>623831738089</v>
      </c>
      <c r="DT21" s="12">
        <v>402777694007.59998</v>
      </c>
      <c r="DU21" s="12">
        <v>400505220358</v>
      </c>
      <c r="DV21" s="12">
        <v>465501500033.12</v>
      </c>
      <c r="DW21" s="12">
        <v>368209125430</v>
      </c>
      <c r="DX21" s="12">
        <v>371090248695.78003</v>
      </c>
      <c r="DY21" s="12">
        <v>310873622675.51001</v>
      </c>
      <c r="DZ21" s="12">
        <v>444247907422.03003</v>
      </c>
      <c r="EA21" s="12">
        <v>409751034904</v>
      </c>
      <c r="EB21" s="12">
        <v>355415981252.71002</v>
      </c>
      <c r="EC21" s="12">
        <v>282490352228.76001</v>
      </c>
      <c r="ED21" s="12">
        <v>635251113378</v>
      </c>
      <c r="EE21" s="12">
        <v>461079624656.39001</v>
      </c>
      <c r="EF21" s="12">
        <v>648997991534</v>
      </c>
      <c r="EG21" s="12">
        <v>770131873587.45996</v>
      </c>
      <c r="EH21" s="12">
        <v>804669143136.88</v>
      </c>
      <c r="EI21" s="12">
        <v>518186983594.22998</v>
      </c>
      <c r="EJ21" s="12">
        <v>678038790321.19995</v>
      </c>
      <c r="EK21" s="12">
        <v>630511586497</v>
      </c>
      <c r="EL21" s="12">
        <v>450749117809.09998</v>
      </c>
      <c r="EM21" s="12">
        <v>722617819098</v>
      </c>
      <c r="EN21" s="12">
        <v>428843230958</v>
      </c>
      <c r="EO21" s="12">
        <v>412604093374</v>
      </c>
      <c r="EP21" s="12">
        <v>434226775846.07001</v>
      </c>
      <c r="EQ21" s="12">
        <v>282406459147.34003</v>
      </c>
      <c r="ER21" s="12">
        <v>386373318836.09003</v>
      </c>
      <c r="ES21" s="12">
        <v>190728293008</v>
      </c>
      <c r="ET21" s="12">
        <v>17384759492812</v>
      </c>
      <c r="EU21" s="12">
        <v>2012114650160.21</v>
      </c>
      <c r="EV21" s="12">
        <v>1759398908136.1299</v>
      </c>
      <c r="EW21" s="12">
        <v>2113110971704.5</v>
      </c>
      <c r="EX21" s="12">
        <v>2549907317046.3198</v>
      </c>
      <c r="EY21" s="12">
        <v>1026298258542.46</v>
      </c>
      <c r="EZ21" s="12">
        <v>1246546098700.22</v>
      </c>
      <c r="FA21" s="12">
        <v>1299116969187.4399</v>
      </c>
      <c r="FB21" s="12">
        <v>1117402416115</v>
      </c>
      <c r="FC21" s="12">
        <v>1328689595326</v>
      </c>
      <c r="FD21" s="12">
        <v>1014281189558.1801</v>
      </c>
      <c r="FE21" s="12">
        <v>934853763760</v>
      </c>
      <c r="FF21" s="12">
        <v>1079426790021</v>
      </c>
      <c r="FG21" s="12">
        <v>560716949712</v>
      </c>
      <c r="FH21" s="12">
        <v>991264723669.20996</v>
      </c>
      <c r="FI21" s="12">
        <v>1103268570833.9099</v>
      </c>
      <c r="FJ21" s="12">
        <v>660569116413.37</v>
      </c>
      <c r="FK21" s="12">
        <v>909857618092.92004</v>
      </c>
      <c r="FL21" s="12">
        <v>2523080499949.7202</v>
      </c>
      <c r="FM21" s="12">
        <v>1883098730346.6001</v>
      </c>
      <c r="FN21" s="12">
        <v>641444980505</v>
      </c>
      <c r="FO21" s="12">
        <v>642062858116</v>
      </c>
      <c r="FP21" s="12">
        <v>1158766053744.6699</v>
      </c>
      <c r="FQ21" s="12">
        <v>404711286606</v>
      </c>
      <c r="FR21" s="12">
        <v>569905632320.90002</v>
      </c>
      <c r="FS21" s="12">
        <v>421524259815</v>
      </c>
      <c r="FT21" s="12">
        <v>397171918465.67999</v>
      </c>
      <c r="FU21" s="12">
        <v>944736384891</v>
      </c>
      <c r="FV21" s="12">
        <v>368269678568</v>
      </c>
      <c r="FW21" s="12">
        <v>2187298919043</v>
      </c>
      <c r="FX21" s="12">
        <v>1245073095295</v>
      </c>
      <c r="FY21" s="12">
        <v>1187362372960.5601</v>
      </c>
      <c r="FZ21" s="12">
        <v>679575819945.46997</v>
      </c>
      <c r="GA21" s="12">
        <v>696092679699.19995</v>
      </c>
      <c r="GB21" s="12">
        <v>792901990361.89001</v>
      </c>
      <c r="GC21" s="12">
        <v>691040918053</v>
      </c>
      <c r="GD21" s="12">
        <v>1103956160126.79</v>
      </c>
      <c r="GE21" s="12">
        <v>668382452231.67004</v>
      </c>
      <c r="GF21" s="12">
        <v>624274525777.39001</v>
      </c>
      <c r="GG21" s="12">
        <v>962346529247</v>
      </c>
      <c r="GH21" s="12">
        <v>751889981958</v>
      </c>
      <c r="GI21" s="12">
        <v>1200971606068.3</v>
      </c>
      <c r="GJ21" s="12">
        <v>930783880458.93005</v>
      </c>
      <c r="GK21" s="12">
        <v>3034548541218.1099</v>
      </c>
      <c r="GL21" s="12">
        <v>910344170519.60999</v>
      </c>
      <c r="GM21" s="12">
        <v>719585503288.76001</v>
      </c>
      <c r="GN21" s="12">
        <v>651343197728.93005</v>
      </c>
      <c r="GO21" s="12">
        <v>676969462906.68994</v>
      </c>
      <c r="GP21" s="12">
        <v>935021826259.70996</v>
      </c>
      <c r="GQ21" s="12">
        <v>527353557494</v>
      </c>
      <c r="GR21" s="12">
        <v>785569152043.84998</v>
      </c>
      <c r="GS21" s="12">
        <v>443559645670</v>
      </c>
      <c r="GT21" s="12">
        <v>925882246533</v>
      </c>
      <c r="GU21" s="12">
        <v>549242729314.63</v>
      </c>
      <c r="GV21" s="12">
        <v>618096498343</v>
      </c>
      <c r="GW21" s="12">
        <v>702451017267</v>
      </c>
      <c r="GX21" s="12">
        <v>745138735795</v>
      </c>
      <c r="GY21" s="12">
        <v>814536729040.54004</v>
      </c>
      <c r="GZ21" s="12">
        <v>683208425978</v>
      </c>
      <c r="HA21" s="12">
        <v>509462607866.77002</v>
      </c>
      <c r="HB21" s="12">
        <v>599445417486.13</v>
      </c>
      <c r="HC21" s="12">
        <v>363193317614.72998</v>
      </c>
      <c r="HD21" s="12">
        <v>1656851392286</v>
      </c>
      <c r="HE21" s="12">
        <v>1157035520136.05</v>
      </c>
      <c r="HF21" s="12">
        <v>436225014911</v>
      </c>
      <c r="HG21" s="12">
        <v>1432532090570</v>
      </c>
      <c r="HH21" s="12">
        <v>1072854175758.5</v>
      </c>
      <c r="HI21" s="12">
        <v>588512406347.43994</v>
      </c>
      <c r="HJ21" s="12">
        <v>566806241606</v>
      </c>
      <c r="HK21" s="12">
        <v>861235590911.41003</v>
      </c>
      <c r="HL21" s="12">
        <v>814830077504.25</v>
      </c>
      <c r="HM21" s="12">
        <v>3311020410873.0801</v>
      </c>
      <c r="HN21" s="12">
        <v>862324601687</v>
      </c>
      <c r="HO21" s="12">
        <v>1325951405360.8101</v>
      </c>
      <c r="HP21" s="12">
        <v>741201304154.92004</v>
      </c>
      <c r="HQ21" s="12">
        <v>993410333480.27002</v>
      </c>
      <c r="HR21" s="12">
        <v>597037659823.20996</v>
      </c>
      <c r="HS21" s="12">
        <v>943208977385.93994</v>
      </c>
      <c r="HT21" s="12">
        <v>602751428079.56006</v>
      </c>
      <c r="HU21" s="12">
        <v>789004424128.07996</v>
      </c>
      <c r="HV21" s="12">
        <v>783484020461.10999</v>
      </c>
      <c r="HW21" s="12">
        <v>801449887920.40002</v>
      </c>
      <c r="HX21" s="12">
        <v>678621047433</v>
      </c>
      <c r="HY21" s="12">
        <v>597518960907.92004</v>
      </c>
      <c r="HZ21" s="12">
        <v>905194633735</v>
      </c>
      <c r="IA21" s="12">
        <v>1298071608150.4399</v>
      </c>
      <c r="IB21" s="12">
        <v>714888731958.72998</v>
      </c>
      <c r="IC21" s="12">
        <v>639144681582.47998</v>
      </c>
      <c r="ID21" s="14">
        <v>666558530149.18994</v>
      </c>
      <c r="IE21" s="12">
        <v>575481185124.23999</v>
      </c>
      <c r="IF21" s="12">
        <v>638988921726.51001</v>
      </c>
      <c r="IG21" s="12">
        <v>1061366545304.78</v>
      </c>
      <c r="IH21" s="12">
        <v>1146617065277.3999</v>
      </c>
      <c r="II21" s="12">
        <v>839195418353.13</v>
      </c>
      <c r="IJ21" s="12">
        <v>919590685177.33997</v>
      </c>
      <c r="IK21" s="12">
        <v>2214586420526.96</v>
      </c>
      <c r="IL21" s="12">
        <v>661410983319.18005</v>
      </c>
      <c r="IM21" s="12">
        <v>617053664325.71997</v>
      </c>
      <c r="IN21" s="12">
        <v>540724123397.81</v>
      </c>
      <c r="IO21" s="12">
        <v>768049245242.31995</v>
      </c>
      <c r="IP21" s="12">
        <v>544274644896.5</v>
      </c>
      <c r="IQ21" s="12">
        <v>544469376451.31</v>
      </c>
      <c r="IR21" s="12">
        <v>517953046578.69</v>
      </c>
      <c r="IS21" s="12">
        <v>574372850544</v>
      </c>
      <c r="IT21" s="12">
        <v>1098701296781.87</v>
      </c>
      <c r="IU21" s="12">
        <v>337106691904.16998</v>
      </c>
      <c r="IV21" s="12">
        <v>417333954083.23999</v>
      </c>
      <c r="IW21" s="12">
        <v>839195418353.13</v>
      </c>
      <c r="IX21" s="12">
        <v>2862272113054.1802</v>
      </c>
      <c r="IY21" s="12">
        <v>256429660810.56</v>
      </c>
      <c r="IZ21" s="12">
        <v>837628089223.94995</v>
      </c>
      <c r="JA21" s="12">
        <v>563536865444.31995</v>
      </c>
      <c r="JB21" s="12">
        <v>789411613709.39001</v>
      </c>
      <c r="JC21" s="12">
        <v>899626789592.25</v>
      </c>
      <c r="JD21" s="12">
        <v>1002728581874.21</v>
      </c>
      <c r="JE21" s="12">
        <v>383506079144.94</v>
      </c>
      <c r="JF21" s="12">
        <v>640827655414.97998</v>
      </c>
      <c r="JG21" s="12">
        <v>699022400374.54004</v>
      </c>
      <c r="JH21" s="12">
        <v>746188262707.06995</v>
      </c>
      <c r="JI21" s="12">
        <v>841112388573.18005</v>
      </c>
      <c r="JJ21" s="12">
        <v>480502531010.79999</v>
      </c>
      <c r="JK21" s="12">
        <v>527669158017.39001</v>
      </c>
      <c r="JL21" s="12">
        <v>482008049386.41998</v>
      </c>
      <c r="JM21" s="12">
        <v>318388572273.20001</v>
      </c>
      <c r="JN21" s="12">
        <v>512606101215.91998</v>
      </c>
      <c r="JO21" s="12">
        <v>872036815387.08997</v>
      </c>
      <c r="JP21" s="14">
        <v>596161171390.79004</v>
      </c>
      <c r="JQ21" s="12">
        <v>640885546031.5</v>
      </c>
      <c r="JR21" s="12">
        <v>624960570625.46997</v>
      </c>
      <c r="JS21" s="12">
        <v>604426579301.20996</v>
      </c>
      <c r="JT21" s="12">
        <v>827325610580.37</v>
      </c>
      <c r="JU21" s="12">
        <v>487615815434.47998</v>
      </c>
      <c r="JV21" s="12">
        <v>618253771078.5</v>
      </c>
      <c r="JW21" s="12">
        <v>682365444181.5</v>
      </c>
      <c r="JX21" s="12">
        <v>513647026805.09998</v>
      </c>
      <c r="JY21" s="12">
        <v>560447060922.53003</v>
      </c>
      <c r="JZ21" s="12">
        <v>569087442536.96997</v>
      </c>
      <c r="KA21" s="12">
        <v>561048236639.26001</v>
      </c>
      <c r="KB21" s="14">
        <v>1037514390418.38</v>
      </c>
      <c r="KC21" s="12">
        <v>367130667976.82001</v>
      </c>
      <c r="KD21" s="12">
        <v>2235160660099.6099</v>
      </c>
      <c r="KE21" s="12">
        <v>756122962738.52002</v>
      </c>
      <c r="KF21" s="12">
        <v>631301424409.65002</v>
      </c>
      <c r="KG21" s="12">
        <v>614423356298.5</v>
      </c>
      <c r="KH21" s="12">
        <v>598080502665.43005</v>
      </c>
      <c r="KI21" s="12">
        <v>539569240360.87</v>
      </c>
      <c r="KJ21" s="12">
        <v>790004003712.94995</v>
      </c>
      <c r="KK21" s="12">
        <v>470654968154</v>
      </c>
      <c r="KL21" s="12">
        <v>510417643120.85999</v>
      </c>
      <c r="KM21" s="12">
        <v>593726114233.21997</v>
      </c>
      <c r="KN21" s="12">
        <v>430430006977.48999</v>
      </c>
      <c r="KO21" s="12">
        <v>667197617718.37</v>
      </c>
      <c r="KP21" s="12">
        <v>668031034398.87</v>
      </c>
      <c r="KQ21" s="12">
        <v>600506532655.33997</v>
      </c>
      <c r="KR21" s="12">
        <v>6000013884174.21</v>
      </c>
      <c r="KS21" s="12">
        <v>1914663839782.5901</v>
      </c>
      <c r="KT21" s="12">
        <v>4947942724549.9102</v>
      </c>
      <c r="KU21" s="12">
        <v>1053975855218.39</v>
      </c>
      <c r="KV21" s="12">
        <v>2961877955465.02</v>
      </c>
      <c r="KW21" s="12">
        <v>1192606651316.5</v>
      </c>
      <c r="KX21" s="12">
        <v>2508007074809.6499</v>
      </c>
      <c r="KY21" s="12">
        <v>1560758435696.0901</v>
      </c>
      <c r="KZ21" s="12">
        <v>1451621041431.8799</v>
      </c>
      <c r="LA21" s="12">
        <v>829282629394.28003</v>
      </c>
      <c r="LB21" s="12">
        <v>103512734885</v>
      </c>
      <c r="LC21" s="12">
        <v>606321840649.76001</v>
      </c>
      <c r="LD21" s="12">
        <v>288498119703.38</v>
      </c>
      <c r="LE21" s="12">
        <v>326709595908</v>
      </c>
      <c r="LF21" s="12">
        <v>331509878089.26001</v>
      </c>
      <c r="LG21" s="12">
        <v>323366408434</v>
      </c>
      <c r="LH21" s="12">
        <v>475941986311.60999</v>
      </c>
      <c r="LI21" s="12">
        <v>383336764935.96002</v>
      </c>
      <c r="LJ21" s="12">
        <v>380127576532.90997</v>
      </c>
      <c r="LK21" s="12">
        <v>238087270773</v>
      </c>
      <c r="LL21" s="12">
        <v>266336313640.35001</v>
      </c>
      <c r="LM21" s="12">
        <v>310905934880.57001</v>
      </c>
      <c r="LN21" s="12">
        <v>247722290066</v>
      </c>
      <c r="LO21" s="12">
        <v>200168161909.63</v>
      </c>
      <c r="LP21" s="12">
        <v>272111380068.12</v>
      </c>
      <c r="LQ21" s="12">
        <v>175406876653</v>
      </c>
      <c r="LR21" s="12">
        <v>169619679283.10999</v>
      </c>
      <c r="LS21" s="12">
        <v>647758436562</v>
      </c>
      <c r="LT21" s="12">
        <v>580967126303.39001</v>
      </c>
      <c r="LU21" s="12">
        <v>372737054060.51001</v>
      </c>
      <c r="LV21" s="12">
        <v>504878628769.97998</v>
      </c>
      <c r="LW21" s="12">
        <v>552995211129</v>
      </c>
      <c r="LX21" s="12">
        <v>682034947550.88</v>
      </c>
      <c r="LY21" s="12">
        <v>664187185243.95996</v>
      </c>
      <c r="LZ21" s="12">
        <v>606493046462.67004</v>
      </c>
      <c r="MA21" s="12">
        <v>611625706331.93005</v>
      </c>
      <c r="MB21" s="12">
        <v>617345223331.72998</v>
      </c>
      <c r="MC21" s="12">
        <v>430489358191.23999</v>
      </c>
      <c r="MD21" s="12">
        <v>393209728162.40002</v>
      </c>
      <c r="ME21" s="12">
        <v>9702073750</v>
      </c>
      <c r="MF21" s="12">
        <v>26110259220</v>
      </c>
      <c r="MG21" s="12">
        <v>862101416205.45996</v>
      </c>
      <c r="MH21" s="12">
        <v>340758391316</v>
      </c>
      <c r="MI21" s="12">
        <v>528353648451.27002</v>
      </c>
      <c r="MJ21" s="12">
        <v>829844754451</v>
      </c>
      <c r="MK21" s="12">
        <v>759500261571</v>
      </c>
      <c r="ML21" s="12">
        <v>573601634866.58997</v>
      </c>
      <c r="MM21" s="12">
        <v>667592062794</v>
      </c>
      <c r="MN21" s="12">
        <v>574980922485.85999</v>
      </c>
      <c r="MO21" s="12">
        <v>480601224361.07001</v>
      </c>
      <c r="MP21" s="12">
        <v>420601860091.60999</v>
      </c>
      <c r="MQ21" s="12">
        <v>574031093519.88</v>
      </c>
      <c r="MR21" s="12">
        <v>585760111430.13</v>
      </c>
      <c r="MS21" s="12">
        <v>740833614010.56006</v>
      </c>
      <c r="MT21" s="12">
        <v>333804586943.5</v>
      </c>
      <c r="MU21" s="12">
        <v>558105024952</v>
      </c>
      <c r="MV21" s="12">
        <v>478218455531</v>
      </c>
      <c r="MW21" s="12">
        <v>471522131450.34003</v>
      </c>
      <c r="MX21" s="12">
        <v>420836069371.15997</v>
      </c>
      <c r="MY21" s="12">
        <v>377967724810.09998</v>
      </c>
      <c r="MZ21" s="12">
        <v>551251529142.68994</v>
      </c>
      <c r="NA21" s="12">
        <v>571943312730.82996</v>
      </c>
      <c r="NB21" s="12">
        <v>921017929515.72998</v>
      </c>
      <c r="NC21" s="12">
        <v>302408342999.98999</v>
      </c>
      <c r="ND21" s="12">
        <v>626854812197.34998</v>
      </c>
      <c r="NE21" s="12">
        <v>197770536401</v>
      </c>
      <c r="NF21" s="12">
        <v>690982250385.23999</v>
      </c>
      <c r="NG21" s="12">
        <v>312852928117.40997</v>
      </c>
      <c r="NH21" s="12">
        <v>436397831893</v>
      </c>
      <c r="NI21" s="12">
        <v>566728700571.93994</v>
      </c>
      <c r="NJ21" s="12">
        <v>655905496084.28003</v>
      </c>
      <c r="NK21" s="12">
        <v>462857936240.67999</v>
      </c>
      <c r="NL21" s="12">
        <v>377902199371</v>
      </c>
      <c r="NM21" s="12">
        <v>618169151343</v>
      </c>
      <c r="NN21" s="12">
        <v>235357607711.20001</v>
      </c>
      <c r="NO21" s="12">
        <v>376009940780</v>
      </c>
      <c r="NP21" s="12">
        <v>389366780330.37</v>
      </c>
      <c r="NQ21" s="12">
        <v>512953193731</v>
      </c>
      <c r="NR21" s="12">
        <v>454948071265.94</v>
      </c>
      <c r="NS21" s="12">
        <v>13877748960</v>
      </c>
      <c r="NT21" s="12">
        <v>9358259958</v>
      </c>
      <c r="NU21" s="12">
        <v>602750103734.28003</v>
      </c>
      <c r="NV21" s="12">
        <v>1798326515796.2</v>
      </c>
      <c r="NW21" s="12">
        <v>231132730271.82001</v>
      </c>
      <c r="NX21" s="12">
        <v>609546162907.80005</v>
      </c>
      <c r="NY21" s="12">
        <v>489155580119.19</v>
      </c>
      <c r="NZ21" s="12">
        <v>587248713011</v>
      </c>
      <c r="OA21" s="12">
        <v>553030419505.80005</v>
      </c>
      <c r="OB21" s="12">
        <v>412896405787.29999</v>
      </c>
      <c r="OC21" s="12">
        <v>551839744419.85999</v>
      </c>
      <c r="OD21" s="12">
        <v>700071893736.43994</v>
      </c>
      <c r="OE21" s="12">
        <v>510700389587.02002</v>
      </c>
      <c r="OF21" s="12">
        <v>535812364655.59003</v>
      </c>
      <c r="OG21" s="12">
        <v>322554621888</v>
      </c>
      <c r="OH21" s="12">
        <v>598516605269.21997</v>
      </c>
      <c r="OI21" s="12">
        <v>474940116685.97998</v>
      </c>
      <c r="OJ21" s="12">
        <v>952787983395.80005</v>
      </c>
      <c r="OK21" s="12">
        <v>622795310296.90002</v>
      </c>
      <c r="OL21" s="12">
        <v>655142744951.75</v>
      </c>
      <c r="OM21" s="12">
        <v>358788284989.07001</v>
      </c>
      <c r="ON21" s="12">
        <v>297617863460.51001</v>
      </c>
      <c r="OO21" s="12">
        <v>243019635996.14001</v>
      </c>
      <c r="OP21" s="12">
        <v>432290149844</v>
      </c>
      <c r="OQ21" s="12">
        <v>334339411663</v>
      </c>
      <c r="OR21" s="12">
        <v>358051200079</v>
      </c>
      <c r="OS21" s="12">
        <v>436369520149.10999</v>
      </c>
      <c r="OT21" s="12">
        <v>343814038327.76001</v>
      </c>
      <c r="OU21" s="12">
        <v>496686978645.71002</v>
      </c>
      <c r="OV21" s="12">
        <v>189923366955.85999</v>
      </c>
      <c r="OW21" s="12">
        <v>353255012392</v>
      </c>
      <c r="OX21" s="12">
        <v>338505219613.58002</v>
      </c>
      <c r="OY21" s="12">
        <v>338439530656.62</v>
      </c>
      <c r="OZ21" s="12">
        <v>297617863460.52002</v>
      </c>
      <c r="PA21" s="14">
        <v>382918124411.20001</v>
      </c>
      <c r="PB21" s="12">
        <v>514223563257.33002</v>
      </c>
      <c r="PC21" s="12">
        <v>332666731765</v>
      </c>
      <c r="PD21" s="12">
        <v>522986997740</v>
      </c>
      <c r="PE21" s="12">
        <v>346325589403.01001</v>
      </c>
      <c r="PF21" s="12">
        <v>357105358004.97998</v>
      </c>
      <c r="PG21" s="12">
        <v>204080347690.01001</v>
      </c>
      <c r="PH21" s="14">
        <v>243772244761.32001</v>
      </c>
      <c r="PI21" s="12">
        <v>294779797763.90002</v>
      </c>
      <c r="PJ21" s="12">
        <v>263407982598</v>
      </c>
      <c r="PK21" s="12">
        <v>123460503120</v>
      </c>
      <c r="PL21" s="12">
        <v>93478110854</v>
      </c>
      <c r="PM21" s="12">
        <v>580791566666.83997</v>
      </c>
      <c r="PN21" s="12">
        <v>363197991210</v>
      </c>
      <c r="PO21" s="12">
        <v>811334744719.03003</v>
      </c>
      <c r="PP21" s="12">
        <v>237821856359.34</v>
      </c>
      <c r="PQ21" s="12">
        <v>349628880374.58002</v>
      </c>
      <c r="PR21" s="12">
        <v>444517222928.70001</v>
      </c>
      <c r="PS21" s="12">
        <v>482012131079</v>
      </c>
      <c r="PT21" s="12">
        <v>435586584821</v>
      </c>
      <c r="PU21" s="12">
        <v>394542845744</v>
      </c>
      <c r="PV21" s="12">
        <v>168441780405.92001</v>
      </c>
      <c r="PW21" s="12">
        <v>205174297050.69</v>
      </c>
      <c r="PX21" s="12">
        <v>170560229974.45001</v>
      </c>
      <c r="PY21" s="12">
        <v>1827931953074</v>
      </c>
      <c r="PZ21" s="12">
        <v>519497586398</v>
      </c>
      <c r="QA21" s="12">
        <v>587524268332.63</v>
      </c>
      <c r="QB21" s="12">
        <v>687039279518</v>
      </c>
      <c r="QC21" s="12">
        <v>1226099935894.0901</v>
      </c>
      <c r="QD21" s="12">
        <v>1267928612686</v>
      </c>
      <c r="QE21" s="12">
        <v>738706953543</v>
      </c>
      <c r="QF21" s="12">
        <v>781367798494.18994</v>
      </c>
      <c r="QG21" s="12">
        <v>541321355395</v>
      </c>
      <c r="QH21" s="12">
        <v>569835625821.46997</v>
      </c>
      <c r="QI21" s="12">
        <v>925863770522.66003</v>
      </c>
      <c r="QJ21" s="12">
        <v>602511425625</v>
      </c>
      <c r="QK21" s="12">
        <v>509252405436</v>
      </c>
      <c r="QL21" s="12">
        <v>754187395262.77002</v>
      </c>
      <c r="QM21" s="12">
        <v>1049901604969</v>
      </c>
      <c r="QN21" s="12">
        <v>419577617581</v>
      </c>
      <c r="QO21" s="12">
        <v>749211342077</v>
      </c>
      <c r="QP21" s="12">
        <v>668235233877</v>
      </c>
      <c r="QQ21" s="12">
        <v>822885812148</v>
      </c>
      <c r="QR21" s="12">
        <v>550815329534.12</v>
      </c>
      <c r="QS21" s="12">
        <v>684802240407.93994</v>
      </c>
      <c r="QT21" s="12">
        <v>590334263391</v>
      </c>
      <c r="QU21" s="12">
        <v>609175144188</v>
      </c>
      <c r="QV21" s="12">
        <v>588576490287.40002</v>
      </c>
      <c r="QW21" s="12">
        <v>456613246181</v>
      </c>
      <c r="QX21" s="12">
        <v>459117134872</v>
      </c>
      <c r="QY21" s="12">
        <v>418136608956</v>
      </c>
      <c r="QZ21" s="12">
        <v>400529334238</v>
      </c>
      <c r="RA21" s="12">
        <v>722480649899</v>
      </c>
      <c r="RB21" s="12">
        <v>391161062697</v>
      </c>
      <c r="RC21" s="12">
        <v>366044702968</v>
      </c>
      <c r="RD21" s="12">
        <v>429874717762.41998</v>
      </c>
      <c r="RE21" s="12">
        <v>709560599933.21997</v>
      </c>
      <c r="RF21" s="12">
        <v>292851012588.72998</v>
      </c>
      <c r="RG21" s="12">
        <v>516932028483</v>
      </c>
      <c r="RH21" s="12">
        <v>397011314943.76001</v>
      </c>
      <c r="RI21" s="12">
        <v>444280586061</v>
      </c>
      <c r="RJ21" s="12">
        <v>495180008246</v>
      </c>
      <c r="RK21" s="12">
        <v>452370177207.20001</v>
      </c>
      <c r="RL21" s="12">
        <v>202831241389.66</v>
      </c>
      <c r="RM21" s="12">
        <v>2650586000</v>
      </c>
      <c r="RN21" s="12">
        <v>1126405344155.71</v>
      </c>
      <c r="RO21" s="12">
        <v>853309377040.94995</v>
      </c>
      <c r="RP21" s="12">
        <v>937345568497.94995</v>
      </c>
      <c r="RQ21" s="12">
        <v>1215314308409.6101</v>
      </c>
      <c r="RR21" s="12">
        <v>2055584226408.0701</v>
      </c>
      <c r="RS21" s="12">
        <v>572233133027</v>
      </c>
      <c r="RT21" s="12">
        <v>1577430338771.4099</v>
      </c>
      <c r="RU21" s="12">
        <v>531404763461.65002</v>
      </c>
      <c r="RV21" s="12">
        <v>943887831616.75</v>
      </c>
      <c r="RW21" s="12">
        <v>810085813261.35999</v>
      </c>
      <c r="RX21" s="12">
        <v>696472955724.56006</v>
      </c>
      <c r="RY21" s="12">
        <v>412658066775.10999</v>
      </c>
      <c r="RZ21" s="12">
        <v>500384615319.97998</v>
      </c>
      <c r="SA21" s="12">
        <v>460798911740.96002</v>
      </c>
      <c r="SB21" s="12">
        <v>432196902514.84003</v>
      </c>
      <c r="SC21" s="12">
        <v>428431535546</v>
      </c>
      <c r="SD21" s="12">
        <v>472488956872.28998</v>
      </c>
      <c r="SE21" s="12">
        <v>368084496712.79999</v>
      </c>
      <c r="SF21" s="12">
        <v>275846513776.53998</v>
      </c>
      <c r="SG21" s="12">
        <v>462885831200.46997</v>
      </c>
      <c r="SH21" s="12">
        <v>291338130891</v>
      </c>
      <c r="SI21" s="12">
        <v>327853013997.64001</v>
      </c>
      <c r="SJ21" s="12">
        <v>298154570149.51001</v>
      </c>
      <c r="SK21" s="12">
        <v>337170440138</v>
      </c>
      <c r="SL21" s="12">
        <v>1135158290059.01</v>
      </c>
      <c r="SM21" s="12">
        <v>556160677700.42004</v>
      </c>
      <c r="SN21" s="12">
        <v>908831234247</v>
      </c>
      <c r="SO21" s="12">
        <v>1057506818363.04</v>
      </c>
      <c r="SP21" s="12">
        <v>1040468451527.59</v>
      </c>
      <c r="SQ21" s="12">
        <v>358930155028</v>
      </c>
      <c r="SR21" s="12">
        <v>371110535580</v>
      </c>
      <c r="SS21" s="12">
        <v>393832386481.98999</v>
      </c>
      <c r="ST21" s="12">
        <v>1403071574095.1001</v>
      </c>
      <c r="SU21" s="12">
        <v>607887653751</v>
      </c>
      <c r="SV21" s="12">
        <v>910757607142</v>
      </c>
      <c r="SW21" s="12">
        <v>765185492060.62</v>
      </c>
      <c r="SX21" s="12">
        <v>32404027600</v>
      </c>
      <c r="SY21" s="12">
        <v>848282639270.70996</v>
      </c>
      <c r="SZ21" s="16">
        <v>607803348773.56006</v>
      </c>
      <c r="TA21" s="12">
        <v>844883250549</v>
      </c>
      <c r="TB21" s="12">
        <v>612272726448</v>
      </c>
      <c r="TC21" s="12">
        <v>732753339723.75</v>
      </c>
      <c r="TD21" s="12">
        <v>356588524812.35999</v>
      </c>
      <c r="TE21" s="12">
        <v>339928543014.81</v>
      </c>
      <c r="TF21" s="12">
        <v>4203389881</v>
      </c>
      <c r="TG21" s="12">
        <v>3447909000</v>
      </c>
      <c r="TH21" s="12">
        <v>339731352203.69</v>
      </c>
      <c r="TI21" s="12">
        <v>458295710580</v>
      </c>
      <c r="TJ21" s="12">
        <v>502167397530.91998</v>
      </c>
      <c r="TK21" s="12">
        <v>685521683926.15002</v>
      </c>
      <c r="TL21" s="12">
        <v>275091352893</v>
      </c>
      <c r="TM21" s="12">
        <v>332698786804</v>
      </c>
      <c r="TN21" s="12">
        <v>126202544429</v>
      </c>
      <c r="TO21" s="12">
        <v>4021496400</v>
      </c>
      <c r="TP21" s="12">
        <v>702896249687.04004</v>
      </c>
      <c r="TQ21" s="12">
        <v>1560053626955.49</v>
      </c>
      <c r="TR21" s="12">
        <v>1010569087048.0601</v>
      </c>
      <c r="TS21" s="12">
        <v>2249250738661.8301</v>
      </c>
      <c r="TT21" s="12">
        <v>239443055908.60001</v>
      </c>
    </row>
    <row r="22" spans="1:540" x14ac:dyDescent="0.25">
      <c r="A22" s="17" t="s">
        <v>562</v>
      </c>
      <c r="B22" s="12">
        <v>8113129765847</v>
      </c>
      <c r="C22" s="12">
        <v>2264164707075</v>
      </c>
      <c r="D22" s="12">
        <v>1210444590496</v>
      </c>
      <c r="E22" s="12">
        <v>900625127822</v>
      </c>
      <c r="F22" s="12">
        <v>372702242075</v>
      </c>
      <c r="G22" s="12">
        <v>1291022708498</v>
      </c>
      <c r="H22" s="12">
        <v>1268693482500</v>
      </c>
      <c r="I22" s="12">
        <v>798953587753</v>
      </c>
      <c r="J22" s="12">
        <v>1538460784016.3899</v>
      </c>
      <c r="K22" s="12">
        <v>1061241007423.61</v>
      </c>
      <c r="L22" s="12">
        <v>531570187813</v>
      </c>
      <c r="M22" s="12">
        <v>329519180784.09998</v>
      </c>
      <c r="N22" s="12">
        <v>1269060929800</v>
      </c>
      <c r="O22" s="12">
        <v>1067334735360.2</v>
      </c>
      <c r="P22" s="12">
        <v>408494962058.62</v>
      </c>
      <c r="Q22" s="12">
        <v>402523545838</v>
      </c>
      <c r="R22" s="12">
        <v>650954333545</v>
      </c>
      <c r="S22" s="12">
        <v>470332249381</v>
      </c>
      <c r="T22" s="12">
        <v>648627886403.95996</v>
      </c>
      <c r="U22" s="12">
        <v>451149385808</v>
      </c>
      <c r="V22" s="12">
        <v>578250968523</v>
      </c>
      <c r="W22" s="12">
        <v>518732463104.69</v>
      </c>
      <c r="X22" s="12">
        <v>417174492215</v>
      </c>
      <c r="Y22" s="12">
        <v>268026807501</v>
      </c>
      <c r="Z22" s="12">
        <v>6246609953399.21</v>
      </c>
      <c r="AA22" s="12">
        <v>1189557173446.8601</v>
      </c>
      <c r="AB22" s="12">
        <v>806592355015.01001</v>
      </c>
      <c r="AC22" s="12">
        <v>2280852828879</v>
      </c>
      <c r="AD22" s="12">
        <v>914263931511</v>
      </c>
      <c r="AE22" s="12">
        <v>670267968750</v>
      </c>
      <c r="AF22" s="12">
        <v>1451662426948.5901</v>
      </c>
      <c r="AG22" s="12">
        <v>1044903223771.58</v>
      </c>
      <c r="AH22" s="12">
        <v>500980579688</v>
      </c>
      <c r="AI22" s="12">
        <v>613346909272.48999</v>
      </c>
      <c r="AJ22" s="12">
        <v>956820578260</v>
      </c>
      <c r="AK22" s="12">
        <v>639166977355.05005</v>
      </c>
      <c r="AL22" s="12">
        <v>582425048945.94995</v>
      </c>
      <c r="AM22" s="12">
        <v>613923277492.05005</v>
      </c>
      <c r="AN22" s="12">
        <v>1617020396818.7</v>
      </c>
      <c r="AO22" s="12">
        <v>3102741654557.0298</v>
      </c>
      <c r="AP22" s="12">
        <v>699802630337</v>
      </c>
      <c r="AQ22" s="12">
        <v>307105068439</v>
      </c>
      <c r="AR22" s="12">
        <v>559600894464</v>
      </c>
      <c r="AS22" s="12">
        <v>485151481459.85999</v>
      </c>
      <c r="AT22" s="12">
        <v>620885769547</v>
      </c>
      <c r="AU22" s="12">
        <v>512839105506</v>
      </c>
      <c r="AV22" s="12">
        <v>425538658551</v>
      </c>
      <c r="AW22" s="12">
        <v>721490805258.16003</v>
      </c>
      <c r="AX22" s="12">
        <v>680222715383.71997</v>
      </c>
      <c r="AY22" s="12">
        <v>563119073228.79004</v>
      </c>
      <c r="AZ22" s="12">
        <v>584760288668.97998</v>
      </c>
      <c r="BA22" s="12">
        <v>479906727600.46002</v>
      </c>
      <c r="BB22" s="12">
        <v>702598166711.72998</v>
      </c>
      <c r="BC22" s="12">
        <v>729379977061.32996</v>
      </c>
      <c r="BD22" s="12">
        <v>838999996783.79004</v>
      </c>
      <c r="BE22" s="12">
        <v>296499888062</v>
      </c>
      <c r="BF22" s="12">
        <v>252321560964</v>
      </c>
      <c r="BG22" s="12">
        <v>381284557446</v>
      </c>
      <c r="BH22" s="12">
        <v>3686824238423.0898</v>
      </c>
      <c r="BI22" s="12">
        <v>798635767059.90002</v>
      </c>
      <c r="BJ22" s="12">
        <v>1465742887914.01</v>
      </c>
      <c r="BK22" s="12">
        <v>648586594488.62</v>
      </c>
      <c r="BL22" s="12">
        <v>1481437065108</v>
      </c>
      <c r="BM22" s="12">
        <v>1125210835257</v>
      </c>
      <c r="BN22" s="12">
        <v>1083139211090.05</v>
      </c>
      <c r="BO22" s="12">
        <v>774512548841</v>
      </c>
      <c r="BP22" s="12">
        <v>554421065630</v>
      </c>
      <c r="BQ22" s="12">
        <v>764418677432</v>
      </c>
      <c r="BR22" s="12">
        <v>414098020595.89001</v>
      </c>
      <c r="BS22" s="12">
        <v>279939126933</v>
      </c>
      <c r="BT22" s="12">
        <v>1430392762864.49</v>
      </c>
      <c r="BU22" s="12">
        <v>324015401704.77002</v>
      </c>
      <c r="BV22" s="12">
        <v>344660761545.46997</v>
      </c>
      <c r="BW22" s="12">
        <v>554421065630</v>
      </c>
      <c r="BX22" s="12">
        <v>524257705379.01001</v>
      </c>
      <c r="BY22" s="12">
        <v>891083017898.62</v>
      </c>
      <c r="BZ22" s="12">
        <v>615429279334</v>
      </c>
      <c r="CA22" s="12">
        <v>735550049182</v>
      </c>
      <c r="CB22" s="12">
        <v>9241668834078.2207</v>
      </c>
      <c r="CC22" s="12">
        <v>4096774138056.29</v>
      </c>
      <c r="CD22" s="12">
        <v>1564155137316.3999</v>
      </c>
      <c r="CE22" s="12">
        <v>1085369650735.11</v>
      </c>
      <c r="CF22" s="12">
        <v>4229860713345.7402</v>
      </c>
      <c r="CG22" s="12">
        <v>1551336159908.6899</v>
      </c>
      <c r="CH22" s="12">
        <v>1544700046032.1201</v>
      </c>
      <c r="CI22" s="12">
        <v>4767309963712.1201</v>
      </c>
      <c r="CJ22" s="12">
        <v>1469494189288.77</v>
      </c>
      <c r="CK22" s="12">
        <v>5771949245376.1299</v>
      </c>
      <c r="CL22" s="12">
        <v>1867340440298.3501</v>
      </c>
      <c r="CM22" s="12">
        <v>3460493850766.4702</v>
      </c>
      <c r="CN22" s="12">
        <v>1476327058701.25</v>
      </c>
      <c r="CO22" s="12">
        <v>4195555279062.9902</v>
      </c>
      <c r="CP22" s="12">
        <v>1289033074610.55</v>
      </c>
      <c r="CQ22" s="12">
        <v>965176874510.76001</v>
      </c>
      <c r="CR22" s="12">
        <v>713943991995</v>
      </c>
      <c r="CS22" s="12">
        <v>1190879508130</v>
      </c>
      <c r="CT22" s="12">
        <v>1389065252884.6499</v>
      </c>
      <c r="CU22" s="12">
        <v>1176102551727</v>
      </c>
      <c r="CV22" s="12">
        <v>1911136516264.97</v>
      </c>
      <c r="CW22" s="12">
        <v>1911136516264.97</v>
      </c>
      <c r="CX22" s="12">
        <v>1559278057436.6799</v>
      </c>
      <c r="CY22" s="12">
        <v>1145715391115.8601</v>
      </c>
      <c r="CZ22" s="12">
        <v>429741615529.19</v>
      </c>
      <c r="DA22" s="12">
        <v>9601730599357.9492</v>
      </c>
      <c r="DB22" s="12">
        <v>1521297300812.9099</v>
      </c>
      <c r="DC22" s="12">
        <v>5354505808969.2598</v>
      </c>
      <c r="DD22" s="12">
        <v>2990474098358.1001</v>
      </c>
      <c r="DE22" s="12">
        <v>2275187401025.5698</v>
      </c>
      <c r="DF22" s="12">
        <v>2219309134943.4502</v>
      </c>
      <c r="DG22" s="12">
        <v>2253823445105.6499</v>
      </c>
      <c r="DH22" s="12">
        <v>2216054608800</v>
      </c>
      <c r="DI22" s="12">
        <v>1241160234064.3601</v>
      </c>
      <c r="DJ22" s="12">
        <v>949538676997</v>
      </c>
      <c r="DK22" s="12">
        <v>875385723106.56995</v>
      </c>
      <c r="DL22" s="12">
        <v>1958949200985.55</v>
      </c>
      <c r="DM22" s="12">
        <v>1467467569939.3301</v>
      </c>
      <c r="DN22" s="12">
        <v>938067990812</v>
      </c>
      <c r="DO22" s="12">
        <v>1525883894832.6299</v>
      </c>
      <c r="DP22" s="12">
        <v>812250868622.19995</v>
      </c>
      <c r="DQ22" s="12">
        <v>434332888468</v>
      </c>
      <c r="DR22" s="12">
        <v>251439627794</v>
      </c>
      <c r="DS22" s="12">
        <v>1235373716455</v>
      </c>
      <c r="DT22" s="12">
        <v>414067623916.94</v>
      </c>
      <c r="DU22" s="12">
        <v>1181758506578</v>
      </c>
      <c r="DV22" s="12">
        <v>716261428798.5</v>
      </c>
      <c r="DW22" s="12">
        <v>805868906818.87</v>
      </c>
      <c r="DX22" s="12">
        <v>459630058420.45001</v>
      </c>
      <c r="DY22" s="12">
        <v>674405055639.76001</v>
      </c>
      <c r="DZ22" s="12">
        <v>555219685904.40002</v>
      </c>
      <c r="EA22" s="12">
        <v>654716243207</v>
      </c>
      <c r="EB22" s="12">
        <v>663708824554.30005</v>
      </c>
      <c r="EC22" s="12">
        <v>403420041568.84003</v>
      </c>
      <c r="ED22" s="12">
        <v>2791064393417.9199</v>
      </c>
      <c r="EE22" s="12">
        <v>835470332811.23999</v>
      </c>
      <c r="EF22" s="12">
        <v>936750547130</v>
      </c>
      <c r="EG22" s="12">
        <v>1538986479371.6799</v>
      </c>
      <c r="EH22" s="12">
        <v>1266963424769.1101</v>
      </c>
      <c r="EI22" s="12">
        <v>986518468405.42004</v>
      </c>
      <c r="EJ22" s="12">
        <v>934310663869.41003</v>
      </c>
      <c r="EK22" s="12">
        <v>745774287591</v>
      </c>
      <c r="EL22" s="12">
        <v>1501212644109</v>
      </c>
      <c r="EM22" s="12">
        <v>1350068817459</v>
      </c>
      <c r="EN22" s="12">
        <v>729603341612</v>
      </c>
      <c r="EO22" s="12">
        <v>650929965622.80005</v>
      </c>
      <c r="EP22" s="12">
        <v>407870296613.12</v>
      </c>
      <c r="EQ22" s="12">
        <v>454183339838.5</v>
      </c>
      <c r="ER22" s="12">
        <v>512757576593.19</v>
      </c>
      <c r="ES22" s="12">
        <v>288552889543</v>
      </c>
      <c r="ET22" s="12">
        <v>29731234210492</v>
      </c>
      <c r="EU22" s="12">
        <v>6790702576991.79</v>
      </c>
      <c r="EV22" s="12">
        <v>2448848181003.5098</v>
      </c>
      <c r="EW22" s="12">
        <v>3399486615064.9302</v>
      </c>
      <c r="EX22" s="12">
        <v>3240302148821</v>
      </c>
      <c r="EY22" s="12">
        <v>1424274163544</v>
      </c>
      <c r="EZ22" s="12">
        <v>1275613029873.5</v>
      </c>
      <c r="FA22" s="12">
        <v>1103598780566</v>
      </c>
      <c r="FB22" s="12">
        <v>1304487577263</v>
      </c>
      <c r="FC22" s="12">
        <v>1401348600041</v>
      </c>
      <c r="FD22" s="12">
        <v>2040254754241.1001</v>
      </c>
      <c r="FE22" s="12">
        <v>1315834205605</v>
      </c>
      <c r="FF22" s="12">
        <v>1492923602154</v>
      </c>
      <c r="FG22" s="12">
        <v>776783873328</v>
      </c>
      <c r="FH22" s="12">
        <v>990051896894.37</v>
      </c>
      <c r="FI22" s="12">
        <v>1547200120641.72</v>
      </c>
      <c r="FJ22" s="12">
        <v>1325845056572.1599</v>
      </c>
      <c r="FK22" s="12">
        <v>1456707303743</v>
      </c>
      <c r="FL22" s="12">
        <v>2472679840467.8901</v>
      </c>
      <c r="FM22" s="12">
        <v>2534962712706.9902</v>
      </c>
      <c r="FN22" s="12">
        <v>1013583750943</v>
      </c>
      <c r="FO22" s="12">
        <v>616852825582.68994</v>
      </c>
      <c r="FP22" s="12">
        <v>2411237287802.0498</v>
      </c>
      <c r="FQ22" s="12">
        <v>641613808866</v>
      </c>
      <c r="FR22" s="12">
        <v>1400931837094.4399</v>
      </c>
      <c r="FS22" s="12">
        <v>429903970798</v>
      </c>
      <c r="FT22" s="12">
        <v>714349296482.92004</v>
      </c>
      <c r="FU22" s="12">
        <v>528202261255</v>
      </c>
      <c r="FV22" s="12">
        <v>635435381577</v>
      </c>
      <c r="FW22" s="12">
        <v>3751629233518</v>
      </c>
      <c r="FX22" s="12">
        <v>1576851191339</v>
      </c>
      <c r="FY22" s="12">
        <v>1239253172324</v>
      </c>
      <c r="FZ22" s="12">
        <v>772532701581.93005</v>
      </c>
      <c r="GA22" s="12">
        <v>883734175247.82996</v>
      </c>
      <c r="GB22" s="12">
        <v>904393945390.70996</v>
      </c>
      <c r="GC22" s="12">
        <v>1133465909860</v>
      </c>
      <c r="GD22" s="12">
        <v>658513901593.89001</v>
      </c>
      <c r="GE22" s="12">
        <v>1638665971603</v>
      </c>
      <c r="GF22" s="12">
        <v>680390677733.10999</v>
      </c>
      <c r="GG22" s="12">
        <v>1104681622165</v>
      </c>
      <c r="GH22" s="12">
        <v>446498905767</v>
      </c>
      <c r="GI22" s="12">
        <v>1030859454225</v>
      </c>
      <c r="GJ22" s="12">
        <v>825844300962.37</v>
      </c>
      <c r="GK22" s="12">
        <v>1543939927005</v>
      </c>
      <c r="GL22" s="12">
        <v>1005630490356.76</v>
      </c>
      <c r="GM22" s="12">
        <v>626985259090.51001</v>
      </c>
      <c r="GN22" s="12">
        <v>618517717422</v>
      </c>
      <c r="GO22" s="12">
        <v>586331662798.54004</v>
      </c>
      <c r="GP22" s="12">
        <v>521041975291</v>
      </c>
      <c r="GQ22" s="12">
        <v>627522765466</v>
      </c>
      <c r="GR22" s="12">
        <v>562152055199.93005</v>
      </c>
      <c r="GS22" s="12">
        <v>691612662174</v>
      </c>
      <c r="GT22" s="12">
        <v>881745613531</v>
      </c>
      <c r="GU22" s="12">
        <v>791123065369.31006</v>
      </c>
      <c r="GV22" s="12">
        <v>529863535009</v>
      </c>
      <c r="GW22" s="12">
        <v>1101515782461</v>
      </c>
      <c r="GX22" s="12">
        <v>1048693364956</v>
      </c>
      <c r="GY22" s="12">
        <v>697150688101.45996</v>
      </c>
      <c r="GZ22" s="12">
        <v>745752679531</v>
      </c>
      <c r="HA22" s="12">
        <v>689563950901.69995</v>
      </c>
      <c r="HB22" s="12">
        <v>433985814285.69</v>
      </c>
      <c r="HC22" s="12">
        <v>538464206252.78998</v>
      </c>
      <c r="HD22" s="12">
        <v>1654555357306</v>
      </c>
      <c r="HE22" s="12">
        <v>586156290685.40002</v>
      </c>
      <c r="HF22" s="12">
        <v>320487335014.79999</v>
      </c>
      <c r="HG22" s="12">
        <v>1807440942488</v>
      </c>
      <c r="HH22" s="12">
        <v>1506658775051.9299</v>
      </c>
      <c r="HI22" s="12">
        <v>416907436923.96997</v>
      </c>
      <c r="HJ22" s="12">
        <v>457023061169</v>
      </c>
      <c r="HK22" s="12">
        <v>1044302247755.02</v>
      </c>
      <c r="HL22" s="12">
        <v>1762112046537.28</v>
      </c>
      <c r="HM22" s="12">
        <v>11142785460100.1</v>
      </c>
      <c r="HN22" s="12">
        <v>1346167970899</v>
      </c>
      <c r="HO22" s="12">
        <v>1969795679133.3301</v>
      </c>
      <c r="HP22" s="12">
        <v>1170889657457.1201</v>
      </c>
      <c r="HQ22" s="12">
        <v>2008115478821.21</v>
      </c>
      <c r="HR22" s="12">
        <v>1097965416117.14</v>
      </c>
      <c r="HS22" s="12">
        <v>2771080511701.4902</v>
      </c>
      <c r="HT22" s="12">
        <v>2274227145715.6001</v>
      </c>
      <c r="HU22" s="12">
        <v>2140712629574.4199</v>
      </c>
      <c r="HV22" s="12">
        <v>1301154108434.0601</v>
      </c>
      <c r="HW22" s="12">
        <v>1489354857510</v>
      </c>
      <c r="HX22" s="12">
        <v>736442928865</v>
      </c>
      <c r="HY22" s="12">
        <v>4122613402764.0298</v>
      </c>
      <c r="HZ22" s="12">
        <v>1048118082618</v>
      </c>
      <c r="IA22" s="12">
        <v>2000325812625.3899</v>
      </c>
      <c r="IB22" s="12">
        <v>1064397309496.16</v>
      </c>
      <c r="IC22" s="12">
        <v>1736155049449</v>
      </c>
      <c r="ID22" s="14">
        <v>1090494004474.4301</v>
      </c>
      <c r="IE22" s="12">
        <v>749083668790.23999</v>
      </c>
      <c r="IF22" s="12">
        <v>727527391934.5</v>
      </c>
      <c r="IG22" s="12">
        <v>751253381440.29004</v>
      </c>
      <c r="IH22" s="12">
        <v>666162977048.67004</v>
      </c>
      <c r="II22" s="12">
        <v>1041623969531.1</v>
      </c>
      <c r="IJ22" s="12">
        <v>985598539587.05005</v>
      </c>
      <c r="IK22" s="12">
        <v>2500373966264.9702</v>
      </c>
      <c r="IL22" s="12">
        <v>1022367054275.51</v>
      </c>
      <c r="IM22" s="12">
        <v>1470454320537.3101</v>
      </c>
      <c r="IN22" s="12">
        <v>921345384062.88</v>
      </c>
      <c r="IO22" s="12">
        <v>1524858438023</v>
      </c>
      <c r="IP22" s="12">
        <v>825567125652.14001</v>
      </c>
      <c r="IQ22" s="12">
        <v>405886020469.44</v>
      </c>
      <c r="IR22" s="12">
        <v>361635651400.26001</v>
      </c>
      <c r="IS22" s="12">
        <v>548017033713</v>
      </c>
      <c r="IT22" s="12">
        <v>1597811304862.5901</v>
      </c>
      <c r="IU22" s="12">
        <v>342016638161.64001</v>
      </c>
      <c r="IV22" s="12">
        <v>421431025592.63</v>
      </c>
      <c r="IW22" s="12">
        <v>1041623969531.1</v>
      </c>
      <c r="IX22" s="12">
        <v>3304614532028.0498</v>
      </c>
      <c r="IY22" s="12">
        <v>327384864865.08002</v>
      </c>
      <c r="IZ22" s="12">
        <v>1475117121637</v>
      </c>
      <c r="JA22" s="12">
        <v>883070793862.14001</v>
      </c>
      <c r="JB22" s="12">
        <v>1566461166764.8501</v>
      </c>
      <c r="JC22" s="12">
        <v>1755529306894.6299</v>
      </c>
      <c r="JD22" s="12">
        <v>2336598199798.0801</v>
      </c>
      <c r="JE22" s="12">
        <v>651128128377.32996</v>
      </c>
      <c r="JF22" s="12">
        <v>1297601823392.1699</v>
      </c>
      <c r="JG22" s="12">
        <v>907221314979.18994</v>
      </c>
      <c r="JH22" s="12">
        <v>871757548632.04004</v>
      </c>
      <c r="JI22" s="12">
        <v>1834583592789.47</v>
      </c>
      <c r="JJ22" s="12">
        <v>896946780073.19995</v>
      </c>
      <c r="JK22" s="12">
        <v>710121631107.28003</v>
      </c>
      <c r="JL22" s="12">
        <v>853146399771.69995</v>
      </c>
      <c r="JM22" s="12">
        <v>470959320649.13</v>
      </c>
      <c r="JN22" s="12">
        <v>983350620132.31995</v>
      </c>
      <c r="JO22" s="12">
        <v>5592237262185.21</v>
      </c>
      <c r="JP22" s="14">
        <v>617607314926.14001</v>
      </c>
      <c r="JQ22" s="12">
        <v>921080612308</v>
      </c>
      <c r="JR22" s="12">
        <v>1370233256193</v>
      </c>
      <c r="JS22" s="12">
        <v>1475909067860.99</v>
      </c>
      <c r="JT22" s="12">
        <v>884791789375.80005</v>
      </c>
      <c r="JU22" s="12">
        <v>963755379694</v>
      </c>
      <c r="JV22" s="12">
        <v>1477683983827.6001</v>
      </c>
      <c r="JW22" s="12">
        <v>1449395289480.1499</v>
      </c>
      <c r="JX22" s="12">
        <v>1109464080228.51</v>
      </c>
      <c r="JY22" s="12">
        <v>663457592171.62</v>
      </c>
      <c r="JZ22" s="12">
        <v>981437947257.55005</v>
      </c>
      <c r="KA22" s="12">
        <v>1479074529377.8101</v>
      </c>
      <c r="KB22" s="14">
        <v>984406352899.68005</v>
      </c>
      <c r="KC22" s="12">
        <v>398269979199.5</v>
      </c>
      <c r="KD22" s="12">
        <v>2834037038934.5098</v>
      </c>
      <c r="KE22" s="12">
        <v>899198458485.65002</v>
      </c>
      <c r="KF22" s="12">
        <v>1025500577788.1899</v>
      </c>
      <c r="KG22" s="12">
        <v>783668131592.34998</v>
      </c>
      <c r="KH22" s="12">
        <v>1055504820767.35</v>
      </c>
      <c r="KI22" s="12">
        <v>605755355887.02002</v>
      </c>
      <c r="KJ22" s="12">
        <v>1376728453854.3301</v>
      </c>
      <c r="KK22" s="12">
        <v>1076241743236.8</v>
      </c>
      <c r="KL22" s="12">
        <v>703862919499.77002</v>
      </c>
      <c r="KM22" s="12">
        <v>758473841268.92004</v>
      </c>
      <c r="KN22" s="12">
        <v>644185798443.72998</v>
      </c>
      <c r="KO22" s="12">
        <v>959132069814.44995</v>
      </c>
      <c r="KP22" s="12">
        <v>734248247783</v>
      </c>
      <c r="KQ22" s="12">
        <v>968577598203.75</v>
      </c>
      <c r="KR22" s="12">
        <v>8560377529370.8496</v>
      </c>
      <c r="KS22" s="12">
        <v>2082699737363.3501</v>
      </c>
      <c r="KT22" s="12">
        <v>7795633910530.54</v>
      </c>
      <c r="KU22" s="12">
        <v>2896819482880.1602</v>
      </c>
      <c r="KV22" s="12">
        <v>3102160844743.8301</v>
      </c>
      <c r="KW22" s="12">
        <v>2293418544626.7402</v>
      </c>
      <c r="KX22" s="12">
        <v>1712554468887.9399</v>
      </c>
      <c r="KY22" s="12">
        <v>1808711807335.1001</v>
      </c>
      <c r="KZ22" s="12">
        <v>2069808557620.3201</v>
      </c>
      <c r="LA22" s="12">
        <v>1608978108772.7</v>
      </c>
      <c r="LB22" s="12">
        <v>252542649864</v>
      </c>
      <c r="LC22" s="12">
        <v>826937616911.69995</v>
      </c>
      <c r="LD22" s="12">
        <v>377166715471.60999</v>
      </c>
      <c r="LE22" s="12">
        <v>676933805515</v>
      </c>
      <c r="LF22" s="12">
        <v>541884057889.53003</v>
      </c>
      <c r="LG22" s="12">
        <v>600548075010.03003</v>
      </c>
      <c r="LH22" s="12">
        <v>603386988297</v>
      </c>
      <c r="LI22" s="12">
        <v>523554590696.21002</v>
      </c>
      <c r="LJ22" s="12">
        <v>230353912304</v>
      </c>
      <c r="LK22" s="12">
        <v>579240077074</v>
      </c>
      <c r="LL22" s="12">
        <v>512061354399.56</v>
      </c>
      <c r="LM22" s="12">
        <v>382995996679.71997</v>
      </c>
      <c r="LN22" s="12">
        <v>514743321052</v>
      </c>
      <c r="LO22" s="12">
        <v>461466783156.90997</v>
      </c>
      <c r="LP22" s="12">
        <v>482680397841.88</v>
      </c>
      <c r="LQ22" s="12">
        <v>367228841474</v>
      </c>
      <c r="LR22" s="12">
        <v>328222988845</v>
      </c>
      <c r="LS22" s="12">
        <v>2613192124686</v>
      </c>
      <c r="LT22" s="12">
        <v>813536898660.33997</v>
      </c>
      <c r="LU22" s="12">
        <v>696325250922.67004</v>
      </c>
      <c r="LV22" s="12">
        <v>480898274911.26001</v>
      </c>
      <c r="LW22" s="12">
        <v>1398872582134.0901</v>
      </c>
      <c r="LX22" s="12">
        <v>704958564863.92004</v>
      </c>
      <c r="LY22" s="12">
        <v>911263965053.90002</v>
      </c>
      <c r="LZ22" s="12">
        <v>712273918316</v>
      </c>
      <c r="MA22" s="12">
        <v>664997275336.42004</v>
      </c>
      <c r="MB22" s="12">
        <v>635067143273.44995</v>
      </c>
      <c r="MC22" s="12">
        <v>782402818501.43005</v>
      </c>
      <c r="MD22" s="12">
        <v>430538667873</v>
      </c>
      <c r="ME22" s="12">
        <v>13656415900</v>
      </c>
      <c r="MF22" s="12">
        <v>97043166271</v>
      </c>
      <c r="MG22" s="12">
        <v>5653025721675.5703</v>
      </c>
      <c r="MH22" s="12">
        <v>833491207368</v>
      </c>
      <c r="MI22" s="12">
        <v>1049109360421.65</v>
      </c>
      <c r="MJ22" s="12">
        <v>1288571817781</v>
      </c>
      <c r="MK22" s="12">
        <v>1097756202453</v>
      </c>
      <c r="ML22" s="12">
        <v>463342178024.40002</v>
      </c>
      <c r="MM22" s="12">
        <v>1686378458441</v>
      </c>
      <c r="MN22" s="12">
        <v>707863009556.14001</v>
      </c>
      <c r="MO22" s="12">
        <v>461624541881.92999</v>
      </c>
      <c r="MP22" s="12">
        <v>762452523651.83997</v>
      </c>
      <c r="MQ22" s="12">
        <v>876495799187.71997</v>
      </c>
      <c r="MR22" s="12">
        <v>761351660670.94995</v>
      </c>
      <c r="MS22" s="12">
        <v>1383780384392.6399</v>
      </c>
      <c r="MT22" s="12">
        <v>1056038415841</v>
      </c>
      <c r="MU22" s="12">
        <v>827928604909.59998</v>
      </c>
      <c r="MV22" s="12">
        <v>970342597484</v>
      </c>
      <c r="MW22" s="12">
        <v>552998157657.94995</v>
      </c>
      <c r="MX22" s="12">
        <v>426871331815.52002</v>
      </c>
      <c r="MY22" s="12">
        <v>646808493003.75</v>
      </c>
      <c r="MZ22" s="12">
        <v>1258295948383.79</v>
      </c>
      <c r="NA22" s="12">
        <v>640723697786.76001</v>
      </c>
      <c r="NB22" s="12">
        <v>3744032623406</v>
      </c>
      <c r="NC22" s="12">
        <v>377703724013.03998</v>
      </c>
      <c r="ND22" s="12">
        <v>1116748697861.9099</v>
      </c>
      <c r="NE22" s="12">
        <v>481781700410.33002</v>
      </c>
      <c r="NF22" s="12">
        <v>1050742199230.23</v>
      </c>
      <c r="NG22" s="12">
        <v>516015741401.71997</v>
      </c>
      <c r="NH22" s="12">
        <v>447124454429</v>
      </c>
      <c r="NI22" s="12">
        <v>1098237587157</v>
      </c>
      <c r="NJ22" s="12">
        <v>561466114898</v>
      </c>
      <c r="NK22" s="12">
        <v>581318579010.47998</v>
      </c>
      <c r="NL22" s="12">
        <v>387937218957</v>
      </c>
      <c r="NM22" s="12">
        <v>600716297367</v>
      </c>
      <c r="NN22" s="12">
        <v>261626134530.5</v>
      </c>
      <c r="NO22" s="12">
        <v>608873686397.40002</v>
      </c>
      <c r="NP22" s="12">
        <v>864456689538.40002</v>
      </c>
      <c r="NQ22" s="12">
        <v>432382639072</v>
      </c>
      <c r="NR22" s="12">
        <v>430764754170.23999</v>
      </c>
      <c r="NS22" s="12">
        <v>41240679570</v>
      </c>
      <c r="NT22" s="12">
        <v>15856157021</v>
      </c>
      <c r="NU22" s="12">
        <v>1556103781153.0701</v>
      </c>
      <c r="NV22" s="12">
        <v>2211217421496.3999</v>
      </c>
      <c r="NW22" s="12">
        <v>496153436803.48999</v>
      </c>
      <c r="NX22" s="12">
        <v>561818317688.78003</v>
      </c>
      <c r="NY22" s="12">
        <v>692343431309.01001</v>
      </c>
      <c r="NZ22" s="12">
        <v>478077178256</v>
      </c>
      <c r="OA22" s="12">
        <v>858632417943.70996</v>
      </c>
      <c r="OB22" s="12">
        <v>480660272301.26001</v>
      </c>
      <c r="OC22" s="12">
        <v>959337427325.78003</v>
      </c>
      <c r="OD22" s="12">
        <v>815632267334.82996</v>
      </c>
      <c r="OE22" s="12">
        <v>2738281097396.6499</v>
      </c>
      <c r="OF22" s="12">
        <v>622205501039.15002</v>
      </c>
      <c r="OG22" s="12">
        <v>470791568931</v>
      </c>
      <c r="OH22" s="12">
        <v>334906691037.39001</v>
      </c>
      <c r="OI22" s="12">
        <v>1375016816373</v>
      </c>
      <c r="OJ22" s="12">
        <v>814750145121.02002</v>
      </c>
      <c r="OK22" s="12">
        <v>954934347109</v>
      </c>
      <c r="OL22" s="12">
        <v>401942143545.91998</v>
      </c>
      <c r="OM22" s="12">
        <v>387662223275.79999</v>
      </c>
      <c r="ON22" s="12">
        <v>583014119938.64001</v>
      </c>
      <c r="OO22" s="12">
        <v>348077285661.59998</v>
      </c>
      <c r="OP22" s="12">
        <v>3277781784562</v>
      </c>
      <c r="OQ22" s="12">
        <v>494711285613</v>
      </c>
      <c r="OR22" s="12">
        <v>413181523436</v>
      </c>
      <c r="OS22" s="12">
        <v>537315113805.03998</v>
      </c>
      <c r="OT22" s="12">
        <v>655809972549.15002</v>
      </c>
      <c r="OU22" s="12">
        <v>304389985992.48999</v>
      </c>
      <c r="OV22" s="12">
        <v>343784363605.62</v>
      </c>
      <c r="OW22" s="12">
        <v>859743240093</v>
      </c>
      <c r="OX22" s="12">
        <v>615737423155.44995</v>
      </c>
      <c r="OY22" s="12">
        <v>569172084654.83997</v>
      </c>
      <c r="OZ22" s="12">
        <v>583014119938.64001</v>
      </c>
      <c r="PA22" s="14">
        <v>1043160302297.9</v>
      </c>
      <c r="PB22" s="12">
        <v>444031145940.66998</v>
      </c>
      <c r="PC22" s="12">
        <v>842069621506</v>
      </c>
      <c r="PD22" s="12">
        <v>834241689913</v>
      </c>
      <c r="PE22" s="12">
        <v>578144927861.15002</v>
      </c>
      <c r="PF22" s="12">
        <v>1006721352756.02</v>
      </c>
      <c r="PG22" s="12">
        <v>385570566905.14001</v>
      </c>
      <c r="PH22" s="14">
        <v>537136844905.04999</v>
      </c>
      <c r="PI22" s="12">
        <v>531286642307.76001</v>
      </c>
      <c r="PJ22" s="12">
        <v>457983122292</v>
      </c>
      <c r="PK22" s="12">
        <v>92183651701.800003</v>
      </c>
      <c r="PL22" s="12">
        <v>125131698007</v>
      </c>
      <c r="PM22" s="12">
        <v>2796654776393.2402</v>
      </c>
      <c r="PN22" s="12">
        <v>344971527673.29999</v>
      </c>
      <c r="PO22" s="12">
        <v>909454946505.97998</v>
      </c>
      <c r="PP22" s="12">
        <v>448518873773.71997</v>
      </c>
      <c r="PQ22" s="12">
        <v>473416229943.29999</v>
      </c>
      <c r="PR22" s="12">
        <v>457621261525.37</v>
      </c>
      <c r="PS22" s="12">
        <v>409125126414</v>
      </c>
      <c r="PT22" s="12">
        <v>732201097492</v>
      </c>
      <c r="PU22" s="12">
        <v>276823588723</v>
      </c>
      <c r="PV22" s="12">
        <v>170109890937.84</v>
      </c>
      <c r="PW22" s="12">
        <v>235776277314.94</v>
      </c>
      <c r="PX22" s="12">
        <v>328983149915</v>
      </c>
      <c r="PY22" s="12">
        <v>9506321531751</v>
      </c>
      <c r="PZ22" s="12">
        <v>625533310870</v>
      </c>
      <c r="QA22" s="12">
        <v>946503225635</v>
      </c>
      <c r="QB22" s="12">
        <v>968113942829</v>
      </c>
      <c r="QC22" s="12">
        <v>4808058267370</v>
      </c>
      <c r="QD22" s="12">
        <v>1489210071672</v>
      </c>
      <c r="QE22" s="12">
        <v>974304530152</v>
      </c>
      <c r="QF22" s="12">
        <v>508725540900.28998</v>
      </c>
      <c r="QG22" s="12">
        <v>499079056650</v>
      </c>
      <c r="QH22" s="12">
        <v>505728853744.87</v>
      </c>
      <c r="QI22" s="12">
        <v>469246096202.09998</v>
      </c>
      <c r="QJ22" s="12">
        <v>1428341641390</v>
      </c>
      <c r="QK22" s="12">
        <v>1428665489968.5601</v>
      </c>
      <c r="QL22" s="12">
        <v>583657931753</v>
      </c>
      <c r="QM22" s="12">
        <v>989064889533</v>
      </c>
      <c r="QN22" s="12">
        <v>378873305727</v>
      </c>
      <c r="QO22" s="12">
        <v>1456502196942</v>
      </c>
      <c r="QP22" s="12">
        <v>1013214973090</v>
      </c>
      <c r="QQ22" s="12">
        <v>577526534819.57996</v>
      </c>
      <c r="QR22" s="12">
        <v>690145147525.14001</v>
      </c>
      <c r="QS22" s="12">
        <v>712384968552.95996</v>
      </c>
      <c r="QT22" s="12">
        <v>973911651045</v>
      </c>
      <c r="QU22" s="12">
        <v>546003336587</v>
      </c>
      <c r="QV22" s="12">
        <v>475984466148</v>
      </c>
      <c r="QW22" s="12">
        <v>670209410475</v>
      </c>
      <c r="QX22" s="12">
        <v>429058780543</v>
      </c>
      <c r="QY22" s="12">
        <v>326581616134</v>
      </c>
      <c r="QZ22" s="12">
        <v>357255530295</v>
      </c>
      <c r="RA22" s="12">
        <v>536367060314</v>
      </c>
      <c r="RB22" s="12">
        <v>274598733747</v>
      </c>
      <c r="RC22" s="12">
        <v>899554422289</v>
      </c>
      <c r="RD22" s="12">
        <v>623879268283</v>
      </c>
      <c r="RE22" s="12">
        <v>580690956520.52002</v>
      </c>
      <c r="RF22" s="12">
        <v>358659047484.02002</v>
      </c>
      <c r="RG22" s="12">
        <v>901780613040</v>
      </c>
      <c r="RH22" s="12">
        <v>378058737781.57001</v>
      </c>
      <c r="RI22" s="12">
        <v>530661572618</v>
      </c>
      <c r="RJ22" s="12">
        <v>477934991449</v>
      </c>
      <c r="RK22" s="12">
        <v>504492926558.69</v>
      </c>
      <c r="RL22" s="12">
        <v>244657338554</v>
      </c>
      <c r="RM22" s="12">
        <v>8340393820</v>
      </c>
      <c r="RN22" s="12">
        <v>3360338352211</v>
      </c>
      <c r="RO22" s="12">
        <v>3755683723446.02</v>
      </c>
      <c r="RP22" s="12">
        <v>719797806643</v>
      </c>
      <c r="RQ22" s="12">
        <v>913606440609.88</v>
      </c>
      <c r="RR22" s="12">
        <v>3739066398512.46</v>
      </c>
      <c r="RS22" s="12">
        <v>968104545708</v>
      </c>
      <c r="RT22" s="12">
        <v>2171453175741.55</v>
      </c>
      <c r="RU22" s="12">
        <v>372941072280.70001</v>
      </c>
      <c r="RV22" s="12">
        <v>1218684633925</v>
      </c>
      <c r="RW22" s="12">
        <v>1517825546201.3401</v>
      </c>
      <c r="RX22" s="12">
        <v>830910678731.26001</v>
      </c>
      <c r="RY22" s="12">
        <v>1032539115051.04</v>
      </c>
      <c r="RZ22" s="12">
        <v>690900213139.58997</v>
      </c>
      <c r="SA22" s="12">
        <v>855415753357.76001</v>
      </c>
      <c r="SB22" s="12">
        <v>629761075868.13</v>
      </c>
      <c r="SC22" s="12">
        <v>967769670820</v>
      </c>
      <c r="SD22" s="12">
        <v>649572668445.06006</v>
      </c>
      <c r="SE22" s="12">
        <v>1022847971111.45</v>
      </c>
      <c r="SF22" s="12">
        <v>570758135942.97998</v>
      </c>
      <c r="SG22" s="12">
        <v>1041271216349</v>
      </c>
      <c r="SH22" s="12">
        <v>672803934723</v>
      </c>
      <c r="SI22" s="12">
        <v>616202256511.09998</v>
      </c>
      <c r="SJ22" s="12">
        <v>382974280777.08002</v>
      </c>
      <c r="SK22" s="12">
        <v>409120407987</v>
      </c>
      <c r="SL22" s="12">
        <v>1894294061373.1499</v>
      </c>
      <c r="SM22" s="12">
        <v>873536938670.12</v>
      </c>
      <c r="SN22" s="12">
        <v>1000742079668</v>
      </c>
      <c r="SO22" s="12">
        <v>1234832277220.6399</v>
      </c>
      <c r="SP22" s="12">
        <v>1111972854383.77</v>
      </c>
      <c r="SQ22" s="12">
        <v>493350995918</v>
      </c>
      <c r="SR22" s="12">
        <v>845972749249</v>
      </c>
      <c r="SS22" s="12">
        <v>602458724229.40002</v>
      </c>
      <c r="ST22" s="12">
        <v>3715160719983</v>
      </c>
      <c r="SU22" s="12">
        <v>838026950680</v>
      </c>
      <c r="SV22" s="12">
        <v>931786974904</v>
      </c>
      <c r="SW22" s="12">
        <v>1366626614678.05</v>
      </c>
      <c r="SX22" s="12">
        <v>3447909000</v>
      </c>
      <c r="SY22" s="12">
        <v>901658349317.01001</v>
      </c>
      <c r="SZ22" s="16">
        <v>932855443570.59998</v>
      </c>
      <c r="TA22" s="12">
        <v>1451088887846</v>
      </c>
      <c r="TB22" s="12">
        <v>587874060524</v>
      </c>
      <c r="TC22" s="12">
        <v>841525296400.40002</v>
      </c>
      <c r="TD22" s="12">
        <v>736572141563.16003</v>
      </c>
      <c r="TE22" s="12">
        <v>497348638425</v>
      </c>
      <c r="TF22" s="12">
        <v>9994677500</v>
      </c>
      <c r="TG22" s="12">
        <v>2085006600</v>
      </c>
      <c r="TH22" s="12">
        <v>562581642766.81995</v>
      </c>
      <c r="TI22" s="12">
        <v>489470251754</v>
      </c>
      <c r="TJ22" s="12">
        <v>674640216839</v>
      </c>
      <c r="TK22" s="12">
        <v>280489461428.95001</v>
      </c>
      <c r="TL22" s="12">
        <v>396734552142.40997</v>
      </c>
      <c r="TM22" s="12">
        <v>597799708025</v>
      </c>
      <c r="TN22" s="12">
        <v>242671632066</v>
      </c>
      <c r="TO22" s="12"/>
      <c r="TP22" s="12">
        <v>2230851104470.2402</v>
      </c>
      <c r="TQ22" s="12">
        <v>2326943452622.7402</v>
      </c>
      <c r="TR22" s="12">
        <v>3808154142958.3901</v>
      </c>
      <c r="TS22" s="12">
        <v>2597276135936.0601</v>
      </c>
      <c r="TT22" s="12">
        <v>910477833851.08997</v>
      </c>
    </row>
    <row r="23" spans="1:540" x14ac:dyDescent="0.25">
      <c r="A23" s="17" t="s">
        <v>563</v>
      </c>
      <c r="B23" s="12">
        <v>161258247523</v>
      </c>
      <c r="C23" s="12">
        <v>13081259602</v>
      </c>
      <c r="D23" s="12">
        <v>24473146545</v>
      </c>
      <c r="E23" s="12">
        <v>33410101860</v>
      </c>
      <c r="F23" s="12">
        <v>12092805093</v>
      </c>
      <c r="G23" s="12">
        <v>34560708391</v>
      </c>
      <c r="H23" s="12">
        <v>68675513816</v>
      </c>
      <c r="I23" s="12">
        <v>16480092793</v>
      </c>
      <c r="J23" s="12">
        <v>50009520672</v>
      </c>
      <c r="K23" s="12">
        <v>15853322278</v>
      </c>
      <c r="L23" s="12">
        <v>21961136406</v>
      </c>
      <c r="M23" s="12">
        <v>13557933428.799999</v>
      </c>
      <c r="N23" s="12">
        <v>28981338475</v>
      </c>
      <c r="O23" s="12">
        <v>11524742664</v>
      </c>
      <c r="P23" s="12">
        <v>20347838310</v>
      </c>
      <c r="Q23" s="12">
        <v>15128662612</v>
      </c>
      <c r="R23" s="12">
        <v>13154519171</v>
      </c>
      <c r="S23" s="12">
        <v>13942348509</v>
      </c>
      <c r="T23" s="12">
        <v>18624372768</v>
      </c>
      <c r="U23" s="12">
        <v>19171496959</v>
      </c>
      <c r="V23" s="12">
        <v>6293345582</v>
      </c>
      <c r="W23" s="12">
        <v>20635582071.220001</v>
      </c>
      <c r="X23" s="12">
        <v>17045303474.6</v>
      </c>
      <c r="Y23" s="12">
        <v>10804614603</v>
      </c>
      <c r="Z23" s="12">
        <v>122685723933</v>
      </c>
      <c r="AA23" s="12">
        <v>92198725745.300003</v>
      </c>
      <c r="AB23" s="12">
        <v>51441217685.769997</v>
      </c>
      <c r="AC23" s="12">
        <v>186844955622.82001</v>
      </c>
      <c r="AD23" s="12">
        <v>46264727378</v>
      </c>
      <c r="AE23" s="12">
        <v>53342847032.199997</v>
      </c>
      <c r="AF23" s="12">
        <v>49350791658</v>
      </c>
      <c r="AG23" s="12">
        <v>57696111036</v>
      </c>
      <c r="AH23" s="12">
        <v>14371304384</v>
      </c>
      <c r="AI23" s="12">
        <v>107378416734.67</v>
      </c>
      <c r="AJ23" s="12">
        <v>47112464693</v>
      </c>
      <c r="AK23" s="12">
        <v>21440965040</v>
      </c>
      <c r="AL23" s="12">
        <v>7721419931.9399996</v>
      </c>
      <c r="AM23" s="12">
        <v>22167861354.139999</v>
      </c>
      <c r="AN23" s="12">
        <v>48800575442.639999</v>
      </c>
      <c r="AO23" s="12">
        <v>66211639674.529999</v>
      </c>
      <c r="AP23" s="12">
        <v>38303147127</v>
      </c>
      <c r="AQ23" s="12">
        <v>25628462201</v>
      </c>
      <c r="AR23" s="12">
        <v>37044669086</v>
      </c>
      <c r="AS23" s="12">
        <v>36882262210</v>
      </c>
      <c r="AT23" s="12">
        <v>80021681317</v>
      </c>
      <c r="AU23" s="12">
        <v>13953926938</v>
      </c>
      <c r="AV23" s="12">
        <v>43557628998</v>
      </c>
      <c r="AW23" s="12">
        <v>48440903449.199997</v>
      </c>
      <c r="AX23" s="12">
        <v>38894716233</v>
      </c>
      <c r="AY23" s="12">
        <v>24969091677.48</v>
      </c>
      <c r="AZ23" s="12">
        <v>22386109014.220001</v>
      </c>
      <c r="BA23" s="12">
        <v>15925680820.889999</v>
      </c>
      <c r="BB23" s="12">
        <v>19909512498</v>
      </c>
      <c r="BC23" s="12">
        <v>81262344539.009995</v>
      </c>
      <c r="BD23" s="12">
        <v>48874728985</v>
      </c>
      <c r="BE23" s="12">
        <v>7957109924</v>
      </c>
      <c r="BF23" s="12">
        <v>5017840352</v>
      </c>
      <c r="BG23" s="12">
        <v>12020372723</v>
      </c>
      <c r="BH23" s="12">
        <v>679619174240.54004</v>
      </c>
      <c r="BI23" s="12">
        <v>57389388421.849998</v>
      </c>
      <c r="BJ23" s="12">
        <v>68186744244</v>
      </c>
      <c r="BK23" s="12">
        <v>10023806021</v>
      </c>
      <c r="BL23" s="12">
        <v>34461437109.669998</v>
      </c>
      <c r="BM23" s="12">
        <v>33242490524</v>
      </c>
      <c r="BN23" s="12">
        <v>58820639596.879997</v>
      </c>
      <c r="BO23" s="12">
        <v>30592424791</v>
      </c>
      <c r="BP23" s="12">
        <v>8779049162</v>
      </c>
      <c r="BQ23" s="12">
        <v>41755078659.949997</v>
      </c>
      <c r="BR23" s="12">
        <v>22746507886</v>
      </c>
      <c r="BS23" s="12">
        <v>9380639619</v>
      </c>
      <c r="BT23" s="12">
        <v>62491366415.800003</v>
      </c>
      <c r="BU23" s="12">
        <v>16688892100</v>
      </c>
      <c r="BV23" s="12">
        <v>6773918447</v>
      </c>
      <c r="BW23" s="12">
        <v>8779049162</v>
      </c>
      <c r="BX23" s="12">
        <v>13795630263.67</v>
      </c>
      <c r="BY23" s="12">
        <v>30844236475.5</v>
      </c>
      <c r="BZ23" s="12">
        <v>8092950997</v>
      </c>
      <c r="CA23" s="12">
        <v>12204508011</v>
      </c>
      <c r="CB23" s="12">
        <v>992791436973.66003</v>
      </c>
      <c r="CC23" s="12">
        <v>57968293490.660004</v>
      </c>
      <c r="CD23" s="12">
        <v>14489974914.91</v>
      </c>
      <c r="CE23" s="12">
        <v>12583151046.41</v>
      </c>
      <c r="CF23" s="12">
        <v>17650058021</v>
      </c>
      <c r="CG23" s="12">
        <v>7883837895.3100004</v>
      </c>
      <c r="CH23" s="12">
        <v>20453771216.959999</v>
      </c>
      <c r="CI23" s="12">
        <v>133057608820</v>
      </c>
      <c r="CJ23" s="12">
        <v>36149539909</v>
      </c>
      <c r="CK23" s="12">
        <v>22525068709</v>
      </c>
      <c r="CL23" s="12">
        <v>15957296831.809999</v>
      </c>
      <c r="CM23" s="12">
        <v>35164121004.510002</v>
      </c>
      <c r="CN23" s="12">
        <v>55348384973.040001</v>
      </c>
      <c r="CO23" s="12">
        <v>17196655036.02</v>
      </c>
      <c r="CP23" s="12">
        <v>34842847369</v>
      </c>
      <c r="CQ23" s="12">
        <v>20686570454</v>
      </c>
      <c r="CR23" s="12">
        <v>15247468257.34</v>
      </c>
      <c r="CS23" s="12">
        <v>45181671281</v>
      </c>
      <c r="CT23" s="12">
        <v>53188349668</v>
      </c>
      <c r="CU23" s="12">
        <v>18718603610</v>
      </c>
      <c r="CV23" s="12">
        <v>40442726345.669998</v>
      </c>
      <c r="CW23" s="12">
        <v>40442726345.669998</v>
      </c>
      <c r="CX23" s="12">
        <v>41343450824</v>
      </c>
      <c r="CY23" s="12">
        <v>53876087373.540001</v>
      </c>
      <c r="CZ23" s="12">
        <v>26826956874.459999</v>
      </c>
      <c r="DA23" s="12">
        <v>84462769769</v>
      </c>
      <c r="DB23" s="12">
        <v>44893207454.900002</v>
      </c>
      <c r="DC23" s="12">
        <v>44136030298.190002</v>
      </c>
      <c r="DD23" s="12">
        <v>23604288794.459999</v>
      </c>
      <c r="DE23" s="12">
        <v>32605770162</v>
      </c>
      <c r="DF23" s="12">
        <v>33549875793.990002</v>
      </c>
      <c r="DG23" s="12">
        <v>35323826874</v>
      </c>
      <c r="DH23" s="12">
        <v>123526805998.10001</v>
      </c>
      <c r="DI23" s="12">
        <v>13695819791</v>
      </c>
      <c r="DJ23" s="12">
        <v>15162738149.92</v>
      </c>
      <c r="DK23" s="12">
        <v>21392484032.5</v>
      </c>
      <c r="DL23" s="12">
        <v>83954577060.869995</v>
      </c>
      <c r="DM23" s="12">
        <v>29684303104</v>
      </c>
      <c r="DN23" s="12">
        <v>33172428724</v>
      </c>
      <c r="DO23" s="12">
        <v>18099865779.619999</v>
      </c>
      <c r="DP23" s="12">
        <v>9963791200.9599991</v>
      </c>
      <c r="DQ23" s="12">
        <v>645318000</v>
      </c>
      <c r="DR23" s="12">
        <v>8875655650</v>
      </c>
      <c r="DS23" s="12">
        <v>22952515608</v>
      </c>
      <c r="DT23" s="12">
        <v>20946625135.240002</v>
      </c>
      <c r="DU23" s="12">
        <v>24733273420</v>
      </c>
      <c r="DV23" s="12">
        <v>25764335611</v>
      </c>
      <c r="DW23" s="12">
        <v>15444698558</v>
      </c>
      <c r="DX23" s="12">
        <v>28687218291.830002</v>
      </c>
      <c r="DY23" s="12">
        <v>29415093253.400002</v>
      </c>
      <c r="DZ23" s="12">
        <v>40548088004.339996</v>
      </c>
      <c r="EA23" s="12">
        <v>20803929058.68</v>
      </c>
      <c r="EB23" s="12">
        <v>35446822804</v>
      </c>
      <c r="EC23" s="12">
        <v>21962669193.880001</v>
      </c>
      <c r="ED23" s="12">
        <v>15805725553</v>
      </c>
      <c r="EE23" s="12">
        <v>20886502008.389999</v>
      </c>
      <c r="EF23" s="12">
        <v>38967580484</v>
      </c>
      <c r="EG23" s="12">
        <v>39417952146.849998</v>
      </c>
      <c r="EH23" s="12">
        <v>27001265166.349998</v>
      </c>
      <c r="EI23" s="12">
        <v>109754729754.61</v>
      </c>
      <c r="EJ23" s="12">
        <v>22641800120.740002</v>
      </c>
      <c r="EK23" s="12">
        <v>21255551948</v>
      </c>
      <c r="EL23" s="12">
        <v>30222675706</v>
      </c>
      <c r="EM23" s="12">
        <v>38084383871</v>
      </c>
      <c r="EN23" s="12">
        <v>37850122548</v>
      </c>
      <c r="EO23" s="12">
        <v>27774279075</v>
      </c>
      <c r="EP23" s="12">
        <v>22042570290</v>
      </c>
      <c r="EQ23" s="12">
        <v>12410660276</v>
      </c>
      <c r="ER23" s="12">
        <v>4017571739</v>
      </c>
      <c r="ES23" s="12">
        <v>10059118952</v>
      </c>
      <c r="ET23" s="12">
        <v>1361719093920</v>
      </c>
      <c r="EU23" s="12">
        <v>43147680771.339996</v>
      </c>
      <c r="EV23" s="12">
        <v>70079288094.559998</v>
      </c>
      <c r="EW23" s="12">
        <v>96495143521.119995</v>
      </c>
      <c r="EX23" s="12">
        <v>473541234377.06</v>
      </c>
      <c r="EY23" s="12">
        <v>89128330642.880005</v>
      </c>
      <c r="EZ23" s="12">
        <v>112491102622</v>
      </c>
      <c r="FA23" s="12">
        <v>76116647801.199997</v>
      </c>
      <c r="FB23" s="12">
        <v>124451318507</v>
      </c>
      <c r="FC23" s="12">
        <v>60648674844</v>
      </c>
      <c r="FD23" s="12">
        <v>35279912986.269997</v>
      </c>
      <c r="FE23" s="12">
        <v>36508154717</v>
      </c>
      <c r="FF23" s="12">
        <v>51705676025</v>
      </c>
      <c r="FG23" s="12">
        <v>71274921294</v>
      </c>
      <c r="FH23" s="12">
        <v>70435206995</v>
      </c>
      <c r="FI23" s="12">
        <v>112224228520.45</v>
      </c>
      <c r="FJ23" s="12">
        <v>58474875722.370003</v>
      </c>
      <c r="FK23" s="12">
        <v>74199147151.389999</v>
      </c>
      <c r="FL23" s="12">
        <v>69505685413</v>
      </c>
      <c r="FM23" s="12">
        <v>66020115886.400002</v>
      </c>
      <c r="FN23" s="12">
        <v>18348602332</v>
      </c>
      <c r="FO23" s="12">
        <v>27886663663.27</v>
      </c>
      <c r="FP23" s="12">
        <v>74967240843</v>
      </c>
      <c r="FQ23" s="12">
        <v>32811073245</v>
      </c>
      <c r="FR23" s="12">
        <v>58503455095</v>
      </c>
      <c r="FS23" s="12">
        <v>28549216086</v>
      </c>
      <c r="FT23" s="12">
        <v>4072008213.3499999</v>
      </c>
      <c r="FU23" s="12">
        <v>93947908259.470001</v>
      </c>
      <c r="FV23" s="12">
        <v>20846729260</v>
      </c>
      <c r="FW23" s="12">
        <v>36897164217</v>
      </c>
      <c r="FX23" s="12">
        <v>61424559506</v>
      </c>
      <c r="FY23" s="12">
        <v>105743601320.36</v>
      </c>
      <c r="FZ23" s="12">
        <v>52952824032</v>
      </c>
      <c r="GA23" s="12">
        <v>49127756379.18</v>
      </c>
      <c r="GB23" s="12">
        <v>71016505552.130005</v>
      </c>
      <c r="GC23" s="12">
        <v>52699367079</v>
      </c>
      <c r="GD23" s="12">
        <v>94000604426.350006</v>
      </c>
      <c r="GE23" s="12">
        <v>44050551842.410004</v>
      </c>
      <c r="GF23" s="12">
        <v>222678153526.70001</v>
      </c>
      <c r="GG23" s="12">
        <v>57061365644</v>
      </c>
      <c r="GH23" s="12">
        <v>168842666690</v>
      </c>
      <c r="GI23" s="12">
        <v>76048150505.729996</v>
      </c>
      <c r="GJ23" s="12">
        <v>4190897938.9299998</v>
      </c>
      <c r="GK23" s="12">
        <v>70098119358.75</v>
      </c>
      <c r="GL23" s="12">
        <v>52798592105</v>
      </c>
      <c r="GM23" s="12">
        <v>33911271083</v>
      </c>
      <c r="GN23" s="12">
        <v>41740819363.349998</v>
      </c>
      <c r="GO23" s="12">
        <v>77357319541.199997</v>
      </c>
      <c r="GP23" s="12">
        <v>48225111390</v>
      </c>
      <c r="GQ23" s="12">
        <v>38149830059</v>
      </c>
      <c r="GR23" s="12">
        <v>56276235129.040001</v>
      </c>
      <c r="GS23" s="12">
        <v>55287097954</v>
      </c>
      <c r="GT23" s="12">
        <v>68721058363</v>
      </c>
      <c r="GU23" s="12">
        <v>47059812234</v>
      </c>
      <c r="GV23" s="12">
        <v>57394142193</v>
      </c>
      <c r="GW23" s="12">
        <v>74962900380</v>
      </c>
      <c r="GX23" s="12">
        <v>50916710485.099998</v>
      </c>
      <c r="GY23" s="12">
        <v>72847254233</v>
      </c>
      <c r="GZ23" s="12">
        <v>67201005784</v>
      </c>
      <c r="HA23" s="12">
        <v>65860272317.120003</v>
      </c>
      <c r="HB23" s="12">
        <v>24727043603.889999</v>
      </c>
      <c r="HC23" s="12">
        <v>27544978921.59</v>
      </c>
      <c r="HD23" s="12">
        <v>73945990040</v>
      </c>
      <c r="HE23" s="12">
        <v>34355266426.939999</v>
      </c>
      <c r="HF23" s="12">
        <v>22850488907</v>
      </c>
      <c r="HG23" s="12">
        <v>47398584108</v>
      </c>
      <c r="HH23" s="12">
        <v>66537927082.059998</v>
      </c>
      <c r="HI23" s="12">
        <v>25246153219.009998</v>
      </c>
      <c r="HJ23" s="12">
        <v>42684465427</v>
      </c>
      <c r="HK23" s="12">
        <v>58190859198</v>
      </c>
      <c r="HL23" s="12">
        <v>28227005052.07</v>
      </c>
      <c r="HM23" s="12">
        <v>39407857110</v>
      </c>
      <c r="HN23" s="12">
        <v>6899331812</v>
      </c>
      <c r="HO23" s="12">
        <v>35584515860.809998</v>
      </c>
      <c r="HP23" s="12">
        <v>32039809800</v>
      </c>
      <c r="HQ23" s="12">
        <v>44640680344.669998</v>
      </c>
      <c r="HR23" s="12">
        <v>19067072731</v>
      </c>
      <c r="HS23" s="12">
        <v>20630013600.810001</v>
      </c>
      <c r="HT23" s="12">
        <v>30463523738</v>
      </c>
      <c r="HU23" s="12">
        <v>19137529647.509998</v>
      </c>
      <c r="HV23" s="12">
        <v>92577819816.240005</v>
      </c>
      <c r="HW23" s="12">
        <v>20668116777</v>
      </c>
      <c r="HX23" s="12">
        <v>54723365893</v>
      </c>
      <c r="HY23" s="12">
        <v>10748173695.940001</v>
      </c>
      <c r="HZ23" s="12">
        <v>119115997634</v>
      </c>
      <c r="IA23" s="12">
        <v>45265770835.550003</v>
      </c>
      <c r="IB23" s="12">
        <v>103626265163</v>
      </c>
      <c r="IC23" s="12">
        <v>62807951490</v>
      </c>
      <c r="ID23" s="14">
        <v>71669852740</v>
      </c>
      <c r="IE23" s="12">
        <v>45765990136.300003</v>
      </c>
      <c r="IF23" s="12">
        <v>31354683454.849998</v>
      </c>
      <c r="IG23" s="12">
        <v>48843428690.120003</v>
      </c>
      <c r="IH23" s="12">
        <v>21998422938.5</v>
      </c>
      <c r="II23" s="12">
        <v>46077330944.860001</v>
      </c>
      <c r="IJ23" s="12">
        <v>29398228334.529999</v>
      </c>
      <c r="IK23" s="12">
        <v>61012502461</v>
      </c>
      <c r="IL23" s="12">
        <v>22022904802.23</v>
      </c>
      <c r="IM23" s="12">
        <v>30998422143.799999</v>
      </c>
      <c r="IN23" s="12">
        <v>47649698985.559998</v>
      </c>
      <c r="IO23" s="12">
        <v>18399452325</v>
      </c>
      <c r="IP23" s="12">
        <v>38191510739.089996</v>
      </c>
      <c r="IQ23" s="12">
        <v>22423364928.150002</v>
      </c>
      <c r="IR23" s="12">
        <v>32813339100.48</v>
      </c>
      <c r="IS23" s="12">
        <v>24161291154</v>
      </c>
      <c r="IT23" s="12">
        <v>36350862527.75</v>
      </c>
      <c r="IU23" s="12">
        <v>10186342784.209999</v>
      </c>
      <c r="IV23" s="12">
        <v>15834171720.799999</v>
      </c>
      <c r="IW23" s="12">
        <v>46077330944.860001</v>
      </c>
      <c r="IX23" s="12">
        <v>71967855601.25</v>
      </c>
      <c r="IY23" s="12">
        <v>40122785565.25</v>
      </c>
      <c r="IZ23" s="12">
        <v>258349558171</v>
      </c>
      <c r="JA23" s="12">
        <v>21289513614</v>
      </c>
      <c r="JB23" s="12">
        <v>39821446948</v>
      </c>
      <c r="JC23" s="12">
        <v>29827072901.790001</v>
      </c>
      <c r="JD23" s="12">
        <v>35301447264</v>
      </c>
      <c r="JE23" s="12">
        <v>33052874232.349998</v>
      </c>
      <c r="JF23" s="12">
        <v>43491791939.650002</v>
      </c>
      <c r="JG23" s="12">
        <v>46542662639</v>
      </c>
      <c r="JH23" s="12">
        <v>26894979921.169998</v>
      </c>
      <c r="JI23" s="12">
        <v>26488331181.959999</v>
      </c>
      <c r="JJ23" s="12">
        <v>27440072420</v>
      </c>
      <c r="JK23" s="12">
        <v>21611154092</v>
      </c>
      <c r="JL23" s="12">
        <v>18927837080.110001</v>
      </c>
      <c r="JM23" s="12">
        <v>17533661713.23</v>
      </c>
      <c r="JN23" s="12">
        <v>35190450694.989998</v>
      </c>
      <c r="JO23" s="12">
        <v>56769068587.099998</v>
      </c>
      <c r="JP23" s="14">
        <v>14322137929.059999</v>
      </c>
      <c r="JQ23" s="12">
        <v>10865444954.209999</v>
      </c>
      <c r="JR23" s="12">
        <v>24171725940</v>
      </c>
      <c r="JS23" s="12">
        <v>14259349271</v>
      </c>
      <c r="JT23" s="12">
        <v>12808251448</v>
      </c>
      <c r="JU23" s="12">
        <v>32507120873</v>
      </c>
      <c r="JV23" s="12">
        <v>17889915909.77</v>
      </c>
      <c r="JW23" s="12">
        <v>17592001516.290001</v>
      </c>
      <c r="JX23" s="12">
        <v>18899514791.580002</v>
      </c>
      <c r="JY23" s="12">
        <v>13613810766.08</v>
      </c>
      <c r="JZ23" s="12">
        <v>27578268239</v>
      </c>
      <c r="KA23" s="12">
        <v>13438625778.1</v>
      </c>
      <c r="KB23" s="14">
        <v>22663220885.299999</v>
      </c>
      <c r="KC23" s="12">
        <v>8772764483</v>
      </c>
      <c r="KD23" s="12">
        <v>34352989163.029999</v>
      </c>
      <c r="KE23" s="12">
        <v>54935784616.839996</v>
      </c>
      <c r="KF23" s="12">
        <v>33319696513.970001</v>
      </c>
      <c r="KG23" s="12">
        <v>28854818614</v>
      </c>
      <c r="KH23" s="12">
        <v>27016951056.849998</v>
      </c>
      <c r="KI23" s="12">
        <v>4267284519.8400002</v>
      </c>
      <c r="KJ23" s="12">
        <v>13881761436.51</v>
      </c>
      <c r="KK23" s="12">
        <v>42984016336</v>
      </c>
      <c r="KL23" s="12">
        <v>3591085425</v>
      </c>
      <c r="KM23" s="12">
        <v>20463918093</v>
      </c>
      <c r="KN23" s="12">
        <v>30184789968.84</v>
      </c>
      <c r="KO23" s="12">
        <v>18783703360.830002</v>
      </c>
      <c r="KP23" s="12">
        <v>4919163063</v>
      </c>
      <c r="KQ23" s="12">
        <v>94614342581.279999</v>
      </c>
      <c r="KR23" s="12">
        <v>480680563147</v>
      </c>
      <c r="KS23" s="12">
        <v>28907098971</v>
      </c>
      <c r="KT23" s="12">
        <v>91996344324.039993</v>
      </c>
      <c r="KU23" s="12">
        <v>49145244756</v>
      </c>
      <c r="KV23" s="12">
        <v>49376037247.68</v>
      </c>
      <c r="KW23" s="12">
        <v>11340341054.01</v>
      </c>
      <c r="KX23" s="12">
        <v>51443283459.949997</v>
      </c>
      <c r="KY23" s="12">
        <v>30244263948</v>
      </c>
      <c r="KZ23" s="12">
        <v>16663992525.49</v>
      </c>
      <c r="LA23" s="12">
        <v>35810746817.169998</v>
      </c>
      <c r="LB23" s="12">
        <v>3299334692</v>
      </c>
      <c r="LC23" s="12">
        <v>20209128862</v>
      </c>
      <c r="LD23" s="12">
        <v>49981061124</v>
      </c>
      <c r="LE23" s="12">
        <v>19047686424</v>
      </c>
      <c r="LF23" s="12">
        <v>15455452578.620001</v>
      </c>
      <c r="LG23" s="12">
        <v>13800847646</v>
      </c>
      <c r="LH23" s="12">
        <v>26478322523.900002</v>
      </c>
      <c r="LI23" s="12">
        <v>14946120001</v>
      </c>
      <c r="LJ23" s="12">
        <v>23270524288.02</v>
      </c>
      <c r="LK23" s="12">
        <v>3028204302</v>
      </c>
      <c r="LL23" s="12">
        <v>23061461923</v>
      </c>
      <c r="LM23" s="12">
        <v>23268270706</v>
      </c>
      <c r="LN23" s="12">
        <v>7652351509</v>
      </c>
      <c r="LO23" s="12">
        <v>20661467668.990002</v>
      </c>
      <c r="LP23" s="12">
        <v>22223603267</v>
      </c>
      <c r="LQ23" s="12">
        <v>11299444314</v>
      </c>
      <c r="LR23" s="12">
        <v>8673048300</v>
      </c>
      <c r="LS23" s="12">
        <v>15092412467.440001</v>
      </c>
      <c r="LT23" s="12">
        <v>44750642451</v>
      </c>
      <c r="LU23" s="12">
        <v>13372629868</v>
      </c>
      <c r="LV23" s="12">
        <v>23140813723.200001</v>
      </c>
      <c r="LW23" s="12">
        <v>25780262526</v>
      </c>
      <c r="LX23" s="12">
        <v>15990501288.200001</v>
      </c>
      <c r="LY23" s="12">
        <v>14455757647</v>
      </c>
      <c r="LZ23" s="12">
        <v>27968687211.68</v>
      </c>
      <c r="MA23" s="12">
        <v>23763695038.470001</v>
      </c>
      <c r="MB23" s="12">
        <v>25379514286</v>
      </c>
      <c r="MC23" s="12">
        <v>16859524985</v>
      </c>
      <c r="MD23" s="12">
        <v>11929672726</v>
      </c>
      <c r="ME23" s="12">
        <v>879510000</v>
      </c>
      <c r="MF23" s="12">
        <v>170809705</v>
      </c>
      <c r="MG23" s="12">
        <v>25439018441</v>
      </c>
      <c r="MH23" s="12">
        <v>22874255822</v>
      </c>
      <c r="MI23" s="12">
        <v>52238358229.389999</v>
      </c>
      <c r="MJ23" s="12">
        <v>47229261574</v>
      </c>
      <c r="MK23" s="12">
        <v>20717883720</v>
      </c>
      <c r="ML23" s="12">
        <v>23031226711</v>
      </c>
      <c r="MM23" s="12">
        <v>39090375284</v>
      </c>
      <c r="MN23" s="12">
        <v>26819972921.700001</v>
      </c>
      <c r="MO23" s="12">
        <v>54566996512</v>
      </c>
      <c r="MP23" s="12">
        <v>2705109296</v>
      </c>
      <c r="MQ23" s="12">
        <v>9887902862.4899998</v>
      </c>
      <c r="MR23" s="12">
        <v>21322862368.869999</v>
      </c>
      <c r="MS23" s="12">
        <v>8790539378.4300003</v>
      </c>
      <c r="MT23" s="12">
        <v>16634603906</v>
      </c>
      <c r="MU23" s="12">
        <v>19219900628</v>
      </c>
      <c r="MV23" s="12">
        <v>21583513596</v>
      </c>
      <c r="MW23" s="12">
        <v>9377378860.6000004</v>
      </c>
      <c r="MX23" s="12">
        <v>3743106513.75</v>
      </c>
      <c r="MY23" s="12">
        <v>30924806988</v>
      </c>
      <c r="MZ23" s="12">
        <v>56219848881.099998</v>
      </c>
      <c r="NA23" s="12">
        <v>14019925791.110001</v>
      </c>
      <c r="NB23" s="12">
        <v>49923633386.730003</v>
      </c>
      <c r="NC23" s="12">
        <v>12274040561.6</v>
      </c>
      <c r="ND23" s="12">
        <v>10222346057</v>
      </c>
      <c r="NE23" s="12">
        <v>14462786085.51</v>
      </c>
      <c r="NF23" s="12">
        <v>5640556319</v>
      </c>
      <c r="NG23" s="12">
        <v>19054433085.130001</v>
      </c>
      <c r="NH23" s="12">
        <v>18208580339</v>
      </c>
      <c r="NI23" s="12">
        <v>27101024736.41</v>
      </c>
      <c r="NJ23" s="12">
        <v>75740681674</v>
      </c>
      <c r="NK23" s="12">
        <v>35816103572</v>
      </c>
      <c r="NL23" s="12">
        <v>55085428907</v>
      </c>
      <c r="NM23" s="12">
        <v>38908115224</v>
      </c>
      <c r="NN23" s="12">
        <v>25070190395</v>
      </c>
      <c r="NO23" s="12">
        <v>21945166270</v>
      </c>
      <c r="NP23" s="12">
        <v>12853471741</v>
      </c>
      <c r="NQ23" s="12">
        <v>29332540160</v>
      </c>
      <c r="NR23" s="12">
        <v>19330486404.209999</v>
      </c>
      <c r="NS23" s="12">
        <v>571112500</v>
      </c>
      <c r="NT23" s="12">
        <v>1174927000</v>
      </c>
      <c r="NU23" s="12">
        <v>18598759059.080002</v>
      </c>
      <c r="NV23" s="12">
        <v>43543738902.760002</v>
      </c>
      <c r="NW23" s="12">
        <v>5894995419</v>
      </c>
      <c r="NX23" s="12">
        <v>42117877830.669998</v>
      </c>
      <c r="NY23" s="12">
        <v>39732145443.800003</v>
      </c>
      <c r="NZ23" s="12">
        <v>24419420086</v>
      </c>
      <c r="OA23" s="12">
        <v>33010383644.52</v>
      </c>
      <c r="OB23" s="12">
        <v>7264470523.5</v>
      </c>
      <c r="OC23" s="12">
        <v>17856851300</v>
      </c>
      <c r="OD23" s="12">
        <v>45822935877.900002</v>
      </c>
      <c r="OE23" s="12">
        <v>21688078900.060001</v>
      </c>
      <c r="OF23" s="12">
        <v>22274378573</v>
      </c>
      <c r="OG23" s="12">
        <v>17444713722</v>
      </c>
      <c r="OH23" s="12">
        <v>19302115270.779999</v>
      </c>
      <c r="OI23" s="12">
        <v>32429154704.360001</v>
      </c>
      <c r="OJ23" s="12">
        <v>49565388135.980003</v>
      </c>
      <c r="OK23" s="12">
        <v>28149549943</v>
      </c>
      <c r="OL23" s="12">
        <v>32465557663.459999</v>
      </c>
      <c r="OM23" s="12">
        <v>23178775068.610001</v>
      </c>
      <c r="ON23" s="12">
        <v>26169018175</v>
      </c>
      <c r="OO23" s="12">
        <v>21212356817.77</v>
      </c>
      <c r="OP23" s="12">
        <v>24357819377</v>
      </c>
      <c r="OQ23" s="12">
        <v>18527555750</v>
      </c>
      <c r="OR23" s="12">
        <v>25841227126</v>
      </c>
      <c r="OS23" s="12">
        <v>21862124653</v>
      </c>
      <c r="OT23" s="12">
        <v>10040030205</v>
      </c>
      <c r="OU23" s="12">
        <v>18772935389</v>
      </c>
      <c r="OV23" s="12">
        <v>9466254756.9599991</v>
      </c>
      <c r="OW23" s="12">
        <v>27060301966</v>
      </c>
      <c r="OX23" s="12">
        <v>28919299200.450001</v>
      </c>
      <c r="OY23" s="12">
        <v>17151017788.610001</v>
      </c>
      <c r="OZ23" s="12">
        <v>26169018175</v>
      </c>
      <c r="PA23" s="14">
        <v>16798924259.889999</v>
      </c>
      <c r="PB23" s="12">
        <v>20246916676.25</v>
      </c>
      <c r="PC23" s="12">
        <v>22130569298</v>
      </c>
      <c r="PD23" s="12">
        <v>40552160616</v>
      </c>
      <c r="PE23" s="12">
        <v>16055168386</v>
      </c>
      <c r="PF23" s="12">
        <v>2116359300</v>
      </c>
      <c r="PG23" s="12">
        <v>11584632541.219999</v>
      </c>
      <c r="PH23" s="14">
        <v>15419608859.82</v>
      </c>
      <c r="PI23" s="12">
        <v>11995839857.540001</v>
      </c>
      <c r="PJ23" s="12">
        <v>34284850212</v>
      </c>
      <c r="PK23" s="12">
        <v>8680059943.6800003</v>
      </c>
      <c r="PL23" s="12">
        <v>225253000</v>
      </c>
      <c r="PM23" s="12">
        <v>14642578201.66</v>
      </c>
      <c r="PN23" s="12">
        <v>12285005969.809999</v>
      </c>
      <c r="PO23" s="12">
        <v>10756389980</v>
      </c>
      <c r="PP23" s="12">
        <v>9695929021.0900002</v>
      </c>
      <c r="PQ23" s="12">
        <v>20071408117</v>
      </c>
      <c r="PR23" s="12">
        <v>27591044355</v>
      </c>
      <c r="PS23" s="12">
        <v>27689477270</v>
      </c>
      <c r="PT23" s="12">
        <v>8412395735</v>
      </c>
      <c r="PU23" s="12">
        <v>15650819612</v>
      </c>
      <c r="PV23" s="12">
        <v>6521439078</v>
      </c>
      <c r="PW23" s="12">
        <v>5629197739.6300001</v>
      </c>
      <c r="PX23" s="12">
        <v>12960968599</v>
      </c>
      <c r="PY23" s="12">
        <v>354705231702</v>
      </c>
      <c r="PZ23" s="12">
        <v>11835158656</v>
      </c>
      <c r="QA23" s="12">
        <v>16098894853</v>
      </c>
      <c r="QB23" s="12">
        <v>27571948609</v>
      </c>
      <c r="QC23" s="12">
        <v>29756209945</v>
      </c>
      <c r="QD23" s="12">
        <v>17255249560</v>
      </c>
      <c r="QE23" s="12">
        <v>20466577278.200001</v>
      </c>
      <c r="QF23" s="12">
        <v>28841350410</v>
      </c>
      <c r="QG23" s="12">
        <v>25283010000</v>
      </c>
      <c r="QH23" s="12">
        <v>34151351991.759998</v>
      </c>
      <c r="QI23" s="12">
        <v>17119437463.99</v>
      </c>
      <c r="QJ23" s="12">
        <v>38813811250</v>
      </c>
      <c r="QK23" s="12">
        <v>38960592571.220001</v>
      </c>
      <c r="QL23" s="12">
        <v>3650277886.5999999</v>
      </c>
      <c r="QM23" s="12">
        <v>66730459214</v>
      </c>
      <c r="QN23" s="12">
        <v>44426514280</v>
      </c>
      <c r="QO23" s="12">
        <v>18547514075</v>
      </c>
      <c r="QP23" s="12">
        <v>17578875436</v>
      </c>
      <c r="QQ23" s="12">
        <v>47786742314</v>
      </c>
      <c r="QR23" s="12">
        <v>52116795942</v>
      </c>
      <c r="QS23" s="12">
        <v>19846521883</v>
      </c>
      <c r="QT23" s="12">
        <v>17518665950</v>
      </c>
      <c r="QU23" s="12">
        <v>22640189847</v>
      </c>
      <c r="QV23" s="12">
        <v>37645898573</v>
      </c>
      <c r="QW23" s="12">
        <v>7257234000</v>
      </c>
      <c r="QX23" s="12">
        <v>9550414573</v>
      </c>
      <c r="QY23" s="12">
        <v>19110076771</v>
      </c>
      <c r="QZ23" s="12">
        <v>20667423525</v>
      </c>
      <c r="RA23" s="12">
        <v>20941780600</v>
      </c>
      <c r="RB23" s="12">
        <v>17189873473</v>
      </c>
      <c r="RC23" s="12">
        <v>22550060645</v>
      </c>
      <c r="RD23" s="12">
        <v>10775005492</v>
      </c>
      <c r="RE23" s="12">
        <v>15802580526</v>
      </c>
      <c r="RF23" s="12">
        <v>26254678460</v>
      </c>
      <c r="RG23" s="12">
        <v>17178982267.16</v>
      </c>
      <c r="RH23" s="12">
        <v>20565392424</v>
      </c>
      <c r="RI23" s="12">
        <v>10368194422</v>
      </c>
      <c r="RJ23" s="12">
        <v>122494305252</v>
      </c>
      <c r="RK23" s="12">
        <v>12199233120</v>
      </c>
      <c r="RL23" s="12">
        <v>7413264228.2700005</v>
      </c>
      <c r="RM23" s="12">
        <v>195247570</v>
      </c>
      <c r="RN23" s="12">
        <v>17176068563.799999</v>
      </c>
      <c r="RO23" s="12">
        <v>80985842666.940002</v>
      </c>
      <c r="RP23" s="12">
        <v>89490488780.320007</v>
      </c>
      <c r="RQ23" s="12">
        <v>31406546713</v>
      </c>
      <c r="RR23" s="12">
        <v>76034553435.809998</v>
      </c>
      <c r="RS23" s="12">
        <v>7169527818</v>
      </c>
      <c r="RT23" s="12">
        <v>31948081249.279999</v>
      </c>
      <c r="RU23" s="12">
        <v>26416941907</v>
      </c>
      <c r="RV23" s="12">
        <v>32726803719</v>
      </c>
      <c r="RW23" s="12">
        <v>24925514239</v>
      </c>
      <c r="RX23" s="12">
        <v>17914538129.990002</v>
      </c>
      <c r="RY23" s="12">
        <v>44734030576.769997</v>
      </c>
      <c r="RZ23" s="12">
        <v>17454617370</v>
      </c>
      <c r="SA23" s="12">
        <v>15954805190</v>
      </c>
      <c r="SB23" s="12">
        <v>7580297954</v>
      </c>
      <c r="SC23" s="12">
        <v>35619418181</v>
      </c>
      <c r="SD23" s="12">
        <v>32294172063.23</v>
      </c>
      <c r="SE23" s="12">
        <v>12078035642.73</v>
      </c>
      <c r="SF23" s="12">
        <v>26085993806</v>
      </c>
      <c r="SG23" s="12">
        <v>44220685237.790001</v>
      </c>
      <c r="SH23" s="12">
        <v>12273888918.57</v>
      </c>
      <c r="SI23" s="12">
        <v>34011331657</v>
      </c>
      <c r="SJ23" s="12">
        <v>22527315584.720001</v>
      </c>
      <c r="SK23" s="12">
        <v>14173915602.9</v>
      </c>
      <c r="SL23" s="12">
        <v>20163847145</v>
      </c>
      <c r="SM23" s="12">
        <v>7059664371</v>
      </c>
      <c r="SN23" s="12">
        <v>9917720503</v>
      </c>
      <c r="SO23" s="12">
        <v>37475828708</v>
      </c>
      <c r="SP23" s="12">
        <v>28567601768.740002</v>
      </c>
      <c r="SQ23" s="12">
        <v>21448149433</v>
      </c>
      <c r="SR23" s="12">
        <v>13699768113</v>
      </c>
      <c r="SS23" s="12">
        <v>10374713810</v>
      </c>
      <c r="ST23" s="12">
        <v>183767343750</v>
      </c>
      <c r="SU23" s="12">
        <v>20420346778</v>
      </c>
      <c r="SV23" s="12">
        <v>17491178914</v>
      </c>
      <c r="SW23" s="12">
        <v>23605306039.599998</v>
      </c>
      <c r="SX23" s="12">
        <v>2085006600</v>
      </c>
      <c r="SY23" s="12">
        <v>24895928131.32</v>
      </c>
      <c r="SZ23" s="16">
        <v>8971520860</v>
      </c>
      <c r="TA23" s="12">
        <v>34108250100</v>
      </c>
      <c r="TB23" s="12">
        <v>3269967850</v>
      </c>
      <c r="TC23" s="12">
        <v>15650700646</v>
      </c>
      <c r="TD23" s="12">
        <v>21209971539.75</v>
      </c>
      <c r="TE23" s="12">
        <v>5230258519</v>
      </c>
      <c r="TF23" s="12">
        <v>84750000</v>
      </c>
      <c r="TG23" s="12"/>
      <c r="TH23" s="12">
        <v>4785796046</v>
      </c>
      <c r="TI23" s="12">
        <v>4674666759</v>
      </c>
      <c r="TJ23" s="12">
        <v>26191644895.27</v>
      </c>
      <c r="TK23" s="12">
        <v>8615283285.4599991</v>
      </c>
      <c r="TL23" s="12">
        <v>3077292090.8000002</v>
      </c>
      <c r="TM23" s="12">
        <v>9132242512</v>
      </c>
      <c r="TN23" s="12">
        <v>11222826716</v>
      </c>
      <c r="TO23" s="12">
        <v>2385523280</v>
      </c>
      <c r="TP23" s="12">
        <v>10304655375</v>
      </c>
      <c r="TQ23" s="12">
        <v>24609454606</v>
      </c>
      <c r="TR23" s="12">
        <v>13763776199.389999</v>
      </c>
      <c r="TS23" s="12">
        <v>28208662101.200001</v>
      </c>
      <c r="TT23" s="12">
        <v>39688297179</v>
      </c>
    </row>
    <row r="24" spans="1:540" x14ac:dyDescent="0.25">
      <c r="A24" s="17" t="s">
        <v>564</v>
      </c>
      <c r="B24" s="12">
        <v>98649206339</v>
      </c>
      <c r="C24" s="12">
        <v>60707436343</v>
      </c>
      <c r="D24" s="12">
        <v>11076541413.209999</v>
      </c>
      <c r="E24" s="12"/>
      <c r="F24" s="12">
        <v>16435735067</v>
      </c>
      <c r="G24" s="12">
        <v>9957126957</v>
      </c>
      <c r="H24" s="12">
        <v>24552805737</v>
      </c>
      <c r="I24" s="12">
        <v>113002606511</v>
      </c>
      <c r="J24" s="12">
        <v>62183247204.129997</v>
      </c>
      <c r="K24" s="12">
        <v>7053879961.7799997</v>
      </c>
      <c r="L24" s="12">
        <v>2613630764</v>
      </c>
      <c r="M24" s="12">
        <v>56727091834.900002</v>
      </c>
      <c r="N24" s="12">
        <v>79040965558</v>
      </c>
      <c r="O24" s="12">
        <v>16754188065</v>
      </c>
      <c r="P24" s="12">
        <v>1699876240</v>
      </c>
      <c r="Q24" s="12">
        <v>12193306650</v>
      </c>
      <c r="R24" s="12">
        <v>15489445442</v>
      </c>
      <c r="S24" s="12">
        <v>9588651700</v>
      </c>
      <c r="T24" s="12">
        <v>46876569656.040001</v>
      </c>
      <c r="U24" s="12">
        <v>25778794550</v>
      </c>
      <c r="V24" s="12">
        <v>13061695428</v>
      </c>
      <c r="W24" s="12">
        <v>6804705601</v>
      </c>
      <c r="X24" s="12">
        <v>143055813063</v>
      </c>
      <c r="Y24" s="12">
        <v>11122267334</v>
      </c>
      <c r="Z24" s="12">
        <v>68669507448</v>
      </c>
      <c r="AA24" s="12">
        <v>16127494576.780001</v>
      </c>
      <c r="AB24" s="12">
        <v>351377426</v>
      </c>
      <c r="AC24" s="12"/>
      <c r="AD24" s="12">
        <v>2012193998</v>
      </c>
      <c r="AE24" s="12">
        <v>6245487153</v>
      </c>
      <c r="AF24" s="12">
        <v>16558321707</v>
      </c>
      <c r="AG24" s="12">
        <v>12593958239</v>
      </c>
      <c r="AH24" s="12">
        <v>8246231076</v>
      </c>
      <c r="AI24" s="12">
        <v>2989324250</v>
      </c>
      <c r="AJ24" s="12">
        <v>24867668904</v>
      </c>
      <c r="AK24" s="12">
        <v>10105844634.809999</v>
      </c>
      <c r="AL24" s="12">
        <v>8571423396.3500004</v>
      </c>
      <c r="AM24" s="12">
        <v>51786571780</v>
      </c>
      <c r="AN24" s="12">
        <v>3486094493</v>
      </c>
      <c r="AO24" s="12">
        <v>58754138648.669998</v>
      </c>
      <c r="AP24" s="12">
        <v>3845103595</v>
      </c>
      <c r="AQ24" s="12">
        <v>5769049179</v>
      </c>
      <c r="AR24" s="12">
        <v>25670425062</v>
      </c>
      <c r="AS24" s="12">
        <v>54482748277</v>
      </c>
      <c r="AT24" s="12">
        <v>4749259902</v>
      </c>
      <c r="AU24" s="12">
        <v>21495868865</v>
      </c>
      <c r="AV24" s="12">
        <v>47125178454.599998</v>
      </c>
      <c r="AW24" s="12">
        <v>5306481841.7399998</v>
      </c>
      <c r="AX24" s="12">
        <v>164089500</v>
      </c>
      <c r="AY24" s="12">
        <v>23703374541.700001</v>
      </c>
      <c r="AZ24" s="12"/>
      <c r="BA24" s="12">
        <v>16366214100</v>
      </c>
      <c r="BB24" s="12">
        <v>37440328073</v>
      </c>
      <c r="BC24" s="12">
        <v>64828516748</v>
      </c>
      <c r="BD24" s="12">
        <v>38038439890</v>
      </c>
      <c r="BE24" s="12">
        <v>20433886985</v>
      </c>
      <c r="BF24" s="12">
        <v>57621192760</v>
      </c>
      <c r="BG24" s="12">
        <v>19444965939</v>
      </c>
      <c r="BH24" s="12">
        <v>588226370238.55005</v>
      </c>
      <c r="BI24" s="12">
        <v>7937554939</v>
      </c>
      <c r="BJ24" s="12">
        <v>14048613647.5</v>
      </c>
      <c r="BK24" s="12">
        <v>85800645705.009995</v>
      </c>
      <c r="BL24" s="12">
        <v>21205646640</v>
      </c>
      <c r="BM24" s="12">
        <v>14574492012</v>
      </c>
      <c r="BN24" s="12">
        <v>16471941198.51</v>
      </c>
      <c r="BO24" s="12">
        <v>22868325862</v>
      </c>
      <c r="BP24" s="12">
        <v>32894043385</v>
      </c>
      <c r="BQ24" s="12">
        <v>9809281649</v>
      </c>
      <c r="BR24" s="12">
        <v>20815993332</v>
      </c>
      <c r="BS24" s="12">
        <v>2639859019</v>
      </c>
      <c r="BT24" s="12">
        <v>19311838354.099998</v>
      </c>
      <c r="BU24" s="12">
        <v>30180072690</v>
      </c>
      <c r="BV24" s="12">
        <v>9056870496.6800003</v>
      </c>
      <c r="BW24" s="12">
        <v>32974631385</v>
      </c>
      <c r="BX24" s="12">
        <v>25442283862</v>
      </c>
      <c r="BY24" s="12">
        <v>45550213442.989998</v>
      </c>
      <c r="BZ24" s="12">
        <v>53771145851</v>
      </c>
      <c r="CA24" s="12">
        <v>10098777291</v>
      </c>
      <c r="CB24" s="12">
        <v>1771490981564.0801</v>
      </c>
      <c r="CC24" s="12">
        <v>1382170527845.9099</v>
      </c>
      <c r="CD24" s="12">
        <v>477379158973.52002</v>
      </c>
      <c r="CE24" s="12">
        <v>140332602433.89001</v>
      </c>
      <c r="CF24" s="12">
        <v>178015050297</v>
      </c>
      <c r="CG24" s="12">
        <v>104765703172.17999</v>
      </c>
      <c r="CH24" s="12">
        <v>127178743466.14</v>
      </c>
      <c r="CI24" s="12">
        <v>901500604918</v>
      </c>
      <c r="CJ24" s="12">
        <v>155831468506.89999</v>
      </c>
      <c r="CK24" s="12">
        <v>137483691928.23001</v>
      </c>
      <c r="CL24" s="12">
        <v>176308067496</v>
      </c>
      <c r="CM24" s="12">
        <v>66208228097.730003</v>
      </c>
      <c r="CN24" s="12">
        <v>219813521560.35999</v>
      </c>
      <c r="CO24" s="12">
        <v>74853701400</v>
      </c>
      <c r="CP24" s="12">
        <v>26210270997</v>
      </c>
      <c r="CQ24" s="12">
        <v>53849119051.010002</v>
      </c>
      <c r="CR24" s="12">
        <v>27414654000</v>
      </c>
      <c r="CS24" s="12">
        <v>733646320</v>
      </c>
      <c r="CT24" s="12">
        <v>5083077750</v>
      </c>
      <c r="CU24" s="12">
        <v>12062411259</v>
      </c>
      <c r="CV24" s="12">
        <v>9283709385.8600006</v>
      </c>
      <c r="CW24" s="12">
        <v>9283709385.8600006</v>
      </c>
      <c r="CX24" s="12">
        <v>132505775661.32001</v>
      </c>
      <c r="CY24" s="12"/>
      <c r="CZ24" s="12">
        <v>26391450223.669998</v>
      </c>
      <c r="DA24" s="12">
        <v>380519498962.76001</v>
      </c>
      <c r="DB24" s="12">
        <v>6725625249.1400003</v>
      </c>
      <c r="DC24" s="12">
        <v>129321934435.57001</v>
      </c>
      <c r="DD24" s="12">
        <v>211205694356.26999</v>
      </c>
      <c r="DE24" s="12">
        <v>9366200900</v>
      </c>
      <c r="DF24" s="12">
        <v>295460000</v>
      </c>
      <c r="DG24" s="12">
        <v>3675233300</v>
      </c>
      <c r="DH24" s="12">
        <v>3016758848.3000002</v>
      </c>
      <c r="DI24" s="12">
        <v>8636699750</v>
      </c>
      <c r="DJ24" s="12">
        <v>2688530000</v>
      </c>
      <c r="DK24" s="12">
        <v>136428939925</v>
      </c>
      <c r="DL24" s="12">
        <v>70841151000</v>
      </c>
      <c r="DM24" s="12"/>
      <c r="DN24" s="12"/>
      <c r="DO24" s="12">
        <v>144296297060</v>
      </c>
      <c r="DP24" s="12">
        <v>70409905006.699997</v>
      </c>
      <c r="DQ24" s="12">
        <v>1428511840</v>
      </c>
      <c r="DR24" s="12">
        <v>6522183325</v>
      </c>
      <c r="DS24" s="12">
        <v>11273789537</v>
      </c>
      <c r="DT24" s="12">
        <v>6409022954</v>
      </c>
      <c r="DU24" s="12"/>
      <c r="DV24" s="12">
        <v>26805509722</v>
      </c>
      <c r="DW24" s="12">
        <v>2622817000</v>
      </c>
      <c r="DX24" s="12">
        <v>6456054517.3000002</v>
      </c>
      <c r="DY24" s="12">
        <v>92256886315</v>
      </c>
      <c r="DZ24" s="12">
        <v>7504060927</v>
      </c>
      <c r="EA24" s="12">
        <v>53335887343</v>
      </c>
      <c r="EB24" s="12">
        <v>28052900079</v>
      </c>
      <c r="EC24" s="12">
        <v>2152053817</v>
      </c>
      <c r="ED24" s="12">
        <v>485003442039</v>
      </c>
      <c r="EE24" s="12">
        <v>26070777529.82</v>
      </c>
      <c r="EF24" s="12">
        <v>21427109020</v>
      </c>
      <c r="EG24" s="12">
        <v>19939007480.959999</v>
      </c>
      <c r="EH24" s="12">
        <v>3879177331</v>
      </c>
      <c r="EI24" s="12">
        <v>4460734773.4099998</v>
      </c>
      <c r="EJ24" s="12">
        <v>4003925037</v>
      </c>
      <c r="EK24" s="12">
        <v>11399700000</v>
      </c>
      <c r="EL24" s="12">
        <v>2838731979</v>
      </c>
      <c r="EM24" s="12">
        <v>38309233131</v>
      </c>
      <c r="EN24" s="12">
        <v>870605000</v>
      </c>
      <c r="EO24" s="12">
        <v>13035486008</v>
      </c>
      <c r="EP24" s="12">
        <v>13967797299</v>
      </c>
      <c r="EQ24" s="12">
        <v>83524215062.619995</v>
      </c>
      <c r="ER24" s="12">
        <v>6404872000</v>
      </c>
      <c r="ES24" s="12">
        <v>12376252105</v>
      </c>
      <c r="ET24" s="12">
        <v>2795093551102</v>
      </c>
      <c r="EU24" s="12">
        <v>206678646522</v>
      </c>
      <c r="EV24" s="12">
        <v>39467892882</v>
      </c>
      <c r="EW24" s="12">
        <v>282301041454</v>
      </c>
      <c r="EX24" s="12">
        <v>482440268654</v>
      </c>
      <c r="EY24" s="12">
        <v>22360357325</v>
      </c>
      <c r="EZ24" s="12">
        <v>153251986456</v>
      </c>
      <c r="FA24" s="12">
        <v>41951241740</v>
      </c>
      <c r="FB24" s="12">
        <v>7768338712</v>
      </c>
      <c r="FC24" s="12">
        <v>57959129482</v>
      </c>
      <c r="FD24" s="12">
        <v>18433723815</v>
      </c>
      <c r="FE24" s="12">
        <v>7060600000</v>
      </c>
      <c r="FF24" s="12"/>
      <c r="FG24" s="12">
        <v>28492559250</v>
      </c>
      <c r="FH24" s="12">
        <v>14233622731.790001</v>
      </c>
      <c r="FI24" s="12">
        <v>17268218667</v>
      </c>
      <c r="FJ24" s="12">
        <v>29336848735.16</v>
      </c>
      <c r="FK24" s="12">
        <v>138599756029</v>
      </c>
      <c r="FL24" s="12">
        <v>169224641112</v>
      </c>
      <c r="FM24" s="12">
        <v>25587659131</v>
      </c>
      <c r="FN24" s="12">
        <v>10438201945</v>
      </c>
      <c r="FO24" s="12">
        <v>8948315720</v>
      </c>
      <c r="FP24" s="12">
        <v>22949121992</v>
      </c>
      <c r="FQ24" s="12">
        <v>36075310608</v>
      </c>
      <c r="FR24" s="12">
        <v>39277069413.470001</v>
      </c>
      <c r="FS24" s="12">
        <v>3611442635</v>
      </c>
      <c r="FT24" s="12">
        <v>20432236208.009998</v>
      </c>
      <c r="FU24" s="12">
        <v>45470906531</v>
      </c>
      <c r="FV24" s="12">
        <v>1712003000</v>
      </c>
      <c r="FW24" s="12">
        <v>37525354352</v>
      </c>
      <c r="FX24" s="12">
        <v>24641705475</v>
      </c>
      <c r="FY24" s="12">
        <v>3277421273</v>
      </c>
      <c r="FZ24" s="12">
        <v>25639055338.650002</v>
      </c>
      <c r="GA24" s="12">
        <v>226027000</v>
      </c>
      <c r="GB24" s="12">
        <v>14995271125</v>
      </c>
      <c r="GC24" s="12">
        <v>10985683652</v>
      </c>
      <c r="GD24" s="12">
        <v>9498765550</v>
      </c>
      <c r="GE24" s="12">
        <v>947604200</v>
      </c>
      <c r="GF24" s="12">
        <v>363572500</v>
      </c>
      <c r="GG24" s="12">
        <v>54475766070</v>
      </c>
      <c r="GH24" s="12">
        <v>1850214900</v>
      </c>
      <c r="GI24" s="12">
        <v>39247780112</v>
      </c>
      <c r="GJ24" s="12">
        <v>28817250210</v>
      </c>
      <c r="GK24" s="12">
        <v>182689251271</v>
      </c>
      <c r="GL24" s="12">
        <v>9923396070</v>
      </c>
      <c r="GM24" s="12">
        <v>46745970150</v>
      </c>
      <c r="GN24" s="12"/>
      <c r="GO24" s="12">
        <v>13550203349.309999</v>
      </c>
      <c r="GP24" s="12">
        <v>8714689991</v>
      </c>
      <c r="GQ24" s="12">
        <v>443646600</v>
      </c>
      <c r="GR24" s="12">
        <v>1944078245</v>
      </c>
      <c r="GS24" s="12">
        <v>4759000000</v>
      </c>
      <c r="GT24" s="12"/>
      <c r="GU24" s="12"/>
      <c r="GV24" s="12">
        <v>262981000</v>
      </c>
      <c r="GW24" s="12">
        <v>12913669862</v>
      </c>
      <c r="GX24" s="12">
        <v>47095660161</v>
      </c>
      <c r="GY24" s="12">
        <v>210233183</v>
      </c>
      <c r="GZ24" s="12">
        <v>11258954963</v>
      </c>
      <c r="HA24" s="12">
        <v>22239275900</v>
      </c>
      <c r="HB24" s="12">
        <v>16895838754</v>
      </c>
      <c r="HC24" s="12">
        <v>1670412000</v>
      </c>
      <c r="HD24" s="12">
        <v>102732023730</v>
      </c>
      <c r="HE24" s="12">
        <v>37326508750</v>
      </c>
      <c r="HF24" s="12">
        <v>6899079061</v>
      </c>
      <c r="HG24" s="12">
        <v>71298770825</v>
      </c>
      <c r="HH24" s="12"/>
      <c r="HI24" s="12">
        <v>10320171631.030001</v>
      </c>
      <c r="HJ24" s="12">
        <v>19742976693</v>
      </c>
      <c r="HK24" s="12">
        <v>130779256670.2</v>
      </c>
      <c r="HL24" s="12">
        <v>73750181576.440002</v>
      </c>
      <c r="HM24" s="12">
        <v>50453983115</v>
      </c>
      <c r="HN24" s="12">
        <v>50508544216</v>
      </c>
      <c r="HO24" s="12">
        <v>51711571518.5</v>
      </c>
      <c r="HP24" s="12">
        <v>70467299457</v>
      </c>
      <c r="HQ24" s="12">
        <v>233758079393</v>
      </c>
      <c r="HR24" s="12">
        <v>16019700</v>
      </c>
      <c r="HS24" s="12">
        <v>46097282069</v>
      </c>
      <c r="HT24" s="12">
        <v>190855354188</v>
      </c>
      <c r="HU24" s="12">
        <v>4184912195</v>
      </c>
      <c r="HV24" s="12">
        <v>4369102054.9099998</v>
      </c>
      <c r="HW24" s="12">
        <v>388095450</v>
      </c>
      <c r="HX24" s="12">
        <v>2392874720</v>
      </c>
      <c r="HY24" s="12">
        <v>1439462000</v>
      </c>
      <c r="HZ24" s="12">
        <v>18627173503</v>
      </c>
      <c r="IA24" s="12">
        <v>145076969000</v>
      </c>
      <c r="IB24" s="12">
        <v>12744128444</v>
      </c>
      <c r="IC24" s="12">
        <v>6300071750</v>
      </c>
      <c r="ID24" s="14">
        <v>4808572557</v>
      </c>
      <c r="IE24" s="12">
        <v>11111431878.99</v>
      </c>
      <c r="IF24" s="12">
        <v>126255530500</v>
      </c>
      <c r="IG24" s="12">
        <v>19657463479</v>
      </c>
      <c r="IH24" s="12">
        <v>702633300</v>
      </c>
      <c r="II24" s="12">
        <v>5468648450</v>
      </c>
      <c r="IJ24" s="12">
        <v>123560000</v>
      </c>
      <c r="IK24" s="12">
        <v>33531336381</v>
      </c>
      <c r="IL24" s="12">
        <v>1547178750</v>
      </c>
      <c r="IM24" s="12">
        <v>9538150689</v>
      </c>
      <c r="IN24" s="12">
        <v>1097968700</v>
      </c>
      <c r="IO24" s="12">
        <v>574310900</v>
      </c>
      <c r="IP24" s="12">
        <v>267300000</v>
      </c>
      <c r="IQ24" s="12">
        <v>2008722200</v>
      </c>
      <c r="IR24" s="12">
        <v>307402637012</v>
      </c>
      <c r="IS24" s="12">
        <v>20567933012</v>
      </c>
      <c r="IT24" s="12">
        <v>35576651537</v>
      </c>
      <c r="IU24" s="12">
        <v>2504107341.4299998</v>
      </c>
      <c r="IV24" s="12"/>
      <c r="IW24" s="12">
        <v>5468648450</v>
      </c>
      <c r="IX24" s="12">
        <v>195717827530.51001</v>
      </c>
      <c r="IY24" s="12">
        <v>69606575071.839996</v>
      </c>
      <c r="IZ24" s="12">
        <v>203472000506.98001</v>
      </c>
      <c r="JA24" s="12">
        <v>15916213243.18</v>
      </c>
      <c r="JB24" s="12">
        <v>8336359090</v>
      </c>
      <c r="JC24" s="12">
        <v>60472318195.800003</v>
      </c>
      <c r="JD24" s="12">
        <v>104115254075</v>
      </c>
      <c r="JE24" s="12">
        <v>6130822875</v>
      </c>
      <c r="JF24" s="12">
        <v>17389658161.720001</v>
      </c>
      <c r="JG24" s="12">
        <v>20718709869.779999</v>
      </c>
      <c r="JH24" s="12">
        <v>86735113295.399994</v>
      </c>
      <c r="JI24" s="12">
        <v>57317347015</v>
      </c>
      <c r="JJ24" s="12">
        <v>5014866250</v>
      </c>
      <c r="JK24" s="12">
        <v>30009411421</v>
      </c>
      <c r="JL24" s="12">
        <v>80286529750</v>
      </c>
      <c r="JM24" s="12">
        <v>40965439258.639999</v>
      </c>
      <c r="JN24" s="12">
        <v>17214882372.869999</v>
      </c>
      <c r="JO24" s="12">
        <v>23789995647</v>
      </c>
      <c r="JP24" s="14">
        <v>1865244345</v>
      </c>
      <c r="JQ24" s="12">
        <v>35396501486</v>
      </c>
      <c r="JR24" s="12">
        <v>65190954704</v>
      </c>
      <c r="JS24" s="12">
        <v>203491415038.76001</v>
      </c>
      <c r="JT24" s="12">
        <v>193230372133.54001</v>
      </c>
      <c r="JU24" s="12">
        <v>17594364714.110001</v>
      </c>
      <c r="JV24" s="12">
        <v>12901659207.280001</v>
      </c>
      <c r="JW24" s="12">
        <v>245739559823</v>
      </c>
      <c r="JX24" s="12">
        <v>35514498718.190002</v>
      </c>
      <c r="JY24" s="12">
        <v>54061387852.550003</v>
      </c>
      <c r="JZ24" s="12">
        <v>4765122000</v>
      </c>
      <c r="KA24" s="12">
        <v>121201132160.17</v>
      </c>
      <c r="KB24" s="14"/>
      <c r="KC24" s="12">
        <v>5047929923</v>
      </c>
      <c r="KD24" s="12">
        <v>479367978342.59003</v>
      </c>
      <c r="KE24" s="12">
        <v>42551542490.050003</v>
      </c>
      <c r="KF24" s="12">
        <v>72542018290.259995</v>
      </c>
      <c r="KG24" s="12">
        <v>4590696800</v>
      </c>
      <c r="KH24" s="12">
        <v>46391880796.489998</v>
      </c>
      <c r="KI24" s="12">
        <v>10378111867</v>
      </c>
      <c r="KJ24" s="12">
        <v>74398203757.679993</v>
      </c>
      <c r="KK24" s="12">
        <v>154812479037.81</v>
      </c>
      <c r="KL24" s="12">
        <v>6110570502</v>
      </c>
      <c r="KM24" s="12">
        <v>51051182355.470001</v>
      </c>
      <c r="KN24" s="12">
        <v>88943916664</v>
      </c>
      <c r="KO24" s="12">
        <v>59767730736</v>
      </c>
      <c r="KP24" s="12">
        <v>33057989863</v>
      </c>
      <c r="KQ24" s="12">
        <v>274478474884</v>
      </c>
      <c r="KR24" s="12">
        <v>4567247639637.2803</v>
      </c>
      <c r="KS24" s="12">
        <v>404233242168.53998</v>
      </c>
      <c r="KT24" s="12">
        <v>3433068037331.4399</v>
      </c>
      <c r="KU24" s="12">
        <v>1480968636815.0701</v>
      </c>
      <c r="KV24" s="12">
        <v>616046243346</v>
      </c>
      <c r="KW24" s="12">
        <v>1664178113446.52</v>
      </c>
      <c r="KX24" s="12">
        <v>374054685644.67999</v>
      </c>
      <c r="KY24" s="12">
        <v>175910297127.23999</v>
      </c>
      <c r="KZ24" s="12">
        <v>1418924988405</v>
      </c>
      <c r="LA24" s="12">
        <v>785893253571.34998</v>
      </c>
      <c r="LB24" s="12">
        <v>12876375300</v>
      </c>
      <c r="LC24" s="12">
        <v>89004948226</v>
      </c>
      <c r="LD24" s="12">
        <v>21850293778</v>
      </c>
      <c r="LE24" s="12">
        <v>5730689694</v>
      </c>
      <c r="LF24" s="12">
        <v>715520000</v>
      </c>
      <c r="LG24" s="12">
        <v>1509600000</v>
      </c>
      <c r="LH24" s="12">
        <v>45473909350.510002</v>
      </c>
      <c r="LI24" s="12">
        <v>37816891570</v>
      </c>
      <c r="LJ24" s="12">
        <v>13506093791</v>
      </c>
      <c r="LK24" s="12"/>
      <c r="LL24" s="12">
        <v>5510494941.3999996</v>
      </c>
      <c r="LM24" s="12">
        <v>27446921981</v>
      </c>
      <c r="LN24" s="12">
        <v>39366876986</v>
      </c>
      <c r="LO24" s="12">
        <v>14781256712</v>
      </c>
      <c r="LP24" s="12">
        <v>10643836694</v>
      </c>
      <c r="LQ24" s="12">
        <v>10601313872</v>
      </c>
      <c r="LR24" s="12">
        <v>9886227562.7800007</v>
      </c>
      <c r="LS24" s="12">
        <v>97005871420</v>
      </c>
      <c r="LT24" s="12">
        <v>10429483592</v>
      </c>
      <c r="LU24" s="12">
        <v>5457867994</v>
      </c>
      <c r="LV24" s="12">
        <v>14478605065.809999</v>
      </c>
      <c r="LW24" s="12">
        <v>11757154218</v>
      </c>
      <c r="LX24" s="12">
        <v>8736012804</v>
      </c>
      <c r="LY24" s="12">
        <v>8800464482.1700001</v>
      </c>
      <c r="LZ24" s="12">
        <v>13189776000</v>
      </c>
      <c r="MA24" s="12">
        <v>28627940954.860001</v>
      </c>
      <c r="MB24" s="12">
        <v>11553378550</v>
      </c>
      <c r="MC24" s="12">
        <v>23893911845</v>
      </c>
      <c r="MD24" s="12">
        <v>25446504366</v>
      </c>
      <c r="ME24" s="12">
        <v>7784190462</v>
      </c>
      <c r="MF24" s="12">
        <v>1492897940</v>
      </c>
      <c r="MG24" s="12">
        <v>166702441491</v>
      </c>
      <c r="MH24" s="12">
        <v>385270000</v>
      </c>
      <c r="MI24" s="12">
        <v>1145849837.5</v>
      </c>
      <c r="MJ24" s="12">
        <v>12939731578</v>
      </c>
      <c r="MK24" s="12">
        <v>18632125358</v>
      </c>
      <c r="ML24" s="12">
        <v>68244766780</v>
      </c>
      <c r="MM24" s="12">
        <v>4821814153</v>
      </c>
      <c r="MN24" s="12"/>
      <c r="MO24" s="12">
        <v>16178480016</v>
      </c>
      <c r="MP24" s="12">
        <v>77908443130</v>
      </c>
      <c r="MQ24" s="12">
        <v>61288634432.550003</v>
      </c>
      <c r="MR24" s="12">
        <v>174939840494.48999</v>
      </c>
      <c r="MS24" s="12">
        <v>89451360288.240005</v>
      </c>
      <c r="MT24" s="12">
        <v>130879392059</v>
      </c>
      <c r="MU24" s="12">
        <v>137445740920.85001</v>
      </c>
      <c r="MV24" s="12">
        <v>140187316716.14999</v>
      </c>
      <c r="MW24" s="12">
        <v>124217653640</v>
      </c>
      <c r="MX24" s="12">
        <v>8915309155.8299999</v>
      </c>
      <c r="MY24" s="12">
        <v>17063321408.1</v>
      </c>
      <c r="MZ24" s="12">
        <v>276248305176.76001</v>
      </c>
      <c r="NA24" s="12">
        <v>57418828053.949997</v>
      </c>
      <c r="NB24" s="12">
        <v>235738647569</v>
      </c>
      <c r="NC24" s="12">
        <v>8777867928</v>
      </c>
      <c r="ND24" s="12">
        <v>110422466175</v>
      </c>
      <c r="NE24" s="12">
        <v>32487143553.080002</v>
      </c>
      <c r="NF24" s="12">
        <v>624360162542.73999</v>
      </c>
      <c r="NG24" s="12">
        <v>25744146425</v>
      </c>
      <c r="NH24" s="12">
        <v>7461838100</v>
      </c>
      <c r="NI24" s="12">
        <v>12311005185.059999</v>
      </c>
      <c r="NJ24" s="12">
        <v>22727703170</v>
      </c>
      <c r="NK24" s="12">
        <v>144572944349.82001</v>
      </c>
      <c r="NL24" s="12">
        <v>31890549200</v>
      </c>
      <c r="NM24" s="12">
        <v>47349262517</v>
      </c>
      <c r="NN24" s="12">
        <v>204491806816.14999</v>
      </c>
      <c r="NO24" s="12">
        <v>41293927847.599998</v>
      </c>
      <c r="NP24" s="12">
        <v>2810456000</v>
      </c>
      <c r="NQ24" s="12">
        <v>22296727508</v>
      </c>
      <c r="NR24" s="12">
        <v>87312499791.25</v>
      </c>
      <c r="NS24" s="12">
        <v>31874553000</v>
      </c>
      <c r="NT24" s="12">
        <v>12177948186</v>
      </c>
      <c r="NU24" s="12">
        <v>68626404510</v>
      </c>
      <c r="NV24" s="12">
        <v>84919448880.809998</v>
      </c>
      <c r="NW24" s="12">
        <v>9116190458</v>
      </c>
      <c r="NX24" s="12">
        <v>7220083072</v>
      </c>
      <c r="NY24" s="12">
        <v>3146518413</v>
      </c>
      <c r="NZ24" s="12">
        <v>7828952395.8199997</v>
      </c>
      <c r="OA24" s="12">
        <v>11788955427</v>
      </c>
      <c r="OB24" s="12">
        <v>22910116485</v>
      </c>
      <c r="OC24" s="12">
        <v>5502797000</v>
      </c>
      <c r="OD24" s="12">
        <v>8099997382</v>
      </c>
      <c r="OE24" s="12">
        <v>512300866690.10999</v>
      </c>
      <c r="OF24" s="12">
        <v>34447502590</v>
      </c>
      <c r="OG24" s="12">
        <v>1630253075</v>
      </c>
      <c r="OH24" s="12">
        <v>1108789400</v>
      </c>
      <c r="OI24" s="12">
        <v>4316880050</v>
      </c>
      <c r="OJ24" s="12">
        <v>35375675170</v>
      </c>
      <c r="OK24" s="12">
        <v>12914594504</v>
      </c>
      <c r="OL24" s="12">
        <v>4228570800</v>
      </c>
      <c r="OM24" s="12">
        <v>60894278</v>
      </c>
      <c r="ON24" s="12">
        <v>11392884149</v>
      </c>
      <c r="OO24" s="12">
        <v>4491681700</v>
      </c>
      <c r="OP24" s="12">
        <v>136810212989</v>
      </c>
      <c r="OQ24" s="12">
        <v>27582432950</v>
      </c>
      <c r="OR24" s="12">
        <v>26076449570</v>
      </c>
      <c r="OS24" s="12">
        <v>20636509959</v>
      </c>
      <c r="OT24" s="12">
        <v>45142096116</v>
      </c>
      <c r="OU24" s="12">
        <v>55089816124</v>
      </c>
      <c r="OV24" s="12">
        <v>108059401837.11</v>
      </c>
      <c r="OW24" s="12">
        <v>22881814760</v>
      </c>
      <c r="OX24" s="12">
        <v>34165738743</v>
      </c>
      <c r="OY24" s="12">
        <v>30821487729.209999</v>
      </c>
      <c r="OZ24" s="12">
        <v>11392884149</v>
      </c>
      <c r="PA24" s="14">
        <v>11167210524.290001</v>
      </c>
      <c r="PB24" s="12">
        <v>35323980454</v>
      </c>
      <c r="PC24" s="12">
        <v>20672058408</v>
      </c>
      <c r="PD24" s="12">
        <v>4808999210</v>
      </c>
      <c r="PE24" s="12">
        <v>13509677566</v>
      </c>
      <c r="PF24" s="12">
        <v>38497866989</v>
      </c>
      <c r="PG24" s="12">
        <v>68031748300</v>
      </c>
      <c r="PH24" s="12">
        <v>14605091090.49</v>
      </c>
      <c r="PI24" s="12">
        <v>15845013639</v>
      </c>
      <c r="PJ24" s="12">
        <v>4746159061</v>
      </c>
      <c r="PK24" s="12">
        <v>154836293261</v>
      </c>
      <c r="PL24" s="12">
        <v>808399700</v>
      </c>
      <c r="PM24" s="12">
        <v>19458838703</v>
      </c>
      <c r="PN24" s="12">
        <v>180869210206</v>
      </c>
      <c r="PO24" s="12">
        <v>55322875963</v>
      </c>
      <c r="PP24" s="12">
        <v>34872187940</v>
      </c>
      <c r="PQ24" s="12">
        <v>297665699</v>
      </c>
      <c r="PR24" s="12"/>
      <c r="PS24" s="12">
        <v>46043698500</v>
      </c>
      <c r="PT24" s="12">
        <v>44355693655</v>
      </c>
      <c r="PU24" s="12">
        <v>16772120050</v>
      </c>
      <c r="PV24" s="12">
        <v>34863795471.239998</v>
      </c>
      <c r="PW24" s="12">
        <v>81196021158</v>
      </c>
      <c r="PX24" s="12">
        <v>35606940894</v>
      </c>
      <c r="PY24" s="12">
        <v>1237259362662</v>
      </c>
      <c r="PZ24" s="12">
        <v>5314558200</v>
      </c>
      <c r="QA24" s="12">
        <v>153044902108</v>
      </c>
      <c r="QB24" s="12">
        <v>199386781561</v>
      </c>
      <c r="QC24" s="12">
        <v>82241443337</v>
      </c>
      <c r="QD24" s="12">
        <v>124780579496</v>
      </c>
      <c r="QE24" s="12">
        <v>326443000</v>
      </c>
      <c r="QF24" s="12">
        <v>101138593720</v>
      </c>
      <c r="QG24" s="12">
        <v>118136615833</v>
      </c>
      <c r="QH24" s="12">
        <v>76040037347.820007</v>
      </c>
      <c r="QI24" s="12">
        <v>108219279015</v>
      </c>
      <c r="QJ24" s="12"/>
      <c r="QK24" s="12">
        <v>120759881458</v>
      </c>
      <c r="QL24" s="12">
        <v>37674061892</v>
      </c>
      <c r="QM24" s="12">
        <v>38403259188</v>
      </c>
      <c r="QN24" s="12">
        <v>32455747600</v>
      </c>
      <c r="QO24" s="12">
        <v>5669678600</v>
      </c>
      <c r="QP24" s="12">
        <v>99354800415</v>
      </c>
      <c r="QQ24" s="12">
        <v>57863734151</v>
      </c>
      <c r="QR24" s="12">
        <v>62092155800</v>
      </c>
      <c r="QS24" s="12">
        <v>139595283054</v>
      </c>
      <c r="QT24" s="12">
        <v>21440538000</v>
      </c>
      <c r="QU24" s="12"/>
      <c r="QV24" s="12">
        <v>83501073280</v>
      </c>
      <c r="QW24" s="12">
        <v>50654741000</v>
      </c>
      <c r="QX24" s="12">
        <v>153374206966</v>
      </c>
      <c r="QY24" s="12">
        <v>279159724833</v>
      </c>
      <c r="QZ24" s="12"/>
      <c r="RA24" s="12">
        <v>8456264000</v>
      </c>
      <c r="RB24" s="12"/>
      <c r="RC24" s="12">
        <v>142550880919</v>
      </c>
      <c r="RD24" s="12">
        <v>102154305295</v>
      </c>
      <c r="RE24" s="12">
        <v>71079379219</v>
      </c>
      <c r="RF24" s="12">
        <v>14703853905</v>
      </c>
      <c r="RG24" s="12">
        <v>42988211894</v>
      </c>
      <c r="RH24" s="12">
        <v>82432380433</v>
      </c>
      <c r="RI24" s="12">
        <v>8588725000</v>
      </c>
      <c r="RJ24" s="12">
        <v>199199367010.48999</v>
      </c>
      <c r="RK24" s="12">
        <v>4530718500</v>
      </c>
      <c r="RL24" s="12">
        <v>7203141487.5699997</v>
      </c>
      <c r="RM24" s="12">
        <v>5094311578</v>
      </c>
      <c r="RN24" s="12">
        <v>592143515375</v>
      </c>
      <c r="RO24" s="12">
        <v>4209988075</v>
      </c>
      <c r="RP24" s="12">
        <v>6185005681</v>
      </c>
      <c r="RQ24" s="12">
        <v>63193203732</v>
      </c>
      <c r="RR24" s="12">
        <v>503469401987</v>
      </c>
      <c r="RS24" s="12">
        <v>35914371921</v>
      </c>
      <c r="RT24" s="12">
        <v>29758572399.700001</v>
      </c>
      <c r="RU24" s="12">
        <v>5750610696</v>
      </c>
      <c r="RV24" s="12">
        <v>167771020463</v>
      </c>
      <c r="RW24" s="12">
        <v>450461135025.17999</v>
      </c>
      <c r="RX24" s="12">
        <v>8852300</v>
      </c>
      <c r="RY24" s="12">
        <v>6163336498.3199997</v>
      </c>
      <c r="RZ24" s="12">
        <v>9225708809</v>
      </c>
      <c r="SA24" s="12">
        <v>1608122219</v>
      </c>
      <c r="SB24" s="12">
        <v>1289723138</v>
      </c>
      <c r="SC24" s="12">
        <v>9704869679</v>
      </c>
      <c r="SD24" s="12">
        <v>329100000</v>
      </c>
      <c r="SE24" s="12">
        <v>49573413150</v>
      </c>
      <c r="SF24" s="12">
        <v>40594687925.059998</v>
      </c>
      <c r="SG24" s="12">
        <v>10323276002</v>
      </c>
      <c r="SH24" s="12">
        <v>22758669561</v>
      </c>
      <c r="SI24" s="12">
        <v>26032039025</v>
      </c>
      <c r="SJ24" s="12">
        <v>43305782509.410004</v>
      </c>
      <c r="SK24" s="12">
        <v>11872917201</v>
      </c>
      <c r="SL24" s="12">
        <v>110972260138</v>
      </c>
      <c r="SM24" s="12">
        <v>73089899867</v>
      </c>
      <c r="SN24" s="12">
        <v>10002784951</v>
      </c>
      <c r="SO24" s="12">
        <v>169413839102</v>
      </c>
      <c r="SP24" s="12">
        <v>10436710568</v>
      </c>
      <c r="SQ24" s="12">
        <v>3945324623</v>
      </c>
      <c r="SR24" s="12">
        <v>53117427652</v>
      </c>
      <c r="SS24" s="12">
        <v>95788792012.649994</v>
      </c>
      <c r="ST24" s="12">
        <v>195694721832</v>
      </c>
      <c r="SU24" s="12">
        <v>141526943857</v>
      </c>
      <c r="SV24" s="12"/>
      <c r="SW24" s="12">
        <v>74703306350</v>
      </c>
      <c r="SX24" s="12"/>
      <c r="SY24" s="12">
        <v>47997022703</v>
      </c>
      <c r="SZ24" s="16">
        <v>11360773350</v>
      </c>
      <c r="TA24" s="12">
        <v>215974627031</v>
      </c>
      <c r="TB24" s="12">
        <v>33174490240</v>
      </c>
      <c r="TC24" s="12">
        <v>140603828900</v>
      </c>
      <c r="TD24" s="12">
        <v>27333318947</v>
      </c>
      <c r="TE24" s="12">
        <v>29132360543.189999</v>
      </c>
      <c r="TF24" s="12">
        <v>10353645000</v>
      </c>
      <c r="TG24" s="12"/>
      <c r="TH24" s="12">
        <v>28457407117</v>
      </c>
      <c r="TI24" s="12">
        <v>137893462</v>
      </c>
      <c r="TJ24" s="12">
        <v>16179467100</v>
      </c>
      <c r="TK24" s="12">
        <v>106875800</v>
      </c>
      <c r="TL24" s="12">
        <v>59486640191.589996</v>
      </c>
      <c r="TM24" s="12">
        <v>11765221172.700001</v>
      </c>
      <c r="TN24" s="12">
        <v>92004300</v>
      </c>
      <c r="TO24" s="12">
        <v>73098908156</v>
      </c>
      <c r="TP24" s="12">
        <v>1174632477950.8799</v>
      </c>
      <c r="TQ24" s="12">
        <v>1095293608506.83</v>
      </c>
      <c r="TR24" s="12">
        <v>539908209196.71002</v>
      </c>
      <c r="TS24" s="12">
        <v>597687744501.56995</v>
      </c>
      <c r="TT24" s="12">
        <v>1121058616022.3701</v>
      </c>
    </row>
    <row r="25" spans="1:540" x14ac:dyDescent="0.25">
      <c r="A25" s="17" t="s">
        <v>565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>
        <v>-774984056026</v>
      </c>
      <c r="O25" s="12"/>
      <c r="P25" s="12"/>
      <c r="Q25" s="12"/>
      <c r="R25" s="12"/>
      <c r="S25" s="12"/>
      <c r="T25" s="12"/>
      <c r="U25" s="12"/>
      <c r="V25" s="12">
        <v>-522988949634.90997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>
        <v>-1231839573309</v>
      </c>
      <c r="AH25" s="12"/>
      <c r="AI25" s="12">
        <v>-1250070355171.6201</v>
      </c>
      <c r="AJ25" s="12"/>
      <c r="AK25" s="12"/>
      <c r="AL25" s="12"/>
      <c r="AM25" s="12"/>
      <c r="AN25" s="12"/>
      <c r="AO25" s="12">
        <v>-328093840161.42999</v>
      </c>
      <c r="AP25" s="12"/>
      <c r="AQ25" s="12"/>
      <c r="AR25" s="12"/>
      <c r="AS25" s="12">
        <v>-847789821054.30005</v>
      </c>
      <c r="AT25" s="12">
        <v>-840226108197</v>
      </c>
      <c r="AU25" s="12"/>
      <c r="AV25" s="12"/>
      <c r="AW25" s="12"/>
      <c r="AX25" s="12"/>
      <c r="AY25" s="12"/>
      <c r="AZ25" s="12"/>
      <c r="BA25" s="12"/>
      <c r="BB25" s="12"/>
      <c r="BC25" s="12">
        <v>-663170300074.15002</v>
      </c>
      <c r="BD25" s="12"/>
      <c r="BE25" s="12"/>
      <c r="BF25" s="12"/>
      <c r="BG25" s="12"/>
      <c r="BH25" s="12"/>
      <c r="BI25" s="12"/>
      <c r="BJ25" s="12"/>
      <c r="BK25" s="12"/>
      <c r="BL25" s="12">
        <v>-1671283462319.5801</v>
      </c>
      <c r="BM25" s="12"/>
      <c r="BN25" s="12">
        <v>-658191444706.62</v>
      </c>
      <c r="BO25" s="12"/>
      <c r="BP25" s="12">
        <v>80588000</v>
      </c>
      <c r="BQ25" s="12">
        <v>-1003035482215.8</v>
      </c>
      <c r="BR25" s="12"/>
      <c r="BS25" s="12">
        <v>-301104817544.57001</v>
      </c>
      <c r="BT25" s="12"/>
      <c r="BU25" s="12"/>
      <c r="BV25" s="12"/>
      <c r="BW25" s="12"/>
      <c r="BX25" s="12">
        <v>-239733000720.03</v>
      </c>
      <c r="BY25" s="12"/>
      <c r="BZ25" s="12"/>
      <c r="CA25" s="12">
        <v>-580728178007.71997</v>
      </c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>
        <v>-689304290449.14001</v>
      </c>
      <c r="CS25" s="12"/>
      <c r="CT25" s="12"/>
      <c r="CU25" s="12"/>
      <c r="CV25" s="12">
        <v>-1017577427142.11</v>
      </c>
      <c r="CW25" s="12">
        <v>-1017577427142.11</v>
      </c>
      <c r="CX25" s="12"/>
      <c r="CY25" s="12"/>
      <c r="CZ25" s="12"/>
      <c r="DA25" s="12">
        <v>-6206344161558.2402</v>
      </c>
      <c r="DB25" s="12"/>
      <c r="DC25" s="12"/>
      <c r="DD25" s="12"/>
      <c r="DE25" s="12"/>
      <c r="DF25" s="12"/>
      <c r="DG25" s="12"/>
      <c r="DH25" s="12"/>
      <c r="DI25" s="12">
        <v>-745970914704.51001</v>
      </c>
      <c r="DJ25" s="12"/>
      <c r="DK25" s="12"/>
      <c r="DL25" s="12"/>
      <c r="DM25" s="12"/>
      <c r="DN25" s="12"/>
      <c r="DO25" s="12"/>
      <c r="DP25" s="12"/>
      <c r="DQ25" s="12">
        <v>-169127538110</v>
      </c>
      <c r="DR25" s="12"/>
      <c r="DS25" s="12"/>
      <c r="DT25" s="12"/>
      <c r="DU25" s="12"/>
      <c r="DV25" s="12">
        <v>-540879201070.31</v>
      </c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>
        <v>-573779141865.56006</v>
      </c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>
        <v>-2016146708986.51</v>
      </c>
      <c r="FX25" s="12">
        <v>-1934889530003</v>
      </c>
      <c r="FY25" s="12">
        <v>-1536228571833.95</v>
      </c>
      <c r="FZ25" s="12"/>
      <c r="GA25" s="12"/>
      <c r="GB25" s="12"/>
      <c r="GC25" s="12"/>
      <c r="GD25" s="12"/>
      <c r="GE25" s="12"/>
      <c r="GF25" s="12"/>
      <c r="GG25" s="12">
        <v>-616452655307</v>
      </c>
      <c r="GH25" s="12"/>
      <c r="GI25" s="12"/>
      <c r="GJ25" s="12"/>
      <c r="GK25" s="12"/>
      <c r="GL25" s="12">
        <v>-1188012801998</v>
      </c>
      <c r="GM25" s="12"/>
      <c r="GN25" s="12">
        <v>-591094621949.08997</v>
      </c>
      <c r="GO25" s="12"/>
      <c r="GP25" s="12"/>
      <c r="GQ25" s="12"/>
      <c r="GR25" s="12"/>
      <c r="GS25" s="12">
        <v>-578187587649.78003</v>
      </c>
      <c r="GT25" s="12">
        <v>-814108433152</v>
      </c>
      <c r="GU25" s="12"/>
      <c r="GV25" s="12"/>
      <c r="GW25" s="12"/>
      <c r="GX25" s="12">
        <v>-874807054297.89001</v>
      </c>
      <c r="GY25" s="12"/>
      <c r="GZ25" s="12"/>
      <c r="HA25" s="12"/>
      <c r="HB25" s="12"/>
      <c r="HC25" s="12"/>
      <c r="HD25" s="12">
        <v>-1537847035780</v>
      </c>
      <c r="HE25" s="12"/>
      <c r="HF25" s="12">
        <v>-626365018218</v>
      </c>
      <c r="HG25" s="12"/>
      <c r="HH25" s="12"/>
      <c r="HI25" s="12"/>
      <c r="HJ25" s="12"/>
      <c r="HK25" s="12"/>
      <c r="HL25" s="12"/>
      <c r="HM25" s="12">
        <v>-12433511609692</v>
      </c>
      <c r="HN25" s="12">
        <v>-1151750537504</v>
      </c>
      <c r="HO25" s="12">
        <v>-2127615849956.3101</v>
      </c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>
        <v>-404083859628.44</v>
      </c>
      <c r="IC25" s="12">
        <v>-1363345780871.6201</v>
      </c>
      <c r="ID25" s="14"/>
      <c r="IE25" s="12">
        <v>-578629536492.55005</v>
      </c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>
        <v>-607737158727.68005</v>
      </c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>
        <v>-1309833050461.5801</v>
      </c>
      <c r="JD25" s="12"/>
      <c r="JE25" s="12"/>
      <c r="JF25" s="12"/>
      <c r="JG25" s="12">
        <v>-815154834541.56006</v>
      </c>
      <c r="JH25" s="12">
        <v>-698953822221.15002</v>
      </c>
      <c r="JI25" s="12">
        <v>-2066542417440.1299</v>
      </c>
      <c r="JJ25" s="12"/>
      <c r="JK25" s="12"/>
      <c r="JL25" s="12"/>
      <c r="JM25" s="12"/>
      <c r="JN25" s="12">
        <v>-311194732928.01001</v>
      </c>
      <c r="JO25" s="12"/>
      <c r="JP25" s="14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4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>
        <v>-5077162198644.0996</v>
      </c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>
        <v>-298050037287.39001</v>
      </c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>
        <v>-5377752402309.0195</v>
      </c>
      <c r="MH25" s="12"/>
      <c r="MI25" s="12"/>
      <c r="MJ25" s="12"/>
      <c r="MK25" s="12">
        <v>-1181208734101.22</v>
      </c>
      <c r="ML25" s="12"/>
      <c r="MM25" s="12">
        <v>-987907277921</v>
      </c>
      <c r="MN25" s="12"/>
      <c r="MO25" s="12"/>
      <c r="MP25" s="12">
        <v>-774875878068.58997</v>
      </c>
      <c r="MQ25" s="12">
        <v>-905084214177.69995</v>
      </c>
      <c r="MR25" s="12">
        <v>-846434482640.28003</v>
      </c>
      <c r="MS25" s="12">
        <v>-668156162683.35999</v>
      </c>
      <c r="MT25" s="12"/>
      <c r="MU25" s="12"/>
      <c r="MV25" s="12"/>
      <c r="MW25" s="12"/>
      <c r="MX25" s="12"/>
      <c r="MY25" s="12"/>
      <c r="MZ25" s="12">
        <v>-1331446782493.99</v>
      </c>
      <c r="NA25" s="12">
        <v>-590924195587.84998</v>
      </c>
      <c r="NB25" s="12"/>
      <c r="NC25" s="12">
        <v>-359164103401.69</v>
      </c>
      <c r="ND25" s="12"/>
      <c r="NE25" s="12"/>
      <c r="NF25" s="12"/>
      <c r="NG25" s="12"/>
      <c r="NH25" s="12"/>
      <c r="NI25" s="12"/>
      <c r="NJ25" s="12"/>
      <c r="NK25" s="12">
        <v>-448537154337.41998</v>
      </c>
      <c r="NL25" s="12"/>
      <c r="NM25" s="12"/>
      <c r="NN25" s="12">
        <v>-189086750598.51001</v>
      </c>
      <c r="NO25" s="12"/>
      <c r="NP25" s="12"/>
      <c r="NQ25" s="12"/>
      <c r="NR25" s="12"/>
      <c r="NS25" s="12"/>
      <c r="NT25" s="12"/>
      <c r="NU25" s="12"/>
      <c r="NV25" s="12"/>
      <c r="NW25" s="12">
        <v>-397495803321</v>
      </c>
      <c r="NX25" s="12">
        <v>-682666675251.77002</v>
      </c>
      <c r="NY25" s="12">
        <v>-591084183661.91003</v>
      </c>
      <c r="NZ25" s="12"/>
      <c r="OA25" s="12">
        <v>-858130981653.31006</v>
      </c>
      <c r="OB25" s="12">
        <v>-552065696658.37</v>
      </c>
      <c r="OC25" s="12"/>
      <c r="OD25" s="12"/>
      <c r="OE25" s="12"/>
      <c r="OF25" s="12"/>
      <c r="OG25" s="12"/>
      <c r="OH25" s="12">
        <v>-405545525635.88</v>
      </c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4"/>
      <c r="PB25" s="12"/>
      <c r="PC25" s="12"/>
      <c r="PD25" s="12"/>
      <c r="PE25" s="12"/>
      <c r="PF25" s="12"/>
      <c r="PG25" s="12"/>
      <c r="PH25" s="14"/>
      <c r="PI25" s="12"/>
      <c r="PJ25" s="12"/>
      <c r="PK25" s="12"/>
      <c r="PL25" s="12"/>
      <c r="PM25" s="12"/>
      <c r="PN25" s="12"/>
      <c r="PO25" s="12"/>
      <c r="PP25" s="12"/>
      <c r="PQ25" s="12"/>
      <c r="PR25" s="12">
        <v>55919981131.300003</v>
      </c>
      <c r="PS25" s="12">
        <v>-48659446836.260002</v>
      </c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>
        <v>-859986518120</v>
      </c>
      <c r="QK25" s="12"/>
      <c r="QL25" s="12"/>
      <c r="QM25" s="12"/>
      <c r="QN25" s="12"/>
      <c r="QO25" s="12"/>
      <c r="QP25" s="12"/>
      <c r="QQ25" s="12"/>
      <c r="QR25" s="12"/>
      <c r="QS25" s="16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>
        <v>-2924396792.3800001</v>
      </c>
      <c r="RN25" s="12"/>
      <c r="RO25" s="12"/>
      <c r="RP25" s="12">
        <v>-976884212467.80005</v>
      </c>
      <c r="RQ25" s="12"/>
      <c r="RR25" s="12">
        <v>-67951374083.519997</v>
      </c>
      <c r="RS25" s="12"/>
      <c r="RT25" s="12">
        <v>-1805108484138.4399</v>
      </c>
      <c r="RU25" s="12"/>
      <c r="RV25" s="12"/>
      <c r="RW25" s="12"/>
      <c r="RX25" s="12">
        <v>-625457433043</v>
      </c>
      <c r="RY25" s="12"/>
      <c r="RZ25" s="12"/>
      <c r="SA25" s="12"/>
      <c r="SB25" s="12"/>
      <c r="SC25" s="12"/>
      <c r="SD25" s="12">
        <v>-534233349042.71002</v>
      </c>
      <c r="SE25" s="12"/>
      <c r="SF25" s="12"/>
      <c r="SG25" s="12"/>
      <c r="SH25" s="12"/>
      <c r="SI25" s="12">
        <v>-516596147959.79999</v>
      </c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6"/>
      <c r="TA25" s="12"/>
      <c r="TB25" s="12"/>
      <c r="TC25" s="12"/>
      <c r="TD25" s="12"/>
      <c r="TE25" s="12"/>
      <c r="TF25" s="12"/>
      <c r="TG25" s="12"/>
      <c r="TH25" s="12">
        <v>-326046054457.89001</v>
      </c>
      <c r="TI25" s="12">
        <v>-304424142296.95001</v>
      </c>
      <c r="TJ25" s="12">
        <v>-466963142507.19</v>
      </c>
      <c r="TK25" s="12">
        <v>-336023015442.92999</v>
      </c>
      <c r="TL25" s="12">
        <v>-282244480905.90997</v>
      </c>
      <c r="TM25" s="12">
        <v>-297475367639.62</v>
      </c>
      <c r="TN25" s="12"/>
      <c r="TO25" s="12"/>
      <c r="TP25" s="12"/>
      <c r="TQ25" s="12"/>
      <c r="TR25" s="12">
        <v>-177821961470.98999</v>
      </c>
      <c r="TS25" s="12"/>
      <c r="TT25" s="12"/>
    </row>
    <row r="26" spans="1:540" x14ac:dyDescent="0.25">
      <c r="A26" s="6" t="s">
        <v>566</v>
      </c>
      <c r="B26" s="7">
        <f>SUM(B27)</f>
        <v>816767019959</v>
      </c>
      <c r="C26" s="7">
        <f t="shared" ref="C26:BN26" si="36">SUM(C27)</f>
        <v>0</v>
      </c>
      <c r="D26" s="7">
        <f t="shared" si="36"/>
        <v>0</v>
      </c>
      <c r="E26" s="7">
        <f t="shared" si="36"/>
        <v>0</v>
      </c>
      <c r="F26" s="7">
        <f t="shared" si="36"/>
        <v>0</v>
      </c>
      <c r="G26" s="7">
        <f t="shared" si="36"/>
        <v>0</v>
      </c>
      <c r="H26" s="7">
        <f t="shared" si="36"/>
        <v>0</v>
      </c>
      <c r="I26" s="7">
        <f t="shared" si="36"/>
        <v>0</v>
      </c>
      <c r="J26" s="7">
        <f t="shared" si="36"/>
        <v>0</v>
      </c>
      <c r="K26" s="7">
        <f t="shared" si="36"/>
        <v>0</v>
      </c>
      <c r="L26" s="7">
        <f t="shared" si="36"/>
        <v>0</v>
      </c>
      <c r="M26" s="7">
        <f t="shared" si="36"/>
        <v>0</v>
      </c>
      <c r="N26" s="7">
        <f t="shared" si="36"/>
        <v>0</v>
      </c>
      <c r="O26" s="7">
        <f t="shared" si="36"/>
        <v>0</v>
      </c>
      <c r="P26" s="7">
        <f t="shared" si="36"/>
        <v>0</v>
      </c>
      <c r="Q26" s="7">
        <f t="shared" si="36"/>
        <v>0</v>
      </c>
      <c r="R26" s="7">
        <f t="shared" si="36"/>
        <v>0</v>
      </c>
      <c r="S26" s="7">
        <f t="shared" si="36"/>
        <v>0</v>
      </c>
      <c r="T26" s="7">
        <f t="shared" si="36"/>
        <v>0</v>
      </c>
      <c r="U26" s="7">
        <f t="shared" si="36"/>
        <v>0</v>
      </c>
      <c r="V26" s="7">
        <f t="shared" si="36"/>
        <v>0</v>
      </c>
      <c r="W26" s="7">
        <f t="shared" si="36"/>
        <v>0</v>
      </c>
      <c r="X26" s="7">
        <f t="shared" si="36"/>
        <v>0</v>
      </c>
      <c r="Y26" s="7">
        <f t="shared" si="36"/>
        <v>0</v>
      </c>
      <c r="Z26" s="7">
        <f t="shared" si="36"/>
        <v>0</v>
      </c>
      <c r="AA26" s="7">
        <f t="shared" si="36"/>
        <v>0</v>
      </c>
      <c r="AB26" s="7">
        <f t="shared" si="36"/>
        <v>0</v>
      </c>
      <c r="AC26" s="7">
        <f t="shared" si="36"/>
        <v>0</v>
      </c>
      <c r="AD26" s="7">
        <f t="shared" si="36"/>
        <v>0</v>
      </c>
      <c r="AE26" s="7">
        <f t="shared" si="36"/>
        <v>0</v>
      </c>
      <c r="AF26" s="7">
        <f t="shared" si="36"/>
        <v>0</v>
      </c>
      <c r="AG26" s="7">
        <f t="shared" si="36"/>
        <v>0</v>
      </c>
      <c r="AH26" s="7">
        <f t="shared" si="36"/>
        <v>0</v>
      </c>
      <c r="AI26" s="7">
        <f t="shared" si="36"/>
        <v>0</v>
      </c>
      <c r="AJ26" s="7">
        <f t="shared" si="36"/>
        <v>0</v>
      </c>
      <c r="AK26" s="7">
        <f t="shared" si="36"/>
        <v>0</v>
      </c>
      <c r="AL26" s="7">
        <f t="shared" si="36"/>
        <v>20000000000</v>
      </c>
      <c r="AM26" s="7">
        <f t="shared" si="36"/>
        <v>0</v>
      </c>
      <c r="AN26" s="7">
        <f t="shared" si="36"/>
        <v>0</v>
      </c>
      <c r="AO26" s="7">
        <f t="shared" si="36"/>
        <v>0</v>
      </c>
      <c r="AP26" s="7">
        <f t="shared" si="36"/>
        <v>0</v>
      </c>
      <c r="AQ26" s="7">
        <f t="shared" si="36"/>
        <v>0</v>
      </c>
      <c r="AR26" s="7">
        <f t="shared" si="36"/>
        <v>0</v>
      </c>
      <c r="AS26" s="7">
        <f t="shared" si="36"/>
        <v>0</v>
      </c>
      <c r="AT26" s="7">
        <f t="shared" si="36"/>
        <v>0</v>
      </c>
      <c r="AU26" s="7">
        <f t="shared" si="36"/>
        <v>0</v>
      </c>
      <c r="AV26" s="7">
        <f t="shared" si="36"/>
        <v>0</v>
      </c>
      <c r="AW26" s="7">
        <f t="shared" si="36"/>
        <v>0</v>
      </c>
      <c r="AX26" s="7">
        <f t="shared" si="36"/>
        <v>0</v>
      </c>
      <c r="AY26" s="7">
        <f t="shared" si="36"/>
        <v>0</v>
      </c>
      <c r="AZ26" s="7">
        <f t="shared" si="36"/>
        <v>0</v>
      </c>
      <c r="BA26" s="7">
        <f t="shared" si="36"/>
        <v>0</v>
      </c>
      <c r="BB26" s="7">
        <f t="shared" si="36"/>
        <v>0</v>
      </c>
      <c r="BC26" s="7">
        <f t="shared" si="36"/>
        <v>0</v>
      </c>
      <c r="BD26" s="7">
        <f t="shared" si="36"/>
        <v>0</v>
      </c>
      <c r="BE26" s="7">
        <f t="shared" si="36"/>
        <v>0</v>
      </c>
      <c r="BF26" s="7">
        <f t="shared" si="36"/>
        <v>0</v>
      </c>
      <c r="BG26" s="7">
        <f t="shared" si="36"/>
        <v>0</v>
      </c>
      <c r="BH26" s="7">
        <f t="shared" si="36"/>
        <v>0</v>
      </c>
      <c r="BI26" s="7">
        <f t="shared" si="36"/>
        <v>0</v>
      </c>
      <c r="BJ26" s="7">
        <f t="shared" si="36"/>
        <v>0</v>
      </c>
      <c r="BK26" s="7">
        <f t="shared" si="36"/>
        <v>0</v>
      </c>
      <c r="BL26" s="7">
        <f t="shared" si="36"/>
        <v>0</v>
      </c>
      <c r="BM26" s="7">
        <f t="shared" si="36"/>
        <v>0</v>
      </c>
      <c r="BN26" s="7">
        <f t="shared" si="36"/>
        <v>0</v>
      </c>
      <c r="BO26" s="7">
        <f t="shared" ref="BO26:DZ26" si="37">SUM(BO27)</f>
        <v>0</v>
      </c>
      <c r="BP26" s="7">
        <f t="shared" si="37"/>
        <v>0</v>
      </c>
      <c r="BQ26" s="7">
        <f t="shared" si="37"/>
        <v>0</v>
      </c>
      <c r="BR26" s="7">
        <f t="shared" si="37"/>
        <v>40172772023</v>
      </c>
      <c r="BS26" s="7">
        <f t="shared" si="37"/>
        <v>0</v>
      </c>
      <c r="BT26" s="7">
        <f t="shared" si="37"/>
        <v>0</v>
      </c>
      <c r="BU26" s="7">
        <f t="shared" si="37"/>
        <v>0</v>
      </c>
      <c r="BV26" s="7">
        <f t="shared" si="37"/>
        <v>0</v>
      </c>
      <c r="BW26" s="7">
        <f t="shared" si="37"/>
        <v>0</v>
      </c>
      <c r="BX26" s="7">
        <f t="shared" si="37"/>
        <v>0</v>
      </c>
      <c r="BY26" s="7">
        <f t="shared" si="37"/>
        <v>0</v>
      </c>
      <c r="BZ26" s="7">
        <f t="shared" si="37"/>
        <v>0</v>
      </c>
      <c r="CA26" s="7">
        <f t="shared" si="37"/>
        <v>0</v>
      </c>
      <c r="CB26" s="7">
        <f t="shared" si="37"/>
        <v>0</v>
      </c>
      <c r="CC26" s="7">
        <f t="shared" si="37"/>
        <v>807788374800</v>
      </c>
      <c r="CD26" s="7">
        <f t="shared" si="37"/>
        <v>0</v>
      </c>
      <c r="CE26" s="7">
        <f t="shared" si="37"/>
        <v>0</v>
      </c>
      <c r="CF26" s="7">
        <f t="shared" si="37"/>
        <v>25000000000</v>
      </c>
      <c r="CG26" s="7">
        <f t="shared" si="37"/>
        <v>0</v>
      </c>
      <c r="CH26" s="7">
        <f t="shared" si="37"/>
        <v>0</v>
      </c>
      <c r="CI26" s="7">
        <f t="shared" si="37"/>
        <v>0</v>
      </c>
      <c r="CJ26" s="7">
        <f t="shared" si="37"/>
        <v>0</v>
      </c>
      <c r="CK26" s="7">
        <f t="shared" si="37"/>
        <v>0</v>
      </c>
      <c r="CL26" s="7">
        <f t="shared" si="37"/>
        <v>0</v>
      </c>
      <c r="CM26" s="7">
        <f t="shared" si="37"/>
        <v>0</v>
      </c>
      <c r="CN26" s="7">
        <f t="shared" si="37"/>
        <v>0</v>
      </c>
      <c r="CO26" s="7">
        <f t="shared" si="37"/>
        <v>0</v>
      </c>
      <c r="CP26" s="7">
        <f t="shared" si="37"/>
        <v>0</v>
      </c>
      <c r="CQ26" s="7">
        <f t="shared" si="37"/>
        <v>0</v>
      </c>
      <c r="CR26" s="7">
        <f t="shared" si="37"/>
        <v>0</v>
      </c>
      <c r="CS26" s="7">
        <f t="shared" si="37"/>
        <v>0</v>
      </c>
      <c r="CT26" s="7">
        <f t="shared" si="37"/>
        <v>0</v>
      </c>
      <c r="CU26" s="7">
        <f t="shared" si="37"/>
        <v>0</v>
      </c>
      <c r="CV26" s="7">
        <f t="shared" si="37"/>
        <v>0</v>
      </c>
      <c r="CW26" s="7">
        <f t="shared" si="37"/>
        <v>0</v>
      </c>
      <c r="CX26" s="7">
        <f t="shared" si="37"/>
        <v>0</v>
      </c>
      <c r="CY26" s="7">
        <f t="shared" si="37"/>
        <v>0</v>
      </c>
      <c r="CZ26" s="7">
        <f t="shared" si="37"/>
        <v>0</v>
      </c>
      <c r="DA26" s="7">
        <f t="shared" si="37"/>
        <v>0</v>
      </c>
      <c r="DB26" s="7">
        <f t="shared" si="37"/>
        <v>0</v>
      </c>
      <c r="DC26" s="7">
        <f t="shared" si="37"/>
        <v>0</v>
      </c>
      <c r="DD26" s="7">
        <f t="shared" si="37"/>
        <v>0</v>
      </c>
      <c r="DE26" s="7">
        <f t="shared" si="37"/>
        <v>36315845679.150002</v>
      </c>
      <c r="DF26" s="7">
        <f t="shared" si="37"/>
        <v>0</v>
      </c>
      <c r="DG26" s="7">
        <f t="shared" si="37"/>
        <v>0</v>
      </c>
      <c r="DH26" s="7">
        <f t="shared" si="37"/>
        <v>0</v>
      </c>
      <c r="DI26" s="7">
        <f t="shared" si="37"/>
        <v>0</v>
      </c>
      <c r="DJ26" s="7">
        <f t="shared" si="37"/>
        <v>0</v>
      </c>
      <c r="DK26" s="7">
        <f t="shared" si="37"/>
        <v>0</v>
      </c>
      <c r="DL26" s="7">
        <f t="shared" si="37"/>
        <v>0</v>
      </c>
      <c r="DM26" s="7">
        <f t="shared" si="37"/>
        <v>0</v>
      </c>
      <c r="DN26" s="7">
        <f t="shared" si="37"/>
        <v>0</v>
      </c>
      <c r="DO26" s="7">
        <f t="shared" si="37"/>
        <v>0</v>
      </c>
      <c r="DP26" s="7">
        <f t="shared" si="37"/>
        <v>0</v>
      </c>
      <c r="DQ26" s="7">
        <f t="shared" si="37"/>
        <v>0</v>
      </c>
      <c r="DR26" s="7">
        <f t="shared" si="37"/>
        <v>0</v>
      </c>
      <c r="DS26" s="7">
        <f t="shared" si="37"/>
        <v>0</v>
      </c>
      <c r="DT26" s="7">
        <f t="shared" si="37"/>
        <v>0</v>
      </c>
      <c r="DU26" s="7">
        <f t="shared" si="37"/>
        <v>0</v>
      </c>
      <c r="DV26" s="7">
        <f t="shared" si="37"/>
        <v>0</v>
      </c>
      <c r="DW26" s="7">
        <f t="shared" si="37"/>
        <v>0</v>
      </c>
      <c r="DX26" s="7">
        <f t="shared" si="37"/>
        <v>0</v>
      </c>
      <c r="DY26" s="7">
        <f t="shared" si="37"/>
        <v>0</v>
      </c>
      <c r="DZ26" s="7">
        <f t="shared" si="37"/>
        <v>0</v>
      </c>
      <c r="EA26" s="7">
        <f t="shared" ref="EA26:GL26" si="38">SUM(EA27)</f>
        <v>0</v>
      </c>
      <c r="EB26" s="7">
        <f t="shared" si="38"/>
        <v>0</v>
      </c>
      <c r="EC26" s="7">
        <f t="shared" si="38"/>
        <v>0</v>
      </c>
      <c r="ED26" s="7">
        <f t="shared" si="38"/>
        <v>0</v>
      </c>
      <c r="EE26" s="7">
        <f t="shared" si="38"/>
        <v>0</v>
      </c>
      <c r="EF26" s="7">
        <f t="shared" si="38"/>
        <v>0</v>
      </c>
      <c r="EG26" s="7">
        <f t="shared" si="38"/>
        <v>0</v>
      </c>
      <c r="EH26" s="7">
        <f t="shared" si="38"/>
        <v>0</v>
      </c>
      <c r="EI26" s="7">
        <f t="shared" si="38"/>
        <v>0</v>
      </c>
      <c r="EJ26" s="7">
        <f t="shared" si="38"/>
        <v>0</v>
      </c>
      <c r="EK26" s="7">
        <f t="shared" si="38"/>
        <v>0</v>
      </c>
      <c r="EL26" s="7">
        <f t="shared" si="38"/>
        <v>0</v>
      </c>
      <c r="EM26" s="7">
        <f t="shared" si="38"/>
        <v>0</v>
      </c>
      <c r="EN26" s="7">
        <f t="shared" si="38"/>
        <v>0</v>
      </c>
      <c r="EO26" s="7">
        <f t="shared" si="38"/>
        <v>0</v>
      </c>
      <c r="EP26" s="7">
        <f t="shared" si="38"/>
        <v>0</v>
      </c>
      <c r="EQ26" s="7">
        <f t="shared" si="38"/>
        <v>0</v>
      </c>
      <c r="ER26" s="7">
        <f t="shared" si="38"/>
        <v>0</v>
      </c>
      <c r="ES26" s="7">
        <f t="shared" si="38"/>
        <v>0</v>
      </c>
      <c r="ET26" s="7">
        <f t="shared" si="38"/>
        <v>967216539301</v>
      </c>
      <c r="EU26" s="7">
        <f t="shared" si="38"/>
        <v>0</v>
      </c>
      <c r="EV26" s="7">
        <f t="shared" si="38"/>
        <v>48505290583</v>
      </c>
      <c r="EW26" s="7">
        <f t="shared" si="38"/>
        <v>0</v>
      </c>
      <c r="EX26" s="7">
        <f t="shared" si="38"/>
        <v>0</v>
      </c>
      <c r="EY26" s="7">
        <f t="shared" si="38"/>
        <v>0</v>
      </c>
      <c r="EZ26" s="7">
        <f t="shared" si="38"/>
        <v>0</v>
      </c>
      <c r="FA26" s="7">
        <f t="shared" si="38"/>
        <v>0</v>
      </c>
      <c r="FB26" s="7">
        <f t="shared" si="38"/>
        <v>5000000000</v>
      </c>
      <c r="FC26" s="7">
        <f t="shared" si="38"/>
        <v>0</v>
      </c>
      <c r="FD26" s="7">
        <f t="shared" si="38"/>
        <v>0</v>
      </c>
      <c r="FE26" s="7">
        <f t="shared" si="38"/>
        <v>0</v>
      </c>
      <c r="FF26" s="7">
        <f t="shared" si="38"/>
        <v>30000000000</v>
      </c>
      <c r="FG26" s="7">
        <f t="shared" si="38"/>
        <v>0</v>
      </c>
      <c r="FH26" s="7">
        <f t="shared" si="38"/>
        <v>0</v>
      </c>
      <c r="FI26" s="7">
        <f t="shared" si="38"/>
        <v>20903544357</v>
      </c>
      <c r="FJ26" s="7">
        <f t="shared" si="38"/>
        <v>0</v>
      </c>
      <c r="FK26" s="7">
        <f t="shared" si="38"/>
        <v>10000000000</v>
      </c>
      <c r="FL26" s="7">
        <f t="shared" si="38"/>
        <v>0</v>
      </c>
      <c r="FM26" s="7">
        <f t="shared" si="38"/>
        <v>0</v>
      </c>
      <c r="FN26" s="7">
        <f t="shared" si="38"/>
        <v>0</v>
      </c>
      <c r="FO26" s="7">
        <f t="shared" si="38"/>
        <v>0</v>
      </c>
      <c r="FP26" s="7">
        <f t="shared" si="38"/>
        <v>25429541882</v>
      </c>
      <c r="FQ26" s="7">
        <f t="shared" si="38"/>
        <v>0</v>
      </c>
      <c r="FR26" s="7">
        <f t="shared" si="38"/>
        <v>0</v>
      </c>
      <c r="FS26" s="7">
        <f t="shared" si="38"/>
        <v>0</v>
      </c>
      <c r="FT26" s="7">
        <f t="shared" si="38"/>
        <v>0</v>
      </c>
      <c r="FU26" s="7">
        <f t="shared" si="38"/>
        <v>0</v>
      </c>
      <c r="FV26" s="7">
        <f t="shared" si="38"/>
        <v>0</v>
      </c>
      <c r="FW26" s="7">
        <f t="shared" si="38"/>
        <v>0</v>
      </c>
      <c r="FX26" s="7">
        <f t="shared" si="38"/>
        <v>0</v>
      </c>
      <c r="FY26" s="7">
        <f t="shared" si="38"/>
        <v>0</v>
      </c>
      <c r="FZ26" s="7">
        <f t="shared" si="38"/>
        <v>0</v>
      </c>
      <c r="GA26" s="7">
        <f t="shared" si="38"/>
        <v>0</v>
      </c>
      <c r="GB26" s="7">
        <f t="shared" si="38"/>
        <v>0</v>
      </c>
      <c r="GC26" s="7">
        <f t="shared" si="38"/>
        <v>0</v>
      </c>
      <c r="GD26" s="7">
        <f t="shared" si="38"/>
        <v>0</v>
      </c>
      <c r="GE26" s="7">
        <f t="shared" si="38"/>
        <v>0</v>
      </c>
      <c r="GF26" s="7">
        <f t="shared" si="38"/>
        <v>21900426864</v>
      </c>
      <c r="GG26" s="7">
        <f t="shared" si="38"/>
        <v>0</v>
      </c>
      <c r="GH26" s="7">
        <f t="shared" si="38"/>
        <v>0</v>
      </c>
      <c r="GI26" s="7">
        <f t="shared" si="38"/>
        <v>0</v>
      </c>
      <c r="GJ26" s="7">
        <f t="shared" si="38"/>
        <v>14000000000</v>
      </c>
      <c r="GK26" s="7">
        <f t="shared" si="38"/>
        <v>22442938777</v>
      </c>
      <c r="GL26" s="7">
        <f t="shared" si="38"/>
        <v>0</v>
      </c>
      <c r="GM26" s="7">
        <f t="shared" ref="GM26:IX26" si="39">SUM(GM27)</f>
        <v>121487436714</v>
      </c>
      <c r="GN26" s="7">
        <f t="shared" si="39"/>
        <v>0</v>
      </c>
      <c r="GO26" s="7">
        <f t="shared" si="39"/>
        <v>0</v>
      </c>
      <c r="GP26" s="7">
        <f t="shared" si="39"/>
        <v>17121536811</v>
      </c>
      <c r="GQ26" s="7">
        <f t="shared" si="39"/>
        <v>27508000000</v>
      </c>
      <c r="GR26" s="7">
        <f t="shared" si="39"/>
        <v>7617745007</v>
      </c>
      <c r="GS26" s="7">
        <f t="shared" si="39"/>
        <v>0</v>
      </c>
      <c r="GT26" s="7">
        <f t="shared" si="39"/>
        <v>13000000000</v>
      </c>
      <c r="GU26" s="7">
        <f t="shared" si="39"/>
        <v>0</v>
      </c>
      <c r="GV26" s="7">
        <f t="shared" si="39"/>
        <v>0</v>
      </c>
      <c r="GW26" s="7">
        <f t="shared" si="39"/>
        <v>0</v>
      </c>
      <c r="GX26" s="7">
        <f t="shared" si="39"/>
        <v>0</v>
      </c>
      <c r="GY26" s="7">
        <f t="shared" si="39"/>
        <v>0</v>
      </c>
      <c r="GZ26" s="7">
        <f t="shared" si="39"/>
        <v>13659745156</v>
      </c>
      <c r="HA26" s="7">
        <f t="shared" si="39"/>
        <v>7786011941</v>
      </c>
      <c r="HB26" s="7">
        <f t="shared" si="39"/>
        <v>11277248510</v>
      </c>
      <c r="HC26" s="7">
        <f t="shared" si="39"/>
        <v>0</v>
      </c>
      <c r="HD26" s="7">
        <f t="shared" si="39"/>
        <v>75671777153</v>
      </c>
      <c r="HE26" s="7">
        <f t="shared" si="39"/>
        <v>0</v>
      </c>
      <c r="HF26" s="7">
        <f t="shared" si="39"/>
        <v>0</v>
      </c>
      <c r="HG26" s="7">
        <f t="shared" si="39"/>
        <v>0</v>
      </c>
      <c r="HH26" s="7">
        <f t="shared" si="39"/>
        <v>0</v>
      </c>
      <c r="HI26" s="7">
        <f t="shared" si="39"/>
        <v>0</v>
      </c>
      <c r="HJ26" s="7">
        <f t="shared" si="39"/>
        <v>0</v>
      </c>
      <c r="HK26" s="7">
        <f t="shared" si="39"/>
        <v>0</v>
      </c>
      <c r="HL26" s="7">
        <f t="shared" si="39"/>
        <v>6378312403</v>
      </c>
      <c r="HM26" s="7">
        <f t="shared" si="39"/>
        <v>0</v>
      </c>
      <c r="HN26" s="7">
        <f t="shared" si="39"/>
        <v>2521329571</v>
      </c>
      <c r="HO26" s="7">
        <f t="shared" si="39"/>
        <v>0</v>
      </c>
      <c r="HP26" s="7">
        <f t="shared" si="39"/>
        <v>10173792210</v>
      </c>
      <c r="HQ26" s="7">
        <f t="shared" si="39"/>
        <v>0</v>
      </c>
      <c r="HR26" s="7">
        <f t="shared" si="39"/>
        <v>0</v>
      </c>
      <c r="HS26" s="7">
        <f t="shared" si="39"/>
        <v>0</v>
      </c>
      <c r="HT26" s="7">
        <f t="shared" si="39"/>
        <v>0</v>
      </c>
      <c r="HU26" s="7">
        <f t="shared" si="39"/>
        <v>0</v>
      </c>
      <c r="HV26" s="7">
        <f t="shared" si="39"/>
        <v>32328943645.700001</v>
      </c>
      <c r="HW26" s="7">
        <f t="shared" si="39"/>
        <v>0</v>
      </c>
      <c r="HX26" s="7">
        <f t="shared" si="39"/>
        <v>0</v>
      </c>
      <c r="HY26" s="7">
        <f t="shared" si="39"/>
        <v>0</v>
      </c>
      <c r="HZ26" s="7">
        <f t="shared" si="39"/>
        <v>0</v>
      </c>
      <c r="IA26" s="7">
        <f t="shared" si="39"/>
        <v>34688501772.709999</v>
      </c>
      <c r="IB26" s="7">
        <f t="shared" si="39"/>
        <v>21774074521.099998</v>
      </c>
      <c r="IC26" s="7">
        <f t="shared" si="39"/>
        <v>0</v>
      </c>
      <c r="ID26" s="7">
        <f t="shared" si="39"/>
        <v>26444669344.700001</v>
      </c>
      <c r="IE26" s="7">
        <f t="shared" si="39"/>
        <v>0</v>
      </c>
      <c r="IF26" s="7">
        <f t="shared" si="39"/>
        <v>6085253270.1800003</v>
      </c>
      <c r="IG26" s="7">
        <f t="shared" si="39"/>
        <v>0</v>
      </c>
      <c r="IH26" s="7">
        <f t="shared" si="39"/>
        <v>10000000000</v>
      </c>
      <c r="II26" s="7">
        <f t="shared" si="39"/>
        <v>0</v>
      </c>
      <c r="IJ26" s="7">
        <f t="shared" si="39"/>
        <v>0</v>
      </c>
      <c r="IK26" s="7">
        <f t="shared" si="39"/>
        <v>0</v>
      </c>
      <c r="IL26" s="7">
        <f t="shared" si="39"/>
        <v>22371881780.459999</v>
      </c>
      <c r="IM26" s="7">
        <f t="shared" si="39"/>
        <v>51456764992.400002</v>
      </c>
      <c r="IN26" s="7">
        <f t="shared" si="39"/>
        <v>7000000000</v>
      </c>
      <c r="IO26" s="7">
        <f t="shared" si="39"/>
        <v>25726769609.82</v>
      </c>
      <c r="IP26" s="7">
        <f t="shared" si="39"/>
        <v>0</v>
      </c>
      <c r="IQ26" s="7">
        <f t="shared" si="39"/>
        <v>0</v>
      </c>
      <c r="IR26" s="7">
        <f t="shared" si="39"/>
        <v>0</v>
      </c>
      <c r="IS26" s="7">
        <f t="shared" si="39"/>
        <v>0</v>
      </c>
      <c r="IT26" s="7">
        <f t="shared" si="39"/>
        <v>0</v>
      </c>
      <c r="IU26" s="7">
        <f t="shared" si="39"/>
        <v>0</v>
      </c>
      <c r="IV26" s="7">
        <f t="shared" si="39"/>
        <v>44779309842.720001</v>
      </c>
      <c r="IW26" s="7">
        <f t="shared" si="39"/>
        <v>0</v>
      </c>
      <c r="IX26" s="7">
        <f t="shared" si="39"/>
        <v>0</v>
      </c>
      <c r="IY26" s="7">
        <f t="shared" ref="IY26:LJ26" si="40">SUM(IY27)</f>
        <v>0</v>
      </c>
      <c r="IZ26" s="7">
        <f t="shared" si="40"/>
        <v>0</v>
      </c>
      <c r="JA26" s="7">
        <f t="shared" si="40"/>
        <v>0</v>
      </c>
      <c r="JB26" s="7">
        <f t="shared" si="40"/>
        <v>0</v>
      </c>
      <c r="JC26" s="7">
        <f t="shared" si="40"/>
        <v>0</v>
      </c>
      <c r="JD26" s="7">
        <f t="shared" si="40"/>
        <v>0</v>
      </c>
      <c r="JE26" s="7">
        <f t="shared" si="40"/>
        <v>0</v>
      </c>
      <c r="JF26" s="7">
        <f t="shared" si="40"/>
        <v>0</v>
      </c>
      <c r="JG26" s="7">
        <f t="shared" si="40"/>
        <v>0</v>
      </c>
      <c r="JH26" s="7">
        <f t="shared" si="40"/>
        <v>0</v>
      </c>
      <c r="JI26" s="7">
        <f t="shared" si="40"/>
        <v>0</v>
      </c>
      <c r="JJ26" s="7">
        <f t="shared" si="40"/>
        <v>0</v>
      </c>
      <c r="JK26" s="7">
        <f t="shared" si="40"/>
        <v>0</v>
      </c>
      <c r="JL26" s="7">
        <f t="shared" si="40"/>
        <v>0</v>
      </c>
      <c r="JM26" s="7">
        <f t="shared" si="40"/>
        <v>0</v>
      </c>
      <c r="JN26" s="7">
        <f t="shared" si="40"/>
        <v>0</v>
      </c>
      <c r="JO26" s="7">
        <f t="shared" si="40"/>
        <v>55377266208</v>
      </c>
      <c r="JP26" s="7">
        <f t="shared" si="40"/>
        <v>0</v>
      </c>
      <c r="JQ26" s="7">
        <f t="shared" si="40"/>
        <v>0</v>
      </c>
      <c r="JR26" s="7">
        <f t="shared" si="40"/>
        <v>0</v>
      </c>
      <c r="JS26" s="7">
        <f t="shared" si="40"/>
        <v>0</v>
      </c>
      <c r="JT26" s="7">
        <f t="shared" si="40"/>
        <v>0</v>
      </c>
      <c r="JU26" s="7">
        <f t="shared" si="40"/>
        <v>0</v>
      </c>
      <c r="JV26" s="7">
        <f t="shared" si="40"/>
        <v>0</v>
      </c>
      <c r="JW26" s="7">
        <f t="shared" si="40"/>
        <v>0</v>
      </c>
      <c r="JX26" s="7">
        <f t="shared" si="40"/>
        <v>1848500189</v>
      </c>
      <c r="JY26" s="7">
        <f t="shared" si="40"/>
        <v>0</v>
      </c>
      <c r="JZ26" s="7">
        <f t="shared" si="40"/>
        <v>0</v>
      </c>
      <c r="KA26" s="7">
        <f t="shared" si="40"/>
        <v>0</v>
      </c>
      <c r="KB26" s="7">
        <f t="shared" si="40"/>
        <v>0</v>
      </c>
      <c r="KC26" s="7">
        <f t="shared" si="40"/>
        <v>0</v>
      </c>
      <c r="KD26" s="7">
        <f t="shared" si="40"/>
        <v>141072535181</v>
      </c>
      <c r="KE26" s="7">
        <f t="shared" si="40"/>
        <v>10080684940</v>
      </c>
      <c r="KF26" s="7">
        <f t="shared" si="40"/>
        <v>0</v>
      </c>
      <c r="KG26" s="7">
        <f t="shared" si="40"/>
        <v>0</v>
      </c>
      <c r="KH26" s="7">
        <f t="shared" si="40"/>
        <v>0</v>
      </c>
      <c r="KI26" s="7">
        <f t="shared" si="40"/>
        <v>5272972552</v>
      </c>
      <c r="KJ26" s="7">
        <f t="shared" si="40"/>
        <v>0</v>
      </c>
      <c r="KK26" s="7">
        <f t="shared" si="40"/>
        <v>0</v>
      </c>
      <c r="KL26" s="7">
        <f t="shared" si="40"/>
        <v>0</v>
      </c>
      <c r="KM26" s="7">
        <f t="shared" si="40"/>
        <v>0</v>
      </c>
      <c r="KN26" s="7">
        <f t="shared" si="40"/>
        <v>154415759509.73999</v>
      </c>
      <c r="KO26" s="7">
        <f t="shared" si="40"/>
        <v>25109374363</v>
      </c>
      <c r="KP26" s="7">
        <f t="shared" si="40"/>
        <v>0</v>
      </c>
      <c r="KQ26" s="7">
        <f t="shared" si="40"/>
        <v>0</v>
      </c>
      <c r="KR26" s="7">
        <f t="shared" si="40"/>
        <v>0</v>
      </c>
      <c r="KS26" s="7">
        <f t="shared" si="40"/>
        <v>0</v>
      </c>
      <c r="KT26" s="7">
        <f t="shared" si="40"/>
        <v>0</v>
      </c>
      <c r="KU26" s="7">
        <f t="shared" si="40"/>
        <v>0</v>
      </c>
      <c r="KV26" s="7">
        <f t="shared" si="40"/>
        <v>0</v>
      </c>
      <c r="KW26" s="7">
        <f t="shared" si="40"/>
        <v>0</v>
      </c>
      <c r="KX26" s="7">
        <f t="shared" si="40"/>
        <v>0</v>
      </c>
      <c r="KY26" s="7">
        <f t="shared" si="40"/>
        <v>0</v>
      </c>
      <c r="KZ26" s="7">
        <f t="shared" si="40"/>
        <v>0</v>
      </c>
      <c r="LA26" s="7">
        <f t="shared" si="40"/>
        <v>0</v>
      </c>
      <c r="LB26" s="7">
        <f t="shared" si="40"/>
        <v>0</v>
      </c>
      <c r="LC26" s="7">
        <f t="shared" si="40"/>
        <v>0</v>
      </c>
      <c r="LD26" s="7">
        <f t="shared" si="40"/>
        <v>0</v>
      </c>
      <c r="LE26" s="7">
        <f t="shared" si="40"/>
        <v>0</v>
      </c>
      <c r="LF26" s="7">
        <f t="shared" si="40"/>
        <v>0</v>
      </c>
      <c r="LG26" s="7">
        <f t="shared" si="40"/>
        <v>0</v>
      </c>
      <c r="LH26" s="7">
        <f t="shared" si="40"/>
        <v>0</v>
      </c>
      <c r="LI26" s="7">
        <f t="shared" si="40"/>
        <v>0</v>
      </c>
      <c r="LJ26" s="7">
        <f t="shared" si="40"/>
        <v>0</v>
      </c>
      <c r="LK26" s="7">
        <f t="shared" ref="LK26:NV26" si="41">SUM(LK27)</f>
        <v>0</v>
      </c>
      <c r="LL26" s="7">
        <f t="shared" si="41"/>
        <v>0</v>
      </c>
      <c r="LM26" s="7">
        <f t="shared" si="41"/>
        <v>0</v>
      </c>
      <c r="LN26" s="7">
        <f t="shared" si="41"/>
        <v>0</v>
      </c>
      <c r="LO26" s="7">
        <f t="shared" si="41"/>
        <v>0</v>
      </c>
      <c r="LP26" s="7">
        <f t="shared" si="41"/>
        <v>0</v>
      </c>
      <c r="LQ26" s="7">
        <f t="shared" si="41"/>
        <v>0</v>
      </c>
      <c r="LR26" s="7">
        <f t="shared" si="41"/>
        <v>0</v>
      </c>
      <c r="LS26" s="7">
        <f t="shared" si="41"/>
        <v>0</v>
      </c>
      <c r="LT26" s="7">
        <f t="shared" si="41"/>
        <v>0</v>
      </c>
      <c r="LU26" s="7">
        <f t="shared" si="41"/>
        <v>0</v>
      </c>
      <c r="LV26" s="7">
        <f t="shared" si="41"/>
        <v>0</v>
      </c>
      <c r="LW26" s="7">
        <f t="shared" si="41"/>
        <v>0</v>
      </c>
      <c r="LX26" s="7">
        <f t="shared" si="41"/>
        <v>0</v>
      </c>
      <c r="LY26" s="7">
        <f t="shared" si="41"/>
        <v>0</v>
      </c>
      <c r="LZ26" s="7">
        <f t="shared" si="41"/>
        <v>0</v>
      </c>
      <c r="MA26" s="7">
        <f t="shared" si="41"/>
        <v>0</v>
      </c>
      <c r="MB26" s="7">
        <f t="shared" si="41"/>
        <v>0</v>
      </c>
      <c r="MC26" s="7">
        <f t="shared" si="41"/>
        <v>0</v>
      </c>
      <c r="MD26" s="7">
        <f t="shared" si="41"/>
        <v>5000000000</v>
      </c>
      <c r="ME26" s="7">
        <f t="shared" si="41"/>
        <v>0</v>
      </c>
      <c r="MF26" s="7">
        <f t="shared" si="41"/>
        <v>0</v>
      </c>
      <c r="MG26" s="7">
        <f t="shared" si="41"/>
        <v>0</v>
      </c>
      <c r="MH26" s="7">
        <f t="shared" si="41"/>
        <v>0</v>
      </c>
      <c r="MI26" s="7">
        <f t="shared" si="41"/>
        <v>0</v>
      </c>
      <c r="MJ26" s="7">
        <f t="shared" si="41"/>
        <v>0</v>
      </c>
      <c r="MK26" s="7">
        <f t="shared" si="41"/>
        <v>0</v>
      </c>
      <c r="ML26" s="7">
        <f t="shared" si="41"/>
        <v>0</v>
      </c>
      <c r="MM26" s="7">
        <f t="shared" si="41"/>
        <v>12906066630.93</v>
      </c>
      <c r="MN26" s="7">
        <f t="shared" si="41"/>
        <v>0</v>
      </c>
      <c r="MO26" s="7">
        <f t="shared" si="41"/>
        <v>0</v>
      </c>
      <c r="MP26" s="7">
        <f t="shared" si="41"/>
        <v>0</v>
      </c>
      <c r="MQ26" s="7">
        <f t="shared" si="41"/>
        <v>0</v>
      </c>
      <c r="MR26" s="7">
        <f t="shared" si="41"/>
        <v>0</v>
      </c>
      <c r="MS26" s="7">
        <f t="shared" si="41"/>
        <v>0</v>
      </c>
      <c r="MT26" s="7">
        <f t="shared" si="41"/>
        <v>0</v>
      </c>
      <c r="MU26" s="7">
        <f t="shared" si="41"/>
        <v>0</v>
      </c>
      <c r="MV26" s="7">
        <f t="shared" si="41"/>
        <v>0</v>
      </c>
      <c r="MW26" s="7">
        <f t="shared" si="41"/>
        <v>0</v>
      </c>
      <c r="MX26" s="7">
        <f t="shared" si="41"/>
        <v>0</v>
      </c>
      <c r="MY26" s="7">
        <f t="shared" si="41"/>
        <v>0</v>
      </c>
      <c r="MZ26" s="7">
        <f t="shared" si="41"/>
        <v>0</v>
      </c>
      <c r="NA26" s="7">
        <f t="shared" si="41"/>
        <v>0</v>
      </c>
      <c r="NB26" s="7">
        <f t="shared" si="41"/>
        <v>0</v>
      </c>
      <c r="NC26" s="7">
        <f t="shared" si="41"/>
        <v>0</v>
      </c>
      <c r="ND26" s="7">
        <f t="shared" si="41"/>
        <v>0</v>
      </c>
      <c r="NE26" s="7">
        <f t="shared" si="41"/>
        <v>0</v>
      </c>
      <c r="NF26" s="7">
        <f t="shared" si="41"/>
        <v>0</v>
      </c>
      <c r="NG26" s="7">
        <f t="shared" si="41"/>
        <v>0</v>
      </c>
      <c r="NH26" s="7">
        <f t="shared" si="41"/>
        <v>0</v>
      </c>
      <c r="NI26" s="7">
        <f t="shared" si="41"/>
        <v>0</v>
      </c>
      <c r="NJ26" s="7">
        <f t="shared" si="41"/>
        <v>0</v>
      </c>
      <c r="NK26" s="7">
        <f t="shared" si="41"/>
        <v>0</v>
      </c>
      <c r="NL26" s="7">
        <f t="shared" si="41"/>
        <v>0</v>
      </c>
      <c r="NM26" s="7">
        <f t="shared" si="41"/>
        <v>0</v>
      </c>
      <c r="NN26" s="7">
        <f t="shared" si="41"/>
        <v>0</v>
      </c>
      <c r="NO26" s="7">
        <f t="shared" si="41"/>
        <v>0</v>
      </c>
      <c r="NP26" s="7">
        <f t="shared" si="41"/>
        <v>0</v>
      </c>
      <c r="NQ26" s="7">
        <f t="shared" si="41"/>
        <v>0</v>
      </c>
      <c r="NR26" s="7">
        <f t="shared" si="41"/>
        <v>0</v>
      </c>
      <c r="NS26" s="7">
        <f t="shared" si="41"/>
        <v>0</v>
      </c>
      <c r="NT26" s="7">
        <f t="shared" si="41"/>
        <v>0</v>
      </c>
      <c r="NU26" s="7">
        <f t="shared" si="41"/>
        <v>0</v>
      </c>
      <c r="NV26" s="7">
        <f t="shared" si="41"/>
        <v>0</v>
      </c>
      <c r="NW26" s="7">
        <f t="shared" ref="NW26:QH26" si="42">SUM(NW27)</f>
        <v>0</v>
      </c>
      <c r="NX26" s="7">
        <f t="shared" si="42"/>
        <v>0</v>
      </c>
      <c r="NY26" s="7">
        <f t="shared" si="42"/>
        <v>0</v>
      </c>
      <c r="NZ26" s="7">
        <f t="shared" si="42"/>
        <v>0</v>
      </c>
      <c r="OA26" s="7">
        <f t="shared" si="42"/>
        <v>0</v>
      </c>
      <c r="OB26" s="7">
        <f t="shared" si="42"/>
        <v>0</v>
      </c>
      <c r="OC26" s="7">
        <f t="shared" si="42"/>
        <v>0</v>
      </c>
      <c r="OD26" s="7">
        <f t="shared" si="42"/>
        <v>0</v>
      </c>
      <c r="OE26" s="7">
        <f t="shared" si="42"/>
        <v>0</v>
      </c>
      <c r="OF26" s="7">
        <f t="shared" si="42"/>
        <v>0</v>
      </c>
      <c r="OG26" s="7">
        <f t="shared" si="42"/>
        <v>5495919995</v>
      </c>
      <c r="OH26" s="7">
        <f t="shared" si="42"/>
        <v>0</v>
      </c>
      <c r="OI26" s="7">
        <f t="shared" si="42"/>
        <v>0</v>
      </c>
      <c r="OJ26" s="7">
        <f t="shared" si="42"/>
        <v>0</v>
      </c>
      <c r="OK26" s="7">
        <f t="shared" si="42"/>
        <v>0</v>
      </c>
      <c r="OL26" s="7">
        <f t="shared" si="42"/>
        <v>0</v>
      </c>
      <c r="OM26" s="7">
        <f t="shared" si="42"/>
        <v>0</v>
      </c>
      <c r="ON26" s="7">
        <f t="shared" si="42"/>
        <v>0</v>
      </c>
      <c r="OO26" s="7">
        <f t="shared" si="42"/>
        <v>0</v>
      </c>
      <c r="OP26" s="7">
        <f t="shared" si="42"/>
        <v>0</v>
      </c>
      <c r="OQ26" s="7">
        <f t="shared" si="42"/>
        <v>0</v>
      </c>
      <c r="OR26" s="7">
        <f t="shared" si="42"/>
        <v>0</v>
      </c>
      <c r="OS26" s="7">
        <f t="shared" si="42"/>
        <v>0</v>
      </c>
      <c r="OT26" s="7">
        <f t="shared" si="42"/>
        <v>0</v>
      </c>
      <c r="OU26" s="7">
        <f t="shared" si="42"/>
        <v>0</v>
      </c>
      <c r="OV26" s="7">
        <f t="shared" si="42"/>
        <v>7954807388</v>
      </c>
      <c r="OW26" s="7">
        <f t="shared" si="42"/>
        <v>3000164382</v>
      </c>
      <c r="OX26" s="7">
        <f t="shared" si="42"/>
        <v>13024069653</v>
      </c>
      <c r="OY26" s="7">
        <f t="shared" si="42"/>
        <v>0</v>
      </c>
      <c r="OZ26" s="7">
        <f t="shared" si="42"/>
        <v>0</v>
      </c>
      <c r="PA26" s="7">
        <f t="shared" si="42"/>
        <v>20693054900</v>
      </c>
      <c r="PB26" s="7">
        <f t="shared" si="42"/>
        <v>0</v>
      </c>
      <c r="PC26" s="7">
        <f t="shared" si="42"/>
        <v>0</v>
      </c>
      <c r="PD26" s="7">
        <f t="shared" si="42"/>
        <v>0</v>
      </c>
      <c r="PE26" s="7">
        <f t="shared" si="42"/>
        <v>0</v>
      </c>
      <c r="PF26" s="7">
        <f t="shared" si="42"/>
        <v>0</v>
      </c>
      <c r="PG26" s="7">
        <f t="shared" si="42"/>
        <v>0</v>
      </c>
      <c r="PH26" s="7">
        <f t="shared" si="42"/>
        <v>0</v>
      </c>
      <c r="PI26" s="7">
        <f t="shared" si="42"/>
        <v>0</v>
      </c>
      <c r="PJ26" s="7">
        <f t="shared" si="42"/>
        <v>0</v>
      </c>
      <c r="PK26" s="7">
        <f t="shared" si="42"/>
        <v>71096346394</v>
      </c>
      <c r="PL26" s="7">
        <f t="shared" si="42"/>
        <v>0</v>
      </c>
      <c r="PM26" s="7">
        <f t="shared" si="42"/>
        <v>35000000000</v>
      </c>
      <c r="PN26" s="7">
        <f t="shared" si="42"/>
        <v>0</v>
      </c>
      <c r="PO26" s="7">
        <f t="shared" si="42"/>
        <v>0</v>
      </c>
      <c r="PP26" s="7">
        <f t="shared" si="42"/>
        <v>0</v>
      </c>
      <c r="PQ26" s="7">
        <f t="shared" si="42"/>
        <v>0</v>
      </c>
      <c r="PR26" s="7">
        <f t="shared" si="42"/>
        <v>0</v>
      </c>
      <c r="PS26" s="7">
        <f t="shared" si="42"/>
        <v>0</v>
      </c>
      <c r="PT26" s="7">
        <f t="shared" si="42"/>
        <v>0</v>
      </c>
      <c r="PU26" s="7">
        <f t="shared" si="42"/>
        <v>0</v>
      </c>
      <c r="PV26" s="7">
        <f t="shared" si="42"/>
        <v>0</v>
      </c>
      <c r="PW26" s="7">
        <f t="shared" si="42"/>
        <v>0</v>
      </c>
      <c r="PX26" s="7">
        <f t="shared" si="42"/>
        <v>0</v>
      </c>
      <c r="PY26" s="7">
        <f t="shared" si="42"/>
        <v>1015294136130</v>
      </c>
      <c r="PZ26" s="7">
        <f t="shared" si="42"/>
        <v>0</v>
      </c>
      <c r="QA26" s="7">
        <f t="shared" si="42"/>
        <v>0</v>
      </c>
      <c r="QB26" s="7">
        <f t="shared" si="42"/>
        <v>0</v>
      </c>
      <c r="QC26" s="7">
        <f t="shared" si="42"/>
        <v>0</v>
      </c>
      <c r="QD26" s="7">
        <f t="shared" si="42"/>
        <v>0</v>
      </c>
      <c r="QE26" s="7">
        <f t="shared" si="42"/>
        <v>0</v>
      </c>
      <c r="QF26" s="7">
        <f t="shared" si="42"/>
        <v>0</v>
      </c>
      <c r="QG26" s="7">
        <f t="shared" si="42"/>
        <v>0</v>
      </c>
      <c r="QH26" s="7">
        <f t="shared" si="42"/>
        <v>0</v>
      </c>
      <c r="QI26" s="7">
        <f t="shared" ref="QI26:ST26" si="43">SUM(QI27)</f>
        <v>0</v>
      </c>
      <c r="QJ26" s="7">
        <f t="shared" si="43"/>
        <v>0</v>
      </c>
      <c r="QK26" s="7">
        <f t="shared" si="43"/>
        <v>3421733651</v>
      </c>
      <c r="QL26" s="7">
        <f t="shared" si="43"/>
        <v>0</v>
      </c>
      <c r="QM26" s="7">
        <f t="shared" si="43"/>
        <v>0</v>
      </c>
      <c r="QN26" s="7">
        <f t="shared" si="43"/>
        <v>0</v>
      </c>
      <c r="QO26" s="7">
        <f t="shared" si="43"/>
        <v>0</v>
      </c>
      <c r="QP26" s="7">
        <f t="shared" si="43"/>
        <v>0</v>
      </c>
      <c r="QQ26" s="7">
        <f t="shared" si="43"/>
        <v>29990065269</v>
      </c>
      <c r="QR26" s="7">
        <f t="shared" si="43"/>
        <v>0</v>
      </c>
      <c r="QS26" s="7">
        <f t="shared" si="43"/>
        <v>0</v>
      </c>
      <c r="QT26" s="7">
        <f t="shared" si="43"/>
        <v>0</v>
      </c>
      <c r="QU26" s="7">
        <f t="shared" si="43"/>
        <v>0</v>
      </c>
      <c r="QV26" s="7">
        <f t="shared" si="43"/>
        <v>0</v>
      </c>
      <c r="QW26" s="7">
        <f t="shared" si="43"/>
        <v>0</v>
      </c>
      <c r="QX26" s="7">
        <f t="shared" si="43"/>
        <v>0</v>
      </c>
      <c r="QY26" s="7">
        <f t="shared" si="43"/>
        <v>0</v>
      </c>
      <c r="QZ26" s="7">
        <f t="shared" si="43"/>
        <v>0</v>
      </c>
      <c r="RA26" s="7">
        <f t="shared" si="43"/>
        <v>0</v>
      </c>
      <c r="RB26" s="7">
        <f t="shared" si="43"/>
        <v>0</v>
      </c>
      <c r="RC26" s="7">
        <f t="shared" si="43"/>
        <v>0</v>
      </c>
      <c r="RD26" s="7">
        <f t="shared" si="43"/>
        <v>0</v>
      </c>
      <c r="RE26" s="7">
        <f t="shared" si="43"/>
        <v>0</v>
      </c>
      <c r="RF26" s="7">
        <f t="shared" si="43"/>
        <v>0</v>
      </c>
      <c r="RG26" s="7">
        <f t="shared" si="43"/>
        <v>0</v>
      </c>
      <c r="RH26" s="7">
        <f t="shared" si="43"/>
        <v>0</v>
      </c>
      <c r="RI26" s="7">
        <f t="shared" si="43"/>
        <v>0</v>
      </c>
      <c r="RJ26" s="7">
        <f t="shared" si="43"/>
        <v>0</v>
      </c>
      <c r="RK26" s="7">
        <f t="shared" si="43"/>
        <v>0</v>
      </c>
      <c r="RL26" s="7">
        <f t="shared" si="43"/>
        <v>0</v>
      </c>
      <c r="RM26" s="7">
        <f t="shared" si="43"/>
        <v>0</v>
      </c>
      <c r="RN26" s="7">
        <f t="shared" si="43"/>
        <v>0</v>
      </c>
      <c r="RO26" s="7">
        <f t="shared" si="43"/>
        <v>0</v>
      </c>
      <c r="RP26" s="7">
        <f t="shared" si="43"/>
        <v>0</v>
      </c>
      <c r="RQ26" s="7">
        <f t="shared" si="43"/>
        <v>0</v>
      </c>
      <c r="RR26" s="7">
        <f t="shared" si="43"/>
        <v>0</v>
      </c>
      <c r="RS26" s="7">
        <f t="shared" si="43"/>
        <v>20712631342</v>
      </c>
      <c r="RT26" s="7">
        <f t="shared" si="43"/>
        <v>0</v>
      </c>
      <c r="RU26" s="7">
        <f t="shared" si="43"/>
        <v>0</v>
      </c>
      <c r="RV26" s="7">
        <f t="shared" si="43"/>
        <v>0</v>
      </c>
      <c r="RW26" s="7">
        <f t="shared" si="43"/>
        <v>0</v>
      </c>
      <c r="RX26" s="7">
        <f t="shared" si="43"/>
        <v>0</v>
      </c>
      <c r="RY26" s="7">
        <f t="shared" si="43"/>
        <v>0</v>
      </c>
      <c r="RZ26" s="7">
        <f t="shared" si="43"/>
        <v>0</v>
      </c>
      <c r="SA26" s="7">
        <f t="shared" si="43"/>
        <v>0</v>
      </c>
      <c r="SB26" s="7">
        <f t="shared" si="43"/>
        <v>0</v>
      </c>
      <c r="SC26" s="7">
        <f t="shared" si="43"/>
        <v>0</v>
      </c>
      <c r="SD26" s="7">
        <f t="shared" si="43"/>
        <v>0</v>
      </c>
      <c r="SE26" s="7">
        <f t="shared" si="43"/>
        <v>0</v>
      </c>
      <c r="SF26" s="7">
        <f t="shared" si="43"/>
        <v>0</v>
      </c>
      <c r="SG26" s="7">
        <f t="shared" si="43"/>
        <v>0</v>
      </c>
      <c r="SH26" s="7">
        <f t="shared" si="43"/>
        <v>0</v>
      </c>
      <c r="SI26" s="7">
        <f t="shared" si="43"/>
        <v>0</v>
      </c>
      <c r="SJ26" s="7">
        <f t="shared" si="43"/>
        <v>0</v>
      </c>
      <c r="SK26" s="7">
        <f t="shared" si="43"/>
        <v>0</v>
      </c>
      <c r="SL26" s="7">
        <f t="shared" si="43"/>
        <v>47737359139.230003</v>
      </c>
      <c r="SM26" s="7">
        <f t="shared" si="43"/>
        <v>0</v>
      </c>
      <c r="SN26" s="7">
        <f t="shared" si="43"/>
        <v>0</v>
      </c>
      <c r="SO26" s="7">
        <f t="shared" si="43"/>
        <v>0</v>
      </c>
      <c r="SP26" s="7">
        <f t="shared" si="43"/>
        <v>0</v>
      </c>
      <c r="SQ26" s="7">
        <f t="shared" si="43"/>
        <v>0</v>
      </c>
      <c r="SR26" s="7">
        <f t="shared" si="43"/>
        <v>0</v>
      </c>
      <c r="SS26" s="7">
        <f t="shared" si="43"/>
        <v>0</v>
      </c>
      <c r="ST26" s="7">
        <f t="shared" si="43"/>
        <v>0</v>
      </c>
      <c r="SU26" s="7">
        <f t="shared" ref="SU26:TT26" si="44">SUM(SU27)</f>
        <v>0</v>
      </c>
      <c r="SV26" s="7">
        <f t="shared" si="44"/>
        <v>0</v>
      </c>
      <c r="SW26" s="7">
        <f t="shared" si="44"/>
        <v>0</v>
      </c>
      <c r="SX26" s="7">
        <f t="shared" si="44"/>
        <v>0</v>
      </c>
      <c r="SY26" s="7">
        <f t="shared" si="44"/>
        <v>0</v>
      </c>
      <c r="SZ26" s="7">
        <f t="shared" si="44"/>
        <v>0</v>
      </c>
      <c r="TA26" s="7">
        <f t="shared" si="44"/>
        <v>0</v>
      </c>
      <c r="TB26" s="7">
        <f t="shared" si="44"/>
        <v>0</v>
      </c>
      <c r="TC26" s="7">
        <f t="shared" si="44"/>
        <v>0</v>
      </c>
      <c r="TD26" s="7">
        <f t="shared" si="44"/>
        <v>30662246964.59</v>
      </c>
      <c r="TE26" s="7">
        <f t="shared" si="44"/>
        <v>0</v>
      </c>
      <c r="TF26" s="7">
        <f t="shared" si="44"/>
        <v>0</v>
      </c>
      <c r="TG26" s="7">
        <f t="shared" si="44"/>
        <v>0</v>
      </c>
      <c r="TH26" s="7">
        <f t="shared" si="44"/>
        <v>0</v>
      </c>
      <c r="TI26" s="7">
        <f t="shared" si="44"/>
        <v>0</v>
      </c>
      <c r="TJ26" s="7">
        <f t="shared" si="44"/>
        <v>0</v>
      </c>
      <c r="TK26" s="7">
        <f t="shared" si="44"/>
        <v>0</v>
      </c>
      <c r="TL26" s="7">
        <f t="shared" si="44"/>
        <v>0</v>
      </c>
      <c r="TM26" s="7">
        <f t="shared" si="44"/>
        <v>0</v>
      </c>
      <c r="TN26" s="7">
        <f t="shared" si="44"/>
        <v>0</v>
      </c>
      <c r="TO26" s="7">
        <f t="shared" si="44"/>
        <v>0</v>
      </c>
      <c r="TP26" s="7">
        <f t="shared" si="44"/>
        <v>0</v>
      </c>
      <c r="TQ26" s="7">
        <f t="shared" si="44"/>
        <v>0</v>
      </c>
      <c r="TR26" s="7">
        <f t="shared" si="44"/>
        <v>0</v>
      </c>
      <c r="TS26" s="7">
        <f t="shared" si="44"/>
        <v>0</v>
      </c>
      <c r="TT26" s="7">
        <f t="shared" si="44"/>
        <v>0</v>
      </c>
    </row>
    <row r="27" spans="1:540" x14ac:dyDescent="0.25">
      <c r="A27" s="17" t="s">
        <v>567</v>
      </c>
      <c r="B27" s="12">
        <v>816767019959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>
        <v>20000000000</v>
      </c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>
        <v>40172772023</v>
      </c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>
        <v>807788374800</v>
      </c>
      <c r="CD27" s="12"/>
      <c r="CE27" s="12"/>
      <c r="CF27" s="12">
        <v>25000000000</v>
      </c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>
        <v>36315845679.150002</v>
      </c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>
        <v>967216539301</v>
      </c>
      <c r="EU27" s="12"/>
      <c r="EV27" s="12">
        <v>48505290583</v>
      </c>
      <c r="EW27" s="12"/>
      <c r="EX27" s="12"/>
      <c r="EY27" s="12"/>
      <c r="EZ27" s="12"/>
      <c r="FA27" s="12"/>
      <c r="FB27" s="12">
        <v>5000000000</v>
      </c>
      <c r="FC27" s="12"/>
      <c r="FD27" s="12"/>
      <c r="FE27" s="12"/>
      <c r="FF27" s="12">
        <v>30000000000</v>
      </c>
      <c r="FG27" s="12"/>
      <c r="FH27" s="12"/>
      <c r="FI27" s="12">
        <v>20903544357</v>
      </c>
      <c r="FJ27" s="12"/>
      <c r="FK27" s="12">
        <v>10000000000</v>
      </c>
      <c r="FL27" s="12"/>
      <c r="FM27" s="12"/>
      <c r="FN27" s="12"/>
      <c r="FO27" s="12"/>
      <c r="FP27" s="12">
        <v>25429541882</v>
      </c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>
        <v>21900426864</v>
      </c>
      <c r="GG27" s="12"/>
      <c r="GH27" s="12"/>
      <c r="GI27" s="12"/>
      <c r="GJ27" s="12">
        <v>14000000000</v>
      </c>
      <c r="GK27" s="12">
        <v>22442938777</v>
      </c>
      <c r="GL27" s="12"/>
      <c r="GM27" s="12">
        <v>121487436714</v>
      </c>
      <c r="GN27" s="12"/>
      <c r="GO27" s="12"/>
      <c r="GP27" s="12">
        <v>17121536811</v>
      </c>
      <c r="GQ27" s="12">
        <v>27508000000</v>
      </c>
      <c r="GR27" s="12">
        <v>7617745007</v>
      </c>
      <c r="GS27" s="12"/>
      <c r="GT27" s="12">
        <v>13000000000</v>
      </c>
      <c r="GU27" s="12"/>
      <c r="GV27" s="12"/>
      <c r="GW27" s="12"/>
      <c r="GX27" s="12"/>
      <c r="GY27" s="12"/>
      <c r="GZ27" s="12">
        <v>13659745156</v>
      </c>
      <c r="HA27" s="12">
        <v>7786011941</v>
      </c>
      <c r="HB27" s="12">
        <v>11277248510</v>
      </c>
      <c r="HC27" s="12"/>
      <c r="HD27" s="12">
        <v>75671777153</v>
      </c>
      <c r="HE27" s="12"/>
      <c r="HF27" s="12"/>
      <c r="HG27" s="12"/>
      <c r="HH27" s="12"/>
      <c r="HI27" s="12"/>
      <c r="HJ27" s="12"/>
      <c r="HK27" s="12"/>
      <c r="HL27" s="12">
        <v>6378312403</v>
      </c>
      <c r="HM27" s="12"/>
      <c r="HN27" s="12">
        <v>2521329571</v>
      </c>
      <c r="HO27" s="12"/>
      <c r="HP27" s="12">
        <v>10173792210</v>
      </c>
      <c r="HQ27" s="12"/>
      <c r="HR27" s="12"/>
      <c r="HS27" s="12"/>
      <c r="HT27" s="12"/>
      <c r="HU27" s="12"/>
      <c r="HV27" s="12">
        <v>32328943645.700001</v>
      </c>
      <c r="HW27" s="12"/>
      <c r="HX27" s="12"/>
      <c r="HY27" s="12"/>
      <c r="HZ27" s="12"/>
      <c r="IA27" s="12">
        <v>34688501772.709999</v>
      </c>
      <c r="IB27" s="12">
        <v>21774074521.099998</v>
      </c>
      <c r="IC27" s="12"/>
      <c r="ID27" s="12">
        <v>26444669344.700001</v>
      </c>
      <c r="IE27" s="12"/>
      <c r="IF27" s="12">
        <v>6085253270.1800003</v>
      </c>
      <c r="IG27" s="12"/>
      <c r="IH27" s="12">
        <v>10000000000</v>
      </c>
      <c r="II27" s="12"/>
      <c r="IJ27" s="12"/>
      <c r="IK27" s="12"/>
      <c r="IL27" s="12">
        <v>22371881780.459999</v>
      </c>
      <c r="IM27" s="12">
        <v>51456764992.400002</v>
      </c>
      <c r="IN27" s="12">
        <v>7000000000</v>
      </c>
      <c r="IO27" s="12">
        <v>25726769609.82</v>
      </c>
      <c r="IP27" s="12"/>
      <c r="IQ27" s="12"/>
      <c r="IR27" s="12"/>
      <c r="IS27" s="12"/>
      <c r="IT27" s="12"/>
      <c r="IU27" s="12"/>
      <c r="IV27" s="12">
        <v>44779309842.720001</v>
      </c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>
        <v>55377266208</v>
      </c>
      <c r="JP27" s="12"/>
      <c r="JQ27" s="12"/>
      <c r="JR27" s="12"/>
      <c r="JS27" s="12"/>
      <c r="JT27" s="12"/>
      <c r="JU27" s="12"/>
      <c r="JV27" s="12"/>
      <c r="JW27" s="12"/>
      <c r="JX27" s="12">
        <v>1848500189</v>
      </c>
      <c r="JY27" s="12"/>
      <c r="JZ27" s="12"/>
      <c r="KA27" s="12"/>
      <c r="KB27" s="12"/>
      <c r="KC27" s="12"/>
      <c r="KD27" s="12">
        <v>141072535181</v>
      </c>
      <c r="KE27" s="12">
        <v>10080684940</v>
      </c>
      <c r="KF27" s="12"/>
      <c r="KG27" s="12"/>
      <c r="KH27" s="12"/>
      <c r="KI27" s="12">
        <v>5272972552</v>
      </c>
      <c r="KJ27" s="12"/>
      <c r="KK27" s="12"/>
      <c r="KL27" s="12"/>
      <c r="KM27" s="12"/>
      <c r="KN27" s="12">
        <v>154415759509.73999</v>
      </c>
      <c r="KO27" s="12">
        <v>25109374363</v>
      </c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>
        <v>5000000000</v>
      </c>
      <c r="ME27" s="12"/>
      <c r="MF27" s="12"/>
      <c r="MG27" s="12"/>
      <c r="MH27" s="12"/>
      <c r="MI27" s="12"/>
      <c r="MJ27" s="12"/>
      <c r="MK27" s="12"/>
      <c r="ML27" s="12"/>
      <c r="MM27" s="12">
        <v>12906066630.93</v>
      </c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>
        <v>5495919995</v>
      </c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>
        <v>7954807388</v>
      </c>
      <c r="OW27" s="12">
        <v>3000164382</v>
      </c>
      <c r="OX27" s="12">
        <v>13024069653</v>
      </c>
      <c r="OY27" s="12"/>
      <c r="OZ27" s="12"/>
      <c r="PA27" s="12">
        <v>20693054900</v>
      </c>
      <c r="PB27" s="12"/>
      <c r="PC27" s="12"/>
      <c r="PD27" s="12"/>
      <c r="PE27" s="12"/>
      <c r="PF27" s="12"/>
      <c r="PG27" s="12"/>
      <c r="PH27" s="12"/>
      <c r="PI27" s="12"/>
      <c r="PJ27" s="12"/>
      <c r="PK27" s="12">
        <v>71096346394</v>
      </c>
      <c r="PL27" s="12"/>
      <c r="PM27" s="12">
        <v>35000000000</v>
      </c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>
        <v>1015294136130</v>
      </c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>
        <v>3421733651</v>
      </c>
      <c r="QL27" s="12"/>
      <c r="QM27" s="12"/>
      <c r="QN27" s="12"/>
      <c r="QO27" s="12"/>
      <c r="QP27" s="12"/>
      <c r="QQ27" s="12">
        <v>29990065269</v>
      </c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>
        <v>20712631342</v>
      </c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>
        <v>47737359139.230003</v>
      </c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>
        <v>30662246964.59</v>
      </c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</row>
    <row r="28" spans="1:540" x14ac:dyDescent="0.25">
      <c r="A28" s="6" t="s">
        <v>568</v>
      </c>
      <c r="B28" s="7">
        <f>SUM(B29:B32)</f>
        <v>42817990713.529999</v>
      </c>
      <c r="C28" s="7">
        <f t="shared" ref="C28:BN28" si="45">SUM(C29:C32)</f>
        <v>4463765299.6300001</v>
      </c>
      <c r="D28" s="7">
        <f t="shared" si="45"/>
        <v>23025633869</v>
      </c>
      <c r="E28" s="7">
        <f t="shared" si="45"/>
        <v>9747049119.3500004</v>
      </c>
      <c r="F28" s="7">
        <f t="shared" si="45"/>
        <v>56202094107.489998</v>
      </c>
      <c r="G28" s="7">
        <f t="shared" si="45"/>
        <v>84144437</v>
      </c>
      <c r="H28" s="7">
        <f t="shared" si="45"/>
        <v>8353455456</v>
      </c>
      <c r="I28" s="7">
        <f t="shared" si="45"/>
        <v>107343133179.16</v>
      </c>
      <c r="J28" s="7">
        <f t="shared" si="45"/>
        <v>235652954948</v>
      </c>
      <c r="K28" s="7">
        <f t="shared" si="45"/>
        <v>41084970398.849998</v>
      </c>
      <c r="L28" s="7">
        <f t="shared" si="45"/>
        <v>5119371820</v>
      </c>
      <c r="M28" s="7">
        <f t="shared" si="45"/>
        <v>75223436</v>
      </c>
      <c r="N28" s="7">
        <f t="shared" si="45"/>
        <v>96325912886</v>
      </c>
      <c r="O28" s="7">
        <f t="shared" si="45"/>
        <v>67881498730.709999</v>
      </c>
      <c r="P28" s="7">
        <f t="shared" si="45"/>
        <v>47290575018</v>
      </c>
      <c r="Q28" s="7">
        <f t="shared" si="45"/>
        <v>1928143991</v>
      </c>
      <c r="R28" s="7">
        <f t="shared" si="45"/>
        <v>16832552397</v>
      </c>
      <c r="S28" s="7">
        <f t="shared" si="45"/>
        <v>1896057452</v>
      </c>
      <c r="T28" s="7">
        <f t="shared" si="45"/>
        <v>958550158</v>
      </c>
      <c r="U28" s="7">
        <f t="shared" si="45"/>
        <v>129921646898</v>
      </c>
      <c r="V28" s="7">
        <f t="shared" si="45"/>
        <v>7796470767</v>
      </c>
      <c r="W28" s="7">
        <f t="shared" si="45"/>
        <v>26051777619.91</v>
      </c>
      <c r="X28" s="7">
        <f t="shared" si="45"/>
        <v>1123346600</v>
      </c>
      <c r="Y28" s="7">
        <f t="shared" si="45"/>
        <v>5976585228</v>
      </c>
      <c r="Z28" s="7">
        <f t="shared" si="45"/>
        <v>499480115590.40002</v>
      </c>
      <c r="AA28" s="7">
        <f t="shared" si="45"/>
        <v>1458194939</v>
      </c>
      <c r="AB28" s="7">
        <f t="shared" si="45"/>
        <v>33360698051.669998</v>
      </c>
      <c r="AC28" s="7">
        <f t="shared" si="45"/>
        <v>404064036118.07001</v>
      </c>
      <c r="AD28" s="7">
        <f t="shared" si="45"/>
        <v>20327221104</v>
      </c>
      <c r="AE28" s="7">
        <f t="shared" si="45"/>
        <v>31634793275.82</v>
      </c>
      <c r="AF28" s="7">
        <f t="shared" si="45"/>
        <v>28145051164.48</v>
      </c>
      <c r="AG28" s="7">
        <f t="shared" si="45"/>
        <v>6113425000</v>
      </c>
      <c r="AH28" s="7">
        <f t="shared" si="45"/>
        <v>30159900067.610001</v>
      </c>
      <c r="AI28" s="7">
        <f t="shared" si="45"/>
        <v>236451451747.42999</v>
      </c>
      <c r="AJ28" s="7">
        <f t="shared" si="45"/>
        <v>35316288381</v>
      </c>
      <c r="AK28" s="7">
        <f t="shared" si="45"/>
        <v>5647689855</v>
      </c>
      <c r="AL28" s="7">
        <f t="shared" si="45"/>
        <v>25292255718.18</v>
      </c>
      <c r="AM28" s="7">
        <f t="shared" si="45"/>
        <v>4678177232.6499996</v>
      </c>
      <c r="AN28" s="7">
        <f t="shared" si="45"/>
        <v>29884733988.610001</v>
      </c>
      <c r="AO28" s="7">
        <f t="shared" si="45"/>
        <v>150089132392.08002</v>
      </c>
      <c r="AP28" s="7">
        <f t="shared" si="45"/>
        <v>40751361900</v>
      </c>
      <c r="AQ28" s="7">
        <f t="shared" si="45"/>
        <v>21419675391</v>
      </c>
      <c r="AR28" s="7">
        <f t="shared" si="45"/>
        <v>7111692489</v>
      </c>
      <c r="AS28" s="7">
        <f t="shared" si="45"/>
        <v>19705303370.549999</v>
      </c>
      <c r="AT28" s="7">
        <f t="shared" si="45"/>
        <v>19209547904</v>
      </c>
      <c r="AU28" s="7">
        <f t="shared" si="45"/>
        <v>30095685143.740002</v>
      </c>
      <c r="AV28" s="7">
        <f t="shared" si="45"/>
        <v>2301389523</v>
      </c>
      <c r="AW28" s="7">
        <f t="shared" si="45"/>
        <v>5450418553.8000002</v>
      </c>
      <c r="AX28" s="7">
        <f t="shared" si="45"/>
        <v>61244467482.760002</v>
      </c>
      <c r="AY28" s="7">
        <f t="shared" si="45"/>
        <v>37837933159.209999</v>
      </c>
      <c r="AZ28" s="7">
        <f t="shared" si="45"/>
        <v>84341505228</v>
      </c>
      <c r="BA28" s="7">
        <f t="shared" si="45"/>
        <v>984660204.09000003</v>
      </c>
      <c r="BB28" s="7">
        <f t="shared" si="45"/>
        <v>2772119467</v>
      </c>
      <c r="BC28" s="7">
        <f t="shared" si="45"/>
        <v>18840013014.110001</v>
      </c>
      <c r="BD28" s="7">
        <f t="shared" si="45"/>
        <v>16297457504.33</v>
      </c>
      <c r="BE28" s="7">
        <f t="shared" si="45"/>
        <v>0</v>
      </c>
      <c r="BF28" s="7">
        <f t="shared" si="45"/>
        <v>163291980</v>
      </c>
      <c r="BG28" s="7">
        <f t="shared" si="45"/>
        <v>4737676046</v>
      </c>
      <c r="BH28" s="7">
        <f t="shared" si="45"/>
        <v>374708103152.10999</v>
      </c>
      <c r="BI28" s="7">
        <f t="shared" si="45"/>
        <v>7612161241.79</v>
      </c>
      <c r="BJ28" s="7">
        <f t="shared" si="45"/>
        <v>57417453008</v>
      </c>
      <c r="BK28" s="7">
        <f t="shared" si="45"/>
        <v>13274001205.450001</v>
      </c>
      <c r="BL28" s="7">
        <f t="shared" si="45"/>
        <v>45578328142.57</v>
      </c>
      <c r="BM28" s="7">
        <f t="shared" si="45"/>
        <v>5866712439</v>
      </c>
      <c r="BN28" s="7">
        <f t="shared" si="45"/>
        <v>6110227909</v>
      </c>
      <c r="BO28" s="7">
        <f t="shared" ref="BO28:DZ28" si="46">SUM(BO29:BO32)</f>
        <v>2066359172</v>
      </c>
      <c r="BP28" s="7">
        <f t="shared" si="46"/>
        <v>45352144719</v>
      </c>
      <c r="BQ28" s="7">
        <f t="shared" si="46"/>
        <v>33873376354.889999</v>
      </c>
      <c r="BR28" s="7">
        <f t="shared" si="46"/>
        <v>39369424437</v>
      </c>
      <c r="BS28" s="7">
        <f t="shared" si="46"/>
        <v>45630085346</v>
      </c>
      <c r="BT28" s="7">
        <f t="shared" si="46"/>
        <v>68208883837</v>
      </c>
      <c r="BU28" s="7">
        <f t="shared" si="46"/>
        <v>18353875744.379997</v>
      </c>
      <c r="BV28" s="7">
        <f t="shared" si="46"/>
        <v>26201389584.139999</v>
      </c>
      <c r="BW28" s="7">
        <f t="shared" si="46"/>
        <v>45352144719</v>
      </c>
      <c r="BX28" s="7">
        <f t="shared" si="46"/>
        <v>934525357</v>
      </c>
      <c r="BY28" s="7">
        <f t="shared" si="46"/>
        <v>21550903597.619999</v>
      </c>
      <c r="BZ28" s="7">
        <f t="shared" si="46"/>
        <v>17231021785</v>
      </c>
      <c r="CA28" s="7">
        <f t="shared" si="46"/>
        <v>39542564200.290001</v>
      </c>
      <c r="CB28" s="7">
        <f t="shared" si="46"/>
        <v>256869534789.98999</v>
      </c>
      <c r="CC28" s="7">
        <f t="shared" si="46"/>
        <v>123964722709.86</v>
      </c>
      <c r="CD28" s="7">
        <f t="shared" si="46"/>
        <v>13680096792.690001</v>
      </c>
      <c r="CE28" s="7">
        <f t="shared" si="46"/>
        <v>351671378248.95001</v>
      </c>
      <c r="CF28" s="7">
        <f t="shared" si="46"/>
        <v>69508145036</v>
      </c>
      <c r="CG28" s="7">
        <f t="shared" si="46"/>
        <v>23229178176.389999</v>
      </c>
      <c r="CH28" s="7">
        <f t="shared" si="46"/>
        <v>41619061654.040001</v>
      </c>
      <c r="CI28" s="7">
        <f t="shared" si="46"/>
        <v>2806868174</v>
      </c>
      <c r="CJ28" s="7">
        <f t="shared" si="46"/>
        <v>13120270755</v>
      </c>
      <c r="CK28" s="7">
        <f t="shared" si="46"/>
        <v>181773675153.77002</v>
      </c>
      <c r="CL28" s="7">
        <f t="shared" si="46"/>
        <v>56195380732.739998</v>
      </c>
      <c r="CM28" s="7">
        <f t="shared" si="46"/>
        <v>201208110792.19</v>
      </c>
      <c r="CN28" s="7">
        <f t="shared" si="46"/>
        <v>12668010547.639999</v>
      </c>
      <c r="CO28" s="7">
        <f t="shared" si="46"/>
        <v>839742370997.40002</v>
      </c>
      <c r="CP28" s="7">
        <f t="shared" si="46"/>
        <v>11853068056.799999</v>
      </c>
      <c r="CQ28" s="7">
        <f t="shared" si="46"/>
        <v>9143360859</v>
      </c>
      <c r="CR28" s="7">
        <f t="shared" si="46"/>
        <v>22698805242</v>
      </c>
      <c r="CS28" s="7">
        <f t="shared" si="46"/>
        <v>23996030709</v>
      </c>
      <c r="CT28" s="7">
        <f t="shared" si="46"/>
        <v>101373311002.13</v>
      </c>
      <c r="CU28" s="7">
        <f t="shared" si="46"/>
        <v>2857858738</v>
      </c>
      <c r="CV28" s="7">
        <f t="shared" si="46"/>
        <v>14434484900</v>
      </c>
      <c r="CW28" s="7">
        <f t="shared" si="46"/>
        <v>14434484900</v>
      </c>
      <c r="CX28" s="7">
        <f t="shared" si="46"/>
        <v>29527975149.23</v>
      </c>
      <c r="CY28" s="7">
        <f t="shared" si="46"/>
        <v>7952303301.9200001</v>
      </c>
      <c r="CZ28" s="7">
        <f t="shared" si="46"/>
        <v>9929800384.1499996</v>
      </c>
      <c r="DA28" s="7">
        <f t="shared" si="46"/>
        <v>1186071587589.3301</v>
      </c>
      <c r="DB28" s="7">
        <f t="shared" si="46"/>
        <v>207300011966.12</v>
      </c>
      <c r="DC28" s="7">
        <f t="shared" si="46"/>
        <v>52998507865</v>
      </c>
      <c r="DD28" s="7">
        <f t="shared" si="46"/>
        <v>1307572179</v>
      </c>
      <c r="DE28" s="7">
        <f t="shared" si="46"/>
        <v>369532937502.72998</v>
      </c>
      <c r="DF28" s="7">
        <f t="shared" si="46"/>
        <v>45220579109.440002</v>
      </c>
      <c r="DG28" s="7">
        <f t="shared" si="46"/>
        <v>43437925949</v>
      </c>
      <c r="DH28" s="7">
        <f t="shared" si="46"/>
        <v>32617641623.169998</v>
      </c>
      <c r="DI28" s="7">
        <f t="shared" si="46"/>
        <v>2512538425</v>
      </c>
      <c r="DJ28" s="7">
        <f t="shared" si="46"/>
        <v>62947397016.459999</v>
      </c>
      <c r="DK28" s="7">
        <f t="shared" si="46"/>
        <v>8972399510</v>
      </c>
      <c r="DL28" s="7">
        <f t="shared" si="46"/>
        <v>137432512656</v>
      </c>
      <c r="DM28" s="7">
        <f t="shared" si="46"/>
        <v>15463516057.360001</v>
      </c>
      <c r="DN28" s="7">
        <f t="shared" si="46"/>
        <v>65817322953</v>
      </c>
      <c r="DO28" s="7">
        <f t="shared" si="46"/>
        <v>3187274488.3400002</v>
      </c>
      <c r="DP28" s="7">
        <f t="shared" si="46"/>
        <v>8800000</v>
      </c>
      <c r="DQ28" s="7">
        <f t="shared" si="46"/>
        <v>5439720164.6400003</v>
      </c>
      <c r="DR28" s="7">
        <f t="shared" si="46"/>
        <v>95517500</v>
      </c>
      <c r="DS28" s="7">
        <f t="shared" si="46"/>
        <v>99369540831</v>
      </c>
      <c r="DT28" s="7">
        <f t="shared" si="46"/>
        <v>115143434147.95</v>
      </c>
      <c r="DU28" s="7">
        <f t="shared" si="46"/>
        <v>57066898910</v>
      </c>
      <c r="DV28" s="7">
        <f t="shared" si="46"/>
        <v>14449612035.01</v>
      </c>
      <c r="DW28" s="7">
        <f t="shared" si="46"/>
        <v>33185158400</v>
      </c>
      <c r="DX28" s="7">
        <f t="shared" si="46"/>
        <v>7461868160.0600004</v>
      </c>
      <c r="DY28" s="7">
        <f t="shared" si="46"/>
        <v>8181556231</v>
      </c>
      <c r="DZ28" s="7">
        <f t="shared" si="46"/>
        <v>29368473227</v>
      </c>
      <c r="EA28" s="7">
        <f t="shared" ref="EA28:GL28" si="47">SUM(EA29:EA32)</f>
        <v>4858261360</v>
      </c>
      <c r="EB28" s="7">
        <f t="shared" si="47"/>
        <v>52074569173</v>
      </c>
      <c r="EC28" s="7">
        <f t="shared" si="47"/>
        <v>42997113430.949997</v>
      </c>
      <c r="ED28" s="7">
        <f t="shared" si="47"/>
        <v>117093778724.99001</v>
      </c>
      <c r="EE28" s="7">
        <f t="shared" si="47"/>
        <v>116978273878.71001</v>
      </c>
      <c r="EF28" s="7">
        <f t="shared" si="47"/>
        <v>121634680183.25999</v>
      </c>
      <c r="EG28" s="7">
        <f t="shared" si="47"/>
        <v>50907354454.150002</v>
      </c>
      <c r="EH28" s="7">
        <f t="shared" si="47"/>
        <v>36222173678.209999</v>
      </c>
      <c r="EI28" s="7">
        <f t="shared" si="47"/>
        <v>163605562607.73001</v>
      </c>
      <c r="EJ28" s="7">
        <f t="shared" si="47"/>
        <v>47168869286.870003</v>
      </c>
      <c r="EK28" s="7">
        <f t="shared" si="47"/>
        <v>39838734903</v>
      </c>
      <c r="EL28" s="7">
        <f t="shared" si="47"/>
        <v>26337411041</v>
      </c>
      <c r="EM28" s="7">
        <f t="shared" si="47"/>
        <v>12910920200</v>
      </c>
      <c r="EN28" s="7">
        <f t="shared" si="47"/>
        <v>48068710592</v>
      </c>
      <c r="EO28" s="7">
        <f t="shared" si="47"/>
        <v>44075673816.300003</v>
      </c>
      <c r="EP28" s="7">
        <f t="shared" si="47"/>
        <v>245798529.44</v>
      </c>
      <c r="EQ28" s="7">
        <f t="shared" si="47"/>
        <v>588994910</v>
      </c>
      <c r="ER28" s="7">
        <f t="shared" si="47"/>
        <v>70000000</v>
      </c>
      <c r="ES28" s="7">
        <f t="shared" si="47"/>
        <v>593927395</v>
      </c>
      <c r="ET28" s="7">
        <f t="shared" si="47"/>
        <v>51430409936269</v>
      </c>
      <c r="EU28" s="7">
        <f t="shared" si="47"/>
        <v>1086140075170.1201</v>
      </c>
      <c r="EV28" s="7">
        <f t="shared" si="47"/>
        <v>274627042860.53</v>
      </c>
      <c r="EW28" s="7">
        <f t="shared" si="47"/>
        <v>666769412685.64001</v>
      </c>
      <c r="EX28" s="7">
        <f t="shared" si="47"/>
        <v>263016581073.76001</v>
      </c>
      <c r="EY28" s="7">
        <f t="shared" si="47"/>
        <v>100997688812.35001</v>
      </c>
      <c r="EZ28" s="7">
        <f t="shared" si="47"/>
        <v>61776768319.550003</v>
      </c>
      <c r="FA28" s="7">
        <f t="shared" si="47"/>
        <v>47793783110.879997</v>
      </c>
      <c r="FB28" s="7">
        <f t="shared" si="47"/>
        <v>132755678551</v>
      </c>
      <c r="FC28" s="7">
        <f t="shared" si="47"/>
        <v>19920917410</v>
      </c>
      <c r="FD28" s="7">
        <f t="shared" si="47"/>
        <v>362185609283.37</v>
      </c>
      <c r="FE28" s="7">
        <f t="shared" si="47"/>
        <v>29910700389</v>
      </c>
      <c r="FF28" s="7">
        <f t="shared" si="47"/>
        <v>78416026379</v>
      </c>
      <c r="FG28" s="7">
        <f t="shared" si="47"/>
        <v>19454389468.41</v>
      </c>
      <c r="FH28" s="7">
        <f t="shared" si="47"/>
        <v>84921062650.380005</v>
      </c>
      <c r="FI28" s="7">
        <f t="shared" si="47"/>
        <v>148471110304.14001</v>
      </c>
      <c r="FJ28" s="7">
        <f t="shared" si="47"/>
        <v>25711616557.34</v>
      </c>
      <c r="FK28" s="7">
        <f t="shared" si="47"/>
        <v>309657976340</v>
      </c>
      <c r="FL28" s="7">
        <f t="shared" si="47"/>
        <v>255271967249.38</v>
      </c>
      <c r="FM28" s="7">
        <f t="shared" si="47"/>
        <v>52388583110.449997</v>
      </c>
      <c r="FN28" s="7">
        <f t="shared" si="47"/>
        <v>158795710133</v>
      </c>
      <c r="FO28" s="7">
        <f t="shared" si="47"/>
        <v>28033746592</v>
      </c>
      <c r="FP28" s="7">
        <f t="shared" si="47"/>
        <v>137946188728.41</v>
      </c>
      <c r="FQ28" s="7">
        <f t="shared" si="47"/>
        <v>40125888094.529999</v>
      </c>
      <c r="FR28" s="7">
        <f t="shared" si="47"/>
        <v>37614626686.330002</v>
      </c>
      <c r="FS28" s="7">
        <f t="shared" si="47"/>
        <v>18482227800.309998</v>
      </c>
      <c r="FT28" s="7">
        <f t="shared" si="47"/>
        <v>9472525624.6700001</v>
      </c>
      <c r="FU28" s="7">
        <f t="shared" si="47"/>
        <v>50955330121</v>
      </c>
      <c r="FV28" s="7">
        <f t="shared" si="47"/>
        <v>32709733614</v>
      </c>
      <c r="FW28" s="7">
        <f t="shared" si="47"/>
        <v>490713199814</v>
      </c>
      <c r="FX28" s="7">
        <f t="shared" si="47"/>
        <v>12493813612</v>
      </c>
      <c r="FY28" s="7">
        <f t="shared" si="47"/>
        <v>111942294774.74001</v>
      </c>
      <c r="FZ28" s="7">
        <f t="shared" si="47"/>
        <v>14387131362</v>
      </c>
      <c r="GA28" s="7">
        <f t="shared" si="47"/>
        <v>45709630341</v>
      </c>
      <c r="GB28" s="7">
        <f t="shared" si="47"/>
        <v>75070241209.320007</v>
      </c>
      <c r="GC28" s="7">
        <f t="shared" si="47"/>
        <v>1889108575</v>
      </c>
      <c r="GD28" s="7">
        <f t="shared" si="47"/>
        <v>55242292060.809998</v>
      </c>
      <c r="GE28" s="7">
        <f t="shared" si="47"/>
        <v>8813903358</v>
      </c>
      <c r="GF28" s="7">
        <f t="shared" si="47"/>
        <v>10841759327.6</v>
      </c>
      <c r="GG28" s="7">
        <f t="shared" si="47"/>
        <v>8349565830.1999998</v>
      </c>
      <c r="GH28" s="7">
        <f t="shared" si="47"/>
        <v>23865795197</v>
      </c>
      <c r="GI28" s="7">
        <f t="shared" si="47"/>
        <v>25786768192.5</v>
      </c>
      <c r="GJ28" s="7">
        <f t="shared" si="47"/>
        <v>25660919966.529999</v>
      </c>
      <c r="GK28" s="7">
        <f t="shared" si="47"/>
        <v>23513749710</v>
      </c>
      <c r="GL28" s="7">
        <f t="shared" si="47"/>
        <v>61662411571</v>
      </c>
      <c r="GM28" s="7">
        <f t="shared" ref="GM28:IX28" si="48">SUM(GM29:GM32)</f>
        <v>31308247558.73</v>
      </c>
      <c r="GN28" s="7">
        <f t="shared" si="48"/>
        <v>13680400167</v>
      </c>
      <c r="GO28" s="7">
        <f t="shared" si="48"/>
        <v>11142112481.529999</v>
      </c>
      <c r="GP28" s="7">
        <f t="shared" si="48"/>
        <v>27468362545</v>
      </c>
      <c r="GQ28" s="7">
        <f t="shared" si="48"/>
        <v>22809661233</v>
      </c>
      <c r="GR28" s="7">
        <f t="shared" si="48"/>
        <v>25757236498.489998</v>
      </c>
      <c r="GS28" s="7">
        <f t="shared" si="48"/>
        <v>22906544524</v>
      </c>
      <c r="GT28" s="7">
        <f t="shared" si="48"/>
        <v>10307020314.23</v>
      </c>
      <c r="GU28" s="7">
        <f t="shared" si="48"/>
        <v>19826709973</v>
      </c>
      <c r="GV28" s="7">
        <f t="shared" si="48"/>
        <v>6986519910</v>
      </c>
      <c r="GW28" s="7">
        <f t="shared" si="48"/>
        <v>10757830122.610001</v>
      </c>
      <c r="GX28" s="7">
        <f t="shared" si="48"/>
        <v>71470133920.5</v>
      </c>
      <c r="GY28" s="7">
        <f t="shared" si="48"/>
        <v>40983843879.700005</v>
      </c>
      <c r="GZ28" s="7">
        <f t="shared" si="48"/>
        <v>136695466883</v>
      </c>
      <c r="HA28" s="7">
        <f t="shared" si="48"/>
        <v>30572925953.950001</v>
      </c>
      <c r="HB28" s="7">
        <f t="shared" si="48"/>
        <v>32998577369.220001</v>
      </c>
      <c r="HC28" s="7">
        <f t="shared" si="48"/>
        <v>39773344364.550003</v>
      </c>
      <c r="HD28" s="7">
        <f t="shared" si="48"/>
        <v>92404780977</v>
      </c>
      <c r="HE28" s="7">
        <f t="shared" si="48"/>
        <v>416996512548.88</v>
      </c>
      <c r="HF28" s="7">
        <f t="shared" si="48"/>
        <v>128926508362.8</v>
      </c>
      <c r="HG28" s="7">
        <f t="shared" si="48"/>
        <v>130979650560.92999</v>
      </c>
      <c r="HH28" s="7">
        <f t="shared" si="48"/>
        <v>6398679099</v>
      </c>
      <c r="HI28" s="7">
        <f t="shared" si="48"/>
        <v>30136683995.84</v>
      </c>
      <c r="HJ28" s="7">
        <f t="shared" si="48"/>
        <v>7431796072</v>
      </c>
      <c r="HK28" s="7">
        <f t="shared" si="48"/>
        <v>25118180254.879997</v>
      </c>
      <c r="HL28" s="7">
        <f t="shared" si="48"/>
        <v>56589240788.82</v>
      </c>
      <c r="HM28" s="7">
        <f t="shared" si="48"/>
        <v>311591309272</v>
      </c>
      <c r="HN28" s="7">
        <f t="shared" si="48"/>
        <v>82328215558</v>
      </c>
      <c r="HO28" s="7">
        <f t="shared" si="48"/>
        <v>121749533778.57001</v>
      </c>
      <c r="HP28" s="7">
        <f t="shared" si="48"/>
        <v>60102564467.349998</v>
      </c>
      <c r="HQ28" s="7">
        <f t="shared" si="48"/>
        <v>85916384076.979996</v>
      </c>
      <c r="HR28" s="7">
        <f t="shared" si="48"/>
        <v>50649438498</v>
      </c>
      <c r="HS28" s="7">
        <f t="shared" si="48"/>
        <v>3756631008.8099999</v>
      </c>
      <c r="HT28" s="7">
        <f t="shared" si="48"/>
        <v>770655858629.29993</v>
      </c>
      <c r="HU28" s="7">
        <f t="shared" si="48"/>
        <v>16785806611.220001</v>
      </c>
      <c r="HV28" s="7">
        <f t="shared" si="48"/>
        <v>8410334669.6000004</v>
      </c>
      <c r="HW28" s="7">
        <f t="shared" si="48"/>
        <v>3658898200</v>
      </c>
      <c r="HX28" s="7">
        <f t="shared" si="48"/>
        <v>108028398399</v>
      </c>
      <c r="HY28" s="7">
        <f t="shared" si="48"/>
        <v>14197179791.33</v>
      </c>
      <c r="HZ28" s="7">
        <f t="shared" si="48"/>
        <v>5464815692</v>
      </c>
      <c r="IA28" s="7">
        <f t="shared" si="48"/>
        <v>68321234505.190002</v>
      </c>
      <c r="IB28" s="7">
        <f t="shared" si="48"/>
        <v>32231018982.5</v>
      </c>
      <c r="IC28" s="7">
        <f t="shared" si="48"/>
        <v>20273791921.809998</v>
      </c>
      <c r="ID28" s="7">
        <f t="shared" si="48"/>
        <v>4717890541</v>
      </c>
      <c r="IE28" s="7">
        <f t="shared" si="48"/>
        <v>37224400281.770004</v>
      </c>
      <c r="IF28" s="7">
        <f t="shared" si="48"/>
        <v>38910292318.68</v>
      </c>
      <c r="IG28" s="7">
        <f t="shared" si="48"/>
        <v>64292612707.120003</v>
      </c>
      <c r="IH28" s="7">
        <f t="shared" si="48"/>
        <v>39600000</v>
      </c>
      <c r="II28" s="7">
        <f t="shared" si="48"/>
        <v>15967497450.200001</v>
      </c>
      <c r="IJ28" s="7">
        <f t="shared" si="48"/>
        <v>1181208058278.99</v>
      </c>
      <c r="IK28" s="7">
        <f t="shared" si="48"/>
        <v>670150512495.41003</v>
      </c>
      <c r="IL28" s="7">
        <f t="shared" si="48"/>
        <v>133389844265.72</v>
      </c>
      <c r="IM28" s="7">
        <f t="shared" si="48"/>
        <v>39948587856</v>
      </c>
      <c r="IN28" s="7">
        <f t="shared" si="48"/>
        <v>19663348109.77</v>
      </c>
      <c r="IO28" s="7">
        <f t="shared" si="48"/>
        <v>32503621665</v>
      </c>
      <c r="IP28" s="7">
        <f t="shared" si="48"/>
        <v>17421303474.57</v>
      </c>
      <c r="IQ28" s="7">
        <f t="shared" si="48"/>
        <v>6052299420.3299999</v>
      </c>
      <c r="IR28" s="7">
        <f t="shared" si="48"/>
        <v>26962051032.849998</v>
      </c>
      <c r="IS28" s="7">
        <f t="shared" si="48"/>
        <v>61622430743</v>
      </c>
      <c r="IT28" s="7">
        <f t="shared" si="48"/>
        <v>173411677377.48999</v>
      </c>
      <c r="IU28" s="7">
        <f t="shared" si="48"/>
        <v>16078232017</v>
      </c>
      <c r="IV28" s="7">
        <f t="shared" si="48"/>
        <v>5455437416.3899994</v>
      </c>
      <c r="IW28" s="7">
        <f t="shared" si="48"/>
        <v>15967497450.200001</v>
      </c>
      <c r="IX28" s="7">
        <f t="shared" si="48"/>
        <v>305836695384.66998</v>
      </c>
      <c r="IY28" s="7">
        <f t="shared" ref="IY28:LJ28" si="49">SUM(IY29:IY32)</f>
        <v>35192587719.209999</v>
      </c>
      <c r="IZ28" s="7">
        <f t="shared" si="49"/>
        <v>426868897343.24005</v>
      </c>
      <c r="JA28" s="7">
        <f t="shared" si="49"/>
        <v>50787935670.660004</v>
      </c>
      <c r="JB28" s="7">
        <f t="shared" si="49"/>
        <v>64619591454.870003</v>
      </c>
      <c r="JC28" s="7">
        <f t="shared" si="49"/>
        <v>24155020299.09</v>
      </c>
      <c r="JD28" s="7">
        <f t="shared" si="49"/>
        <v>366476838986.70001</v>
      </c>
      <c r="JE28" s="7">
        <f t="shared" si="49"/>
        <v>29179995719.199997</v>
      </c>
      <c r="JF28" s="7">
        <f t="shared" si="49"/>
        <v>31945486978.720001</v>
      </c>
      <c r="JG28" s="7">
        <f t="shared" si="49"/>
        <v>10824736583.57</v>
      </c>
      <c r="JH28" s="7">
        <f t="shared" si="49"/>
        <v>9402869370.2200012</v>
      </c>
      <c r="JI28" s="7">
        <f t="shared" si="49"/>
        <v>261154962318.14999</v>
      </c>
      <c r="JJ28" s="7">
        <f t="shared" si="49"/>
        <v>1861041083.8499999</v>
      </c>
      <c r="JK28" s="7">
        <f t="shared" si="49"/>
        <v>1110550199</v>
      </c>
      <c r="JL28" s="7">
        <f t="shared" si="49"/>
        <v>9792138530.5599995</v>
      </c>
      <c r="JM28" s="7">
        <f t="shared" si="49"/>
        <v>1441733260.73</v>
      </c>
      <c r="JN28" s="7">
        <f t="shared" si="49"/>
        <v>7403255054.9799995</v>
      </c>
      <c r="JO28" s="7">
        <f t="shared" si="49"/>
        <v>403989531920.22998</v>
      </c>
      <c r="JP28" s="7">
        <f t="shared" si="49"/>
        <v>13464440754.190001</v>
      </c>
      <c r="JQ28" s="7">
        <f t="shared" si="49"/>
        <v>37338969085.290001</v>
      </c>
      <c r="JR28" s="7">
        <f t="shared" si="49"/>
        <v>86923488792</v>
      </c>
      <c r="JS28" s="7">
        <f t="shared" si="49"/>
        <v>37694239553</v>
      </c>
      <c r="JT28" s="7">
        <f t="shared" si="49"/>
        <v>105418666523.81</v>
      </c>
      <c r="JU28" s="7">
        <f t="shared" si="49"/>
        <v>24876791980.060001</v>
      </c>
      <c r="JV28" s="7">
        <f t="shared" si="49"/>
        <v>180655530643.66</v>
      </c>
      <c r="JW28" s="7">
        <f t="shared" si="49"/>
        <v>79178227755.149994</v>
      </c>
      <c r="JX28" s="7">
        <f t="shared" si="49"/>
        <v>47015642525.509995</v>
      </c>
      <c r="JY28" s="7">
        <f t="shared" si="49"/>
        <v>69881519627.830002</v>
      </c>
      <c r="JZ28" s="7">
        <f t="shared" si="49"/>
        <v>25461718856</v>
      </c>
      <c r="KA28" s="7">
        <f t="shared" si="49"/>
        <v>15559889625.9</v>
      </c>
      <c r="KB28" s="7">
        <f t="shared" si="49"/>
        <v>59002661580</v>
      </c>
      <c r="KC28" s="7">
        <f t="shared" si="49"/>
        <v>10689904131.139999</v>
      </c>
      <c r="KD28" s="7">
        <f t="shared" si="49"/>
        <v>109289754485.81999</v>
      </c>
      <c r="KE28" s="7">
        <f t="shared" si="49"/>
        <v>36379979858</v>
      </c>
      <c r="KF28" s="7">
        <f t="shared" si="49"/>
        <v>28734841667.650002</v>
      </c>
      <c r="KG28" s="7">
        <f t="shared" si="49"/>
        <v>9419086349.1100006</v>
      </c>
      <c r="KH28" s="7">
        <f t="shared" si="49"/>
        <v>4847520307.6700001</v>
      </c>
      <c r="KI28" s="7">
        <f t="shared" si="49"/>
        <v>102061075000.17999</v>
      </c>
      <c r="KJ28" s="7">
        <f t="shared" si="49"/>
        <v>32571761855</v>
      </c>
      <c r="KK28" s="7">
        <f t="shared" si="49"/>
        <v>42309522519</v>
      </c>
      <c r="KL28" s="7">
        <f t="shared" si="49"/>
        <v>36375832700.919998</v>
      </c>
      <c r="KM28" s="7">
        <f t="shared" si="49"/>
        <v>34761286765.099998</v>
      </c>
      <c r="KN28" s="7">
        <f t="shared" si="49"/>
        <v>20876416380.43</v>
      </c>
      <c r="KO28" s="7">
        <f t="shared" si="49"/>
        <v>319520590461.81</v>
      </c>
      <c r="KP28" s="7">
        <f t="shared" si="49"/>
        <v>11799983677</v>
      </c>
      <c r="KQ28" s="7">
        <f t="shared" si="49"/>
        <v>31732928549.449997</v>
      </c>
      <c r="KR28" s="7">
        <f t="shared" si="49"/>
        <v>174339515972</v>
      </c>
      <c r="KS28" s="7">
        <f t="shared" si="49"/>
        <v>34759599036.980003</v>
      </c>
      <c r="KT28" s="7">
        <f t="shared" si="49"/>
        <v>387395615590.38</v>
      </c>
      <c r="KU28" s="7">
        <f t="shared" si="49"/>
        <v>49250247734.860001</v>
      </c>
      <c r="KV28" s="7">
        <f t="shared" si="49"/>
        <v>35278275959</v>
      </c>
      <c r="KW28" s="7">
        <f t="shared" si="49"/>
        <v>58392063655.07</v>
      </c>
      <c r="KX28" s="7">
        <f t="shared" si="49"/>
        <v>285873389446.71997</v>
      </c>
      <c r="KY28" s="7">
        <f t="shared" si="49"/>
        <v>108127347994.34999</v>
      </c>
      <c r="KZ28" s="7">
        <f t="shared" si="49"/>
        <v>255610946955.34</v>
      </c>
      <c r="LA28" s="7">
        <f t="shared" si="49"/>
        <v>95908462042.990005</v>
      </c>
      <c r="LB28" s="7">
        <f t="shared" si="49"/>
        <v>592899496</v>
      </c>
      <c r="LC28" s="7">
        <f t="shared" si="49"/>
        <v>648656649561.98999</v>
      </c>
      <c r="LD28" s="7">
        <f t="shared" si="49"/>
        <v>117472015091.58</v>
      </c>
      <c r="LE28" s="7">
        <f t="shared" si="49"/>
        <v>51283186499</v>
      </c>
      <c r="LF28" s="7">
        <f t="shared" si="49"/>
        <v>106934087351.37</v>
      </c>
      <c r="LG28" s="7">
        <f t="shared" si="49"/>
        <v>29692746441.099998</v>
      </c>
      <c r="LH28" s="7">
        <f t="shared" si="49"/>
        <v>101459685754.49001</v>
      </c>
      <c r="LI28" s="7">
        <f t="shared" si="49"/>
        <v>10290240371.5</v>
      </c>
      <c r="LJ28" s="7">
        <f t="shared" si="49"/>
        <v>345524467802.03998</v>
      </c>
      <c r="LK28" s="7">
        <f t="shared" ref="LK28:NV28" si="50">SUM(LK29:LK32)</f>
        <v>126197275503.20999</v>
      </c>
      <c r="LL28" s="7">
        <f t="shared" si="50"/>
        <v>10647282582.370001</v>
      </c>
      <c r="LM28" s="7">
        <f t="shared" si="50"/>
        <v>6751400490.8500004</v>
      </c>
      <c r="LN28" s="7">
        <f t="shared" si="50"/>
        <v>28784132755</v>
      </c>
      <c r="LO28" s="7">
        <f t="shared" si="50"/>
        <v>10344686482.42</v>
      </c>
      <c r="LP28" s="7">
        <f t="shared" si="50"/>
        <v>54471841278.330002</v>
      </c>
      <c r="LQ28" s="7">
        <f t="shared" si="50"/>
        <v>24515858209.669998</v>
      </c>
      <c r="LR28" s="7">
        <f t="shared" si="50"/>
        <v>31743124288.220001</v>
      </c>
      <c r="LS28" s="7">
        <f t="shared" si="50"/>
        <v>242379014974.28</v>
      </c>
      <c r="LT28" s="7">
        <f t="shared" si="50"/>
        <v>50111283834.089996</v>
      </c>
      <c r="LU28" s="7">
        <f t="shared" si="50"/>
        <v>10151060349</v>
      </c>
      <c r="LV28" s="7">
        <f t="shared" si="50"/>
        <v>120512276086.11</v>
      </c>
      <c r="LW28" s="7">
        <f t="shared" si="50"/>
        <v>139545942935.85001</v>
      </c>
      <c r="LX28" s="7">
        <f t="shared" si="50"/>
        <v>77000100349.319992</v>
      </c>
      <c r="LY28" s="7">
        <f t="shared" si="50"/>
        <v>23077699167.549999</v>
      </c>
      <c r="LZ28" s="7">
        <f t="shared" si="50"/>
        <v>36337755754.589996</v>
      </c>
      <c r="MA28" s="7">
        <f t="shared" si="50"/>
        <v>39168393908.120003</v>
      </c>
      <c r="MB28" s="7">
        <f t="shared" si="50"/>
        <v>7234394921.1999998</v>
      </c>
      <c r="MC28" s="7">
        <f t="shared" si="50"/>
        <v>27996937609.91</v>
      </c>
      <c r="MD28" s="7">
        <f t="shared" si="50"/>
        <v>55892267690.330002</v>
      </c>
      <c r="ME28" s="7">
        <f t="shared" si="50"/>
        <v>88999900</v>
      </c>
      <c r="MF28" s="7">
        <f t="shared" si="50"/>
        <v>0</v>
      </c>
      <c r="MG28" s="7">
        <f t="shared" si="50"/>
        <v>71828001380</v>
      </c>
      <c r="MH28" s="7">
        <f t="shared" si="50"/>
        <v>61119646294</v>
      </c>
      <c r="MI28" s="7">
        <f t="shared" si="50"/>
        <v>51193299332.699997</v>
      </c>
      <c r="MJ28" s="7">
        <f t="shared" si="50"/>
        <v>44442681050</v>
      </c>
      <c r="MK28" s="7">
        <f t="shared" si="50"/>
        <v>76613167007</v>
      </c>
      <c r="ML28" s="7">
        <f t="shared" si="50"/>
        <v>1438909054</v>
      </c>
      <c r="MM28" s="7">
        <f t="shared" si="50"/>
        <v>106957035677</v>
      </c>
      <c r="MN28" s="7">
        <f t="shared" si="50"/>
        <v>33775606438.599998</v>
      </c>
      <c r="MO28" s="7">
        <f t="shared" si="50"/>
        <v>33539971073.5</v>
      </c>
      <c r="MP28" s="7">
        <f t="shared" si="50"/>
        <v>49555052952.009995</v>
      </c>
      <c r="MQ28" s="7">
        <f t="shared" si="50"/>
        <v>20339259009.98</v>
      </c>
      <c r="MR28" s="7">
        <f t="shared" si="50"/>
        <v>63094532083.580002</v>
      </c>
      <c r="MS28" s="7">
        <f t="shared" si="50"/>
        <v>9994060814.3800011</v>
      </c>
      <c r="MT28" s="7">
        <f t="shared" si="50"/>
        <v>18840774062</v>
      </c>
      <c r="MU28" s="7">
        <f t="shared" si="50"/>
        <v>23221737056.459999</v>
      </c>
      <c r="MV28" s="7">
        <f t="shared" si="50"/>
        <v>38301262504</v>
      </c>
      <c r="MW28" s="7">
        <f t="shared" si="50"/>
        <v>27162557402.970001</v>
      </c>
      <c r="MX28" s="7">
        <f t="shared" si="50"/>
        <v>135292123959.89</v>
      </c>
      <c r="MY28" s="7">
        <f t="shared" si="50"/>
        <v>1625435732</v>
      </c>
      <c r="MZ28" s="7">
        <f t="shared" si="50"/>
        <v>34819199577.559998</v>
      </c>
      <c r="NA28" s="7">
        <f t="shared" si="50"/>
        <v>115472689405.12</v>
      </c>
      <c r="NB28" s="7">
        <f t="shared" si="50"/>
        <v>257219287072.92999</v>
      </c>
      <c r="NC28" s="7">
        <f t="shared" si="50"/>
        <v>89999870379.5</v>
      </c>
      <c r="ND28" s="7">
        <f t="shared" si="50"/>
        <v>104128912636.35001</v>
      </c>
      <c r="NE28" s="7">
        <f t="shared" si="50"/>
        <v>1782358600</v>
      </c>
      <c r="NF28" s="7">
        <f t="shared" si="50"/>
        <v>30007172887.490002</v>
      </c>
      <c r="NG28" s="7">
        <f t="shared" si="50"/>
        <v>39882583080.089996</v>
      </c>
      <c r="NH28" s="7">
        <f t="shared" si="50"/>
        <v>171642629757.38</v>
      </c>
      <c r="NI28" s="7">
        <f t="shared" si="50"/>
        <v>39195493299</v>
      </c>
      <c r="NJ28" s="7">
        <f t="shared" si="50"/>
        <v>20157134509.720001</v>
      </c>
      <c r="NK28" s="7">
        <f t="shared" si="50"/>
        <v>81582862064</v>
      </c>
      <c r="NL28" s="7">
        <f t="shared" si="50"/>
        <v>12593092587</v>
      </c>
      <c r="NM28" s="7">
        <f t="shared" si="50"/>
        <v>99688980058</v>
      </c>
      <c r="NN28" s="7">
        <f t="shared" si="50"/>
        <v>37385083935.290001</v>
      </c>
      <c r="NO28" s="7">
        <f t="shared" si="50"/>
        <v>29492518436.139999</v>
      </c>
      <c r="NP28" s="7">
        <f t="shared" si="50"/>
        <v>37420183719.520004</v>
      </c>
      <c r="NQ28" s="7">
        <f t="shared" si="50"/>
        <v>13539432727.82</v>
      </c>
      <c r="NR28" s="7">
        <f t="shared" si="50"/>
        <v>31736661438</v>
      </c>
      <c r="NS28" s="7">
        <f t="shared" si="50"/>
        <v>0</v>
      </c>
      <c r="NT28" s="7">
        <f t="shared" si="50"/>
        <v>0</v>
      </c>
      <c r="NU28" s="7">
        <f t="shared" si="50"/>
        <v>335528350189.77002</v>
      </c>
      <c r="NV28" s="7">
        <f t="shared" si="50"/>
        <v>84718102522.880005</v>
      </c>
      <c r="NW28" s="7">
        <f t="shared" ref="NW28:QH28" si="51">SUM(NW29:NW32)</f>
        <v>17007284892.07</v>
      </c>
      <c r="NX28" s="7">
        <f t="shared" si="51"/>
        <v>182022645496.51001</v>
      </c>
      <c r="NY28" s="7">
        <f t="shared" si="51"/>
        <v>47738205164.270004</v>
      </c>
      <c r="NZ28" s="7">
        <f t="shared" si="51"/>
        <v>74156848138</v>
      </c>
      <c r="OA28" s="7">
        <f t="shared" si="51"/>
        <v>15912431979.48</v>
      </c>
      <c r="OB28" s="7">
        <f t="shared" si="51"/>
        <v>1573454033</v>
      </c>
      <c r="OC28" s="7">
        <f t="shared" si="51"/>
        <v>18080069276.879997</v>
      </c>
      <c r="OD28" s="7">
        <f t="shared" si="51"/>
        <v>39674742517.489998</v>
      </c>
      <c r="OE28" s="7">
        <f t="shared" si="51"/>
        <v>106286698157.88</v>
      </c>
      <c r="OF28" s="7">
        <f t="shared" si="51"/>
        <v>240225282025.26999</v>
      </c>
      <c r="OG28" s="7">
        <f t="shared" si="51"/>
        <v>59532263486.5</v>
      </c>
      <c r="OH28" s="7">
        <f t="shared" si="51"/>
        <v>163842154700.32001</v>
      </c>
      <c r="OI28" s="7">
        <f t="shared" si="51"/>
        <v>117524662267.25</v>
      </c>
      <c r="OJ28" s="7">
        <f t="shared" si="51"/>
        <v>13217520000</v>
      </c>
      <c r="OK28" s="7">
        <f t="shared" si="51"/>
        <v>28342900111</v>
      </c>
      <c r="OL28" s="7">
        <f t="shared" si="51"/>
        <v>290023801446.40002</v>
      </c>
      <c r="OM28" s="7">
        <f t="shared" si="51"/>
        <v>60874208893.559998</v>
      </c>
      <c r="ON28" s="7">
        <f t="shared" si="51"/>
        <v>34544605884.169998</v>
      </c>
      <c r="OO28" s="7">
        <f t="shared" si="51"/>
        <v>37606257557.550003</v>
      </c>
      <c r="OP28" s="7">
        <f t="shared" si="51"/>
        <v>44912009963.959999</v>
      </c>
      <c r="OQ28" s="7">
        <f t="shared" si="51"/>
        <v>29842296855.289997</v>
      </c>
      <c r="OR28" s="7">
        <f t="shared" si="51"/>
        <v>1447822704</v>
      </c>
      <c r="OS28" s="7">
        <f t="shared" si="51"/>
        <v>89412234535.509995</v>
      </c>
      <c r="OT28" s="7">
        <f t="shared" si="51"/>
        <v>126146171679.42999</v>
      </c>
      <c r="OU28" s="7">
        <f t="shared" si="51"/>
        <v>427410047435.51996</v>
      </c>
      <c r="OV28" s="7">
        <f t="shared" si="51"/>
        <v>18667196756.540001</v>
      </c>
      <c r="OW28" s="7">
        <f t="shared" si="51"/>
        <v>4384205067.75</v>
      </c>
      <c r="OX28" s="7">
        <f t="shared" si="51"/>
        <v>43147431711</v>
      </c>
      <c r="OY28" s="7">
        <f t="shared" si="51"/>
        <v>57517791276.32</v>
      </c>
      <c r="OZ28" s="7">
        <f t="shared" si="51"/>
        <v>34544605884.169998</v>
      </c>
      <c r="PA28" s="7">
        <f t="shared" si="51"/>
        <v>124444607176.41</v>
      </c>
      <c r="PB28" s="7">
        <f t="shared" si="51"/>
        <v>2986546118</v>
      </c>
      <c r="PC28" s="7">
        <f t="shared" si="51"/>
        <v>44838874837.790001</v>
      </c>
      <c r="PD28" s="7">
        <f t="shared" si="51"/>
        <v>22675136935.130001</v>
      </c>
      <c r="PE28" s="7">
        <f t="shared" si="51"/>
        <v>40168834107.629997</v>
      </c>
      <c r="PF28" s="7">
        <f t="shared" si="51"/>
        <v>69887418079.809998</v>
      </c>
      <c r="PG28" s="7">
        <f t="shared" si="51"/>
        <v>14622193496.42</v>
      </c>
      <c r="PH28" s="7">
        <f t="shared" si="51"/>
        <v>6126265381</v>
      </c>
      <c r="PI28" s="7">
        <f t="shared" si="51"/>
        <v>16098171630.07</v>
      </c>
      <c r="PJ28" s="7">
        <f t="shared" si="51"/>
        <v>2518514397</v>
      </c>
      <c r="PK28" s="7">
        <f t="shared" si="51"/>
        <v>10984561956</v>
      </c>
      <c r="PL28" s="7">
        <f t="shared" si="51"/>
        <v>432500000</v>
      </c>
      <c r="PM28" s="7">
        <f t="shared" si="51"/>
        <v>354895354306.75</v>
      </c>
      <c r="PN28" s="7">
        <f t="shared" si="51"/>
        <v>6985532998.6900005</v>
      </c>
      <c r="PO28" s="7">
        <f t="shared" si="51"/>
        <v>1413936796</v>
      </c>
      <c r="PP28" s="7">
        <f t="shared" si="51"/>
        <v>66636576819.029999</v>
      </c>
      <c r="PQ28" s="7">
        <f t="shared" si="51"/>
        <v>7479795500</v>
      </c>
      <c r="PR28" s="7">
        <f t="shared" si="51"/>
        <v>15593962930</v>
      </c>
      <c r="PS28" s="7">
        <f t="shared" si="51"/>
        <v>16000000</v>
      </c>
      <c r="PT28" s="7">
        <f t="shared" si="51"/>
        <v>142507897458</v>
      </c>
      <c r="PU28" s="7">
        <f t="shared" si="51"/>
        <v>36068617719</v>
      </c>
      <c r="PV28" s="7">
        <f t="shared" si="51"/>
        <v>193581308266.31</v>
      </c>
      <c r="PW28" s="7">
        <f t="shared" si="51"/>
        <v>1790057468</v>
      </c>
      <c r="PX28" s="7">
        <f t="shared" si="51"/>
        <v>10016669720</v>
      </c>
      <c r="PY28" s="7">
        <f t="shared" si="51"/>
        <v>1057750449892</v>
      </c>
      <c r="PZ28" s="7">
        <f t="shared" si="51"/>
        <v>150708347302.92001</v>
      </c>
      <c r="QA28" s="7">
        <f t="shared" si="51"/>
        <v>61845889805</v>
      </c>
      <c r="QB28" s="7">
        <f t="shared" si="51"/>
        <v>38257521928</v>
      </c>
      <c r="QC28" s="7">
        <f t="shared" si="51"/>
        <v>437699341844</v>
      </c>
      <c r="QD28" s="7">
        <f t="shared" si="51"/>
        <v>34115196636</v>
      </c>
      <c r="QE28" s="7">
        <f t="shared" si="51"/>
        <v>102189729429</v>
      </c>
      <c r="QF28" s="7">
        <f t="shared" si="51"/>
        <v>293179569004</v>
      </c>
      <c r="QG28" s="7">
        <f t="shared" si="51"/>
        <v>9638512073</v>
      </c>
      <c r="QH28" s="7">
        <f t="shared" si="51"/>
        <v>27132377512</v>
      </c>
      <c r="QI28" s="7">
        <f t="shared" ref="QI28:ST28" si="52">SUM(QI29:QI32)</f>
        <v>134938235330.06</v>
      </c>
      <c r="QJ28" s="7">
        <f t="shared" si="52"/>
        <v>10220892850</v>
      </c>
      <c r="QK28" s="7">
        <f t="shared" si="52"/>
        <v>17586819639</v>
      </c>
      <c r="QL28" s="7">
        <f t="shared" si="52"/>
        <v>1309848280</v>
      </c>
      <c r="QM28" s="7">
        <f t="shared" si="52"/>
        <v>83237044389</v>
      </c>
      <c r="QN28" s="7">
        <f t="shared" si="52"/>
        <v>706301786177</v>
      </c>
      <c r="QO28" s="7">
        <f t="shared" si="52"/>
        <v>26026637955</v>
      </c>
      <c r="QP28" s="7">
        <f t="shared" si="52"/>
        <v>90620365884</v>
      </c>
      <c r="QQ28" s="7">
        <f t="shared" si="52"/>
        <v>2740689074</v>
      </c>
      <c r="QR28" s="7">
        <f t="shared" si="52"/>
        <v>75759311902.429993</v>
      </c>
      <c r="QS28" s="7">
        <f t="shared" si="52"/>
        <v>34439787500</v>
      </c>
      <c r="QT28" s="7">
        <f t="shared" si="52"/>
        <v>301509405032.60999</v>
      </c>
      <c r="QU28" s="7">
        <f t="shared" si="52"/>
        <v>0</v>
      </c>
      <c r="QV28" s="7">
        <f t="shared" si="52"/>
        <v>1453105000</v>
      </c>
      <c r="QW28" s="7">
        <f t="shared" si="52"/>
        <v>55809472118</v>
      </c>
      <c r="QX28" s="7">
        <f t="shared" si="52"/>
        <v>39690376918</v>
      </c>
      <c r="QY28" s="7">
        <f t="shared" si="52"/>
        <v>0</v>
      </c>
      <c r="QZ28" s="7">
        <f t="shared" si="52"/>
        <v>3592947000</v>
      </c>
      <c r="RA28" s="7">
        <f t="shared" si="52"/>
        <v>3233000000</v>
      </c>
      <c r="RB28" s="7">
        <f t="shared" si="52"/>
        <v>3781660000</v>
      </c>
      <c r="RC28" s="7">
        <f t="shared" si="52"/>
        <v>151807289166</v>
      </c>
      <c r="RD28" s="7">
        <f t="shared" si="52"/>
        <v>3454219799</v>
      </c>
      <c r="RE28" s="7">
        <f t="shared" si="52"/>
        <v>68667630064.650002</v>
      </c>
      <c r="RF28" s="7">
        <f t="shared" si="52"/>
        <v>60346099331.310005</v>
      </c>
      <c r="RG28" s="7">
        <f t="shared" si="52"/>
        <v>26637228818.75</v>
      </c>
      <c r="RH28" s="7">
        <f t="shared" si="52"/>
        <v>39511526040.629997</v>
      </c>
      <c r="RI28" s="7">
        <f t="shared" si="52"/>
        <v>3131626500</v>
      </c>
      <c r="RJ28" s="7">
        <f t="shared" si="52"/>
        <v>428012583.32999998</v>
      </c>
      <c r="RK28" s="7">
        <f t="shared" si="52"/>
        <v>13104126582.780001</v>
      </c>
      <c r="RL28" s="7">
        <f t="shared" si="52"/>
        <v>4361220063.2700005</v>
      </c>
      <c r="RM28" s="7">
        <f t="shared" si="52"/>
        <v>0</v>
      </c>
      <c r="RN28" s="7">
        <f t="shared" si="52"/>
        <v>28159135150.599998</v>
      </c>
      <c r="RO28" s="7">
        <f t="shared" si="52"/>
        <v>61149041736.580002</v>
      </c>
      <c r="RP28" s="7">
        <f t="shared" si="52"/>
        <v>44017379808.800003</v>
      </c>
      <c r="RQ28" s="7">
        <f t="shared" si="52"/>
        <v>141504089722.44</v>
      </c>
      <c r="RR28" s="7">
        <f t="shared" si="52"/>
        <v>5717079976748.4004</v>
      </c>
      <c r="RS28" s="7">
        <f t="shared" si="52"/>
        <v>93920920296</v>
      </c>
      <c r="RT28" s="7">
        <f t="shared" si="52"/>
        <v>17540715626.240002</v>
      </c>
      <c r="RU28" s="7">
        <f t="shared" si="52"/>
        <v>29822356321.5</v>
      </c>
      <c r="RV28" s="7">
        <f t="shared" si="52"/>
        <v>15712205894</v>
      </c>
      <c r="RW28" s="7">
        <f t="shared" si="52"/>
        <v>7277422525.4700003</v>
      </c>
      <c r="RX28" s="7">
        <f t="shared" si="52"/>
        <v>17173534289.210001</v>
      </c>
      <c r="RY28" s="7">
        <f t="shared" si="52"/>
        <v>48284952961.959999</v>
      </c>
      <c r="RZ28" s="7">
        <f t="shared" si="52"/>
        <v>27530062263</v>
      </c>
      <c r="SA28" s="7">
        <f t="shared" si="52"/>
        <v>9056653050</v>
      </c>
      <c r="SB28" s="7">
        <f t="shared" si="52"/>
        <v>25277104193.34</v>
      </c>
      <c r="SC28" s="7">
        <f t="shared" si="52"/>
        <v>68694725373</v>
      </c>
      <c r="SD28" s="7">
        <f t="shared" si="52"/>
        <v>11633323429</v>
      </c>
      <c r="SE28" s="7">
        <f t="shared" si="52"/>
        <v>38551107501.599998</v>
      </c>
      <c r="SF28" s="7">
        <f t="shared" si="52"/>
        <v>21460625122.450001</v>
      </c>
      <c r="SG28" s="7">
        <f t="shared" si="52"/>
        <v>10377016596.110001</v>
      </c>
      <c r="SH28" s="7">
        <f t="shared" si="52"/>
        <v>45121574213.959999</v>
      </c>
      <c r="SI28" s="7">
        <f t="shared" si="52"/>
        <v>44063402713.059998</v>
      </c>
      <c r="SJ28" s="7">
        <f t="shared" si="52"/>
        <v>21825451573.690002</v>
      </c>
      <c r="SK28" s="7">
        <f t="shared" si="52"/>
        <v>1229610604</v>
      </c>
      <c r="SL28" s="7">
        <f t="shared" si="52"/>
        <v>228206627155.28</v>
      </c>
      <c r="SM28" s="7">
        <f t="shared" si="52"/>
        <v>1762493000</v>
      </c>
      <c r="SN28" s="7">
        <f t="shared" si="52"/>
        <v>77785945257.240005</v>
      </c>
      <c r="SO28" s="7">
        <f t="shared" si="52"/>
        <v>13237483508</v>
      </c>
      <c r="SP28" s="7">
        <f t="shared" si="52"/>
        <v>67342386549.529999</v>
      </c>
      <c r="SQ28" s="7">
        <f t="shared" si="52"/>
        <v>3594007205</v>
      </c>
      <c r="SR28" s="7">
        <f t="shared" si="52"/>
        <v>10190297128</v>
      </c>
      <c r="SS28" s="7">
        <f t="shared" si="52"/>
        <v>41810927010</v>
      </c>
      <c r="ST28" s="7">
        <f t="shared" si="52"/>
        <v>1223704256949</v>
      </c>
      <c r="SU28" s="7">
        <f t="shared" ref="SU28:TT28" si="53">SUM(SU29:SU32)</f>
        <v>24199104873</v>
      </c>
      <c r="SV28" s="7">
        <f t="shared" si="53"/>
        <v>1873252700</v>
      </c>
      <c r="SW28" s="7">
        <f t="shared" si="53"/>
        <v>131060330008</v>
      </c>
      <c r="SX28" s="7">
        <f t="shared" si="53"/>
        <v>0</v>
      </c>
      <c r="SY28" s="7">
        <f t="shared" si="53"/>
        <v>20169337981.77</v>
      </c>
      <c r="SZ28" s="7">
        <f t="shared" si="53"/>
        <v>25695124743.280003</v>
      </c>
      <c r="TA28" s="7">
        <f t="shared" si="53"/>
        <v>216471142955</v>
      </c>
      <c r="TB28" s="7">
        <f t="shared" si="53"/>
        <v>251037581379</v>
      </c>
      <c r="TC28" s="7">
        <f t="shared" si="53"/>
        <v>25523587352.200001</v>
      </c>
      <c r="TD28" s="7">
        <f t="shared" si="53"/>
        <v>11726720728.959999</v>
      </c>
      <c r="TE28" s="7">
        <f t="shared" si="53"/>
        <v>5299836400</v>
      </c>
      <c r="TF28" s="7">
        <f t="shared" si="53"/>
        <v>0</v>
      </c>
      <c r="TG28" s="7">
        <f t="shared" si="53"/>
        <v>0</v>
      </c>
      <c r="TH28" s="7">
        <f t="shared" si="53"/>
        <v>75961260185.25</v>
      </c>
      <c r="TI28" s="7">
        <f t="shared" si="53"/>
        <v>2705586655</v>
      </c>
      <c r="TJ28" s="7">
        <f t="shared" si="53"/>
        <v>60396890365</v>
      </c>
      <c r="TK28" s="7">
        <f t="shared" si="53"/>
        <v>24415065254.620003</v>
      </c>
      <c r="TL28" s="7">
        <f t="shared" si="53"/>
        <v>4134895681</v>
      </c>
      <c r="TM28" s="7">
        <f t="shared" si="53"/>
        <v>3514604660</v>
      </c>
      <c r="TN28" s="7">
        <f t="shared" si="53"/>
        <v>1122136273</v>
      </c>
      <c r="TO28" s="7">
        <f t="shared" si="53"/>
        <v>15294398700</v>
      </c>
      <c r="TP28" s="7">
        <f t="shared" si="53"/>
        <v>55021923094.940002</v>
      </c>
      <c r="TQ28" s="7">
        <f t="shared" si="53"/>
        <v>268583699469.12</v>
      </c>
      <c r="TR28" s="7">
        <f t="shared" si="53"/>
        <v>71587408709.459991</v>
      </c>
      <c r="TS28" s="7">
        <f t="shared" si="53"/>
        <v>265274791569.17999</v>
      </c>
      <c r="TT28" s="7">
        <f t="shared" si="53"/>
        <v>56594204812.240005</v>
      </c>
    </row>
    <row r="29" spans="1:540" x14ac:dyDescent="0.25">
      <c r="A29" s="8" t="s">
        <v>569</v>
      </c>
      <c r="B29" s="12">
        <v>25326441653.73</v>
      </c>
      <c r="C29" s="12">
        <v>958570055</v>
      </c>
      <c r="D29" s="12">
        <v>1146076166</v>
      </c>
      <c r="E29" s="12">
        <v>95450694.349999994</v>
      </c>
      <c r="F29" s="12">
        <v>166172000</v>
      </c>
      <c r="G29" s="12">
        <v>84144437</v>
      </c>
      <c r="H29" s="12">
        <v>1425630428</v>
      </c>
      <c r="I29" s="12">
        <v>107325623227.16</v>
      </c>
      <c r="J29" s="12">
        <v>2936704323</v>
      </c>
      <c r="K29" s="12">
        <v>7560391530</v>
      </c>
      <c r="L29" s="12">
        <v>0</v>
      </c>
      <c r="M29" s="12">
        <v>0</v>
      </c>
      <c r="N29" s="12">
        <v>89500000</v>
      </c>
      <c r="O29" s="12">
        <v>1306501642</v>
      </c>
      <c r="P29" s="12">
        <v>1420128187</v>
      </c>
      <c r="Q29" s="12">
        <v>0</v>
      </c>
      <c r="R29" s="12">
        <v>16420958397</v>
      </c>
      <c r="S29" s="12">
        <v>296937632</v>
      </c>
      <c r="T29" s="12">
        <v>0</v>
      </c>
      <c r="U29" s="12">
        <v>184845786</v>
      </c>
      <c r="V29" s="12">
        <v>0</v>
      </c>
      <c r="W29" s="12">
        <v>568120517</v>
      </c>
      <c r="X29" s="12">
        <v>530046600</v>
      </c>
      <c r="Y29" s="12">
        <v>0</v>
      </c>
      <c r="Z29" s="12">
        <v>0</v>
      </c>
      <c r="AA29" s="12">
        <v>0</v>
      </c>
      <c r="AB29" s="12">
        <v>266776718.66999999</v>
      </c>
      <c r="AC29" s="12">
        <v>3739461002.96</v>
      </c>
      <c r="AD29" s="12">
        <v>218081790</v>
      </c>
      <c r="AE29" s="12">
        <v>3753071694</v>
      </c>
      <c r="AF29" s="12">
        <v>0</v>
      </c>
      <c r="AG29" s="12">
        <v>5206225000</v>
      </c>
      <c r="AH29" s="12">
        <v>0</v>
      </c>
      <c r="AI29" s="12">
        <v>606447010.37</v>
      </c>
      <c r="AJ29" s="12">
        <v>20493114186</v>
      </c>
      <c r="AK29" s="12">
        <v>0</v>
      </c>
      <c r="AL29" s="12">
        <v>0</v>
      </c>
      <c r="AM29" s="12">
        <v>0</v>
      </c>
      <c r="AN29" s="12">
        <v>0</v>
      </c>
      <c r="AO29" s="12">
        <v>19446556942</v>
      </c>
      <c r="AP29" s="12">
        <v>6077379600</v>
      </c>
      <c r="AQ29" s="12">
        <v>105000000</v>
      </c>
      <c r="AR29" s="12">
        <v>1178566735</v>
      </c>
      <c r="AS29" s="12">
        <v>35090980.5</v>
      </c>
      <c r="AT29" s="12">
        <v>0</v>
      </c>
      <c r="AU29" s="12">
        <v>0</v>
      </c>
      <c r="AV29" s="12">
        <v>1930629393</v>
      </c>
      <c r="AW29" s="12">
        <v>233421143</v>
      </c>
      <c r="AX29" s="12">
        <v>843415719</v>
      </c>
      <c r="AY29" s="12">
        <v>0</v>
      </c>
      <c r="AZ29" s="12">
        <v>2744609270</v>
      </c>
      <c r="BA29" s="12">
        <v>0</v>
      </c>
      <c r="BB29" s="12">
        <v>0</v>
      </c>
      <c r="BC29" s="12">
        <v>0</v>
      </c>
      <c r="BD29" s="12">
        <v>651754223</v>
      </c>
      <c r="BE29" s="12">
        <v>0</v>
      </c>
      <c r="BF29" s="12">
        <v>0</v>
      </c>
      <c r="BG29" s="12">
        <v>1172469046</v>
      </c>
      <c r="BH29" s="12">
        <v>353758711</v>
      </c>
      <c r="BI29" s="12">
        <v>0</v>
      </c>
      <c r="BJ29" s="12">
        <v>0</v>
      </c>
      <c r="BK29" s="12">
        <v>597936530</v>
      </c>
      <c r="BL29" s="12">
        <v>149090887</v>
      </c>
      <c r="BM29" s="12">
        <v>629487696</v>
      </c>
      <c r="BN29" s="12">
        <v>200566013</v>
      </c>
      <c r="BO29" s="13">
        <v>0</v>
      </c>
      <c r="BP29" s="12">
        <v>0</v>
      </c>
      <c r="BQ29" s="12">
        <v>52281851</v>
      </c>
      <c r="BR29" s="12">
        <v>0</v>
      </c>
      <c r="BS29" s="12">
        <v>0</v>
      </c>
      <c r="BT29" s="12">
        <v>194927014</v>
      </c>
      <c r="BU29" s="12">
        <v>33670000</v>
      </c>
      <c r="BV29" s="12">
        <v>2961798404.8000002</v>
      </c>
      <c r="BW29" s="12">
        <v>211204158</v>
      </c>
      <c r="BX29" s="12">
        <v>0</v>
      </c>
      <c r="BY29" s="12">
        <v>0</v>
      </c>
      <c r="BZ29" s="12">
        <v>0</v>
      </c>
      <c r="CA29" s="12">
        <v>23012381385</v>
      </c>
      <c r="CB29" s="12">
        <v>8874575977.0200005</v>
      </c>
      <c r="CC29" s="12">
        <v>7888072836.5699997</v>
      </c>
      <c r="CD29" s="12">
        <v>3135439043</v>
      </c>
      <c r="CE29" s="12">
        <v>81996453736.300003</v>
      </c>
      <c r="CF29" s="12">
        <v>0</v>
      </c>
      <c r="CG29" s="12">
        <v>0</v>
      </c>
      <c r="CH29" s="12">
        <v>0</v>
      </c>
      <c r="CI29" s="12">
        <v>1473768174</v>
      </c>
      <c r="CJ29" s="12">
        <v>0</v>
      </c>
      <c r="CK29" s="12">
        <v>0</v>
      </c>
      <c r="CL29" s="12">
        <v>208500000</v>
      </c>
      <c r="CM29" s="12">
        <v>41118784.759999998</v>
      </c>
      <c r="CN29" s="12">
        <v>2770996723.6599998</v>
      </c>
      <c r="CO29" s="12">
        <v>93518913.390000001</v>
      </c>
      <c r="CP29" s="12">
        <v>45773120</v>
      </c>
      <c r="CQ29" s="12">
        <v>0</v>
      </c>
      <c r="CR29" s="12">
        <v>748310750</v>
      </c>
      <c r="CS29" s="12">
        <v>0</v>
      </c>
      <c r="CT29" s="12">
        <v>4045285834.1300001</v>
      </c>
      <c r="CU29" s="12">
        <v>124702238</v>
      </c>
      <c r="CV29" s="12">
        <v>0</v>
      </c>
      <c r="CW29" s="12">
        <v>0</v>
      </c>
      <c r="CX29" s="12">
        <v>150729071</v>
      </c>
      <c r="CY29" s="12">
        <v>767787040</v>
      </c>
      <c r="CZ29" s="12">
        <v>57831100</v>
      </c>
      <c r="DA29" s="12">
        <v>1064191326.0700001</v>
      </c>
      <c r="DB29" s="12">
        <v>12391664</v>
      </c>
      <c r="DC29" s="12">
        <v>49117947</v>
      </c>
      <c r="DD29" s="12">
        <v>140047959</v>
      </c>
      <c r="DE29" s="12">
        <v>353600000</v>
      </c>
      <c r="DF29" s="12">
        <v>1369325419.4400001</v>
      </c>
      <c r="DG29" s="12">
        <v>142978969</v>
      </c>
      <c r="DH29" s="12">
        <v>0</v>
      </c>
      <c r="DI29" s="12">
        <v>0</v>
      </c>
      <c r="DJ29" s="12">
        <v>0</v>
      </c>
      <c r="DK29" s="12">
        <v>73955350</v>
      </c>
      <c r="DL29" s="12">
        <v>0</v>
      </c>
      <c r="DM29" s="12">
        <v>16832472</v>
      </c>
      <c r="DN29" s="12">
        <v>549345697</v>
      </c>
      <c r="DO29" s="12">
        <v>61104765.960000001</v>
      </c>
      <c r="DP29" s="12">
        <v>0</v>
      </c>
      <c r="DQ29" s="12">
        <v>0</v>
      </c>
      <c r="DR29" s="12">
        <v>0</v>
      </c>
      <c r="DS29" s="12">
        <v>1002249047</v>
      </c>
      <c r="DT29" s="12">
        <v>0</v>
      </c>
      <c r="DU29" s="12">
        <v>0</v>
      </c>
      <c r="DV29" s="12">
        <v>0</v>
      </c>
      <c r="DW29" s="12">
        <v>19082000</v>
      </c>
      <c r="DX29" s="12">
        <v>0</v>
      </c>
      <c r="DY29" s="12">
        <v>2310935431</v>
      </c>
      <c r="DZ29" s="12">
        <v>0</v>
      </c>
      <c r="EA29" s="12">
        <v>222277600</v>
      </c>
      <c r="EB29" s="12">
        <v>0</v>
      </c>
      <c r="EC29" s="12">
        <v>0</v>
      </c>
      <c r="ED29" s="12">
        <v>534356471.99000001</v>
      </c>
      <c r="EE29" s="12">
        <v>0</v>
      </c>
      <c r="EF29" s="12">
        <v>2714554025.2600002</v>
      </c>
      <c r="EG29" s="12">
        <v>0</v>
      </c>
      <c r="EH29" s="12">
        <v>7175027850.21</v>
      </c>
      <c r="EI29" s="12">
        <v>0</v>
      </c>
      <c r="EJ29" s="12">
        <v>917773990</v>
      </c>
      <c r="EK29" s="12">
        <v>462884933</v>
      </c>
      <c r="EL29" s="12">
        <v>0</v>
      </c>
      <c r="EM29" s="12">
        <v>0</v>
      </c>
      <c r="EN29" s="12">
        <v>0</v>
      </c>
      <c r="EO29" s="12">
        <v>32230000</v>
      </c>
      <c r="EP29" s="12">
        <v>245798529.44</v>
      </c>
      <c r="EQ29" s="12">
        <v>0</v>
      </c>
      <c r="ER29" s="12">
        <v>0</v>
      </c>
      <c r="ES29" s="12">
        <v>0</v>
      </c>
      <c r="ET29" s="12">
        <v>57107090412</v>
      </c>
      <c r="EU29" s="12">
        <v>28354166.670000002</v>
      </c>
      <c r="EV29" s="12">
        <v>2212479838.5299997</v>
      </c>
      <c r="EW29" s="12">
        <v>1168781000</v>
      </c>
      <c r="EX29" s="12">
        <v>0</v>
      </c>
      <c r="EY29" s="12">
        <v>1347546733</v>
      </c>
      <c r="EZ29" s="12">
        <v>25725941</v>
      </c>
      <c r="FA29" s="12">
        <v>0</v>
      </c>
      <c r="FB29" s="12">
        <v>1980758493</v>
      </c>
      <c r="FC29" s="12">
        <v>0</v>
      </c>
      <c r="FD29" s="12">
        <v>202747500</v>
      </c>
      <c r="FE29" s="12">
        <v>0</v>
      </c>
      <c r="FF29" s="12">
        <v>0</v>
      </c>
      <c r="FG29" s="12">
        <v>2990255677</v>
      </c>
      <c r="FH29" s="12">
        <v>629078999</v>
      </c>
      <c r="FI29" s="12">
        <v>982345000</v>
      </c>
      <c r="FJ29" s="12">
        <v>0</v>
      </c>
      <c r="FK29" s="12">
        <v>57852250</v>
      </c>
      <c r="FL29" s="12">
        <v>512764428</v>
      </c>
      <c r="FM29" s="12">
        <v>354580000</v>
      </c>
      <c r="FN29" s="12">
        <v>1884686569</v>
      </c>
      <c r="FO29" s="12">
        <v>0</v>
      </c>
      <c r="FP29" s="12">
        <v>0</v>
      </c>
      <c r="FQ29" s="12">
        <v>6096000</v>
      </c>
      <c r="FR29" s="12">
        <v>394605500</v>
      </c>
      <c r="FS29" s="12">
        <v>0</v>
      </c>
      <c r="FT29" s="12">
        <v>0</v>
      </c>
      <c r="FU29" s="12">
        <v>372662300</v>
      </c>
      <c r="FV29" s="12">
        <v>71950000</v>
      </c>
      <c r="FW29" s="12">
        <v>0</v>
      </c>
      <c r="FX29" s="12">
        <v>59516750</v>
      </c>
      <c r="FY29" s="12">
        <v>0</v>
      </c>
      <c r="FZ29" s="12">
        <v>691899000</v>
      </c>
      <c r="GA29" s="12">
        <v>0</v>
      </c>
      <c r="GB29" s="12">
        <v>1572686654.49</v>
      </c>
      <c r="GC29" s="12">
        <v>0</v>
      </c>
      <c r="GD29" s="12">
        <v>0</v>
      </c>
      <c r="GE29" s="12">
        <v>0</v>
      </c>
      <c r="GF29" s="12">
        <v>4466477463.9899998</v>
      </c>
      <c r="GG29" s="12">
        <v>625186000</v>
      </c>
      <c r="GH29" s="12">
        <v>1159717769</v>
      </c>
      <c r="GI29" s="12">
        <v>0</v>
      </c>
      <c r="GJ29" s="12">
        <v>9000000</v>
      </c>
      <c r="GK29" s="12">
        <v>719224500</v>
      </c>
      <c r="GL29" s="12">
        <v>7700000</v>
      </c>
      <c r="GM29" s="12">
        <v>0</v>
      </c>
      <c r="GN29" s="12">
        <v>0</v>
      </c>
      <c r="GO29" s="12">
        <v>167550000</v>
      </c>
      <c r="GP29" s="12">
        <v>591019000</v>
      </c>
      <c r="GQ29" s="12">
        <v>25638189</v>
      </c>
      <c r="GR29" s="12">
        <v>0</v>
      </c>
      <c r="GS29" s="12">
        <v>0</v>
      </c>
      <c r="GT29" s="12">
        <v>674330310</v>
      </c>
      <c r="GU29" s="12">
        <v>10501445352</v>
      </c>
      <c r="GV29" s="12">
        <v>0</v>
      </c>
      <c r="GW29" s="12">
        <v>262722291.61000001</v>
      </c>
      <c r="GX29" s="12">
        <v>0</v>
      </c>
      <c r="GY29" s="12">
        <v>1277418923.6900001</v>
      </c>
      <c r="GZ29" s="12">
        <v>0</v>
      </c>
      <c r="HA29" s="12">
        <v>0</v>
      </c>
      <c r="HB29" s="12">
        <v>0</v>
      </c>
      <c r="HC29" s="12">
        <v>3000000</v>
      </c>
      <c r="HD29" s="12">
        <v>0</v>
      </c>
      <c r="HE29" s="12">
        <v>0</v>
      </c>
      <c r="HF29" s="12">
        <v>0</v>
      </c>
      <c r="HG29" s="12">
        <v>0</v>
      </c>
      <c r="HH29" s="12">
        <v>96723914</v>
      </c>
      <c r="HI29" s="12">
        <v>0</v>
      </c>
      <c r="HJ29" s="12">
        <v>0</v>
      </c>
      <c r="HK29" s="12">
        <v>0</v>
      </c>
      <c r="HL29" s="12">
        <v>47178200</v>
      </c>
      <c r="HM29" s="12">
        <v>3430392807</v>
      </c>
      <c r="HN29" s="12">
        <v>1122729000</v>
      </c>
      <c r="HO29" s="12">
        <v>0</v>
      </c>
      <c r="HP29" s="12">
        <v>348445570</v>
      </c>
      <c r="HQ29" s="12">
        <v>5282908750</v>
      </c>
      <c r="HR29" s="12">
        <v>2578289009</v>
      </c>
      <c r="HS29" s="12">
        <v>0</v>
      </c>
      <c r="HT29" s="12">
        <v>107250000</v>
      </c>
      <c r="HU29" s="12">
        <v>0</v>
      </c>
      <c r="HV29" s="12">
        <v>0</v>
      </c>
      <c r="HW29" s="12">
        <v>0</v>
      </c>
      <c r="HX29" s="12">
        <v>17172901</v>
      </c>
      <c r="HY29" s="12">
        <v>1874527560.78</v>
      </c>
      <c r="HZ29" s="12">
        <v>0</v>
      </c>
      <c r="IA29" s="12">
        <v>0</v>
      </c>
      <c r="IB29" s="12">
        <v>20176875928.5</v>
      </c>
      <c r="IC29" s="12">
        <v>0</v>
      </c>
      <c r="ID29" s="12">
        <v>0</v>
      </c>
      <c r="IE29" s="12">
        <v>0</v>
      </c>
      <c r="IF29" s="12">
        <v>9750000</v>
      </c>
      <c r="IG29" s="12">
        <v>0</v>
      </c>
      <c r="IH29" s="12">
        <v>0</v>
      </c>
      <c r="II29" s="12">
        <v>0</v>
      </c>
      <c r="IJ29" s="12">
        <v>623113990.04999995</v>
      </c>
      <c r="IK29" s="12">
        <v>0</v>
      </c>
      <c r="IL29" s="12">
        <v>1536017130</v>
      </c>
      <c r="IM29" s="12">
        <v>0</v>
      </c>
      <c r="IN29" s="12">
        <v>30000000</v>
      </c>
      <c r="IO29" s="12">
        <v>0</v>
      </c>
      <c r="IP29" s="12">
        <v>0</v>
      </c>
      <c r="IQ29" s="12">
        <v>18033070.329999998</v>
      </c>
      <c r="IR29" s="12">
        <v>365302000</v>
      </c>
      <c r="IS29" s="12">
        <v>0</v>
      </c>
      <c r="IT29" s="12">
        <v>61405000</v>
      </c>
      <c r="IU29" s="12">
        <v>5125014339</v>
      </c>
      <c r="IV29" s="12">
        <v>0</v>
      </c>
      <c r="IW29" s="12">
        <v>0</v>
      </c>
      <c r="IX29" s="12">
        <v>9999800</v>
      </c>
      <c r="IY29" s="12">
        <v>31050000</v>
      </c>
      <c r="IZ29" s="12">
        <v>325514952</v>
      </c>
      <c r="JA29" s="12">
        <v>0</v>
      </c>
      <c r="JB29" s="12">
        <v>0</v>
      </c>
      <c r="JC29" s="12">
        <v>0</v>
      </c>
      <c r="JD29" s="12">
        <v>4542318022.3999996</v>
      </c>
      <c r="JE29" s="12">
        <v>90629038.280000001</v>
      </c>
      <c r="JF29" s="12">
        <v>10498340</v>
      </c>
      <c r="JG29" s="12">
        <v>0</v>
      </c>
      <c r="JH29" s="12">
        <v>1674108443.4000001</v>
      </c>
      <c r="JI29" s="12">
        <v>0</v>
      </c>
      <c r="JJ29" s="12">
        <v>0</v>
      </c>
      <c r="JK29" s="12">
        <v>633013199</v>
      </c>
      <c r="JL29" s="12">
        <v>398548977.56</v>
      </c>
      <c r="JM29" s="12">
        <v>0</v>
      </c>
      <c r="JN29" s="12">
        <v>0</v>
      </c>
      <c r="JO29" s="12">
        <v>740368823.5</v>
      </c>
      <c r="JP29" s="12">
        <v>699359333.60000002</v>
      </c>
      <c r="JQ29" s="12">
        <v>0</v>
      </c>
      <c r="JR29" s="12">
        <v>49712914</v>
      </c>
      <c r="JS29" s="12">
        <v>223904391</v>
      </c>
      <c r="JT29" s="12">
        <v>376999835</v>
      </c>
      <c r="JU29" s="12">
        <v>0</v>
      </c>
      <c r="JV29" s="12">
        <v>889896570.78999996</v>
      </c>
      <c r="JW29" s="12">
        <v>5725793345.1499996</v>
      </c>
      <c r="JX29" s="12">
        <v>5933767963</v>
      </c>
      <c r="JY29" s="12">
        <v>3739094590.02</v>
      </c>
      <c r="JZ29" s="12">
        <v>0</v>
      </c>
      <c r="KA29" s="12">
        <v>215477700</v>
      </c>
      <c r="KB29" s="12">
        <v>0</v>
      </c>
      <c r="KC29" s="12">
        <v>2340375574.1400003</v>
      </c>
      <c r="KD29" s="12">
        <v>0</v>
      </c>
      <c r="KE29" s="12">
        <v>6231805379</v>
      </c>
      <c r="KF29" s="12">
        <v>6126847771.0900002</v>
      </c>
      <c r="KG29" s="12">
        <v>0</v>
      </c>
      <c r="KH29" s="12">
        <v>0</v>
      </c>
      <c r="KI29" s="12">
        <v>273920432</v>
      </c>
      <c r="KJ29" s="12">
        <v>473772648</v>
      </c>
      <c r="KK29" s="12">
        <v>34594620</v>
      </c>
      <c r="KL29" s="12">
        <v>286284770</v>
      </c>
      <c r="KM29" s="12">
        <v>4235348496</v>
      </c>
      <c r="KN29" s="12">
        <v>0</v>
      </c>
      <c r="KO29" s="12">
        <v>299917500</v>
      </c>
      <c r="KP29" s="12">
        <v>0</v>
      </c>
      <c r="KQ29" s="12">
        <v>561840185.39999998</v>
      </c>
      <c r="KR29" s="12">
        <v>2793077165</v>
      </c>
      <c r="KS29" s="12">
        <v>3860070375.46</v>
      </c>
      <c r="KT29" s="12">
        <v>15245668300</v>
      </c>
      <c r="KU29" s="12">
        <v>4606128323.7700005</v>
      </c>
      <c r="KV29" s="12">
        <v>0</v>
      </c>
      <c r="KW29" s="12">
        <v>18570797469.18</v>
      </c>
      <c r="KX29" s="12">
        <v>8067520397.9300003</v>
      </c>
      <c r="KY29" s="12">
        <v>0</v>
      </c>
      <c r="KZ29" s="12">
        <v>639813650</v>
      </c>
      <c r="LA29" s="12">
        <v>0</v>
      </c>
      <c r="LB29" s="12">
        <v>162285496</v>
      </c>
      <c r="LC29" s="12">
        <v>12553922624.74</v>
      </c>
      <c r="LD29" s="12">
        <v>0</v>
      </c>
      <c r="LE29" s="12">
        <v>0</v>
      </c>
      <c r="LF29" s="12">
        <v>163901837</v>
      </c>
      <c r="LG29" s="12">
        <v>3173934860</v>
      </c>
      <c r="LH29" s="12">
        <v>0</v>
      </c>
      <c r="LI29" s="12">
        <v>111235000</v>
      </c>
      <c r="LJ29" s="12">
        <v>252838402.44</v>
      </c>
      <c r="LK29" s="12">
        <v>4841275618.9499998</v>
      </c>
      <c r="LL29" s="12">
        <v>106516911.37</v>
      </c>
      <c r="LM29" s="12">
        <v>3794896772.8499999</v>
      </c>
      <c r="LN29" s="12">
        <v>844215755</v>
      </c>
      <c r="LO29" s="12">
        <v>1683982405</v>
      </c>
      <c r="LP29" s="12">
        <v>5324524947.3299999</v>
      </c>
      <c r="LQ29" s="12">
        <v>7916666.6699999999</v>
      </c>
      <c r="LR29" s="12">
        <v>0</v>
      </c>
      <c r="LS29" s="12">
        <v>12276100321.67</v>
      </c>
      <c r="LT29" s="12">
        <v>5561300</v>
      </c>
      <c r="LU29" s="12">
        <v>0</v>
      </c>
      <c r="LV29" s="12">
        <v>3695651761.29</v>
      </c>
      <c r="LW29" s="12">
        <v>2996784746.6199999</v>
      </c>
      <c r="LX29" s="12">
        <v>490156781</v>
      </c>
      <c r="LY29" s="12">
        <v>0</v>
      </c>
      <c r="LZ29" s="12">
        <v>1576291436</v>
      </c>
      <c r="MA29" s="12">
        <v>358812706</v>
      </c>
      <c r="MB29" s="12">
        <v>2278947103.54</v>
      </c>
      <c r="MC29" s="12">
        <v>201375057</v>
      </c>
      <c r="MD29" s="12">
        <v>26326496.329999998</v>
      </c>
      <c r="ME29" s="12">
        <v>0</v>
      </c>
      <c r="MF29" s="12">
        <v>0</v>
      </c>
      <c r="MG29" s="12">
        <v>5250000</v>
      </c>
      <c r="MH29" s="12">
        <v>0</v>
      </c>
      <c r="MI29" s="12">
        <v>881030000</v>
      </c>
      <c r="MJ29" s="12">
        <v>41369700000</v>
      </c>
      <c r="MK29" s="12">
        <v>46800000</v>
      </c>
      <c r="ML29" s="12">
        <v>63390054</v>
      </c>
      <c r="MM29" s="12">
        <v>0</v>
      </c>
      <c r="MN29" s="12">
        <v>0</v>
      </c>
      <c r="MO29" s="12">
        <v>318417093.5</v>
      </c>
      <c r="MP29" s="12">
        <v>5885827539.4099998</v>
      </c>
      <c r="MQ29" s="12">
        <v>6954032653.6499996</v>
      </c>
      <c r="MR29" s="12">
        <v>0</v>
      </c>
      <c r="MS29" s="12">
        <v>0</v>
      </c>
      <c r="MT29" s="12">
        <v>0</v>
      </c>
      <c r="MU29" s="12">
        <v>0</v>
      </c>
      <c r="MV29" s="12">
        <v>0</v>
      </c>
      <c r="MW29" s="12">
        <v>0</v>
      </c>
      <c r="MX29" s="12">
        <v>0</v>
      </c>
      <c r="MY29" s="12">
        <v>17900100</v>
      </c>
      <c r="MZ29" s="12">
        <v>119052214.06999999</v>
      </c>
      <c r="NA29" s="12">
        <v>0</v>
      </c>
      <c r="NB29" s="12">
        <v>1300000</v>
      </c>
      <c r="NC29" s="12">
        <v>8073256853.5</v>
      </c>
      <c r="ND29" s="12">
        <v>0</v>
      </c>
      <c r="NE29" s="12">
        <v>0</v>
      </c>
      <c r="NF29" s="12">
        <v>514511500</v>
      </c>
      <c r="NG29" s="12">
        <v>0</v>
      </c>
      <c r="NH29" s="12">
        <v>48816486036</v>
      </c>
      <c r="NI29" s="12">
        <v>0</v>
      </c>
      <c r="NJ29" s="12">
        <v>0</v>
      </c>
      <c r="NK29" s="12">
        <v>2384804693</v>
      </c>
      <c r="NL29" s="12">
        <v>0</v>
      </c>
      <c r="NM29" s="12">
        <v>3712838800</v>
      </c>
      <c r="NN29" s="12">
        <v>38848964.329999998</v>
      </c>
      <c r="NO29" s="12">
        <v>0</v>
      </c>
      <c r="NP29" s="12">
        <v>1527368000</v>
      </c>
      <c r="NQ29" s="12">
        <v>2040430836.8199999</v>
      </c>
      <c r="NR29" s="12">
        <v>131908529.38</v>
      </c>
      <c r="NS29" s="12">
        <v>0</v>
      </c>
      <c r="NT29" s="12">
        <v>0</v>
      </c>
      <c r="NU29" s="12">
        <v>0</v>
      </c>
      <c r="NV29" s="12">
        <v>0</v>
      </c>
      <c r="NW29" s="12">
        <v>0</v>
      </c>
      <c r="NX29" s="12">
        <v>0</v>
      </c>
      <c r="NY29" s="12">
        <v>7880771011.21</v>
      </c>
      <c r="NZ29" s="12">
        <v>6932500</v>
      </c>
      <c r="OA29" s="12">
        <v>14160000</v>
      </c>
      <c r="OB29" s="12">
        <v>105036000</v>
      </c>
      <c r="OC29" s="12">
        <v>0</v>
      </c>
      <c r="OD29" s="12">
        <v>0</v>
      </c>
      <c r="OE29" s="12">
        <v>0</v>
      </c>
      <c r="OF29" s="12">
        <v>6471360</v>
      </c>
      <c r="OG29" s="12">
        <v>73523242.5</v>
      </c>
      <c r="OH29" s="12">
        <v>0</v>
      </c>
      <c r="OI29" s="12">
        <v>1711831907</v>
      </c>
      <c r="OJ29" s="12">
        <v>527100000</v>
      </c>
      <c r="OK29" s="12">
        <v>0</v>
      </c>
      <c r="OL29" s="12">
        <v>12230106</v>
      </c>
      <c r="OM29" s="12">
        <v>2520983867.3499999</v>
      </c>
      <c r="ON29" s="12">
        <v>3200405874.3499999</v>
      </c>
      <c r="OO29" s="12">
        <v>0</v>
      </c>
      <c r="OP29" s="12">
        <v>14503853578.959999</v>
      </c>
      <c r="OQ29" s="12">
        <v>2868666588.3699999</v>
      </c>
      <c r="OR29" s="12">
        <v>0</v>
      </c>
      <c r="OS29" s="12">
        <v>1062959701</v>
      </c>
      <c r="OT29" s="12">
        <v>768271681.66999996</v>
      </c>
      <c r="OU29" s="12">
        <v>255120173.19</v>
      </c>
      <c r="OV29" s="12">
        <v>10362613.630000001</v>
      </c>
      <c r="OW29" s="12">
        <v>0</v>
      </c>
      <c r="OX29" s="12">
        <v>0</v>
      </c>
      <c r="OY29" s="12">
        <v>790123943</v>
      </c>
      <c r="OZ29" s="12">
        <v>3200405874.3499999</v>
      </c>
      <c r="PA29" s="14">
        <v>11764488962.200001</v>
      </c>
      <c r="PB29" s="12">
        <v>2628941118</v>
      </c>
      <c r="PC29" s="12">
        <v>9302988198.8299999</v>
      </c>
      <c r="PD29" s="12">
        <v>0</v>
      </c>
      <c r="PE29" s="12">
        <v>0</v>
      </c>
      <c r="PF29" s="12">
        <v>49600000</v>
      </c>
      <c r="PG29" s="12">
        <v>3104461695.4200001</v>
      </c>
      <c r="PH29" s="14">
        <v>1966060000</v>
      </c>
      <c r="PI29" s="12">
        <v>1903221280.0699999</v>
      </c>
      <c r="PJ29" s="12">
        <v>161329790</v>
      </c>
      <c r="PK29" s="12">
        <v>0</v>
      </c>
      <c r="PL29" s="12">
        <v>0</v>
      </c>
      <c r="PM29" s="12">
        <v>6284652711.6800003</v>
      </c>
      <c r="PN29" s="12">
        <v>1576361255.6400001</v>
      </c>
      <c r="PO29" s="12">
        <v>269594200</v>
      </c>
      <c r="PP29" s="12">
        <v>5757447441.1900005</v>
      </c>
      <c r="PQ29" s="12">
        <v>0</v>
      </c>
      <c r="PR29" s="12">
        <v>231993530</v>
      </c>
      <c r="PS29" s="12">
        <v>0</v>
      </c>
      <c r="PT29" s="12">
        <v>0</v>
      </c>
      <c r="PU29" s="12">
        <v>36068617719</v>
      </c>
      <c r="PV29" s="12">
        <v>5839336363.9799995</v>
      </c>
      <c r="PW29" s="12">
        <v>0</v>
      </c>
      <c r="PX29" s="12">
        <v>0</v>
      </c>
      <c r="PY29" s="12">
        <v>1236634777</v>
      </c>
      <c r="PZ29" s="12">
        <v>1728311950</v>
      </c>
      <c r="QA29" s="12">
        <v>12367243867</v>
      </c>
      <c r="QB29" s="12">
        <v>0</v>
      </c>
      <c r="QC29" s="12">
        <v>0</v>
      </c>
      <c r="QD29" s="12">
        <v>0</v>
      </c>
      <c r="QE29" s="12">
        <v>0</v>
      </c>
      <c r="QF29" s="12">
        <v>0</v>
      </c>
      <c r="QG29" s="12">
        <v>0</v>
      </c>
      <c r="QH29" s="12">
        <v>428071590</v>
      </c>
      <c r="QI29" s="12">
        <v>1694889540</v>
      </c>
      <c r="QJ29" s="12">
        <v>0</v>
      </c>
      <c r="QK29" s="12">
        <v>0</v>
      </c>
      <c r="QL29" s="12">
        <v>404145000</v>
      </c>
      <c r="QM29" s="12">
        <v>0</v>
      </c>
      <c r="QN29" s="12">
        <v>0</v>
      </c>
      <c r="QO29" s="12">
        <v>0</v>
      </c>
      <c r="QP29" s="12">
        <v>0</v>
      </c>
      <c r="QQ29" s="12">
        <v>0</v>
      </c>
      <c r="QR29" s="12">
        <v>151958631</v>
      </c>
      <c r="QS29" s="12">
        <v>1007000000</v>
      </c>
      <c r="QT29" s="12">
        <v>0</v>
      </c>
      <c r="QU29" s="12">
        <v>0</v>
      </c>
      <c r="QV29" s="12">
        <v>0</v>
      </c>
      <c r="QW29" s="12">
        <v>0</v>
      </c>
      <c r="QX29" s="12">
        <v>0</v>
      </c>
      <c r="QY29" s="12">
        <v>0</v>
      </c>
      <c r="QZ29" s="12">
        <v>0</v>
      </c>
      <c r="RA29" s="12">
        <v>0</v>
      </c>
      <c r="RB29" s="12">
        <v>0</v>
      </c>
      <c r="RC29" s="12">
        <v>0</v>
      </c>
      <c r="RD29" s="12">
        <v>0</v>
      </c>
      <c r="RE29" s="12">
        <v>664601671</v>
      </c>
      <c r="RF29" s="12">
        <v>480863134.30000001</v>
      </c>
      <c r="RG29" s="12">
        <v>3475384682.75</v>
      </c>
      <c r="RH29" s="12">
        <v>5482151031.3599997</v>
      </c>
      <c r="RI29" s="12">
        <v>69346000</v>
      </c>
      <c r="RJ29" s="12">
        <v>428012583.32999998</v>
      </c>
      <c r="RK29" s="12">
        <v>25547500</v>
      </c>
      <c r="RL29" s="12">
        <v>3079795482.27</v>
      </c>
      <c r="RM29" s="12">
        <v>0</v>
      </c>
      <c r="RN29" s="12">
        <v>906626939</v>
      </c>
      <c r="RO29" s="12">
        <v>0</v>
      </c>
      <c r="RP29" s="12">
        <v>0</v>
      </c>
      <c r="RQ29" s="12">
        <v>0</v>
      </c>
      <c r="RR29" s="12">
        <v>657917980</v>
      </c>
      <c r="RS29" s="12">
        <v>667252820</v>
      </c>
      <c r="RT29" s="12">
        <v>24558333.329999998</v>
      </c>
      <c r="RU29" s="12">
        <v>1375019821.5</v>
      </c>
      <c r="RV29" s="12">
        <v>11534623</v>
      </c>
      <c r="RW29" s="12">
        <v>39966800</v>
      </c>
      <c r="RX29" s="12">
        <v>2362600</v>
      </c>
      <c r="RY29" s="12">
        <v>0</v>
      </c>
      <c r="RZ29" s="12">
        <v>0</v>
      </c>
      <c r="SA29" s="12">
        <v>0</v>
      </c>
      <c r="SB29" s="12">
        <v>0</v>
      </c>
      <c r="SC29" s="12">
        <v>0</v>
      </c>
      <c r="SD29" s="12">
        <v>2794001526</v>
      </c>
      <c r="SE29" s="12">
        <v>150268818.05000001</v>
      </c>
      <c r="SF29" s="12">
        <v>9859640905.4500008</v>
      </c>
      <c r="SG29" s="12">
        <v>720296351.11000001</v>
      </c>
      <c r="SH29" s="12">
        <v>16992967931.5</v>
      </c>
      <c r="SI29" s="12">
        <v>2691388876.0599999</v>
      </c>
      <c r="SJ29" s="12">
        <v>14955558638.690001</v>
      </c>
      <c r="SK29" s="12">
        <v>119950220</v>
      </c>
      <c r="SL29" s="12">
        <v>0</v>
      </c>
      <c r="SM29" s="12">
        <v>0</v>
      </c>
      <c r="SN29" s="12">
        <v>0</v>
      </c>
      <c r="SO29" s="12">
        <v>3632108185</v>
      </c>
      <c r="SP29" s="12">
        <v>0</v>
      </c>
      <c r="SQ29" s="12">
        <v>0</v>
      </c>
      <c r="SR29" s="12">
        <v>2455815517</v>
      </c>
      <c r="SS29" s="12">
        <v>0</v>
      </c>
      <c r="ST29" s="13">
        <v>0</v>
      </c>
      <c r="SU29" s="12">
        <v>530293723</v>
      </c>
      <c r="SV29" s="12">
        <v>1873252700</v>
      </c>
      <c r="SW29" s="12">
        <v>17092242979</v>
      </c>
      <c r="SX29" s="12">
        <v>0</v>
      </c>
      <c r="SY29" s="12">
        <v>0</v>
      </c>
      <c r="SZ29" s="16">
        <v>4422668431.04</v>
      </c>
      <c r="TA29" s="12">
        <v>0</v>
      </c>
      <c r="TB29" s="12">
        <v>0</v>
      </c>
      <c r="TC29" s="12">
        <v>2520667825</v>
      </c>
      <c r="TD29" s="12">
        <v>0</v>
      </c>
      <c r="TE29" s="12">
        <v>0</v>
      </c>
      <c r="TF29" s="12">
        <v>0</v>
      </c>
      <c r="TG29" s="12">
        <v>0</v>
      </c>
      <c r="TH29" s="12">
        <v>1196824155</v>
      </c>
      <c r="TI29" s="12">
        <v>0</v>
      </c>
      <c r="TJ29" s="12">
        <v>0</v>
      </c>
      <c r="TK29" s="12">
        <v>16812804629.040001</v>
      </c>
      <c r="TL29" s="12">
        <v>0</v>
      </c>
      <c r="TM29" s="12">
        <v>1050467906</v>
      </c>
      <c r="TN29" s="12">
        <v>0</v>
      </c>
      <c r="TO29" s="12">
        <v>0</v>
      </c>
      <c r="TP29" s="12">
        <v>76873000</v>
      </c>
      <c r="TQ29" s="12">
        <v>241700000</v>
      </c>
      <c r="TR29" s="12">
        <v>0</v>
      </c>
      <c r="TS29" s="12">
        <v>508734294</v>
      </c>
      <c r="TT29" s="12">
        <v>17508590077.950001</v>
      </c>
    </row>
    <row r="30" spans="1:540" x14ac:dyDescent="0.25">
      <c r="A30" s="17" t="s">
        <v>570</v>
      </c>
      <c r="B30" s="12"/>
      <c r="C30" s="12"/>
      <c r="D30" s="12"/>
      <c r="E30" s="12"/>
      <c r="F30" s="12"/>
      <c r="G30" s="12"/>
      <c r="H30" s="12"/>
      <c r="I30" s="12"/>
      <c r="J30" s="12"/>
      <c r="K30" s="12">
        <v>3371608000</v>
      </c>
      <c r="L30" s="12"/>
      <c r="M30" s="12"/>
      <c r="N30" s="12">
        <v>58555771800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>
        <v>249983410</v>
      </c>
      <c r="AM30" s="12"/>
      <c r="AN30" s="12"/>
      <c r="AO30" s="12">
        <v>26730618522.91</v>
      </c>
      <c r="AP30" s="12">
        <v>27045134000</v>
      </c>
      <c r="AQ30" s="12"/>
      <c r="AR30" s="12"/>
      <c r="AS30" s="12">
        <v>2903400000</v>
      </c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>
        <v>2769579000</v>
      </c>
      <c r="BH30" s="12">
        <v>1518148975.5</v>
      </c>
      <c r="BI30" s="12"/>
      <c r="BJ30" s="12">
        <v>6500837500</v>
      </c>
      <c r="BK30" s="12"/>
      <c r="BL30" s="12"/>
      <c r="BM30" s="12"/>
      <c r="BN30" s="12"/>
      <c r="BO30" s="12"/>
      <c r="BP30" s="12"/>
      <c r="BQ30" s="12"/>
      <c r="BR30" s="12"/>
      <c r="BS30" s="12">
        <v>24430557000</v>
      </c>
      <c r="BT30" s="12">
        <v>54809026000</v>
      </c>
      <c r="BU30" s="12">
        <v>2256000000</v>
      </c>
      <c r="BV30" s="12">
        <v>7171276700</v>
      </c>
      <c r="BW30" s="12"/>
      <c r="BX30" s="12"/>
      <c r="BY30" s="12"/>
      <c r="BZ30" s="12"/>
      <c r="CA30" s="12"/>
      <c r="CB30" s="12">
        <v>189465500003</v>
      </c>
      <c r="CC30" s="12">
        <v>488750000</v>
      </c>
      <c r="CD30" s="12"/>
      <c r="CE30" s="12"/>
      <c r="CF30" s="12"/>
      <c r="CG30" s="12"/>
      <c r="CH30" s="12"/>
      <c r="CI30" s="12"/>
      <c r="CJ30" s="12"/>
      <c r="CK30" s="12"/>
      <c r="CL30" s="12">
        <v>8962120000</v>
      </c>
      <c r="CM30" s="12">
        <v>135391644000</v>
      </c>
      <c r="CN30" s="12"/>
      <c r="CO30" s="12">
        <v>189742089055</v>
      </c>
      <c r="CP30" s="12"/>
      <c r="CQ30" s="12">
        <v>4279626759</v>
      </c>
      <c r="CR30" s="12"/>
      <c r="CS30" s="12"/>
      <c r="CT30" s="12"/>
      <c r="CU30" s="12">
        <v>756042300</v>
      </c>
      <c r="CV30" s="12">
        <v>7080000000</v>
      </c>
      <c r="CW30" s="12">
        <v>7080000000</v>
      </c>
      <c r="CX30" s="12">
        <v>4860245760</v>
      </c>
      <c r="CY30" s="12"/>
      <c r="CZ30" s="12"/>
      <c r="DA30" s="12">
        <v>310781046412.64001</v>
      </c>
      <c r="DB30" s="12">
        <v>10524072686.91</v>
      </c>
      <c r="DC30" s="12"/>
      <c r="DD30" s="12"/>
      <c r="DE30" s="12"/>
      <c r="DF30" s="12">
        <v>43341853690</v>
      </c>
      <c r="DG30" s="12">
        <v>12000000000</v>
      </c>
      <c r="DH30" s="12"/>
      <c r="DI30" s="12"/>
      <c r="DJ30" s="12"/>
      <c r="DK30" s="12"/>
      <c r="DL30" s="12"/>
      <c r="DM30" s="12"/>
      <c r="DN30" s="12">
        <v>20117346950</v>
      </c>
      <c r="DO30" s="12"/>
      <c r="DP30" s="12"/>
      <c r="DQ30" s="12"/>
      <c r="DR30" s="12"/>
      <c r="DS30" s="12">
        <v>1420432000</v>
      </c>
      <c r="DT30" s="12"/>
      <c r="DU30" s="12"/>
      <c r="DV30" s="12"/>
      <c r="DW30" s="12">
        <v>25141280000</v>
      </c>
      <c r="DX30" s="12">
        <v>44000000</v>
      </c>
      <c r="DY30" s="12"/>
      <c r="DZ30" s="12"/>
      <c r="EA30" s="12"/>
      <c r="EB30" s="12"/>
      <c r="EC30" s="12"/>
      <c r="ED30" s="12"/>
      <c r="EE30" s="12"/>
      <c r="EF30" s="12">
        <v>13174770000</v>
      </c>
      <c r="EG30" s="12"/>
      <c r="EH30" s="12">
        <v>10276000000</v>
      </c>
      <c r="EI30" s="12"/>
      <c r="EJ30" s="12">
        <v>170250000</v>
      </c>
      <c r="EK30" s="12"/>
      <c r="EL30" s="12"/>
      <c r="EM30" s="12"/>
      <c r="EN30" s="12">
        <v>43156720000</v>
      </c>
      <c r="EO30" s="12"/>
      <c r="EP30" s="12"/>
      <c r="EQ30" s="12"/>
      <c r="ER30" s="12"/>
      <c r="ES30" s="12"/>
      <c r="ET30" s="12">
        <v>3578851777917</v>
      </c>
      <c r="EU30" s="12">
        <v>493045596000</v>
      </c>
      <c r="EV30" s="12">
        <v>240784811475</v>
      </c>
      <c r="EW30" s="12">
        <v>47443105600</v>
      </c>
      <c r="EX30" s="12">
        <v>19961000000</v>
      </c>
      <c r="EY30" s="12"/>
      <c r="EZ30" s="12">
        <v>5586750000</v>
      </c>
      <c r="FA30" s="12"/>
      <c r="FB30" s="12">
        <v>1302948050</v>
      </c>
      <c r="FC30" s="12"/>
      <c r="FD30" s="12">
        <v>32965646159</v>
      </c>
      <c r="FE30" s="12"/>
      <c r="FF30" s="12"/>
      <c r="FG30" s="12">
        <v>4885440732</v>
      </c>
      <c r="FH30" s="12">
        <v>34495480000</v>
      </c>
      <c r="FI30" s="12">
        <v>8420541200</v>
      </c>
      <c r="FJ30" s="12"/>
      <c r="FK30" s="12"/>
      <c r="FL30" s="12">
        <v>211827200000</v>
      </c>
      <c r="FM30" s="12"/>
      <c r="FN30" s="12">
        <v>127572732768</v>
      </c>
      <c r="FO30" s="12"/>
      <c r="FP30" s="12">
        <v>112406440000</v>
      </c>
      <c r="FQ30" s="12">
        <v>4100250000</v>
      </c>
      <c r="FR30" s="12"/>
      <c r="FS30" s="12">
        <v>3348345000</v>
      </c>
      <c r="FT30" s="12"/>
      <c r="FU30" s="12">
        <v>17166631480</v>
      </c>
      <c r="FV30" s="12"/>
      <c r="FW30" s="12">
        <v>409489765000</v>
      </c>
      <c r="FX30" s="12"/>
      <c r="FY30" s="12">
        <v>109073514465</v>
      </c>
      <c r="FZ30" s="12">
        <v>178910697</v>
      </c>
      <c r="GA30" s="12"/>
      <c r="GB30" s="12"/>
      <c r="GC30" s="12">
        <v>242975500</v>
      </c>
      <c r="GD30" s="12">
        <v>7860572000</v>
      </c>
      <c r="GE30" s="12"/>
      <c r="GF30" s="12">
        <v>2581000000</v>
      </c>
      <c r="GG30" s="12">
        <v>5975850446</v>
      </c>
      <c r="GH30" s="12">
        <v>6457500000</v>
      </c>
      <c r="GI30" s="12">
        <v>18307584000</v>
      </c>
      <c r="GJ30" s="12"/>
      <c r="GK30" s="12">
        <v>10138665074</v>
      </c>
      <c r="GL30" s="12">
        <v>18708009235</v>
      </c>
      <c r="GM30" s="12">
        <v>9344640000</v>
      </c>
      <c r="GN30" s="12">
        <v>6313188000</v>
      </c>
      <c r="GO30" s="12"/>
      <c r="GP30" s="12">
        <v>10698475000</v>
      </c>
      <c r="GQ30" s="12"/>
      <c r="GR30" s="12">
        <v>7648410050</v>
      </c>
      <c r="GS30" s="12">
        <v>2978202500</v>
      </c>
      <c r="GT30" s="12"/>
      <c r="GU30" s="12">
        <v>1066425000</v>
      </c>
      <c r="GV30" s="12">
        <v>963037500</v>
      </c>
      <c r="GW30" s="12">
        <v>9450167025</v>
      </c>
      <c r="GX30" s="12">
        <v>801989539</v>
      </c>
      <c r="GY30" s="12"/>
      <c r="GZ30" s="12"/>
      <c r="HA30" s="12">
        <v>12064250000</v>
      </c>
      <c r="HB30" s="12">
        <v>12328020000</v>
      </c>
      <c r="HC30" s="12">
        <v>19330322811.98</v>
      </c>
      <c r="HD30" s="12">
        <v>11056831000</v>
      </c>
      <c r="HE30" s="12">
        <v>77675207102</v>
      </c>
      <c r="HF30" s="12">
        <v>25170193100</v>
      </c>
      <c r="HG30" s="12">
        <v>7038500000</v>
      </c>
      <c r="HH30" s="12"/>
      <c r="HI30" s="12"/>
      <c r="HJ30" s="12"/>
      <c r="HK30" s="12"/>
      <c r="HL30" s="12">
        <v>39291755917.209999</v>
      </c>
      <c r="HM30" s="12"/>
      <c r="HN30" s="12">
        <v>77344284058</v>
      </c>
      <c r="HO30" s="12">
        <v>20466023597</v>
      </c>
      <c r="HP30" s="12"/>
      <c r="HQ30" s="12"/>
      <c r="HR30" s="12"/>
      <c r="HS30" s="12"/>
      <c r="HT30" s="12">
        <v>2041109000</v>
      </c>
      <c r="HU30" s="12">
        <v>7580080000</v>
      </c>
      <c r="HV30" s="12"/>
      <c r="HW30" s="12"/>
      <c r="HX30" s="12"/>
      <c r="HY30" s="12"/>
      <c r="HZ30" s="12"/>
      <c r="IA30" s="12">
        <v>34496023500</v>
      </c>
      <c r="IB30" s="12"/>
      <c r="IC30" s="12">
        <v>2455736000</v>
      </c>
      <c r="ID30" s="12">
        <v>1626495000</v>
      </c>
      <c r="IE30" s="12">
        <v>25453277700</v>
      </c>
      <c r="IF30" s="12"/>
      <c r="IG30" s="12"/>
      <c r="IH30" s="12">
        <v>36000000</v>
      </c>
      <c r="II30" s="12"/>
      <c r="IJ30" s="12"/>
      <c r="IK30" s="12">
        <v>493062648000</v>
      </c>
      <c r="IL30" s="12"/>
      <c r="IM30" s="12">
        <v>14230429653</v>
      </c>
      <c r="IN30" s="12">
        <v>2248825000</v>
      </c>
      <c r="IO30" s="12"/>
      <c r="IP30" s="12">
        <v>3750000000</v>
      </c>
      <c r="IQ30" s="12"/>
      <c r="IR30" s="12">
        <v>1827863859.23</v>
      </c>
      <c r="IS30" s="12">
        <v>46731505000</v>
      </c>
      <c r="IT30" s="12">
        <v>106449318000</v>
      </c>
      <c r="IU30" s="12">
        <v>7304700000</v>
      </c>
      <c r="IV30" s="12"/>
      <c r="IW30" s="12"/>
      <c r="IX30" s="12">
        <v>186112082293.01999</v>
      </c>
      <c r="IY30" s="12"/>
      <c r="IZ30" s="12">
        <v>840099247.46000004</v>
      </c>
      <c r="JA30" s="12"/>
      <c r="JB30" s="12"/>
      <c r="JC30" s="12"/>
      <c r="JD30" s="12"/>
      <c r="JE30" s="12"/>
      <c r="JF30" s="12"/>
      <c r="JG30" s="12"/>
      <c r="JH30" s="12"/>
      <c r="JI30" s="12">
        <v>89143267141.279999</v>
      </c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>
        <v>1854000000</v>
      </c>
      <c r="KE30" s="12"/>
      <c r="KF30" s="12"/>
      <c r="KG30" s="12"/>
      <c r="KH30" s="12"/>
      <c r="KI30" s="12"/>
      <c r="KJ30" s="12"/>
      <c r="KK30" s="12">
        <v>27054000000</v>
      </c>
      <c r="KL30" s="12"/>
      <c r="KM30" s="12"/>
      <c r="KN30" s="12"/>
      <c r="KO30" s="12">
        <v>259350353680</v>
      </c>
      <c r="KP30" s="12"/>
      <c r="KQ30" s="12"/>
      <c r="KR30" s="12">
        <v>10970030000</v>
      </c>
      <c r="KS30" s="12"/>
      <c r="KT30" s="12">
        <v>61975335876</v>
      </c>
      <c r="KU30" s="12"/>
      <c r="KV30" s="12"/>
      <c r="KW30" s="12"/>
      <c r="KX30" s="12">
        <v>145500096000</v>
      </c>
      <c r="KY30" s="12">
        <v>14352691000</v>
      </c>
      <c r="KZ30" s="12">
        <v>94974970000</v>
      </c>
      <c r="LA30" s="12"/>
      <c r="LB30" s="12"/>
      <c r="LC30" s="12">
        <v>45613550000</v>
      </c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>
        <v>6787000000</v>
      </c>
      <c r="LU30" s="12"/>
      <c r="LV30" s="12"/>
      <c r="LW30" s="12"/>
      <c r="LX30" s="12">
        <v>25000000</v>
      </c>
      <c r="LY30" s="12"/>
      <c r="LZ30" s="12"/>
      <c r="MA30" s="12"/>
      <c r="MB30" s="12"/>
      <c r="MC30" s="12"/>
      <c r="MD30" s="12"/>
      <c r="ME30" s="12"/>
      <c r="MF30" s="12"/>
      <c r="MG30" s="12">
        <v>56000000000</v>
      </c>
      <c r="MH30" s="12"/>
      <c r="MI30" s="12">
        <v>455896733</v>
      </c>
      <c r="MJ30" s="12"/>
      <c r="MK30" s="12">
        <v>375000000</v>
      </c>
      <c r="ML30" s="12"/>
      <c r="MM30" s="12"/>
      <c r="MN30" s="12"/>
      <c r="MO30" s="12"/>
      <c r="MP30" s="12">
        <v>2609828500</v>
      </c>
      <c r="MQ30" s="12"/>
      <c r="MR30" s="12"/>
      <c r="MS30" s="12"/>
      <c r="MT30" s="12"/>
      <c r="MU30" s="12"/>
      <c r="MV30" s="12"/>
      <c r="MW30" s="12"/>
      <c r="MX30" s="12"/>
      <c r="MY30" s="12">
        <v>252407500</v>
      </c>
      <c r="MZ30" s="12"/>
      <c r="NA30" s="12">
        <v>25642700000</v>
      </c>
      <c r="NB30" s="12">
        <v>142292292815</v>
      </c>
      <c r="NC30" s="12">
        <v>66293298629</v>
      </c>
      <c r="ND30" s="12"/>
      <c r="NE30" s="12"/>
      <c r="NF30" s="12"/>
      <c r="NG30" s="12">
        <v>29519550000</v>
      </c>
      <c r="NH30" s="12">
        <v>1261260000</v>
      </c>
      <c r="NI30" s="12"/>
      <c r="NJ30" s="12"/>
      <c r="NK30" s="12"/>
      <c r="NL30" s="12"/>
      <c r="NM30" s="12"/>
      <c r="NN30" s="12"/>
      <c r="NO30" s="12"/>
      <c r="NP30" s="12">
        <v>790957000</v>
      </c>
      <c r="NQ30" s="12"/>
      <c r="NR30" s="12"/>
      <c r="NS30" s="12"/>
      <c r="NT30" s="12"/>
      <c r="NU30" s="12">
        <v>300808800000</v>
      </c>
      <c r="NV30" s="12"/>
      <c r="NW30" s="12"/>
      <c r="NX30" s="12">
        <v>171417857000</v>
      </c>
      <c r="NY30" s="12"/>
      <c r="NZ30" s="12"/>
      <c r="OA30" s="12"/>
      <c r="OB30" s="12"/>
      <c r="OC30" s="12">
        <v>1884000000</v>
      </c>
      <c r="OD30" s="12">
        <v>18983175120</v>
      </c>
      <c r="OE30" s="12">
        <v>17213539860</v>
      </c>
      <c r="OF30" s="12"/>
      <c r="OG30" s="12"/>
      <c r="OH30" s="12">
        <v>3714704000</v>
      </c>
      <c r="OI30" s="12"/>
      <c r="OJ30" s="12">
        <v>12690420000</v>
      </c>
      <c r="OK30" s="12"/>
      <c r="OL30" s="12">
        <v>231128730000</v>
      </c>
      <c r="OM30" s="12"/>
      <c r="ON30" s="12"/>
      <c r="OO30" s="12"/>
      <c r="OP30" s="12"/>
      <c r="OQ30" s="12"/>
      <c r="OR30" s="12"/>
      <c r="OS30" s="12"/>
      <c r="OT30" s="12"/>
      <c r="OU30" s="12">
        <v>16497051578.16</v>
      </c>
      <c r="OV30" s="12"/>
      <c r="OW30" s="12"/>
      <c r="OX30" s="12"/>
      <c r="OY30" s="12"/>
      <c r="OZ30" s="12"/>
      <c r="PA30" s="12"/>
      <c r="PB30" s="12">
        <v>162000000</v>
      </c>
      <c r="PC30" s="12"/>
      <c r="PD30" s="12"/>
      <c r="PE30" s="12">
        <v>90000000</v>
      </c>
      <c r="PF30" s="12"/>
      <c r="PG30" s="12"/>
      <c r="PH30" s="14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>
        <v>18793300000</v>
      </c>
      <c r="QB30" s="12"/>
      <c r="QC30" s="12">
        <v>385483763576</v>
      </c>
      <c r="QD30" s="12"/>
      <c r="QE30" s="12"/>
      <c r="QF30" s="12"/>
      <c r="QG30" s="12"/>
      <c r="QH30" s="12"/>
      <c r="QI30" s="12">
        <v>27123567645</v>
      </c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>
        <v>15533710000</v>
      </c>
      <c r="QY30" s="12"/>
      <c r="QZ30" s="12"/>
      <c r="RA30" s="12"/>
      <c r="RB30" s="12"/>
      <c r="RC30" s="12"/>
      <c r="RD30" s="12"/>
      <c r="RE30" s="12">
        <v>29874546000</v>
      </c>
      <c r="RF30" s="12"/>
      <c r="RG30" s="12"/>
      <c r="RH30" s="12"/>
      <c r="RI30" s="12"/>
      <c r="RJ30" s="12"/>
      <c r="RK30" s="12"/>
      <c r="RL30" s="12"/>
      <c r="RM30" s="12"/>
      <c r="RN30" s="12"/>
      <c r="RO30" s="12">
        <v>8639561360</v>
      </c>
      <c r="RP30" s="12">
        <v>700000000</v>
      </c>
      <c r="RQ30" s="12"/>
      <c r="RR30" s="12"/>
      <c r="RS30" s="12"/>
      <c r="RT30" s="12">
        <v>15122312800</v>
      </c>
      <c r="RU30" s="12">
        <v>16714100000</v>
      </c>
      <c r="RV30" s="12"/>
      <c r="RW30" s="12"/>
      <c r="RX30" s="12">
        <v>14705104821.030001</v>
      </c>
      <c r="RY30" s="12">
        <v>9075469049</v>
      </c>
      <c r="RZ30" s="12">
        <v>17092415241</v>
      </c>
      <c r="SA30" s="12"/>
      <c r="SB30" s="12">
        <v>7508417400</v>
      </c>
      <c r="SC30" s="12"/>
      <c r="SD30" s="12"/>
      <c r="SE30" s="12">
        <v>250186000</v>
      </c>
      <c r="SF30" s="12"/>
      <c r="SG30" s="12">
        <v>859157750</v>
      </c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>
        <v>1133520000</v>
      </c>
      <c r="SV30" s="12"/>
      <c r="SW30" s="12">
        <v>36740320024</v>
      </c>
      <c r="SX30" s="12"/>
      <c r="SY30" s="12">
        <v>8011541981</v>
      </c>
      <c r="SZ30" s="16"/>
      <c r="TA30" s="12"/>
      <c r="TB30" s="12"/>
      <c r="TC30" s="12"/>
      <c r="TD30" s="12"/>
      <c r="TE30" s="12"/>
      <c r="TF30" s="12"/>
      <c r="TG30" s="12"/>
      <c r="TH30" s="12"/>
      <c r="TI30" s="12"/>
      <c r="TJ30" s="12">
        <v>59305860000</v>
      </c>
      <c r="TK30" s="12">
        <v>1047397178.08</v>
      </c>
      <c r="TL30" s="12"/>
      <c r="TM30" s="12"/>
      <c r="TN30" s="12"/>
      <c r="TO30" s="12"/>
      <c r="TP30" s="12"/>
      <c r="TQ30" s="12">
        <v>912016600</v>
      </c>
      <c r="TR30" s="12">
        <v>21205320000</v>
      </c>
      <c r="TS30" s="12">
        <v>218217406000</v>
      </c>
      <c r="TT30" s="12"/>
    </row>
    <row r="31" spans="1:540" x14ac:dyDescent="0.25">
      <c r="A31" s="17" t="s">
        <v>571</v>
      </c>
      <c r="B31" s="12">
        <v>17153018423.799999</v>
      </c>
      <c r="C31" s="12">
        <v>843720000</v>
      </c>
      <c r="D31" s="12">
        <v>2224593000</v>
      </c>
      <c r="E31" s="12">
        <v>826306500</v>
      </c>
      <c r="F31" s="12">
        <v>2061050000</v>
      </c>
      <c r="G31" s="12"/>
      <c r="H31" s="12">
        <v>397000000</v>
      </c>
      <c r="I31" s="12"/>
      <c r="J31" s="12">
        <v>345125000</v>
      </c>
      <c r="K31" s="12">
        <v>1780768670</v>
      </c>
      <c r="L31" s="12"/>
      <c r="M31" s="12"/>
      <c r="N31" s="12">
        <v>1263883500</v>
      </c>
      <c r="O31" s="12">
        <v>1418600135</v>
      </c>
      <c r="P31" s="12"/>
      <c r="Q31" s="12">
        <v>1928143991</v>
      </c>
      <c r="R31" s="12">
        <v>411594000</v>
      </c>
      <c r="S31" s="12"/>
      <c r="T31" s="12">
        <v>49912000</v>
      </c>
      <c r="U31" s="12">
        <v>13813357350</v>
      </c>
      <c r="V31" s="12"/>
      <c r="W31" s="12"/>
      <c r="X31" s="12">
        <v>593300000</v>
      </c>
      <c r="Y31" s="12">
        <v>41000000</v>
      </c>
      <c r="Z31" s="12">
        <v>27736994394</v>
      </c>
      <c r="AA31" s="12"/>
      <c r="AB31" s="12">
        <v>2026865736</v>
      </c>
      <c r="AC31" s="12">
        <v>297991200</v>
      </c>
      <c r="AD31" s="12"/>
      <c r="AE31" s="12">
        <v>237357600</v>
      </c>
      <c r="AF31" s="12"/>
      <c r="AG31" s="12"/>
      <c r="AH31" s="12"/>
      <c r="AI31" s="12">
        <v>445500000</v>
      </c>
      <c r="AJ31" s="12">
        <v>582922500</v>
      </c>
      <c r="AK31" s="12">
        <v>1307718500</v>
      </c>
      <c r="AL31" s="12"/>
      <c r="AM31" s="12"/>
      <c r="AN31" s="12">
        <v>1042850000</v>
      </c>
      <c r="AO31" s="12"/>
      <c r="AP31" s="12">
        <v>2122816700</v>
      </c>
      <c r="AQ31" s="12">
        <v>1469228561</v>
      </c>
      <c r="AR31" s="12">
        <v>2757098691</v>
      </c>
      <c r="AS31" s="12">
        <v>1062202007</v>
      </c>
      <c r="AT31" s="12"/>
      <c r="AU31" s="12">
        <v>1233650000</v>
      </c>
      <c r="AV31" s="12">
        <v>174300000</v>
      </c>
      <c r="AW31" s="12"/>
      <c r="AX31" s="12"/>
      <c r="AY31" s="12">
        <v>1194619000</v>
      </c>
      <c r="AZ31" s="12"/>
      <c r="BA31" s="12">
        <v>67409872</v>
      </c>
      <c r="BB31" s="12">
        <v>210080000</v>
      </c>
      <c r="BC31" s="12">
        <v>847519300</v>
      </c>
      <c r="BD31" s="12">
        <v>1419539000</v>
      </c>
      <c r="BE31" s="13"/>
      <c r="BF31" s="12"/>
      <c r="BG31" s="12"/>
      <c r="BH31" s="12">
        <v>19181100255.029999</v>
      </c>
      <c r="BI31" s="12"/>
      <c r="BJ31" s="12">
        <v>1063175974</v>
      </c>
      <c r="BK31" s="12">
        <v>2005245000</v>
      </c>
      <c r="BL31" s="12">
        <v>1852985100</v>
      </c>
      <c r="BM31" s="12">
        <v>556280500</v>
      </c>
      <c r="BN31" s="12">
        <v>484682733</v>
      </c>
      <c r="BO31" s="12">
        <v>465300000</v>
      </c>
      <c r="BP31" s="12"/>
      <c r="BQ31" s="12">
        <v>1668279276</v>
      </c>
      <c r="BR31" s="12"/>
      <c r="BS31" s="12"/>
      <c r="BT31" s="12">
        <v>3600864095</v>
      </c>
      <c r="BU31" s="12">
        <v>7355411355</v>
      </c>
      <c r="BV31" s="12">
        <v>462790200</v>
      </c>
      <c r="BW31" s="12">
        <v>395937000</v>
      </c>
      <c r="BX31" s="12">
        <v>341900000</v>
      </c>
      <c r="BY31" s="12">
        <v>71325000</v>
      </c>
      <c r="BZ31" s="12">
        <v>663645000</v>
      </c>
      <c r="CA31" s="12">
        <v>207000000</v>
      </c>
      <c r="CB31" s="12">
        <v>25698069777.720001</v>
      </c>
      <c r="CC31" s="12">
        <v>6309966250.6599998</v>
      </c>
      <c r="CD31" s="12">
        <v>209600000</v>
      </c>
      <c r="CE31" s="12"/>
      <c r="CF31" s="12"/>
      <c r="CG31" s="12">
        <v>7012161570.0100002</v>
      </c>
      <c r="CH31" s="12">
        <v>10858694364.950001</v>
      </c>
      <c r="CI31" s="12">
        <v>1333100000</v>
      </c>
      <c r="CJ31" s="12"/>
      <c r="CK31" s="12">
        <v>22421627941.630001</v>
      </c>
      <c r="CL31" s="12">
        <v>3342350215.7199998</v>
      </c>
      <c r="CM31" s="12">
        <v>4552412078.46</v>
      </c>
      <c r="CN31" s="12">
        <v>1263233243.98</v>
      </c>
      <c r="CO31" s="12">
        <v>6603595680.46</v>
      </c>
      <c r="CP31" s="12">
        <v>1251356400</v>
      </c>
      <c r="CQ31" s="12">
        <v>2793039000</v>
      </c>
      <c r="CR31" s="12">
        <v>1553978400</v>
      </c>
      <c r="CS31" s="12">
        <v>4125609048</v>
      </c>
      <c r="CT31" s="12">
        <v>989080750</v>
      </c>
      <c r="CU31" s="12">
        <v>95000000</v>
      </c>
      <c r="CV31" s="12">
        <v>1585310000</v>
      </c>
      <c r="CW31" s="12">
        <v>1585310000</v>
      </c>
      <c r="CX31" s="12">
        <v>594407000</v>
      </c>
      <c r="CY31" s="12">
        <v>1399248518.9200001</v>
      </c>
      <c r="CZ31" s="12">
        <v>512432500</v>
      </c>
      <c r="DA31" s="12">
        <v>35344995600</v>
      </c>
      <c r="DB31" s="12">
        <v>600593351.62</v>
      </c>
      <c r="DC31" s="12">
        <v>1226317200</v>
      </c>
      <c r="DD31" s="12">
        <v>32501750</v>
      </c>
      <c r="DE31" s="12">
        <v>43694420100</v>
      </c>
      <c r="DF31" s="12">
        <v>509400000</v>
      </c>
      <c r="DG31" s="12">
        <v>21580630150</v>
      </c>
      <c r="DH31" s="12">
        <v>3342715000</v>
      </c>
      <c r="DI31" s="12">
        <v>1334134500</v>
      </c>
      <c r="DJ31" s="12">
        <v>1684035000</v>
      </c>
      <c r="DK31" s="12">
        <v>6743730660</v>
      </c>
      <c r="DL31" s="12">
        <v>6689737175</v>
      </c>
      <c r="DM31" s="12"/>
      <c r="DN31" s="12">
        <v>427130818</v>
      </c>
      <c r="DO31" s="12">
        <v>2250352500</v>
      </c>
      <c r="DP31" s="12">
        <v>8800000</v>
      </c>
      <c r="DQ31" s="12">
        <v>620897287.5</v>
      </c>
      <c r="DR31" s="12">
        <v>95517500</v>
      </c>
      <c r="DS31" s="12">
        <v>5002647380</v>
      </c>
      <c r="DT31" s="12">
        <v>516540000</v>
      </c>
      <c r="DU31" s="12">
        <v>1839919200</v>
      </c>
      <c r="DV31" s="12">
        <v>2090385500</v>
      </c>
      <c r="DW31" s="12">
        <v>1503650000</v>
      </c>
      <c r="DX31" s="12"/>
      <c r="DY31" s="12">
        <v>25720000</v>
      </c>
      <c r="DZ31" s="12">
        <v>3074098000</v>
      </c>
      <c r="EA31" s="12">
        <v>2514247360</v>
      </c>
      <c r="EB31" s="12"/>
      <c r="EC31" s="12"/>
      <c r="ED31" s="12"/>
      <c r="EE31" s="12">
        <v>904902500</v>
      </c>
      <c r="EF31" s="12"/>
      <c r="EG31" s="12"/>
      <c r="EH31" s="12"/>
      <c r="EI31" s="12">
        <v>163605562607.73001</v>
      </c>
      <c r="EJ31" s="12"/>
      <c r="EK31" s="12">
        <v>9147671000</v>
      </c>
      <c r="EL31" s="12">
        <v>486172000</v>
      </c>
      <c r="EM31" s="12"/>
      <c r="EN31" s="12">
        <v>2298514340</v>
      </c>
      <c r="EO31" s="12"/>
      <c r="EP31" s="12"/>
      <c r="EQ31" s="12"/>
      <c r="ER31" s="12">
        <v>70000000</v>
      </c>
      <c r="ES31" s="12"/>
      <c r="ET31" s="12">
        <v>191045494586</v>
      </c>
      <c r="EU31" s="12">
        <v>97014903990.610001</v>
      </c>
      <c r="EV31" s="12">
        <v>13119246820</v>
      </c>
      <c r="EW31" s="12">
        <v>2225982300</v>
      </c>
      <c r="EX31" s="12">
        <v>5911367172</v>
      </c>
      <c r="EY31" s="12"/>
      <c r="EZ31" s="12">
        <v>30711236840.549999</v>
      </c>
      <c r="FA31" s="12"/>
      <c r="FB31" s="12"/>
      <c r="FC31" s="12">
        <v>3191300000</v>
      </c>
      <c r="FD31" s="12">
        <v>13418025039</v>
      </c>
      <c r="FE31" s="12">
        <v>2571655500</v>
      </c>
      <c r="FF31" s="12">
        <v>13885196993</v>
      </c>
      <c r="FG31" s="12">
        <v>3452917582</v>
      </c>
      <c r="FH31" s="12">
        <v>14881645150</v>
      </c>
      <c r="FI31" s="12"/>
      <c r="FJ31" s="12"/>
      <c r="FK31" s="12">
        <v>87038000</v>
      </c>
      <c r="FL31" s="12">
        <v>20101713740</v>
      </c>
      <c r="FM31" s="12">
        <v>19058178840</v>
      </c>
      <c r="FN31" s="12">
        <v>8641753030</v>
      </c>
      <c r="FO31" s="12">
        <v>442688363</v>
      </c>
      <c r="FP31" s="12">
        <v>5600515868</v>
      </c>
      <c r="FQ31" s="12">
        <v>7706741675</v>
      </c>
      <c r="FR31" s="12">
        <v>24570873522</v>
      </c>
      <c r="FS31" s="12">
        <v>251046300</v>
      </c>
      <c r="FT31" s="12">
        <v>6136355468.5900002</v>
      </c>
      <c r="FU31" s="12">
        <v>30477632166</v>
      </c>
      <c r="FV31" s="12"/>
      <c r="FW31" s="12">
        <v>7893869267</v>
      </c>
      <c r="FX31" s="12">
        <v>1582503908</v>
      </c>
      <c r="FY31" s="12"/>
      <c r="FZ31" s="12">
        <v>287417798</v>
      </c>
      <c r="GA31" s="12">
        <v>2742303300</v>
      </c>
      <c r="GB31" s="12">
        <v>2881137583</v>
      </c>
      <c r="GC31" s="12">
        <v>144492575</v>
      </c>
      <c r="GD31" s="12">
        <v>3588215255</v>
      </c>
      <c r="GE31" s="12">
        <v>1981289000</v>
      </c>
      <c r="GF31" s="12">
        <v>3394811197.6100001</v>
      </c>
      <c r="GG31" s="12">
        <v>3384849904</v>
      </c>
      <c r="GH31" s="12">
        <v>887957500</v>
      </c>
      <c r="GI31" s="12">
        <v>1146632650</v>
      </c>
      <c r="GJ31" s="12">
        <v>2948244022</v>
      </c>
      <c r="GK31" s="12">
        <v>12568899136</v>
      </c>
      <c r="GL31" s="12">
        <v>1348963352</v>
      </c>
      <c r="GM31" s="12">
        <v>1291065950</v>
      </c>
      <c r="GN31" s="12">
        <v>2103208300</v>
      </c>
      <c r="GO31" s="12">
        <v>3076128300</v>
      </c>
      <c r="GP31" s="12">
        <v>3407164000</v>
      </c>
      <c r="GQ31" s="12">
        <v>2263986083</v>
      </c>
      <c r="GR31" s="12">
        <v>2674716291.3600001</v>
      </c>
      <c r="GS31" s="12">
        <v>3930230657</v>
      </c>
      <c r="GT31" s="12">
        <v>5690132004</v>
      </c>
      <c r="GU31" s="12">
        <v>2440251875</v>
      </c>
      <c r="GV31" s="12">
        <v>6023482410</v>
      </c>
      <c r="GW31" s="12">
        <v>689500050</v>
      </c>
      <c r="GX31" s="12">
        <v>2108679017</v>
      </c>
      <c r="GY31" s="12">
        <v>4668092369</v>
      </c>
      <c r="GZ31" s="12">
        <v>3188503319</v>
      </c>
      <c r="HA31" s="12">
        <v>9081965661</v>
      </c>
      <c r="HB31" s="12">
        <v>14697992427.860001</v>
      </c>
      <c r="HC31" s="12">
        <v>3474543841</v>
      </c>
      <c r="HD31" s="12">
        <v>18358331532</v>
      </c>
      <c r="HE31" s="12">
        <v>174330940</v>
      </c>
      <c r="HF31" s="12">
        <v>587244000</v>
      </c>
      <c r="HG31" s="12">
        <v>65235095441</v>
      </c>
      <c r="HH31" s="12">
        <v>4451359249</v>
      </c>
      <c r="HI31" s="12">
        <v>4814525996</v>
      </c>
      <c r="HJ31" s="12">
        <v>1122397609</v>
      </c>
      <c r="HK31" s="12">
        <v>12258996334</v>
      </c>
      <c r="HL31" s="12">
        <v>9319942651.4200001</v>
      </c>
      <c r="HM31" s="12">
        <v>188935744674</v>
      </c>
      <c r="HN31" s="12">
        <v>3861202500</v>
      </c>
      <c r="HO31" s="12">
        <v>3678299280.4000001</v>
      </c>
      <c r="HP31" s="12">
        <v>3247540832.6399999</v>
      </c>
      <c r="HQ31" s="12">
        <v>3467954880</v>
      </c>
      <c r="HR31" s="12">
        <v>7751536779</v>
      </c>
      <c r="HS31" s="12">
        <v>3686438259</v>
      </c>
      <c r="HT31" s="12">
        <v>4827709116</v>
      </c>
      <c r="HU31" s="12">
        <v>3506096625</v>
      </c>
      <c r="HV31" s="12">
        <v>3192138315</v>
      </c>
      <c r="HW31" s="12">
        <v>3234458200</v>
      </c>
      <c r="HX31" s="12">
        <v>6987104314</v>
      </c>
      <c r="HY31" s="12">
        <v>11754142115.549999</v>
      </c>
      <c r="HZ31" s="12">
        <v>3504090692</v>
      </c>
      <c r="IA31" s="12">
        <v>1695790050</v>
      </c>
      <c r="IB31" s="12">
        <v>5001101480</v>
      </c>
      <c r="IC31" s="12">
        <v>997203380.60000002</v>
      </c>
      <c r="ID31" s="12">
        <v>2398770500</v>
      </c>
      <c r="IE31" s="12">
        <v>1779827765</v>
      </c>
      <c r="IF31" s="12">
        <v>6495696648</v>
      </c>
      <c r="IG31" s="12">
        <v>2168482250.5</v>
      </c>
      <c r="IH31" s="12"/>
      <c r="II31" s="12">
        <v>4684206704</v>
      </c>
      <c r="IJ31" s="12"/>
      <c r="IK31" s="12">
        <v>19195130581.830002</v>
      </c>
      <c r="IL31" s="12">
        <v>2824466383.1799998</v>
      </c>
      <c r="IM31" s="12">
        <v>17127545600</v>
      </c>
      <c r="IN31" s="12">
        <v>49610000</v>
      </c>
      <c r="IO31" s="12">
        <v>2541541120</v>
      </c>
      <c r="IP31" s="12">
        <v>3185433260</v>
      </c>
      <c r="IQ31" s="12">
        <v>6034266350</v>
      </c>
      <c r="IR31" s="12">
        <v>3728077561.9200001</v>
      </c>
      <c r="IS31" s="12">
        <v>4785046600</v>
      </c>
      <c r="IT31" s="12">
        <v>14259620436</v>
      </c>
      <c r="IU31" s="12">
        <v>3038692911</v>
      </c>
      <c r="IV31" s="12">
        <v>2831159570</v>
      </c>
      <c r="IW31" s="12">
        <v>4684206704</v>
      </c>
      <c r="IX31" s="12">
        <v>6174598510.8699999</v>
      </c>
      <c r="IY31" s="12">
        <v>2622020127</v>
      </c>
      <c r="IZ31" s="12">
        <v>28153922911</v>
      </c>
      <c r="JA31" s="12">
        <v>1602094513.4400001</v>
      </c>
      <c r="JB31" s="12">
        <v>8410126012</v>
      </c>
      <c r="JC31" s="12">
        <v>4964970264</v>
      </c>
      <c r="JD31" s="12">
        <v>1551853530</v>
      </c>
      <c r="JE31" s="12">
        <v>1269275350</v>
      </c>
      <c r="JF31" s="12">
        <v>993436412</v>
      </c>
      <c r="JG31" s="12">
        <v>6853127297.5600004</v>
      </c>
      <c r="JH31" s="12">
        <v>6140058584.54</v>
      </c>
      <c r="JI31" s="12">
        <v>7026051911</v>
      </c>
      <c r="JJ31" s="12">
        <v>492950000</v>
      </c>
      <c r="JK31" s="12"/>
      <c r="JL31" s="12">
        <v>2641822000</v>
      </c>
      <c r="JM31" s="12">
        <v>899496892.83000004</v>
      </c>
      <c r="JN31" s="12">
        <v>5800234439.25</v>
      </c>
      <c r="JO31" s="12">
        <v>5200825878</v>
      </c>
      <c r="JP31" s="14">
        <v>417375000</v>
      </c>
      <c r="JQ31" s="12">
        <v>377590100</v>
      </c>
      <c r="JR31" s="12">
        <v>6725667083</v>
      </c>
      <c r="JS31" s="12">
        <v>19902533985</v>
      </c>
      <c r="JT31" s="12">
        <v>2191279000</v>
      </c>
      <c r="JU31" s="12"/>
      <c r="JV31" s="12">
        <v>18588214175</v>
      </c>
      <c r="JW31" s="12">
        <v>1945483550</v>
      </c>
      <c r="JX31" s="12">
        <v>7035785690</v>
      </c>
      <c r="JY31" s="12">
        <v>3413174500</v>
      </c>
      <c r="JZ31" s="12">
        <v>718706000</v>
      </c>
      <c r="KA31" s="12">
        <v>760546797</v>
      </c>
      <c r="KB31" s="13">
        <v>2373412500</v>
      </c>
      <c r="KC31" s="12">
        <v>164788000</v>
      </c>
      <c r="KD31" s="12">
        <v>6693881558.7799997</v>
      </c>
      <c r="KE31" s="12">
        <v>5262351684</v>
      </c>
      <c r="KF31" s="12">
        <v>501156820.56</v>
      </c>
      <c r="KG31" s="12">
        <v>1309298980.1099999</v>
      </c>
      <c r="KH31" s="12">
        <v>1755470000</v>
      </c>
      <c r="KI31" s="12">
        <v>33400000</v>
      </c>
      <c r="KJ31" s="12">
        <v>23152553207</v>
      </c>
      <c r="KK31" s="12">
        <v>455944135</v>
      </c>
      <c r="KL31" s="12">
        <v>3361528184.52</v>
      </c>
      <c r="KM31" s="12">
        <v>2801108537</v>
      </c>
      <c r="KN31" s="12">
        <v>2390076800</v>
      </c>
      <c r="KO31" s="12">
        <v>7425531611.0200005</v>
      </c>
      <c r="KP31" s="12">
        <v>243318000</v>
      </c>
      <c r="KQ31" s="12">
        <v>1648990375.3599999</v>
      </c>
      <c r="KR31" s="12">
        <v>64035308372</v>
      </c>
      <c r="KS31" s="12">
        <v>1696564100</v>
      </c>
      <c r="KT31" s="12">
        <v>27928165869.5</v>
      </c>
      <c r="KU31" s="12">
        <v>20407766700</v>
      </c>
      <c r="KV31" s="12">
        <v>35278275959</v>
      </c>
      <c r="KW31" s="12">
        <v>10760000</v>
      </c>
      <c r="KX31" s="12">
        <v>56778034910</v>
      </c>
      <c r="KY31" s="12">
        <v>70022291650.539993</v>
      </c>
      <c r="KZ31" s="12">
        <v>11936268638</v>
      </c>
      <c r="LA31" s="12">
        <v>75169111917.130005</v>
      </c>
      <c r="LB31" s="12">
        <v>256614000</v>
      </c>
      <c r="LC31" s="12"/>
      <c r="LD31" s="12"/>
      <c r="LE31" s="12"/>
      <c r="LF31" s="12"/>
      <c r="LG31" s="12"/>
      <c r="LH31" s="12">
        <v>4620597300</v>
      </c>
      <c r="LI31" s="12"/>
      <c r="LJ31" s="12"/>
      <c r="LK31" s="12">
        <v>712861050</v>
      </c>
      <c r="LL31" s="12"/>
      <c r="LM31" s="12">
        <v>373697000</v>
      </c>
      <c r="LN31" s="12">
        <v>1464333000</v>
      </c>
      <c r="LO31" s="12">
        <v>144500000</v>
      </c>
      <c r="LP31" s="12"/>
      <c r="LQ31" s="12">
        <v>1237698000</v>
      </c>
      <c r="LR31" s="12">
        <v>73750000</v>
      </c>
      <c r="LS31" s="12">
        <v>873716000</v>
      </c>
      <c r="LT31" s="12"/>
      <c r="LU31" s="12"/>
      <c r="LV31" s="12">
        <v>307140000</v>
      </c>
      <c r="LW31" s="12">
        <v>4286490900</v>
      </c>
      <c r="LX31" s="12">
        <v>3891289735.23</v>
      </c>
      <c r="LY31" s="12"/>
      <c r="LZ31" s="12">
        <v>3850702000</v>
      </c>
      <c r="MA31" s="12">
        <v>926357000</v>
      </c>
      <c r="MB31" s="12">
        <v>1908921005</v>
      </c>
      <c r="MC31" s="12">
        <v>100498000</v>
      </c>
      <c r="MD31" s="12">
        <v>2773547088</v>
      </c>
      <c r="ME31" s="12">
        <v>88999900</v>
      </c>
      <c r="MF31" s="12"/>
      <c r="MG31" s="12">
        <v>15463106989</v>
      </c>
      <c r="MH31" s="12">
        <v>2030196025</v>
      </c>
      <c r="MI31" s="12"/>
      <c r="MJ31" s="12"/>
      <c r="MK31" s="12">
        <v>785936341</v>
      </c>
      <c r="ML31" s="12">
        <v>1375519000</v>
      </c>
      <c r="MM31" s="12">
        <v>23222385715</v>
      </c>
      <c r="MN31" s="12">
        <v>3146264408</v>
      </c>
      <c r="MO31" s="12">
        <v>729926600</v>
      </c>
      <c r="MP31" s="12">
        <v>2507547180</v>
      </c>
      <c r="MQ31" s="12">
        <v>1483008048</v>
      </c>
      <c r="MR31" s="12">
        <v>1732596915</v>
      </c>
      <c r="MS31" s="12">
        <v>1835425000</v>
      </c>
      <c r="MT31" s="12">
        <v>1504747900</v>
      </c>
      <c r="MU31" s="12"/>
      <c r="MV31" s="12">
        <v>4395240863</v>
      </c>
      <c r="MW31" s="12">
        <v>4033901179</v>
      </c>
      <c r="MX31" s="12">
        <v>4267326754</v>
      </c>
      <c r="MY31" s="12">
        <v>378648000</v>
      </c>
      <c r="MZ31" s="12">
        <v>1395500470.29</v>
      </c>
      <c r="NA31" s="12">
        <v>3325740867.8499999</v>
      </c>
      <c r="NB31" s="12">
        <v>17890780850</v>
      </c>
      <c r="NC31" s="12"/>
      <c r="ND31" s="12">
        <v>2350612000</v>
      </c>
      <c r="NE31" s="12">
        <v>1223714000</v>
      </c>
      <c r="NF31" s="12">
        <v>975857000</v>
      </c>
      <c r="NG31" s="12">
        <v>348007000</v>
      </c>
      <c r="NH31" s="12"/>
      <c r="NI31" s="12">
        <v>1231987450</v>
      </c>
      <c r="NJ31" s="12">
        <v>613500000</v>
      </c>
      <c r="NK31" s="12">
        <v>2102907100</v>
      </c>
      <c r="NL31" s="12">
        <v>1808445000</v>
      </c>
      <c r="NM31" s="12"/>
      <c r="NN31" s="12"/>
      <c r="NO31" s="12">
        <v>83550000</v>
      </c>
      <c r="NP31" s="12">
        <v>13416871789</v>
      </c>
      <c r="NQ31" s="12">
        <v>91350000</v>
      </c>
      <c r="NR31" s="12">
        <v>835750000</v>
      </c>
      <c r="NS31" s="12"/>
      <c r="NT31" s="12"/>
      <c r="NU31" s="12">
        <v>26768103700</v>
      </c>
      <c r="NV31" s="12">
        <v>6688685475</v>
      </c>
      <c r="NW31" s="12"/>
      <c r="NX31" s="12">
        <v>1783127300</v>
      </c>
      <c r="NY31" s="12">
        <v>1950414899.7</v>
      </c>
      <c r="NZ31" s="12">
        <v>33262182650</v>
      </c>
      <c r="OA31" s="12"/>
      <c r="OB31" s="12">
        <v>1344969800</v>
      </c>
      <c r="OC31" s="12">
        <v>2580841050</v>
      </c>
      <c r="OD31" s="12">
        <v>4455130362</v>
      </c>
      <c r="OE31" s="12">
        <v>2922441300</v>
      </c>
      <c r="OF31" s="12"/>
      <c r="OG31" s="12"/>
      <c r="OH31" s="12"/>
      <c r="OI31" s="12">
        <v>1118289000</v>
      </c>
      <c r="OJ31" s="12"/>
      <c r="OK31" s="12">
        <v>59075500</v>
      </c>
      <c r="OL31" s="12">
        <v>464715800</v>
      </c>
      <c r="OM31" s="12">
        <v>420200000</v>
      </c>
      <c r="ON31" s="12">
        <v>1834720895</v>
      </c>
      <c r="OO31" s="12">
        <v>1007665472.4400001</v>
      </c>
      <c r="OP31" s="12"/>
      <c r="OQ31" s="12"/>
      <c r="OR31" s="12"/>
      <c r="OS31" s="12"/>
      <c r="OT31" s="12"/>
      <c r="OU31" s="12">
        <v>1324561000</v>
      </c>
      <c r="OV31" s="12"/>
      <c r="OW31" s="12"/>
      <c r="OX31" s="12">
        <v>5436898000</v>
      </c>
      <c r="OY31" s="12">
        <v>1570345804.1400001</v>
      </c>
      <c r="OZ31" s="12">
        <v>1834720895</v>
      </c>
      <c r="PA31" s="14">
        <v>4956556500</v>
      </c>
      <c r="PB31" s="12"/>
      <c r="PC31" s="12">
        <v>2611785635</v>
      </c>
      <c r="PD31" s="12"/>
      <c r="PE31" s="12">
        <v>640770000</v>
      </c>
      <c r="PF31" s="12">
        <v>1342519400</v>
      </c>
      <c r="PG31" s="12">
        <v>936427390</v>
      </c>
      <c r="PH31" s="14">
        <v>3004745800</v>
      </c>
      <c r="PI31" s="12">
        <v>1373929000</v>
      </c>
      <c r="PJ31" s="12">
        <v>2357184607</v>
      </c>
      <c r="PK31" s="12">
        <v>243709014</v>
      </c>
      <c r="PL31" s="12"/>
      <c r="PM31" s="12"/>
      <c r="PN31" s="12"/>
      <c r="PO31" s="12"/>
      <c r="PP31" s="12"/>
      <c r="PQ31" s="12"/>
      <c r="PR31" s="12">
        <v>2985410000</v>
      </c>
      <c r="PS31" s="12">
        <v>16000000</v>
      </c>
      <c r="PT31" s="12"/>
      <c r="PU31" s="12"/>
      <c r="PV31" s="12">
        <v>153734980</v>
      </c>
      <c r="PW31" s="12"/>
      <c r="PX31" s="12">
        <v>11900000</v>
      </c>
      <c r="PY31" s="12"/>
      <c r="PZ31" s="12">
        <v>686902800</v>
      </c>
      <c r="QA31" s="12"/>
      <c r="QB31" s="12">
        <v>6851617500</v>
      </c>
      <c r="QC31" s="12"/>
      <c r="QD31" s="12">
        <v>632875000</v>
      </c>
      <c r="QE31" s="12"/>
      <c r="QF31" s="12">
        <v>1389158953</v>
      </c>
      <c r="QG31" s="12">
        <v>5336437500</v>
      </c>
      <c r="QH31" s="12"/>
      <c r="QI31" s="12">
        <v>5653193000</v>
      </c>
      <c r="QJ31" s="12"/>
      <c r="QK31" s="12">
        <v>9471279830</v>
      </c>
      <c r="QL31" s="12">
        <v>875753280</v>
      </c>
      <c r="QM31" s="12">
        <v>7015637000</v>
      </c>
      <c r="QN31" s="12">
        <v>6107923125</v>
      </c>
      <c r="QO31" s="12"/>
      <c r="QP31" s="12">
        <v>90620365884</v>
      </c>
      <c r="QQ31" s="12">
        <v>577400000</v>
      </c>
      <c r="QR31" s="12"/>
      <c r="QS31" s="12">
        <v>17973997500</v>
      </c>
      <c r="QT31" s="12"/>
      <c r="QU31" s="12"/>
      <c r="QV31" s="12">
        <v>1160368000</v>
      </c>
      <c r="QW31" s="12">
        <v>4535484533</v>
      </c>
      <c r="QX31" s="12"/>
      <c r="QY31" s="12"/>
      <c r="QZ31" s="12"/>
      <c r="RA31" s="12">
        <v>3233000000</v>
      </c>
      <c r="RB31" s="12"/>
      <c r="RC31" s="12"/>
      <c r="RD31" s="12">
        <v>2387769799</v>
      </c>
      <c r="RE31" s="12"/>
      <c r="RF31" s="12">
        <v>479990000</v>
      </c>
      <c r="RG31" s="12"/>
      <c r="RH31" s="12"/>
      <c r="RI31" s="12">
        <v>150000000</v>
      </c>
      <c r="RJ31" s="12"/>
      <c r="RK31" s="12">
        <v>2757271844</v>
      </c>
      <c r="RL31" s="12">
        <v>1281424581</v>
      </c>
      <c r="RM31" s="12"/>
      <c r="RN31" s="12">
        <v>15881180061.76</v>
      </c>
      <c r="RO31" s="12"/>
      <c r="RP31" s="12">
        <v>4839956890.8000002</v>
      </c>
      <c r="RQ31" s="12">
        <v>8851784578.4400005</v>
      </c>
      <c r="RR31" s="12"/>
      <c r="RS31" s="12">
        <v>14334413578</v>
      </c>
      <c r="RT31" s="12">
        <v>2045837068.9100001</v>
      </c>
      <c r="RU31" s="12">
        <v>1958368719</v>
      </c>
      <c r="RV31" s="12">
        <v>15032881983</v>
      </c>
      <c r="RW31" s="12">
        <v>29140000</v>
      </c>
      <c r="RX31" s="12">
        <v>334234241</v>
      </c>
      <c r="RY31" s="12">
        <v>2272866000</v>
      </c>
      <c r="RZ31" s="12">
        <v>4673001550</v>
      </c>
      <c r="SA31" s="12">
        <v>1521497050</v>
      </c>
      <c r="SB31" s="12">
        <v>846195500</v>
      </c>
      <c r="SC31" s="12">
        <v>3634003226</v>
      </c>
      <c r="SD31" s="12">
        <v>3629368776</v>
      </c>
      <c r="SE31" s="12">
        <v>7008299343</v>
      </c>
      <c r="SF31" s="12">
        <v>4092109160</v>
      </c>
      <c r="SG31" s="12">
        <v>2308678000</v>
      </c>
      <c r="SH31" s="12">
        <v>1279170250</v>
      </c>
      <c r="SI31" s="12"/>
      <c r="SJ31" s="12">
        <v>1899018650</v>
      </c>
      <c r="SK31" s="12">
        <v>88000000</v>
      </c>
      <c r="SL31" s="12">
        <v>13594802673.059999</v>
      </c>
      <c r="SM31" s="12">
        <v>1614100000</v>
      </c>
      <c r="SN31" s="12">
        <v>3906844100</v>
      </c>
      <c r="SO31" s="12">
        <v>9575487623</v>
      </c>
      <c r="SP31" s="12">
        <v>20411162673.279999</v>
      </c>
      <c r="SQ31" s="12">
        <v>2966194637</v>
      </c>
      <c r="SR31" s="12">
        <v>1477568500</v>
      </c>
      <c r="SS31" s="12">
        <v>31054376644</v>
      </c>
      <c r="ST31" s="12">
        <v>12877323000</v>
      </c>
      <c r="SU31" s="12">
        <v>15459193800</v>
      </c>
      <c r="SV31" s="12"/>
      <c r="SW31" s="12">
        <v>192652000</v>
      </c>
      <c r="SX31" s="12"/>
      <c r="SY31" s="12">
        <v>300000000</v>
      </c>
      <c r="SZ31" s="16">
        <v>100000000</v>
      </c>
      <c r="TA31" s="12">
        <v>840500000</v>
      </c>
      <c r="TB31" s="12"/>
      <c r="TC31" s="12">
        <v>2380913000</v>
      </c>
      <c r="TD31" s="12">
        <v>9100265356.9599991</v>
      </c>
      <c r="TE31" s="12"/>
      <c r="TF31" s="12"/>
      <c r="TG31" s="12"/>
      <c r="TH31" s="12">
        <v>21962466150</v>
      </c>
      <c r="TI31" s="12">
        <v>895515238</v>
      </c>
      <c r="TJ31" s="12"/>
      <c r="TK31" s="12"/>
      <c r="TL31" s="12">
        <v>10500000</v>
      </c>
      <c r="TM31" s="12"/>
      <c r="TN31" s="12">
        <v>1122136273</v>
      </c>
      <c r="TO31" s="12">
        <v>12182092900</v>
      </c>
      <c r="TP31" s="12">
        <v>5546637964.8000002</v>
      </c>
      <c r="TQ31" s="12">
        <v>11134754135.76</v>
      </c>
      <c r="TR31" s="12">
        <v>3683032860</v>
      </c>
      <c r="TS31" s="12">
        <v>8075880379</v>
      </c>
      <c r="TT31" s="12">
        <v>3167046000</v>
      </c>
    </row>
    <row r="32" spans="1:540" x14ac:dyDescent="0.25">
      <c r="A32" s="17" t="s">
        <v>572</v>
      </c>
      <c r="B32" s="12">
        <v>338530636</v>
      </c>
      <c r="C32" s="12">
        <v>2661475244.6300001</v>
      </c>
      <c r="D32" s="12">
        <v>19654964703</v>
      </c>
      <c r="E32" s="12">
        <v>8825291925</v>
      </c>
      <c r="F32" s="12">
        <v>53974872107.489998</v>
      </c>
      <c r="G32" s="12"/>
      <c r="H32" s="12">
        <v>6530825028</v>
      </c>
      <c r="I32" s="12">
        <v>17509952</v>
      </c>
      <c r="J32" s="12">
        <v>232371125625</v>
      </c>
      <c r="K32" s="12">
        <v>28372202198.849998</v>
      </c>
      <c r="L32" s="12">
        <v>5119371820</v>
      </c>
      <c r="M32" s="12">
        <v>75223436</v>
      </c>
      <c r="N32" s="12">
        <v>36416757586</v>
      </c>
      <c r="O32" s="12">
        <v>65156396953.709999</v>
      </c>
      <c r="P32" s="12">
        <v>45870446831</v>
      </c>
      <c r="Q32" s="12"/>
      <c r="R32" s="12"/>
      <c r="S32" s="12">
        <v>1599119820</v>
      </c>
      <c r="T32" s="12">
        <v>908638158</v>
      </c>
      <c r="U32" s="12">
        <v>115923443762</v>
      </c>
      <c r="V32" s="12">
        <v>7796470767</v>
      </c>
      <c r="W32" s="12">
        <v>25483657102.91</v>
      </c>
      <c r="X32" s="12"/>
      <c r="Y32" s="12">
        <v>5935585228</v>
      </c>
      <c r="Z32" s="12">
        <v>471743121196.40002</v>
      </c>
      <c r="AA32" s="12">
        <v>1458194939</v>
      </c>
      <c r="AB32" s="12">
        <v>31067055597</v>
      </c>
      <c r="AC32" s="12">
        <v>400026583915.10999</v>
      </c>
      <c r="AD32" s="12">
        <v>20109139314</v>
      </c>
      <c r="AE32" s="12">
        <v>27644363981.82</v>
      </c>
      <c r="AF32" s="12">
        <v>28145051164.48</v>
      </c>
      <c r="AG32" s="12">
        <v>907200000</v>
      </c>
      <c r="AH32" s="12">
        <v>30159900067.610001</v>
      </c>
      <c r="AI32" s="12">
        <v>235399504737.06</v>
      </c>
      <c r="AJ32" s="12">
        <v>14240251695</v>
      </c>
      <c r="AK32" s="12">
        <v>4339971355</v>
      </c>
      <c r="AL32" s="12">
        <v>25042272308.18</v>
      </c>
      <c r="AM32" s="12">
        <v>4678177232.6499996</v>
      </c>
      <c r="AN32" s="12">
        <v>28841883988.610001</v>
      </c>
      <c r="AO32" s="12">
        <v>103911956927.17</v>
      </c>
      <c r="AP32" s="12">
        <v>5506031600</v>
      </c>
      <c r="AQ32" s="12">
        <v>19845446830</v>
      </c>
      <c r="AR32" s="12">
        <v>3176027063</v>
      </c>
      <c r="AS32" s="12">
        <v>15704610383.049999</v>
      </c>
      <c r="AT32" s="12">
        <v>19209547904</v>
      </c>
      <c r="AU32" s="12">
        <v>28862035143.740002</v>
      </c>
      <c r="AV32" s="12">
        <v>196460130</v>
      </c>
      <c r="AW32" s="12">
        <v>5216997410.8000002</v>
      </c>
      <c r="AX32" s="12">
        <v>60401051763.760002</v>
      </c>
      <c r="AY32" s="12">
        <v>36643314159.209999</v>
      </c>
      <c r="AZ32" s="12">
        <v>81596895958</v>
      </c>
      <c r="BA32" s="12">
        <v>917250332.09000003</v>
      </c>
      <c r="BB32" s="12">
        <v>2562039467</v>
      </c>
      <c r="BC32" s="12">
        <v>17992493714.110001</v>
      </c>
      <c r="BD32" s="12">
        <v>14226164281.33</v>
      </c>
      <c r="BE32" s="12"/>
      <c r="BF32" s="12">
        <v>163291980</v>
      </c>
      <c r="BG32" s="12">
        <v>795628000</v>
      </c>
      <c r="BH32" s="12">
        <v>353655095210.58002</v>
      </c>
      <c r="BI32" s="12">
        <v>7612161241.79</v>
      </c>
      <c r="BJ32" s="12">
        <v>49853439534</v>
      </c>
      <c r="BK32" s="12">
        <v>10670819675.450001</v>
      </c>
      <c r="BL32" s="12">
        <v>43576252155.57</v>
      </c>
      <c r="BM32" s="12">
        <v>4680944243</v>
      </c>
      <c r="BN32" s="12">
        <v>5424979163</v>
      </c>
      <c r="BO32" s="12">
        <v>1601059172</v>
      </c>
      <c r="BP32" s="12">
        <v>45352144719</v>
      </c>
      <c r="BQ32" s="12">
        <v>32152815227.889999</v>
      </c>
      <c r="BR32" s="12">
        <v>39369424437</v>
      </c>
      <c r="BS32" s="12">
        <v>21199528346</v>
      </c>
      <c r="BT32" s="12">
        <v>9604066728</v>
      </c>
      <c r="BU32" s="12">
        <v>8708794389.3799992</v>
      </c>
      <c r="BV32" s="12">
        <v>15605524279.34</v>
      </c>
      <c r="BW32" s="12">
        <v>44745003561</v>
      </c>
      <c r="BX32" s="12">
        <v>592625357</v>
      </c>
      <c r="BY32" s="12">
        <v>21479578597.619999</v>
      </c>
      <c r="BZ32" s="12">
        <v>16567376785</v>
      </c>
      <c r="CA32" s="12">
        <v>16323182815.290001</v>
      </c>
      <c r="CB32" s="12">
        <v>32831389032.25</v>
      </c>
      <c r="CC32" s="12">
        <v>109277933622.63</v>
      </c>
      <c r="CD32" s="12">
        <v>10335057749.690001</v>
      </c>
      <c r="CE32" s="12">
        <v>269674924512.64999</v>
      </c>
      <c r="CF32" s="12">
        <v>69508145036</v>
      </c>
      <c r="CG32" s="12">
        <v>16217016606.379999</v>
      </c>
      <c r="CH32" s="12">
        <v>30760367289.09</v>
      </c>
      <c r="CI32" s="12"/>
      <c r="CJ32" s="12">
        <v>13120270755</v>
      </c>
      <c r="CK32" s="12">
        <v>159352047212.14001</v>
      </c>
      <c r="CL32" s="12">
        <v>43682410517.019997</v>
      </c>
      <c r="CM32" s="12">
        <v>61222935928.970001</v>
      </c>
      <c r="CN32" s="12">
        <v>8633780580</v>
      </c>
      <c r="CO32" s="12">
        <v>643303167348.55005</v>
      </c>
      <c r="CP32" s="12">
        <v>10555938536.799999</v>
      </c>
      <c r="CQ32" s="12">
        <v>2070695100</v>
      </c>
      <c r="CR32" s="12">
        <v>20396516092</v>
      </c>
      <c r="CS32" s="12">
        <v>19870421661</v>
      </c>
      <c r="CT32" s="12">
        <v>96338944418</v>
      </c>
      <c r="CU32" s="12">
        <v>1882114200</v>
      </c>
      <c r="CV32" s="12">
        <v>5769174900</v>
      </c>
      <c r="CW32" s="12">
        <v>5769174900</v>
      </c>
      <c r="CX32" s="12">
        <v>23922593318.23</v>
      </c>
      <c r="CY32" s="12">
        <v>5785267743</v>
      </c>
      <c r="CZ32" s="12">
        <v>9359536784.1499996</v>
      </c>
      <c r="DA32" s="12">
        <v>838881354250.62</v>
      </c>
      <c r="DB32" s="12">
        <v>196162954263.59</v>
      </c>
      <c r="DC32" s="12">
        <v>51723072718</v>
      </c>
      <c r="DD32" s="12">
        <v>1135022470</v>
      </c>
      <c r="DE32" s="12">
        <v>325484917402.72998</v>
      </c>
      <c r="DF32" s="12"/>
      <c r="DG32" s="12">
        <v>9714316830</v>
      </c>
      <c r="DH32" s="12">
        <v>29274926623.169998</v>
      </c>
      <c r="DI32" s="12">
        <v>1178403925</v>
      </c>
      <c r="DJ32" s="12">
        <v>61263362016.459999</v>
      </c>
      <c r="DK32" s="12">
        <v>2154713500</v>
      </c>
      <c r="DL32" s="12">
        <v>130742775481</v>
      </c>
      <c r="DM32" s="12">
        <v>15446683585.360001</v>
      </c>
      <c r="DN32" s="12">
        <v>44723499488</v>
      </c>
      <c r="DO32" s="12">
        <v>875817222.38</v>
      </c>
      <c r="DP32" s="12"/>
      <c r="DQ32" s="12">
        <v>4818822877.1400003</v>
      </c>
      <c r="DR32" s="12"/>
      <c r="DS32" s="12">
        <v>91944212404</v>
      </c>
      <c r="DT32" s="12">
        <v>114626894147.95</v>
      </c>
      <c r="DU32" s="12">
        <v>55226979710</v>
      </c>
      <c r="DV32" s="12">
        <v>12359226535.01</v>
      </c>
      <c r="DW32" s="12">
        <v>6521146400</v>
      </c>
      <c r="DX32" s="12">
        <v>7417868160.0600004</v>
      </c>
      <c r="DY32" s="12">
        <v>5844900800</v>
      </c>
      <c r="DZ32" s="12">
        <v>26294375227</v>
      </c>
      <c r="EA32" s="12">
        <v>2121736400</v>
      </c>
      <c r="EB32" s="12">
        <v>52074569173</v>
      </c>
      <c r="EC32" s="12">
        <v>42997113430.949997</v>
      </c>
      <c r="ED32" s="12">
        <v>116559422253</v>
      </c>
      <c r="EE32" s="12">
        <v>116073371378.71001</v>
      </c>
      <c r="EF32" s="12">
        <v>105745356158</v>
      </c>
      <c r="EG32" s="12">
        <v>50907354454.150002</v>
      </c>
      <c r="EH32" s="12">
        <v>18771145828</v>
      </c>
      <c r="EI32" s="12"/>
      <c r="EJ32" s="12">
        <v>46080845296.870003</v>
      </c>
      <c r="EK32" s="12">
        <v>30228178970</v>
      </c>
      <c r="EL32" s="12">
        <v>25851239041</v>
      </c>
      <c r="EM32" s="12">
        <v>12910920200</v>
      </c>
      <c r="EN32" s="12">
        <v>2613476252</v>
      </c>
      <c r="EO32" s="12">
        <v>44043443816.300003</v>
      </c>
      <c r="EP32" s="12"/>
      <c r="EQ32" s="12">
        <v>588994910</v>
      </c>
      <c r="ER32" s="12"/>
      <c r="ES32" s="12">
        <v>593927395</v>
      </c>
      <c r="ET32" s="12">
        <v>47603405573354</v>
      </c>
      <c r="EU32" s="12">
        <v>496051221012.84003</v>
      </c>
      <c r="EV32" s="12">
        <v>18510504727</v>
      </c>
      <c r="EW32" s="12">
        <v>615931543785.64001</v>
      </c>
      <c r="EX32" s="12">
        <v>237144213901.76001</v>
      </c>
      <c r="EY32" s="12">
        <v>99650142079.350006</v>
      </c>
      <c r="EZ32" s="12">
        <v>25453055538</v>
      </c>
      <c r="FA32" s="12">
        <v>47793783110.879997</v>
      </c>
      <c r="FB32" s="12">
        <v>129471972008</v>
      </c>
      <c r="FC32" s="12">
        <v>16729617410</v>
      </c>
      <c r="FD32" s="12">
        <v>315599190585.37</v>
      </c>
      <c r="FE32" s="12">
        <v>27339044889</v>
      </c>
      <c r="FF32" s="12">
        <v>64530829386</v>
      </c>
      <c r="FG32" s="12">
        <v>8125775477.4099998</v>
      </c>
      <c r="FH32" s="12">
        <v>34914858501.379997</v>
      </c>
      <c r="FI32" s="12">
        <v>139068224104.14001</v>
      </c>
      <c r="FJ32" s="12">
        <v>25711616557.34</v>
      </c>
      <c r="FK32" s="12">
        <v>309513086090</v>
      </c>
      <c r="FL32" s="12">
        <v>22830289081.380001</v>
      </c>
      <c r="FM32" s="12">
        <v>32975824270.450001</v>
      </c>
      <c r="FN32" s="12">
        <v>20696537766</v>
      </c>
      <c r="FO32" s="12">
        <v>27591058229</v>
      </c>
      <c r="FP32" s="12">
        <v>19939232860.41</v>
      </c>
      <c r="FQ32" s="12">
        <v>28312800419.529999</v>
      </c>
      <c r="FR32" s="12">
        <v>12649147664.33</v>
      </c>
      <c r="FS32" s="12">
        <v>14882836500.309999</v>
      </c>
      <c r="FT32" s="12">
        <v>3336170156.0799999</v>
      </c>
      <c r="FU32" s="12">
        <v>2938404175</v>
      </c>
      <c r="FV32" s="12">
        <v>32637783614</v>
      </c>
      <c r="FW32" s="12">
        <v>73329565547</v>
      </c>
      <c r="FX32" s="12">
        <v>10851792954</v>
      </c>
      <c r="FY32" s="12">
        <v>2868780309.7399998</v>
      </c>
      <c r="FZ32" s="12">
        <v>13228903867</v>
      </c>
      <c r="GA32" s="12">
        <v>42967327041</v>
      </c>
      <c r="GB32" s="12">
        <v>70616416971.830002</v>
      </c>
      <c r="GC32" s="12">
        <v>1501640500</v>
      </c>
      <c r="GD32" s="12">
        <v>43793504805.809998</v>
      </c>
      <c r="GE32" s="12">
        <v>6832614358</v>
      </c>
      <c r="GF32" s="12">
        <v>399470666</v>
      </c>
      <c r="GG32" s="12">
        <v>-1636320519.8</v>
      </c>
      <c r="GH32" s="12">
        <v>15360619928</v>
      </c>
      <c r="GI32" s="12">
        <v>6332551542.5</v>
      </c>
      <c r="GJ32" s="12">
        <v>22703675944.529999</v>
      </c>
      <c r="GK32" s="12">
        <v>86961000</v>
      </c>
      <c r="GL32" s="12">
        <v>41597738984</v>
      </c>
      <c r="GM32" s="12">
        <v>20672541608.73</v>
      </c>
      <c r="GN32" s="12">
        <v>5264003867</v>
      </c>
      <c r="GO32" s="12">
        <v>7898434181.5299997</v>
      </c>
      <c r="GP32" s="12">
        <v>12771704545</v>
      </c>
      <c r="GQ32" s="12">
        <v>20520036961</v>
      </c>
      <c r="GR32" s="12">
        <v>15434110157.129999</v>
      </c>
      <c r="GS32" s="12">
        <v>15998111367</v>
      </c>
      <c r="GT32" s="12">
        <v>3942558000.23</v>
      </c>
      <c r="GU32" s="12">
        <v>5818587746</v>
      </c>
      <c r="GV32" s="12"/>
      <c r="GW32" s="12">
        <v>355440756</v>
      </c>
      <c r="GX32" s="12">
        <v>68559465364.5</v>
      </c>
      <c r="GY32" s="12">
        <v>35038332587.010002</v>
      </c>
      <c r="GZ32" s="12">
        <v>133506963564</v>
      </c>
      <c r="HA32" s="12">
        <v>9426710292.9500008</v>
      </c>
      <c r="HB32" s="12">
        <v>5972564941.3599997</v>
      </c>
      <c r="HC32" s="12">
        <v>16965477711.57</v>
      </c>
      <c r="HD32" s="12">
        <v>62989618445</v>
      </c>
      <c r="HE32" s="12">
        <v>339146974506.88</v>
      </c>
      <c r="HF32" s="12">
        <v>103169071262.8</v>
      </c>
      <c r="HG32" s="12">
        <v>58706055119.93</v>
      </c>
      <c r="HH32" s="12">
        <v>1850595936</v>
      </c>
      <c r="HI32" s="12">
        <v>25322157999.84</v>
      </c>
      <c r="HJ32" s="12">
        <v>6309398463</v>
      </c>
      <c r="HK32" s="12">
        <v>12859183920.879999</v>
      </c>
      <c r="HL32" s="12">
        <v>7930364020.1899996</v>
      </c>
      <c r="HM32" s="12">
        <v>119225171791</v>
      </c>
      <c r="HN32" s="12"/>
      <c r="HO32" s="12">
        <v>97605210901.169998</v>
      </c>
      <c r="HP32" s="12">
        <v>56506578064.709999</v>
      </c>
      <c r="HQ32" s="12">
        <v>77165520446.979996</v>
      </c>
      <c r="HR32" s="12">
        <v>40319612710</v>
      </c>
      <c r="HS32" s="12">
        <v>70192749.810000002</v>
      </c>
      <c r="HT32" s="12">
        <v>763679790513.29993</v>
      </c>
      <c r="HU32" s="12">
        <v>5699629986.2200003</v>
      </c>
      <c r="HV32" s="12">
        <v>5218196354.6000004</v>
      </c>
      <c r="HW32" s="12">
        <v>424440000</v>
      </c>
      <c r="HX32" s="12">
        <v>101024121184</v>
      </c>
      <c r="HY32" s="12">
        <v>568510115</v>
      </c>
      <c r="HZ32" s="12">
        <v>1960725000</v>
      </c>
      <c r="IA32" s="12">
        <v>32129420955.189999</v>
      </c>
      <c r="IB32" s="12">
        <v>7053041574</v>
      </c>
      <c r="IC32" s="12">
        <v>16820852541.209999</v>
      </c>
      <c r="ID32" s="12">
        <v>692625041</v>
      </c>
      <c r="IE32" s="12">
        <v>9991294816.7700005</v>
      </c>
      <c r="IF32" s="12">
        <v>32404845670.68</v>
      </c>
      <c r="IG32" s="12">
        <v>62124130456.620003</v>
      </c>
      <c r="IH32" s="12">
        <v>3600000</v>
      </c>
      <c r="II32" s="12">
        <v>11283290746.200001</v>
      </c>
      <c r="IJ32" s="12">
        <v>1180584944288.9399</v>
      </c>
      <c r="IK32" s="12">
        <v>157892733913.57999</v>
      </c>
      <c r="IL32" s="12">
        <v>129029360752.53999</v>
      </c>
      <c r="IM32" s="12">
        <v>8590612603</v>
      </c>
      <c r="IN32" s="12">
        <v>17334913109.77</v>
      </c>
      <c r="IO32" s="12">
        <v>29962080545</v>
      </c>
      <c r="IP32" s="12">
        <v>10485870214.57</v>
      </c>
      <c r="IQ32" s="12"/>
      <c r="IR32" s="12">
        <v>21040807611.700001</v>
      </c>
      <c r="IS32" s="12">
        <v>10105879143</v>
      </c>
      <c r="IT32" s="12">
        <v>52641333941.489998</v>
      </c>
      <c r="IU32" s="12">
        <v>609824767</v>
      </c>
      <c r="IV32" s="12">
        <v>2624277846.3899999</v>
      </c>
      <c r="IW32" s="12">
        <v>11283290746.200001</v>
      </c>
      <c r="IX32" s="12">
        <v>113540014780.78</v>
      </c>
      <c r="IY32" s="12">
        <v>32539517592.209999</v>
      </c>
      <c r="IZ32" s="12">
        <v>397549360232.78003</v>
      </c>
      <c r="JA32" s="12">
        <v>49185841157.220001</v>
      </c>
      <c r="JB32" s="12">
        <v>56209465442.870003</v>
      </c>
      <c r="JC32" s="12">
        <v>19190050035.09</v>
      </c>
      <c r="JD32" s="12">
        <v>360382667434.29999</v>
      </c>
      <c r="JE32" s="12">
        <v>27820091330.919998</v>
      </c>
      <c r="JF32" s="12">
        <v>30941552226.720001</v>
      </c>
      <c r="JG32" s="12">
        <v>3971609286.0100002</v>
      </c>
      <c r="JH32" s="12">
        <v>1588702342.28</v>
      </c>
      <c r="JI32" s="12">
        <v>164985643265.87</v>
      </c>
      <c r="JJ32" s="12">
        <v>1368091083.8499999</v>
      </c>
      <c r="JK32" s="12">
        <v>477537000</v>
      </c>
      <c r="JL32" s="12">
        <v>6751767553</v>
      </c>
      <c r="JM32" s="12">
        <v>542236367.89999998</v>
      </c>
      <c r="JN32" s="12">
        <v>1603020615.73</v>
      </c>
      <c r="JO32" s="12">
        <v>398048337218.72998</v>
      </c>
      <c r="JP32" s="14">
        <v>12347706420.59</v>
      </c>
      <c r="JQ32" s="12">
        <v>36961378985.290001</v>
      </c>
      <c r="JR32" s="12">
        <v>80148108795</v>
      </c>
      <c r="JS32" s="12">
        <v>17567801177</v>
      </c>
      <c r="JT32" s="12">
        <v>102850387688.81</v>
      </c>
      <c r="JU32" s="12">
        <v>24876791980.060001</v>
      </c>
      <c r="JV32" s="12">
        <v>161177419897.87</v>
      </c>
      <c r="JW32" s="12">
        <v>71506950860</v>
      </c>
      <c r="JX32" s="12">
        <v>34046088872.509998</v>
      </c>
      <c r="JY32" s="12">
        <v>62729250537.809998</v>
      </c>
      <c r="JZ32" s="12">
        <v>24743012856</v>
      </c>
      <c r="KA32" s="12">
        <v>14583865128.9</v>
      </c>
      <c r="KB32" s="12">
        <v>56629249080</v>
      </c>
      <c r="KC32" s="12">
        <v>8184740557</v>
      </c>
      <c r="KD32" s="12">
        <v>100741872927.03999</v>
      </c>
      <c r="KE32" s="12">
        <v>24885822795</v>
      </c>
      <c r="KF32" s="12">
        <v>22106837076</v>
      </c>
      <c r="KG32" s="12">
        <v>8109787369</v>
      </c>
      <c r="KH32" s="12">
        <v>3092050307.6700001</v>
      </c>
      <c r="KI32" s="12">
        <v>101753754568.17999</v>
      </c>
      <c r="KJ32" s="12">
        <v>8945436000</v>
      </c>
      <c r="KK32" s="12">
        <v>14764983764</v>
      </c>
      <c r="KL32" s="12">
        <v>32728019746.400002</v>
      </c>
      <c r="KM32" s="12">
        <v>27724829732.099998</v>
      </c>
      <c r="KN32" s="12">
        <v>18486339580.43</v>
      </c>
      <c r="KO32" s="12">
        <v>52444787670.790001</v>
      </c>
      <c r="KP32" s="12">
        <v>11556665677</v>
      </c>
      <c r="KQ32" s="12">
        <v>29522097988.689999</v>
      </c>
      <c r="KR32" s="12">
        <v>96541100435</v>
      </c>
      <c r="KS32" s="12">
        <v>29202964561.52</v>
      </c>
      <c r="KT32" s="12">
        <v>282246445544.88</v>
      </c>
      <c r="KU32" s="12">
        <v>24236352711.09</v>
      </c>
      <c r="KV32" s="12"/>
      <c r="KW32" s="12">
        <v>39810506185.889999</v>
      </c>
      <c r="KX32" s="12">
        <v>75527738138.789993</v>
      </c>
      <c r="KY32" s="12">
        <v>23752365343.810001</v>
      </c>
      <c r="KZ32" s="12">
        <v>148059894667.34</v>
      </c>
      <c r="LA32" s="12">
        <v>20739350125.860001</v>
      </c>
      <c r="LB32" s="12">
        <v>174000000</v>
      </c>
      <c r="LC32" s="12">
        <v>590489176937.25</v>
      </c>
      <c r="LD32" s="12">
        <v>117472015091.58</v>
      </c>
      <c r="LE32" s="12">
        <v>51283186499</v>
      </c>
      <c r="LF32" s="12">
        <v>106770185514.37</v>
      </c>
      <c r="LG32" s="12">
        <v>26518811581.099998</v>
      </c>
      <c r="LH32" s="12">
        <v>96839088454.490005</v>
      </c>
      <c r="LI32" s="12">
        <v>10179005371.5</v>
      </c>
      <c r="LJ32" s="12">
        <v>345271629399.59998</v>
      </c>
      <c r="LK32" s="12">
        <v>120643138834.25999</v>
      </c>
      <c r="LL32" s="12">
        <v>10540765671</v>
      </c>
      <c r="LM32" s="12">
        <v>2582806718</v>
      </c>
      <c r="LN32" s="12">
        <v>26475584000</v>
      </c>
      <c r="LO32" s="12">
        <v>8516204077.4200001</v>
      </c>
      <c r="LP32" s="12">
        <v>49147316331</v>
      </c>
      <c r="LQ32" s="12">
        <v>23270243543</v>
      </c>
      <c r="LR32" s="12">
        <v>31669374288.220001</v>
      </c>
      <c r="LS32" s="12">
        <v>229229198652.60999</v>
      </c>
      <c r="LT32" s="12">
        <v>43318722534.089996</v>
      </c>
      <c r="LU32" s="12">
        <v>10151060349</v>
      </c>
      <c r="LV32" s="12">
        <v>116509484324.82001</v>
      </c>
      <c r="LW32" s="12">
        <v>132262667289.23</v>
      </c>
      <c r="LX32" s="12">
        <v>72593653833.089996</v>
      </c>
      <c r="LY32" s="12">
        <v>23077699167.549999</v>
      </c>
      <c r="LZ32" s="12">
        <v>30910762318.59</v>
      </c>
      <c r="MA32" s="12">
        <v>37883224202.120003</v>
      </c>
      <c r="MB32" s="12">
        <v>3046526812.6599998</v>
      </c>
      <c r="MC32" s="12">
        <v>27695064552.91</v>
      </c>
      <c r="MD32" s="12">
        <v>53092394106</v>
      </c>
      <c r="ME32" s="12"/>
      <c r="MF32" s="12"/>
      <c r="MG32" s="12">
        <v>359644391</v>
      </c>
      <c r="MH32" s="12">
        <v>59089450269</v>
      </c>
      <c r="MI32" s="12">
        <v>49856372599.699997</v>
      </c>
      <c r="MJ32" s="12">
        <v>3072981050</v>
      </c>
      <c r="MK32" s="12">
        <v>75405430666</v>
      </c>
      <c r="ML32" s="12"/>
      <c r="MM32" s="12">
        <v>83734649962</v>
      </c>
      <c r="MN32" s="12">
        <v>30629342030.599998</v>
      </c>
      <c r="MO32" s="12">
        <v>32491627380</v>
      </c>
      <c r="MP32" s="12">
        <v>38551849732.599998</v>
      </c>
      <c r="MQ32" s="12">
        <v>11902218308.33</v>
      </c>
      <c r="MR32" s="12">
        <v>61361935168.580002</v>
      </c>
      <c r="MS32" s="12">
        <v>8158635814.3800001</v>
      </c>
      <c r="MT32" s="12">
        <v>17336026162</v>
      </c>
      <c r="MU32" s="12">
        <v>23221737056.459999</v>
      </c>
      <c r="MV32" s="12">
        <v>33906021641</v>
      </c>
      <c r="MW32" s="12">
        <v>23128656223.970001</v>
      </c>
      <c r="MX32" s="12">
        <v>131024797205.89</v>
      </c>
      <c r="MY32" s="12">
        <v>976480132</v>
      </c>
      <c r="MZ32" s="12">
        <v>33304646893.200001</v>
      </c>
      <c r="NA32" s="12">
        <v>86504248537.270004</v>
      </c>
      <c r="NB32" s="12">
        <v>97034913407.929993</v>
      </c>
      <c r="NC32" s="12">
        <v>15633314897</v>
      </c>
      <c r="ND32" s="12">
        <v>101778300636.35001</v>
      </c>
      <c r="NE32" s="12">
        <v>558644600</v>
      </c>
      <c r="NF32" s="12">
        <v>28516804387.490002</v>
      </c>
      <c r="NG32" s="12">
        <v>10015026080.09</v>
      </c>
      <c r="NH32" s="12">
        <v>121564883721.38</v>
      </c>
      <c r="NI32" s="12">
        <v>37963505849</v>
      </c>
      <c r="NJ32" s="12">
        <v>19543634509.720001</v>
      </c>
      <c r="NK32" s="12">
        <v>77095150271</v>
      </c>
      <c r="NL32" s="12">
        <v>10784647587</v>
      </c>
      <c r="NM32" s="12">
        <v>95976141258</v>
      </c>
      <c r="NN32" s="12">
        <v>37346234970.959999</v>
      </c>
      <c r="NO32" s="12">
        <v>29408968436.139999</v>
      </c>
      <c r="NP32" s="12">
        <v>21684986930.52</v>
      </c>
      <c r="NQ32" s="12">
        <v>11407651891</v>
      </c>
      <c r="NR32" s="12">
        <v>30769002908.619999</v>
      </c>
      <c r="NS32" s="12"/>
      <c r="NT32" s="12"/>
      <c r="NU32" s="12">
        <v>7951446489.7700005</v>
      </c>
      <c r="NV32" s="12">
        <v>78029417047.880005</v>
      </c>
      <c r="NW32" s="12">
        <v>17007284892.07</v>
      </c>
      <c r="NX32" s="12">
        <v>8821661196.5100002</v>
      </c>
      <c r="NY32" s="12">
        <v>37907019253.360001</v>
      </c>
      <c r="NZ32" s="12">
        <v>40887732988</v>
      </c>
      <c r="OA32" s="12">
        <v>15898271979.48</v>
      </c>
      <c r="OB32" s="12">
        <v>123448233</v>
      </c>
      <c r="OC32" s="12">
        <v>13615228226.879999</v>
      </c>
      <c r="OD32" s="12">
        <v>16236437035.49</v>
      </c>
      <c r="OE32" s="12">
        <v>86150716997.880005</v>
      </c>
      <c r="OF32" s="12">
        <v>240218810665.26999</v>
      </c>
      <c r="OG32" s="12">
        <v>59458740244</v>
      </c>
      <c r="OH32" s="12">
        <v>160127450700.32001</v>
      </c>
      <c r="OI32" s="12">
        <v>114694541360.25</v>
      </c>
      <c r="OJ32" s="12"/>
      <c r="OK32" s="12">
        <v>28283824611</v>
      </c>
      <c r="OL32" s="12">
        <v>58418125540.400002</v>
      </c>
      <c r="OM32" s="12">
        <v>57933025026.209999</v>
      </c>
      <c r="ON32" s="12">
        <v>29509479114.82</v>
      </c>
      <c r="OO32" s="12">
        <v>36598592085.110001</v>
      </c>
      <c r="OP32" s="12">
        <v>30408156385</v>
      </c>
      <c r="OQ32" s="12">
        <v>26973630266.919998</v>
      </c>
      <c r="OR32" s="12">
        <v>1447822704</v>
      </c>
      <c r="OS32" s="12">
        <v>88349274834.509995</v>
      </c>
      <c r="OT32" s="12">
        <v>125377899997.75999</v>
      </c>
      <c r="OU32" s="12">
        <v>409333314684.16998</v>
      </c>
      <c r="OV32" s="12">
        <v>18656834142.91</v>
      </c>
      <c r="OW32" s="12">
        <v>4384205067.75</v>
      </c>
      <c r="OX32" s="12">
        <v>37710533711</v>
      </c>
      <c r="OY32" s="12">
        <v>55157321529.18</v>
      </c>
      <c r="OZ32" s="12">
        <v>29509479114.82</v>
      </c>
      <c r="PA32" s="14">
        <v>107723561714.21001</v>
      </c>
      <c r="PB32" s="12">
        <v>195605000</v>
      </c>
      <c r="PC32" s="12">
        <v>32924101003.959999</v>
      </c>
      <c r="PD32" s="12">
        <v>22675136935.130001</v>
      </c>
      <c r="PE32" s="12">
        <v>39438064107.629997</v>
      </c>
      <c r="PF32" s="12">
        <v>68495298679.809998</v>
      </c>
      <c r="PG32" s="12">
        <v>10581304411</v>
      </c>
      <c r="PH32" s="14">
        <v>1155459581</v>
      </c>
      <c r="PI32" s="12">
        <v>12821021350</v>
      </c>
      <c r="PJ32" s="12"/>
      <c r="PK32" s="12">
        <v>10740852942</v>
      </c>
      <c r="PL32" s="12">
        <v>432500000</v>
      </c>
      <c r="PM32" s="12">
        <v>348610701595.07001</v>
      </c>
      <c r="PN32" s="12">
        <v>5409171743.0500002</v>
      </c>
      <c r="PO32" s="12">
        <v>1144342596</v>
      </c>
      <c r="PP32" s="12">
        <v>60879129377.839996</v>
      </c>
      <c r="PQ32" s="12">
        <v>7479795500</v>
      </c>
      <c r="PR32" s="12">
        <v>12376559400</v>
      </c>
      <c r="PS32" s="12"/>
      <c r="PT32" s="12">
        <v>142507897458</v>
      </c>
      <c r="PU32" s="12"/>
      <c r="PV32" s="12">
        <v>187588236922.32999</v>
      </c>
      <c r="PW32" s="12">
        <v>1790057468</v>
      </c>
      <c r="PX32" s="12">
        <v>10004769720</v>
      </c>
      <c r="PY32" s="12">
        <v>1056513815115</v>
      </c>
      <c r="PZ32" s="12">
        <v>148293132552.92001</v>
      </c>
      <c r="QA32" s="12">
        <v>30685345938</v>
      </c>
      <c r="QB32" s="12">
        <v>31405904428</v>
      </c>
      <c r="QC32" s="12">
        <v>52215578268</v>
      </c>
      <c r="QD32" s="12">
        <v>33482321636</v>
      </c>
      <c r="QE32" s="12">
        <v>102189729429</v>
      </c>
      <c r="QF32" s="12">
        <v>291790410051</v>
      </c>
      <c r="QG32" s="12">
        <v>4302074573</v>
      </c>
      <c r="QH32" s="12">
        <v>26704305922</v>
      </c>
      <c r="QI32" s="12">
        <v>100466585145.06</v>
      </c>
      <c r="QJ32" s="12">
        <v>10220892850</v>
      </c>
      <c r="QK32" s="12">
        <v>8115539809</v>
      </c>
      <c r="QL32" s="12">
        <v>29950000</v>
      </c>
      <c r="QM32" s="12">
        <v>76221407389</v>
      </c>
      <c r="QN32" s="12">
        <v>700193863052</v>
      </c>
      <c r="QO32" s="12">
        <v>26026637955</v>
      </c>
      <c r="QP32" s="12"/>
      <c r="QQ32" s="12">
        <v>2163289074</v>
      </c>
      <c r="QR32" s="12">
        <v>75607353271.429993</v>
      </c>
      <c r="QS32" s="12">
        <v>15458790000</v>
      </c>
      <c r="QT32" s="12">
        <v>301509405032.60999</v>
      </c>
      <c r="QU32" s="12"/>
      <c r="QV32" s="12">
        <v>292737000</v>
      </c>
      <c r="QW32" s="12">
        <v>51273987585</v>
      </c>
      <c r="QX32" s="12">
        <v>24156666918</v>
      </c>
      <c r="QY32" s="12"/>
      <c r="QZ32" s="12">
        <v>3592947000</v>
      </c>
      <c r="RA32" s="12"/>
      <c r="RB32" s="12">
        <v>3781660000</v>
      </c>
      <c r="RC32" s="12">
        <v>151807289166</v>
      </c>
      <c r="RD32" s="12">
        <v>1066450000</v>
      </c>
      <c r="RE32" s="12">
        <v>38128482393.650002</v>
      </c>
      <c r="RF32" s="12">
        <v>59385246197.010002</v>
      </c>
      <c r="RG32" s="12">
        <v>23161844136</v>
      </c>
      <c r="RH32" s="12">
        <v>34029375009.27</v>
      </c>
      <c r="RI32" s="12">
        <v>2912280500</v>
      </c>
      <c r="RJ32" s="12"/>
      <c r="RK32" s="12">
        <v>10321307238.780001</v>
      </c>
      <c r="RL32" s="12"/>
      <c r="RM32" s="12"/>
      <c r="RN32" s="12">
        <v>11371328149.84</v>
      </c>
      <c r="RO32" s="12">
        <v>52509480376.580002</v>
      </c>
      <c r="RP32" s="12">
        <v>38477422918</v>
      </c>
      <c r="RQ32" s="12">
        <v>132652305144</v>
      </c>
      <c r="RR32" s="12">
        <v>5716422058768.4004</v>
      </c>
      <c r="RS32" s="12">
        <v>78919253898</v>
      </c>
      <c r="RT32" s="12">
        <v>348007424</v>
      </c>
      <c r="RU32" s="12">
        <v>9774867781</v>
      </c>
      <c r="RV32" s="12">
        <v>667789288</v>
      </c>
      <c r="RW32" s="12">
        <v>7208315725.4700003</v>
      </c>
      <c r="RX32" s="12">
        <v>2131832627.1800001</v>
      </c>
      <c r="RY32" s="12">
        <v>36936617912.959999</v>
      </c>
      <c r="RZ32" s="12">
        <v>5764645472</v>
      </c>
      <c r="SA32" s="12">
        <v>7535156000</v>
      </c>
      <c r="SB32" s="12">
        <v>16922491293.34</v>
      </c>
      <c r="SC32" s="12">
        <v>65060722147</v>
      </c>
      <c r="SD32" s="12">
        <v>5209953127</v>
      </c>
      <c r="SE32" s="12">
        <v>31142353340.549999</v>
      </c>
      <c r="SF32" s="12">
        <v>7508875057</v>
      </c>
      <c r="SG32" s="12">
        <v>6488884495</v>
      </c>
      <c r="SH32" s="12">
        <v>26849436032.459999</v>
      </c>
      <c r="SI32" s="12">
        <v>41372013837</v>
      </c>
      <c r="SJ32" s="12">
        <v>4970874285</v>
      </c>
      <c r="SK32" s="12">
        <v>1021660384</v>
      </c>
      <c r="SL32" s="12">
        <v>214611824482.22</v>
      </c>
      <c r="SM32" s="12">
        <v>148393000</v>
      </c>
      <c r="SN32" s="12">
        <v>73879101157.240005</v>
      </c>
      <c r="SO32" s="12">
        <v>29887700</v>
      </c>
      <c r="SP32" s="12">
        <v>46931223876.25</v>
      </c>
      <c r="SQ32" s="12">
        <v>627812568</v>
      </c>
      <c r="SR32" s="12">
        <v>6256913111</v>
      </c>
      <c r="SS32" s="12">
        <v>10756550366</v>
      </c>
      <c r="ST32" s="13">
        <v>1210826933949</v>
      </c>
      <c r="SU32" s="12">
        <v>7076097350</v>
      </c>
      <c r="SV32" s="12"/>
      <c r="SW32" s="12">
        <v>77035115005</v>
      </c>
      <c r="SX32" s="12"/>
      <c r="SY32" s="12">
        <v>11857796000.77</v>
      </c>
      <c r="SZ32" s="16">
        <v>21172456312.240002</v>
      </c>
      <c r="TA32" s="12">
        <v>215630642955</v>
      </c>
      <c r="TB32" s="12">
        <v>251037581379</v>
      </c>
      <c r="TC32" s="12">
        <v>20622006527.200001</v>
      </c>
      <c r="TD32" s="12">
        <v>2626455372</v>
      </c>
      <c r="TE32" s="12">
        <v>5299836400</v>
      </c>
      <c r="TF32" s="12"/>
      <c r="TG32" s="12"/>
      <c r="TH32" s="12">
        <v>52801969880.25</v>
      </c>
      <c r="TI32" s="12">
        <v>1810071417</v>
      </c>
      <c r="TJ32" s="12">
        <v>1091030365</v>
      </c>
      <c r="TK32" s="12">
        <v>6554863447.5</v>
      </c>
      <c r="TL32" s="12">
        <v>4124395681</v>
      </c>
      <c r="TM32" s="12">
        <v>2464136754</v>
      </c>
      <c r="TN32" s="12"/>
      <c r="TO32" s="12">
        <v>3112305800</v>
      </c>
      <c r="TP32" s="12">
        <v>49398412130.139999</v>
      </c>
      <c r="TQ32" s="12">
        <v>256295228733.35999</v>
      </c>
      <c r="TR32" s="12">
        <v>46699055849.459999</v>
      </c>
      <c r="TS32" s="12">
        <v>38472770896.18</v>
      </c>
      <c r="TT32" s="12">
        <v>35918568734.290001</v>
      </c>
    </row>
    <row r="33" spans="1:540" x14ac:dyDescent="0.25">
      <c r="A33" s="4" t="s">
        <v>573</v>
      </c>
      <c r="B33" s="5">
        <f>B34+B45</f>
        <v>20906506241211.551</v>
      </c>
      <c r="C33" s="5">
        <f t="shared" ref="C33:BN33" si="54">C34+C45</f>
        <v>3875233731365.1499</v>
      </c>
      <c r="D33" s="5">
        <f t="shared" si="54"/>
        <v>2905874038155.9102</v>
      </c>
      <c r="E33" s="5">
        <f t="shared" si="54"/>
        <v>1802073512742.04</v>
      </c>
      <c r="F33" s="5">
        <f t="shared" si="54"/>
        <v>1261738172778.79</v>
      </c>
      <c r="G33" s="5">
        <f t="shared" si="54"/>
        <v>2500644162299.0903</v>
      </c>
      <c r="H33" s="5">
        <f t="shared" si="54"/>
        <v>2162347334487.29</v>
      </c>
      <c r="I33" s="5">
        <f t="shared" si="54"/>
        <v>2929594654784.1099</v>
      </c>
      <c r="J33" s="5">
        <f t="shared" si="54"/>
        <v>5211999393369.6602</v>
      </c>
      <c r="K33" s="5">
        <f t="shared" si="54"/>
        <v>2517073917341.5</v>
      </c>
      <c r="L33" s="5">
        <f t="shared" si="54"/>
        <v>2337734630802.23</v>
      </c>
      <c r="M33" s="5">
        <f t="shared" si="54"/>
        <v>1452406674513.8701</v>
      </c>
      <c r="N33" s="5">
        <f t="shared" si="54"/>
        <v>3981527144307.3398</v>
      </c>
      <c r="O33" s="5">
        <f t="shared" si="54"/>
        <v>2204399621096.8701</v>
      </c>
      <c r="P33" s="5">
        <f t="shared" si="54"/>
        <v>1358744744992.4199</v>
      </c>
      <c r="Q33" s="5">
        <f t="shared" si="54"/>
        <v>1294707913293.3701</v>
      </c>
      <c r="R33" s="5">
        <f t="shared" si="54"/>
        <v>1598710923451.3</v>
      </c>
      <c r="S33" s="5">
        <f t="shared" si="54"/>
        <v>1318177405362.3</v>
      </c>
      <c r="T33" s="5">
        <f t="shared" si="54"/>
        <v>1577778232132.6699</v>
      </c>
      <c r="U33" s="5">
        <f t="shared" si="54"/>
        <v>1613559201339.3999</v>
      </c>
      <c r="V33" s="5">
        <f t="shared" si="54"/>
        <v>1116059283069.04</v>
      </c>
      <c r="W33" s="5">
        <f t="shared" si="54"/>
        <v>1542933915652.5098</v>
      </c>
      <c r="X33" s="5">
        <f t="shared" si="54"/>
        <v>1287910340406.4099</v>
      </c>
      <c r="Y33" s="5">
        <f t="shared" si="54"/>
        <v>734295756676.66992</v>
      </c>
      <c r="Z33" s="5">
        <f t="shared" si="54"/>
        <v>16465581739483.271</v>
      </c>
      <c r="AA33" s="5">
        <f t="shared" si="54"/>
        <v>3519069851393.1499</v>
      </c>
      <c r="AB33" s="5">
        <f t="shared" si="54"/>
        <v>2053990936012.8398</v>
      </c>
      <c r="AC33" s="5">
        <f t="shared" si="54"/>
        <v>5751235301422.29</v>
      </c>
      <c r="AD33" s="5">
        <f t="shared" si="54"/>
        <v>2427251230466.6299</v>
      </c>
      <c r="AE33" s="5">
        <f t="shared" si="54"/>
        <v>2132434945682.5901</v>
      </c>
      <c r="AF33" s="5">
        <f t="shared" si="54"/>
        <v>3813194846018.1099</v>
      </c>
      <c r="AG33" s="5">
        <f t="shared" si="54"/>
        <v>1151092828772.8301</v>
      </c>
      <c r="AH33" s="5">
        <f t="shared" si="54"/>
        <v>1861046502145.8301</v>
      </c>
      <c r="AI33" s="5">
        <f t="shared" si="54"/>
        <v>1851585347709.6599</v>
      </c>
      <c r="AJ33" s="5">
        <f t="shared" si="54"/>
        <v>2033772553836.55</v>
      </c>
      <c r="AK33" s="5">
        <f t="shared" si="54"/>
        <v>1624972176638.6399</v>
      </c>
      <c r="AL33" s="5">
        <f t="shared" si="54"/>
        <v>1694735187364.8999</v>
      </c>
      <c r="AM33" s="5">
        <f t="shared" si="54"/>
        <v>1717777588468.22</v>
      </c>
      <c r="AN33" s="5">
        <f t="shared" si="54"/>
        <v>2902866376080.8398</v>
      </c>
      <c r="AO33" s="5">
        <f t="shared" si="54"/>
        <v>25415405110774.301</v>
      </c>
      <c r="AP33" s="5">
        <f t="shared" si="54"/>
        <v>2559176065290.7197</v>
      </c>
      <c r="AQ33" s="5">
        <f t="shared" si="54"/>
        <v>1505446975423.4199</v>
      </c>
      <c r="AR33" s="5">
        <f t="shared" si="54"/>
        <v>1672326858390.3799</v>
      </c>
      <c r="AS33" s="5">
        <f t="shared" si="54"/>
        <v>1025116858840.6102</v>
      </c>
      <c r="AT33" s="5">
        <f t="shared" si="54"/>
        <v>825521557669.01001</v>
      </c>
      <c r="AU33" s="5">
        <f t="shared" si="54"/>
        <v>1261649877269.49</v>
      </c>
      <c r="AV33" s="5">
        <f t="shared" si="54"/>
        <v>1272802557993.22</v>
      </c>
      <c r="AW33" s="5">
        <f t="shared" si="54"/>
        <v>1691032069996.71</v>
      </c>
      <c r="AX33" s="5">
        <f t="shared" si="54"/>
        <v>1636733760812.05</v>
      </c>
      <c r="AY33" s="5">
        <f t="shared" si="54"/>
        <v>1766393581467.53</v>
      </c>
      <c r="AZ33" s="5">
        <f t="shared" si="54"/>
        <v>1495528598922.8999</v>
      </c>
      <c r="BA33" s="5">
        <f t="shared" si="54"/>
        <v>984887403949.54004</v>
      </c>
      <c r="BB33" s="5">
        <f t="shared" si="54"/>
        <v>1704180797281.7</v>
      </c>
      <c r="BC33" s="5">
        <f t="shared" si="54"/>
        <v>1025286603852.6801</v>
      </c>
      <c r="BD33" s="5">
        <f t="shared" si="54"/>
        <v>1972570973298.8003</v>
      </c>
      <c r="BE33" s="5">
        <f t="shared" si="54"/>
        <v>868793296112.68994</v>
      </c>
      <c r="BF33" s="5">
        <f t="shared" si="54"/>
        <v>609539230373</v>
      </c>
      <c r="BG33" s="5">
        <f t="shared" si="54"/>
        <v>797376359082.78003</v>
      </c>
      <c r="BH33" s="5">
        <f t="shared" si="54"/>
        <v>9684014728536.2402</v>
      </c>
      <c r="BI33" s="5">
        <f t="shared" si="54"/>
        <v>1986446526069.4797</v>
      </c>
      <c r="BJ33" s="5">
        <f t="shared" si="54"/>
        <v>2993714810064.1396</v>
      </c>
      <c r="BK33" s="5">
        <f t="shared" si="54"/>
        <v>1666860663659.8601</v>
      </c>
      <c r="BL33" s="5">
        <f t="shared" si="54"/>
        <v>1092650923368.21</v>
      </c>
      <c r="BM33" s="5">
        <f t="shared" si="54"/>
        <v>2281973272459.7002</v>
      </c>
      <c r="BN33" s="5">
        <f t="shared" si="54"/>
        <v>1740772449572.4602</v>
      </c>
      <c r="BO33" s="5">
        <f t="shared" ref="BO33:DZ33" si="55">BO34+BO45</f>
        <v>1976502927276.3799</v>
      </c>
      <c r="BP33" s="5">
        <f t="shared" si="55"/>
        <v>1513516292055.5801</v>
      </c>
      <c r="BQ33" s="5">
        <f t="shared" si="55"/>
        <v>1055630792694.86</v>
      </c>
      <c r="BR33" s="5">
        <f t="shared" si="55"/>
        <v>2035683171614.95</v>
      </c>
      <c r="BS33" s="5">
        <f t="shared" si="55"/>
        <v>914062887676.59009</v>
      </c>
      <c r="BT33" s="5">
        <f t="shared" si="55"/>
        <v>7885040700380.6504</v>
      </c>
      <c r="BU33" s="5">
        <f t="shared" si="55"/>
        <v>1209901212890.1699</v>
      </c>
      <c r="BV33" s="5">
        <f t="shared" si="55"/>
        <v>1001156316004.5701</v>
      </c>
      <c r="BW33" s="5">
        <f t="shared" si="55"/>
        <v>1513516292055.5801</v>
      </c>
      <c r="BX33" s="5">
        <f t="shared" si="55"/>
        <v>1075464439668.2999</v>
      </c>
      <c r="BY33" s="5">
        <f t="shared" si="55"/>
        <v>2179194192935.47</v>
      </c>
      <c r="BZ33" s="5">
        <f t="shared" si="55"/>
        <v>1463957910211.6499</v>
      </c>
      <c r="CA33" s="5">
        <f t="shared" si="55"/>
        <v>995750562971.54004</v>
      </c>
      <c r="CB33" s="5">
        <f t="shared" si="55"/>
        <v>29935125050402.777</v>
      </c>
      <c r="CC33" s="5">
        <f t="shared" si="55"/>
        <v>13175586760042.449</v>
      </c>
      <c r="CD33" s="5">
        <f t="shared" si="55"/>
        <v>4839171352892.5908</v>
      </c>
      <c r="CE33" s="5">
        <f t="shared" si="55"/>
        <v>4426351325113.9004</v>
      </c>
      <c r="CF33" s="5">
        <f t="shared" si="55"/>
        <v>7384562753579.0703</v>
      </c>
      <c r="CG33" s="5">
        <f t="shared" si="55"/>
        <v>3986659431536.3901</v>
      </c>
      <c r="CH33" s="5">
        <f t="shared" si="55"/>
        <v>4712674302965.2705</v>
      </c>
      <c r="CI33" s="5">
        <f t="shared" si="55"/>
        <v>8987693057809.0801</v>
      </c>
      <c r="CJ33" s="5">
        <f t="shared" si="55"/>
        <v>3682396111550.1401</v>
      </c>
      <c r="CK33" s="5">
        <f t="shared" si="55"/>
        <v>11875490689350.711</v>
      </c>
      <c r="CL33" s="5">
        <f t="shared" si="55"/>
        <v>3757514612441.5801</v>
      </c>
      <c r="CM33" s="5">
        <f t="shared" si="55"/>
        <v>7286163318731.7715</v>
      </c>
      <c r="CN33" s="5">
        <f t="shared" si="55"/>
        <v>3345675887451.9902</v>
      </c>
      <c r="CO33" s="5">
        <f t="shared" si="55"/>
        <v>8517755697517.3408</v>
      </c>
      <c r="CP33" s="5">
        <f t="shared" si="55"/>
        <v>2264507019072.6299</v>
      </c>
      <c r="CQ33" s="5">
        <f t="shared" si="55"/>
        <v>2155634646795.99</v>
      </c>
      <c r="CR33" s="5">
        <f t="shared" si="55"/>
        <v>1143326785232.9299</v>
      </c>
      <c r="CS33" s="5">
        <f t="shared" si="55"/>
        <v>2289577913331.3198</v>
      </c>
      <c r="CT33" s="5">
        <f t="shared" si="55"/>
        <v>2797955429673.77</v>
      </c>
      <c r="CU33" s="5">
        <f t="shared" si="55"/>
        <v>2617432195492.4302</v>
      </c>
      <c r="CV33" s="5">
        <f t="shared" si="55"/>
        <v>1888496907434.1099</v>
      </c>
      <c r="CW33" s="5">
        <f t="shared" si="55"/>
        <v>1888496907434.1099</v>
      </c>
      <c r="CX33" s="5">
        <f t="shared" si="55"/>
        <v>2905027577413.25</v>
      </c>
      <c r="CY33" s="5">
        <f t="shared" si="55"/>
        <v>3160788198410.8696</v>
      </c>
      <c r="CZ33" s="5">
        <f t="shared" si="55"/>
        <v>1112831048879.25</v>
      </c>
      <c r="DA33" s="5">
        <f t="shared" si="55"/>
        <v>11844599755103.77</v>
      </c>
      <c r="DB33" s="5">
        <f t="shared" si="55"/>
        <v>3169864446537.7397</v>
      </c>
      <c r="DC33" s="5">
        <f t="shared" si="55"/>
        <v>10218372549719.52</v>
      </c>
      <c r="DD33" s="5">
        <f t="shared" si="55"/>
        <v>4787452949091.8105</v>
      </c>
      <c r="DE33" s="5">
        <f t="shared" si="55"/>
        <v>5125465378988.6904</v>
      </c>
      <c r="DF33" s="5">
        <f t="shared" si="55"/>
        <v>4004729766185.5503</v>
      </c>
      <c r="DG33" s="5">
        <f t="shared" si="55"/>
        <v>3930664169221.0498</v>
      </c>
      <c r="DH33" s="5">
        <f t="shared" si="55"/>
        <v>6931744950004.1201</v>
      </c>
      <c r="DI33" s="5">
        <f t="shared" si="55"/>
        <v>1818626057399.49</v>
      </c>
      <c r="DJ33" s="5">
        <f t="shared" si="55"/>
        <v>2145104062830.6099</v>
      </c>
      <c r="DK33" s="5">
        <f t="shared" si="55"/>
        <v>2090903408186.2202</v>
      </c>
      <c r="DL33" s="5">
        <f t="shared" si="55"/>
        <v>4165075803337.4102</v>
      </c>
      <c r="DM33" s="5">
        <f t="shared" si="55"/>
        <v>2710143500277.8096</v>
      </c>
      <c r="DN33" s="5">
        <f t="shared" si="55"/>
        <v>2138556951391.4202</v>
      </c>
      <c r="DO33" s="5">
        <f t="shared" si="55"/>
        <v>2749854545758.1299</v>
      </c>
      <c r="DP33" s="5">
        <f t="shared" si="55"/>
        <v>1555802602536.21</v>
      </c>
      <c r="DQ33" s="5">
        <f t="shared" si="55"/>
        <v>525496804331.23004</v>
      </c>
      <c r="DR33" s="5">
        <f t="shared" si="55"/>
        <v>428537882403.44</v>
      </c>
      <c r="DS33" s="5">
        <f t="shared" si="55"/>
        <v>3283774150891.79</v>
      </c>
      <c r="DT33" s="5">
        <f t="shared" si="55"/>
        <v>1379683188830.8</v>
      </c>
      <c r="DU33" s="5">
        <f t="shared" si="55"/>
        <v>2245860296955.6699</v>
      </c>
      <c r="DV33" s="5">
        <f t="shared" si="55"/>
        <v>1324655337807.8</v>
      </c>
      <c r="DW33" s="5">
        <f t="shared" si="55"/>
        <v>2163098524784.1902</v>
      </c>
      <c r="DX33" s="5">
        <f t="shared" si="55"/>
        <v>1126636069505.46</v>
      </c>
      <c r="DY33" s="5">
        <f t="shared" si="55"/>
        <v>1533694252351.7603</v>
      </c>
      <c r="DZ33" s="5">
        <f t="shared" si="55"/>
        <v>1527525828495.3101</v>
      </c>
      <c r="EA33" s="5">
        <f t="shared" ref="EA33:GL33" si="56">EA34+EA45</f>
        <v>1680945541357.7998</v>
      </c>
      <c r="EB33" s="5">
        <f t="shared" si="56"/>
        <v>1523233007199.5</v>
      </c>
      <c r="EC33" s="5">
        <f t="shared" si="56"/>
        <v>1032211186740.97</v>
      </c>
      <c r="ED33" s="5">
        <f t="shared" si="56"/>
        <v>6109073617493.2803</v>
      </c>
      <c r="EE33" s="5">
        <f t="shared" si="56"/>
        <v>1892836226769.1699</v>
      </c>
      <c r="EF33" s="5">
        <f t="shared" si="56"/>
        <v>2467307825705.9902</v>
      </c>
      <c r="EG33" s="5">
        <f t="shared" si="56"/>
        <v>3325423323823.46</v>
      </c>
      <c r="EH33" s="5">
        <f t="shared" si="56"/>
        <v>2917470625849.6899</v>
      </c>
      <c r="EI33" s="5">
        <f t="shared" si="56"/>
        <v>2501286148219.6602</v>
      </c>
      <c r="EJ33" s="5">
        <f t="shared" si="56"/>
        <v>2107992444449.6899</v>
      </c>
      <c r="EK33" s="5">
        <f t="shared" si="56"/>
        <v>2374720681974.04</v>
      </c>
      <c r="EL33" s="5">
        <f t="shared" si="56"/>
        <v>2557017123746.02</v>
      </c>
      <c r="EM33" s="5">
        <f t="shared" si="56"/>
        <v>3696281424018.8999</v>
      </c>
      <c r="EN33" s="5">
        <f t="shared" si="56"/>
        <v>1628641295239.0801</v>
      </c>
      <c r="EO33" s="5">
        <f t="shared" si="56"/>
        <v>1475757858281.99</v>
      </c>
      <c r="EP33" s="5">
        <f t="shared" si="56"/>
        <v>1357981326600.49</v>
      </c>
      <c r="EQ33" s="5">
        <f t="shared" si="56"/>
        <v>1128641172582.1499</v>
      </c>
      <c r="ER33" s="5">
        <f t="shared" si="56"/>
        <v>1260529987467.3201</v>
      </c>
      <c r="ES33" s="5">
        <f t="shared" si="56"/>
        <v>708627055519.23999</v>
      </c>
      <c r="ET33" s="5">
        <f t="shared" si="56"/>
        <v>425353600919701</v>
      </c>
      <c r="EU33" s="5">
        <f t="shared" si="56"/>
        <v>28614139178798.09</v>
      </c>
      <c r="EV33" s="5">
        <f t="shared" si="56"/>
        <v>8866342222287.582</v>
      </c>
      <c r="EW33" s="5">
        <f t="shared" si="56"/>
        <v>11945826702258.922</v>
      </c>
      <c r="EX33" s="5">
        <f t="shared" si="56"/>
        <v>18168758328991.07</v>
      </c>
      <c r="EY33" s="5">
        <f t="shared" si="56"/>
        <v>3579137338463.73</v>
      </c>
      <c r="EZ33" s="5">
        <f t="shared" si="56"/>
        <v>5019727453814.6797</v>
      </c>
      <c r="FA33" s="5">
        <f t="shared" si="56"/>
        <v>3881890021889.73</v>
      </c>
      <c r="FB33" s="5">
        <f t="shared" si="56"/>
        <v>3966764515560.6802</v>
      </c>
      <c r="FC33" s="5">
        <f t="shared" si="56"/>
        <v>4604394610965.5801</v>
      </c>
      <c r="FD33" s="5">
        <f t="shared" si="56"/>
        <v>5592497171595.2402</v>
      </c>
      <c r="FE33" s="5">
        <f t="shared" si="56"/>
        <v>3401795802666.9902</v>
      </c>
      <c r="FF33" s="5">
        <f t="shared" si="56"/>
        <v>4145928277813.0801</v>
      </c>
      <c r="FG33" s="5">
        <f t="shared" si="56"/>
        <v>2238401002560.4902</v>
      </c>
      <c r="FH33" s="5">
        <f t="shared" si="56"/>
        <v>4474138024624.3203</v>
      </c>
      <c r="FI33" s="5">
        <f t="shared" si="56"/>
        <v>4650491921373.21</v>
      </c>
      <c r="FJ33" s="5">
        <f t="shared" si="56"/>
        <v>3107278004406.4497</v>
      </c>
      <c r="FK33" s="5">
        <f t="shared" si="56"/>
        <v>4287140779583.7598</v>
      </c>
      <c r="FL33" s="5">
        <f t="shared" si="56"/>
        <v>25247736636746.617</v>
      </c>
      <c r="FM33" s="5">
        <f t="shared" si="56"/>
        <v>7776755170073.4297</v>
      </c>
      <c r="FN33" s="5">
        <f t="shared" si="56"/>
        <v>6263429999064.9297</v>
      </c>
      <c r="FO33" s="5">
        <f t="shared" si="56"/>
        <v>3373856254013.8203</v>
      </c>
      <c r="FP33" s="5">
        <f t="shared" si="56"/>
        <v>8198084298261.2998</v>
      </c>
      <c r="FQ33" s="5">
        <f t="shared" si="56"/>
        <v>1962304218698</v>
      </c>
      <c r="FR33" s="5">
        <f t="shared" si="56"/>
        <v>3799596475799.7002</v>
      </c>
      <c r="FS33" s="5">
        <f t="shared" si="56"/>
        <v>2218543225767.8398</v>
      </c>
      <c r="FT33" s="5">
        <f t="shared" si="56"/>
        <v>1719988056191.3999</v>
      </c>
      <c r="FU33" s="5">
        <f t="shared" si="56"/>
        <v>4623427540392.3398</v>
      </c>
      <c r="FV33" s="5">
        <f t="shared" si="56"/>
        <v>1353819507370.28</v>
      </c>
      <c r="FW33" s="5">
        <f t="shared" si="56"/>
        <v>25057414797937.559</v>
      </c>
      <c r="FX33" s="5">
        <f t="shared" si="56"/>
        <v>2924987916808</v>
      </c>
      <c r="FY33" s="5">
        <f t="shared" si="56"/>
        <v>4574530489773.9805</v>
      </c>
      <c r="FZ33" s="5">
        <f t="shared" si="56"/>
        <v>2695427694892.7305</v>
      </c>
      <c r="GA33" s="5">
        <f t="shared" si="56"/>
        <v>2748176930592.8301</v>
      </c>
      <c r="GB33" s="5">
        <f t="shared" si="56"/>
        <v>2938810770335.7495</v>
      </c>
      <c r="GC33" s="5">
        <f t="shared" si="56"/>
        <v>3101580047657.0098</v>
      </c>
      <c r="GD33" s="5">
        <f t="shared" si="56"/>
        <v>4460027492790.4297</v>
      </c>
      <c r="GE33" s="5">
        <f t="shared" si="56"/>
        <v>3255801680422.9897</v>
      </c>
      <c r="GF33" s="5">
        <f t="shared" si="56"/>
        <v>2545404450688.0605</v>
      </c>
      <c r="GG33" s="5">
        <f t="shared" si="56"/>
        <v>4652974520715.4395</v>
      </c>
      <c r="GH33" s="5">
        <f t="shared" si="56"/>
        <v>2943713463355.8198</v>
      </c>
      <c r="GI33" s="5">
        <f t="shared" si="56"/>
        <v>3757470930600.1299</v>
      </c>
      <c r="GJ33" s="5">
        <f t="shared" si="56"/>
        <v>3253883143115.2803</v>
      </c>
      <c r="GK33" s="5">
        <f t="shared" si="56"/>
        <v>6530263722710.6699</v>
      </c>
      <c r="GL33" s="5">
        <f t="shared" si="56"/>
        <v>2703234489325.3496</v>
      </c>
      <c r="GM33" s="5">
        <f t="shared" ref="GM33:IX33" si="57">GM34+GM45</f>
        <v>2999462420001.8696</v>
      </c>
      <c r="GN33" s="5">
        <f t="shared" si="57"/>
        <v>1666553040774.24</v>
      </c>
      <c r="GO33" s="5">
        <f t="shared" si="57"/>
        <v>2745266612288.8496</v>
      </c>
      <c r="GP33" s="5">
        <f t="shared" si="57"/>
        <v>2984120349210.02</v>
      </c>
      <c r="GQ33" s="5">
        <f t="shared" si="57"/>
        <v>2232557472324</v>
      </c>
      <c r="GR33" s="5">
        <f t="shared" si="57"/>
        <v>2376589292661.0601</v>
      </c>
      <c r="GS33" s="5">
        <f t="shared" si="57"/>
        <v>1450840887158.3</v>
      </c>
      <c r="GT33" s="5">
        <f t="shared" si="57"/>
        <v>2433852296609.7397</v>
      </c>
      <c r="GU33" s="5">
        <f t="shared" si="57"/>
        <v>2684376923429.46</v>
      </c>
      <c r="GV33" s="5">
        <f t="shared" si="57"/>
        <v>2258238959021.1699</v>
      </c>
      <c r="GW33" s="5">
        <f t="shared" si="57"/>
        <v>2950322610924.1899</v>
      </c>
      <c r="GX33" s="5">
        <f t="shared" si="57"/>
        <v>2186321514985.1401</v>
      </c>
      <c r="GY33" s="5">
        <f t="shared" si="57"/>
        <v>3289682423460.0605</v>
      </c>
      <c r="GZ33" s="5">
        <f t="shared" si="57"/>
        <v>2666549732849.6401</v>
      </c>
      <c r="HA33" s="5">
        <f t="shared" si="57"/>
        <v>3305992732076</v>
      </c>
      <c r="HB33" s="5">
        <f t="shared" si="57"/>
        <v>2407136096140.9702</v>
      </c>
      <c r="HC33" s="5">
        <f t="shared" si="57"/>
        <v>2008815054001.7</v>
      </c>
      <c r="HD33" s="5">
        <f t="shared" si="57"/>
        <v>15174527757784</v>
      </c>
      <c r="HE33" s="5">
        <f t="shared" si="57"/>
        <v>7653463027914.2705</v>
      </c>
      <c r="HF33" s="5">
        <f t="shared" si="57"/>
        <v>1615611729030.3398</v>
      </c>
      <c r="HG33" s="5">
        <f t="shared" si="57"/>
        <v>7085704720674.5605</v>
      </c>
      <c r="HH33" s="5">
        <f t="shared" si="57"/>
        <v>3685475372431.5498</v>
      </c>
      <c r="HI33" s="5">
        <f t="shared" si="57"/>
        <v>2011531041631.6802</v>
      </c>
      <c r="HJ33" s="5">
        <f t="shared" si="57"/>
        <v>1727982789886.0601</v>
      </c>
      <c r="HK33" s="5">
        <f t="shared" si="57"/>
        <v>4262999633893.2695</v>
      </c>
      <c r="HL33" s="5">
        <f t="shared" si="57"/>
        <v>4412321054977.999</v>
      </c>
      <c r="HM33" s="5">
        <f t="shared" si="57"/>
        <v>25914348383925.105</v>
      </c>
      <c r="HN33" s="5">
        <f t="shared" si="57"/>
        <v>2685688713330.75</v>
      </c>
      <c r="HO33" s="5">
        <f t="shared" si="57"/>
        <v>3120680762563.8799</v>
      </c>
      <c r="HP33" s="5">
        <f t="shared" si="57"/>
        <v>3389722001590.0205</v>
      </c>
      <c r="HQ33" s="5">
        <f t="shared" si="57"/>
        <v>5282313401092.4199</v>
      </c>
      <c r="HR33" s="5">
        <f t="shared" si="57"/>
        <v>2605551415907.3701</v>
      </c>
      <c r="HS33" s="5">
        <f t="shared" si="57"/>
        <v>6212561878497.2998</v>
      </c>
      <c r="HT33" s="5">
        <f t="shared" si="57"/>
        <v>5818720847016.1289</v>
      </c>
      <c r="HU33" s="5">
        <f t="shared" si="57"/>
        <v>4525648017776.6904</v>
      </c>
      <c r="HV33" s="5">
        <f t="shared" si="57"/>
        <v>3814717596174.1899</v>
      </c>
      <c r="HW33" s="5">
        <f t="shared" si="57"/>
        <v>4205271867512.3301</v>
      </c>
      <c r="HX33" s="5">
        <f t="shared" si="57"/>
        <v>2608309067875.6201</v>
      </c>
      <c r="HY33" s="5">
        <f t="shared" si="57"/>
        <v>5575416729767.4707</v>
      </c>
      <c r="HZ33" s="5">
        <f t="shared" si="57"/>
        <v>3065105677703.6899</v>
      </c>
      <c r="IA33" s="5">
        <f t="shared" si="57"/>
        <v>6776658036415.9199</v>
      </c>
      <c r="IB33" s="5">
        <f t="shared" si="57"/>
        <v>5337535530236.0283</v>
      </c>
      <c r="IC33" s="5">
        <f t="shared" si="57"/>
        <v>2147663626965.45</v>
      </c>
      <c r="ID33" s="5">
        <f t="shared" si="57"/>
        <v>2870053422563.1904</v>
      </c>
      <c r="IE33" s="5">
        <f t="shared" si="57"/>
        <v>1752626886070.77</v>
      </c>
      <c r="IF33" s="5">
        <f t="shared" si="57"/>
        <v>2795158835754.3604</v>
      </c>
      <c r="IG33" s="5">
        <f t="shared" si="57"/>
        <v>3661287748329.3896</v>
      </c>
      <c r="IH33" s="5">
        <f t="shared" si="57"/>
        <v>3148789266894.2402</v>
      </c>
      <c r="II33" s="5">
        <f t="shared" si="57"/>
        <v>2956899417395.3901</v>
      </c>
      <c r="IJ33" s="5">
        <f t="shared" si="57"/>
        <v>4147653243240</v>
      </c>
      <c r="IK33" s="5">
        <f t="shared" si="57"/>
        <v>9710496819119.2402</v>
      </c>
      <c r="IL33" s="5">
        <f t="shared" si="57"/>
        <v>3284174666839.4404</v>
      </c>
      <c r="IM33" s="5">
        <f t="shared" si="57"/>
        <v>3321728558719.1597</v>
      </c>
      <c r="IN33" s="5">
        <f t="shared" si="57"/>
        <v>2408143321281.48</v>
      </c>
      <c r="IO33" s="5">
        <f t="shared" si="57"/>
        <v>4979419367250.3604</v>
      </c>
      <c r="IP33" s="5">
        <f t="shared" si="57"/>
        <v>2567868858413.0898</v>
      </c>
      <c r="IQ33" s="5">
        <f t="shared" si="57"/>
        <v>1995428753442.04</v>
      </c>
      <c r="IR33" s="5">
        <f t="shared" si="57"/>
        <v>3214930523702.4199</v>
      </c>
      <c r="IS33" s="5">
        <f t="shared" si="57"/>
        <v>2245986602406.1997</v>
      </c>
      <c r="IT33" s="5">
        <f t="shared" si="57"/>
        <v>6122163298981.0996</v>
      </c>
      <c r="IU33" s="5">
        <f t="shared" si="57"/>
        <v>1899306687095.5901</v>
      </c>
      <c r="IV33" s="5">
        <f t="shared" si="57"/>
        <v>1383352274150.9897</v>
      </c>
      <c r="IW33" s="5">
        <f t="shared" si="57"/>
        <v>2956899417395.3901</v>
      </c>
      <c r="IX33" s="5">
        <f t="shared" si="57"/>
        <v>38605937665339.539</v>
      </c>
      <c r="IY33" s="5">
        <f t="shared" ref="IY33:LJ33" si="58">IY34+IY45</f>
        <v>1413897311758.25</v>
      </c>
      <c r="IZ33" s="5">
        <f t="shared" si="58"/>
        <v>5626886849281.4902</v>
      </c>
      <c r="JA33" s="5">
        <f t="shared" si="58"/>
        <v>1935210726815.1299</v>
      </c>
      <c r="JB33" s="5">
        <f t="shared" si="58"/>
        <v>3081741273913.79</v>
      </c>
      <c r="JC33" s="5">
        <f t="shared" si="58"/>
        <v>2172157219720.29</v>
      </c>
      <c r="JD33" s="5">
        <f t="shared" si="58"/>
        <v>4673198813263.3398</v>
      </c>
      <c r="JE33" s="5">
        <f t="shared" si="58"/>
        <v>1506935844308.8699</v>
      </c>
      <c r="JF33" s="5">
        <f t="shared" si="58"/>
        <v>2532948290227.2505</v>
      </c>
      <c r="JG33" s="5">
        <f t="shared" si="58"/>
        <v>1767166226279.4204</v>
      </c>
      <c r="JH33" s="5">
        <f t="shared" si="58"/>
        <v>1741678372393.8398</v>
      </c>
      <c r="JI33" s="5">
        <f t="shared" si="58"/>
        <v>2010110524686.5898</v>
      </c>
      <c r="JJ33" s="5">
        <f t="shared" si="58"/>
        <v>1801452609209.6501</v>
      </c>
      <c r="JK33" s="5">
        <f t="shared" si="58"/>
        <v>1714147081143.8301</v>
      </c>
      <c r="JL33" s="5">
        <f t="shared" si="58"/>
        <v>1793234539458.0698</v>
      </c>
      <c r="JM33" s="5">
        <f t="shared" si="58"/>
        <v>1107809487496.2</v>
      </c>
      <c r="JN33" s="5">
        <f t="shared" si="58"/>
        <v>1595394374178.0601</v>
      </c>
      <c r="JO33" s="5">
        <f t="shared" si="58"/>
        <v>10237049599816.9</v>
      </c>
      <c r="JP33" s="5">
        <f t="shared" si="58"/>
        <v>1657707408085.03</v>
      </c>
      <c r="JQ33" s="5">
        <f t="shared" si="58"/>
        <v>2880317181436.1299</v>
      </c>
      <c r="JR33" s="5">
        <f t="shared" si="58"/>
        <v>3245010705294.6602</v>
      </c>
      <c r="JS33" s="5">
        <f t="shared" si="58"/>
        <v>3282824295058.7798</v>
      </c>
      <c r="JT33" s="5">
        <f t="shared" si="58"/>
        <v>3390999791053.21</v>
      </c>
      <c r="JU33" s="5">
        <f t="shared" si="58"/>
        <v>2544488762125.8301</v>
      </c>
      <c r="JV33" s="5">
        <f t="shared" si="58"/>
        <v>3302534827956.2305</v>
      </c>
      <c r="JW33" s="5">
        <f t="shared" si="58"/>
        <v>3147262937003.7998</v>
      </c>
      <c r="JX33" s="5">
        <f t="shared" si="58"/>
        <v>2099697232401.28</v>
      </c>
      <c r="JY33" s="5">
        <f t="shared" si="58"/>
        <v>1986570432580.04</v>
      </c>
      <c r="JZ33" s="5">
        <f t="shared" si="58"/>
        <v>2224146331153.8701</v>
      </c>
      <c r="KA33" s="5">
        <f t="shared" si="58"/>
        <v>2632427452912.0898</v>
      </c>
      <c r="KB33" s="5">
        <f t="shared" si="58"/>
        <v>3040009616487.8501</v>
      </c>
      <c r="KC33" s="5">
        <f t="shared" si="58"/>
        <v>1351392579073.53</v>
      </c>
      <c r="KD33" s="5">
        <f t="shared" si="58"/>
        <v>10728332295263.26</v>
      </c>
      <c r="KE33" s="5">
        <f t="shared" si="58"/>
        <v>3997984878118.8896</v>
      </c>
      <c r="KF33" s="5">
        <f t="shared" si="58"/>
        <v>2491069052679.5</v>
      </c>
      <c r="KG33" s="5">
        <f t="shared" si="58"/>
        <v>2553001822919.3599</v>
      </c>
      <c r="KH33" s="5">
        <f t="shared" si="58"/>
        <v>2337470392367.9199</v>
      </c>
      <c r="KI33" s="5">
        <f t="shared" si="58"/>
        <v>2088699481189.1797</v>
      </c>
      <c r="KJ33" s="5">
        <f t="shared" si="58"/>
        <v>3404265817876.7402</v>
      </c>
      <c r="KK33" s="5">
        <f t="shared" si="58"/>
        <v>3512989852219.96</v>
      </c>
      <c r="KL33" s="5">
        <f t="shared" si="58"/>
        <v>3259042004882.9102</v>
      </c>
      <c r="KM33" s="5">
        <f t="shared" si="58"/>
        <v>2296783477820.7002</v>
      </c>
      <c r="KN33" s="5">
        <f t="shared" si="58"/>
        <v>2516263546178.0898</v>
      </c>
      <c r="KO33" s="5">
        <f t="shared" si="58"/>
        <v>3908000999054.9697</v>
      </c>
      <c r="KP33" s="5">
        <f t="shared" si="58"/>
        <v>2107897977638.1802</v>
      </c>
      <c r="KQ33" s="5">
        <f t="shared" si="58"/>
        <v>3383801998305.5503</v>
      </c>
      <c r="KR33" s="5">
        <f t="shared" si="58"/>
        <v>30089700173299.031</v>
      </c>
      <c r="KS33" s="5">
        <f t="shared" si="58"/>
        <v>7960420500855.5107</v>
      </c>
      <c r="KT33" s="5">
        <f t="shared" si="58"/>
        <v>18243462211725.117</v>
      </c>
      <c r="KU33" s="5">
        <f t="shared" si="58"/>
        <v>6906536409084.4297</v>
      </c>
      <c r="KV33" s="5">
        <f t="shared" si="58"/>
        <v>9946480869749.0391</v>
      </c>
      <c r="KW33" s="5">
        <f t="shared" si="58"/>
        <v>7113684167545.1211</v>
      </c>
      <c r="KX33" s="5">
        <f t="shared" si="58"/>
        <v>8129703271628.9902</v>
      </c>
      <c r="KY33" s="5">
        <f t="shared" si="58"/>
        <v>5444488812685.5596</v>
      </c>
      <c r="KZ33" s="5">
        <f t="shared" si="58"/>
        <v>12218749864589.539</v>
      </c>
      <c r="LA33" s="5">
        <f t="shared" si="58"/>
        <v>4749390370085.3203</v>
      </c>
      <c r="LB33" s="5">
        <f t="shared" si="58"/>
        <v>1015442775811.95</v>
      </c>
      <c r="LC33" s="5">
        <f t="shared" si="58"/>
        <v>4576695729099.1602</v>
      </c>
      <c r="LD33" s="5">
        <f t="shared" si="58"/>
        <v>1144562519618.3799</v>
      </c>
      <c r="LE33" s="5">
        <f t="shared" si="58"/>
        <v>1459881038055.7603</v>
      </c>
      <c r="LF33" s="5">
        <f t="shared" si="58"/>
        <v>1331410209992.6501</v>
      </c>
      <c r="LG33" s="5">
        <f t="shared" si="58"/>
        <v>1400595954242.9602</v>
      </c>
      <c r="LH33" s="5">
        <f t="shared" si="58"/>
        <v>2537738579539.8901</v>
      </c>
      <c r="LI33" s="5">
        <f t="shared" si="58"/>
        <v>1321794637737.8999</v>
      </c>
      <c r="LJ33" s="5">
        <f t="shared" si="58"/>
        <v>1319326148611.6401</v>
      </c>
      <c r="LK33" s="5">
        <f t="shared" ref="LK33:NV33" si="59">LK34+LK45</f>
        <v>922954951527.76001</v>
      </c>
      <c r="LL33" s="5">
        <f t="shared" si="59"/>
        <v>1197266080008.27</v>
      </c>
      <c r="LM33" s="5">
        <f t="shared" si="59"/>
        <v>1189868137978.04</v>
      </c>
      <c r="LN33" s="5">
        <f t="shared" si="59"/>
        <v>1080270392684.6899</v>
      </c>
      <c r="LO33" s="5">
        <f t="shared" si="59"/>
        <v>925841664257.47998</v>
      </c>
      <c r="LP33" s="5">
        <f t="shared" si="59"/>
        <v>1102491137632.45</v>
      </c>
      <c r="LQ33" s="5">
        <f t="shared" si="59"/>
        <v>725480427111.70007</v>
      </c>
      <c r="LR33" s="5">
        <f t="shared" si="59"/>
        <v>730733985264.12988</v>
      </c>
      <c r="LS33" s="5">
        <f t="shared" si="59"/>
        <v>4914468007761.4697</v>
      </c>
      <c r="LT33" s="5">
        <f t="shared" si="59"/>
        <v>2048953729471.29</v>
      </c>
      <c r="LU33" s="5">
        <f t="shared" si="59"/>
        <v>1491125161443.97</v>
      </c>
      <c r="LV33" s="5">
        <f t="shared" si="59"/>
        <v>1477422061867.53</v>
      </c>
      <c r="LW33" s="5">
        <f t="shared" si="59"/>
        <v>2685065413413.7598</v>
      </c>
      <c r="LX33" s="5">
        <f t="shared" si="59"/>
        <v>1879467321602.3604</v>
      </c>
      <c r="LY33" s="5">
        <f t="shared" si="59"/>
        <v>2012134687866.6301</v>
      </c>
      <c r="LZ33" s="5">
        <f t="shared" si="59"/>
        <v>2009890487654.23</v>
      </c>
      <c r="MA33" s="5">
        <f t="shared" si="59"/>
        <v>2054998224099.8601</v>
      </c>
      <c r="MB33" s="5">
        <f t="shared" si="59"/>
        <v>1886556528018.1399</v>
      </c>
      <c r="MC33" s="5">
        <f t="shared" si="59"/>
        <v>1721988612483.3301</v>
      </c>
      <c r="MD33" s="5">
        <f t="shared" si="59"/>
        <v>1239938865358.5701</v>
      </c>
      <c r="ME33" s="5">
        <f t="shared" si="59"/>
        <v>73577226984.649994</v>
      </c>
      <c r="MF33" s="5">
        <f t="shared" si="59"/>
        <v>216901113322.20001</v>
      </c>
      <c r="MG33" s="5">
        <f t="shared" si="59"/>
        <v>7945615814350.3906</v>
      </c>
      <c r="MH33" s="5">
        <f t="shared" si="59"/>
        <v>1588183544486.0801</v>
      </c>
      <c r="MI33" s="5">
        <f t="shared" si="59"/>
        <v>2189898709563.3896</v>
      </c>
      <c r="MJ33" s="5">
        <f t="shared" si="59"/>
        <v>2830252796840.96</v>
      </c>
      <c r="MK33" s="5">
        <f t="shared" si="59"/>
        <v>1281399155783.53</v>
      </c>
      <c r="ML33" s="5">
        <f t="shared" si="59"/>
        <v>1636442736960.0701</v>
      </c>
      <c r="MM33" s="5">
        <f t="shared" si="59"/>
        <v>2462640610500.7402</v>
      </c>
      <c r="MN33" s="5">
        <f t="shared" si="59"/>
        <v>1740903009576.2803</v>
      </c>
      <c r="MO33" s="5">
        <f t="shared" si="59"/>
        <v>1551235285971.27</v>
      </c>
      <c r="MP33" s="5">
        <f t="shared" si="59"/>
        <v>931076960420.34998</v>
      </c>
      <c r="MQ33" s="5">
        <f t="shared" si="59"/>
        <v>1187493652617.4001</v>
      </c>
      <c r="MR33" s="5">
        <f t="shared" si="59"/>
        <v>1300618777910.2703</v>
      </c>
      <c r="MS33" s="5">
        <f t="shared" si="59"/>
        <v>2122135504081.8899</v>
      </c>
      <c r="MT33" s="5">
        <f t="shared" si="59"/>
        <v>2050435987802.9199</v>
      </c>
      <c r="MU33" s="5">
        <f t="shared" si="59"/>
        <v>2261522830637.8599</v>
      </c>
      <c r="MV33" s="5">
        <f t="shared" si="59"/>
        <v>2232129425765.1895</v>
      </c>
      <c r="MW33" s="5">
        <f t="shared" si="59"/>
        <v>1734492814288.51</v>
      </c>
      <c r="MX33" s="5">
        <f t="shared" si="59"/>
        <v>1536004141449.28</v>
      </c>
      <c r="MY33" s="5">
        <f t="shared" si="59"/>
        <v>1682974060672.1001</v>
      </c>
      <c r="MZ33" s="5">
        <f t="shared" si="59"/>
        <v>1789646325652.7703</v>
      </c>
      <c r="NA33" s="5">
        <f t="shared" si="59"/>
        <v>1343118347196.5601</v>
      </c>
      <c r="NB33" s="5">
        <f t="shared" si="59"/>
        <v>10137808566099.311</v>
      </c>
      <c r="NC33" s="5">
        <f t="shared" si="59"/>
        <v>950320383029.31006</v>
      </c>
      <c r="ND33" s="5">
        <f t="shared" si="59"/>
        <v>2672973430405.6201</v>
      </c>
      <c r="NE33" s="5">
        <f t="shared" si="59"/>
        <v>1043362710328.5599</v>
      </c>
      <c r="NF33" s="5">
        <f t="shared" si="59"/>
        <v>7383457550987.4902</v>
      </c>
      <c r="NG33" s="5">
        <f t="shared" si="59"/>
        <v>1481767671364.3401</v>
      </c>
      <c r="NH33" s="5">
        <f t="shared" si="59"/>
        <v>1455091999320.76</v>
      </c>
      <c r="NI33" s="5">
        <f t="shared" si="59"/>
        <v>2453243100628.6099</v>
      </c>
      <c r="NJ33" s="5">
        <f t="shared" si="59"/>
        <v>1920215989824.1799</v>
      </c>
      <c r="NK33" s="5">
        <f t="shared" si="59"/>
        <v>3457599598387.5898</v>
      </c>
      <c r="NL33" s="5">
        <f t="shared" si="59"/>
        <v>1611527905468.98</v>
      </c>
      <c r="NM33" s="5">
        <f t="shared" si="59"/>
        <v>1745091522739.3899</v>
      </c>
      <c r="NN33" s="5">
        <f t="shared" si="59"/>
        <v>952233047974.30005</v>
      </c>
      <c r="NO33" s="5">
        <f t="shared" si="59"/>
        <v>1514198865554.5999</v>
      </c>
      <c r="NP33" s="5">
        <f t="shared" si="59"/>
        <v>1721372885459.3101</v>
      </c>
      <c r="NQ33" s="5">
        <f t="shared" si="59"/>
        <v>1337984656311.6899</v>
      </c>
      <c r="NR33" s="5">
        <f t="shared" si="59"/>
        <v>1280774809020.97</v>
      </c>
      <c r="NS33" s="5">
        <f t="shared" si="59"/>
        <v>137322486285.8</v>
      </c>
      <c r="NT33" s="5">
        <f t="shared" si="59"/>
        <v>92707258803.830002</v>
      </c>
      <c r="NU33" s="5">
        <f t="shared" si="59"/>
        <v>6413739380985.8486</v>
      </c>
      <c r="NV33" s="5">
        <f t="shared" si="59"/>
        <v>8670320796798.3096</v>
      </c>
      <c r="NW33" s="5">
        <f t="shared" ref="NW33:QH33" si="60">NW34+NW45</f>
        <v>793850495122.75012</v>
      </c>
      <c r="NX33" s="5">
        <f t="shared" si="60"/>
        <v>1939436840242.03</v>
      </c>
      <c r="NY33" s="5">
        <f t="shared" si="60"/>
        <v>1600595201164.9602</v>
      </c>
      <c r="NZ33" s="5">
        <f t="shared" si="60"/>
        <v>1758935855013.9001</v>
      </c>
      <c r="OA33" s="5">
        <f t="shared" si="60"/>
        <v>1326656884840.9702</v>
      </c>
      <c r="OB33" s="5">
        <f t="shared" si="60"/>
        <v>894808620003.54993</v>
      </c>
      <c r="OC33" s="5">
        <f t="shared" si="60"/>
        <v>2855120972248.4995</v>
      </c>
      <c r="OD33" s="5">
        <f t="shared" si="60"/>
        <v>3650050680647.1904</v>
      </c>
      <c r="OE33" s="5">
        <f t="shared" si="60"/>
        <v>11963681039484.83</v>
      </c>
      <c r="OF33" s="5">
        <f t="shared" si="60"/>
        <v>2312216879238.5601</v>
      </c>
      <c r="OG33" s="5">
        <f t="shared" si="60"/>
        <v>1252610737712.54</v>
      </c>
      <c r="OH33" s="5">
        <f t="shared" si="60"/>
        <v>1530806197435.0701</v>
      </c>
      <c r="OI33" s="5">
        <f t="shared" si="60"/>
        <v>2764707745262.96</v>
      </c>
      <c r="OJ33" s="5">
        <f t="shared" si="60"/>
        <v>2721873246134.6997</v>
      </c>
      <c r="OK33" s="5">
        <f t="shared" si="60"/>
        <v>2621363453017.29</v>
      </c>
      <c r="OL33" s="5">
        <f t="shared" si="60"/>
        <v>2803909180090.0898</v>
      </c>
      <c r="OM33" s="5">
        <f t="shared" si="60"/>
        <v>1124259567673.3899</v>
      </c>
      <c r="ON33" s="5">
        <f t="shared" si="60"/>
        <v>1346157654382.3101</v>
      </c>
      <c r="OO33" s="5">
        <f t="shared" si="60"/>
        <v>999690553847.42004</v>
      </c>
      <c r="OP33" s="5">
        <f t="shared" si="60"/>
        <v>6228497977949.7402</v>
      </c>
      <c r="OQ33" s="5">
        <f t="shared" si="60"/>
        <v>1308734941465.78</v>
      </c>
      <c r="OR33" s="5">
        <f t="shared" si="60"/>
        <v>1326272586639.8801</v>
      </c>
      <c r="OS33" s="5">
        <f t="shared" si="60"/>
        <v>1586757104556.7698</v>
      </c>
      <c r="OT33" s="5">
        <f t="shared" si="60"/>
        <v>1616931195530.8201</v>
      </c>
      <c r="OU33" s="5">
        <f t="shared" si="60"/>
        <v>1934065333337.6699</v>
      </c>
      <c r="OV33" s="5">
        <f t="shared" si="60"/>
        <v>1025934081687.1201</v>
      </c>
      <c r="OW33" s="5">
        <f t="shared" si="60"/>
        <v>1748205398468.79</v>
      </c>
      <c r="OX33" s="5">
        <f t="shared" si="60"/>
        <v>1442816064142.77</v>
      </c>
      <c r="OY33" s="5">
        <f t="shared" si="60"/>
        <v>1479905379134.76</v>
      </c>
      <c r="OZ33" s="5">
        <f t="shared" si="60"/>
        <v>1346157654382.3301</v>
      </c>
      <c r="PA33" s="5">
        <f t="shared" si="60"/>
        <v>2107036795863.01</v>
      </c>
      <c r="PB33" s="5">
        <f t="shared" si="60"/>
        <v>1680761079945.0898</v>
      </c>
      <c r="PC33" s="5">
        <f t="shared" si="60"/>
        <v>1737912859680.5901</v>
      </c>
      <c r="PD33" s="5">
        <f t="shared" si="60"/>
        <v>2158503894771.2698</v>
      </c>
      <c r="PE33" s="5">
        <f t="shared" si="60"/>
        <v>1335243374433.4998</v>
      </c>
      <c r="PF33" s="5">
        <f t="shared" si="60"/>
        <v>1894940084354.1201</v>
      </c>
      <c r="PG33" s="5">
        <f t="shared" si="60"/>
        <v>976136151530.01001</v>
      </c>
      <c r="PH33" s="5">
        <f t="shared" si="60"/>
        <v>1061304101517.8</v>
      </c>
      <c r="PI33" s="5">
        <f t="shared" si="60"/>
        <v>1208745179907.1699</v>
      </c>
      <c r="PJ33" s="5">
        <f t="shared" si="60"/>
        <v>1005815816113.24</v>
      </c>
      <c r="PK33" s="5">
        <f t="shared" si="60"/>
        <v>772374214572.66992</v>
      </c>
      <c r="PL33" s="5">
        <f t="shared" si="60"/>
        <v>378698345444.27002</v>
      </c>
      <c r="PM33" s="5">
        <f t="shared" si="60"/>
        <v>5142900347643.8389</v>
      </c>
      <c r="PN33" s="5">
        <f t="shared" si="60"/>
        <v>1374050411646.8696</v>
      </c>
      <c r="PO33" s="5">
        <f t="shared" si="60"/>
        <v>2389243382610.4199</v>
      </c>
      <c r="PP33" s="5">
        <f t="shared" si="60"/>
        <v>1143813037917.9302</v>
      </c>
      <c r="PQ33" s="5">
        <f t="shared" si="60"/>
        <v>1170602068954.6399</v>
      </c>
      <c r="PR33" s="5">
        <f t="shared" si="60"/>
        <v>1525321617547.8301</v>
      </c>
      <c r="PS33" s="5">
        <f t="shared" si="60"/>
        <v>1226111464412.5701</v>
      </c>
      <c r="PT33" s="5">
        <f t="shared" si="60"/>
        <v>1731119092694.98</v>
      </c>
      <c r="PU33" s="5">
        <f t="shared" si="60"/>
        <v>1109600868667.48</v>
      </c>
      <c r="PV33" s="5">
        <f t="shared" si="60"/>
        <v>810633577138.28015</v>
      </c>
      <c r="PW33" s="5">
        <f t="shared" si="60"/>
        <v>916268060342.73999</v>
      </c>
      <c r="PX33" s="5">
        <f t="shared" si="60"/>
        <v>829010624798.07007</v>
      </c>
      <c r="PY33" s="5">
        <f t="shared" si="60"/>
        <v>21463852247807</v>
      </c>
      <c r="PZ33" s="5">
        <f t="shared" si="60"/>
        <v>1856197728746.9998</v>
      </c>
      <c r="QA33" s="5">
        <f t="shared" si="60"/>
        <v>2459297834366.5996</v>
      </c>
      <c r="QB33" s="5">
        <f t="shared" si="60"/>
        <v>2527126084311</v>
      </c>
      <c r="QC33" s="5">
        <f t="shared" si="60"/>
        <v>7963182757335.6807</v>
      </c>
      <c r="QD33" s="5">
        <f t="shared" si="60"/>
        <v>3974626223088.98</v>
      </c>
      <c r="QE33" s="5">
        <f t="shared" si="60"/>
        <v>2300780956327.9199</v>
      </c>
      <c r="QF33" s="5">
        <f t="shared" si="60"/>
        <v>2321231145357.5698</v>
      </c>
      <c r="QG33" s="5">
        <f t="shared" si="60"/>
        <v>1521859259214.8899</v>
      </c>
      <c r="QH33" s="5">
        <f t="shared" si="60"/>
        <v>1672973653560.3601</v>
      </c>
      <c r="QI33" s="5">
        <f t="shared" ref="QI33:ST33" si="61">QI34+QI45</f>
        <v>2477516035116.3799</v>
      </c>
      <c r="QJ33" s="5">
        <f t="shared" si="61"/>
        <v>1875857019514</v>
      </c>
      <c r="QK33" s="5">
        <f t="shared" si="61"/>
        <v>2518950925246.5698</v>
      </c>
      <c r="QL33" s="5">
        <f t="shared" si="61"/>
        <v>1709875159476.3599</v>
      </c>
      <c r="QM33" s="5">
        <f t="shared" si="61"/>
        <v>2754292550405</v>
      </c>
      <c r="QN33" s="5">
        <f t="shared" si="61"/>
        <v>2123652067644.8501</v>
      </c>
      <c r="QO33" s="5">
        <f t="shared" si="61"/>
        <v>2726461302790.77</v>
      </c>
      <c r="QP33" s="5">
        <f t="shared" si="61"/>
        <v>2523753874113</v>
      </c>
      <c r="QQ33" s="5">
        <f t="shared" si="61"/>
        <v>2080506651603.4299</v>
      </c>
      <c r="QR33" s="5">
        <f t="shared" si="61"/>
        <v>1895082071321.3101</v>
      </c>
      <c r="QS33" s="5">
        <f t="shared" si="61"/>
        <v>2038626355537</v>
      </c>
      <c r="QT33" s="5">
        <f t="shared" si="61"/>
        <v>2520823861087.4199</v>
      </c>
      <c r="QU33" s="5">
        <f t="shared" si="61"/>
        <v>1760422596260</v>
      </c>
      <c r="QV33" s="5">
        <f t="shared" si="61"/>
        <v>1549682347421.5701</v>
      </c>
      <c r="QW33" s="5">
        <f t="shared" si="61"/>
        <v>1518257979670</v>
      </c>
      <c r="QX33" s="5">
        <f t="shared" si="61"/>
        <v>1269121536923</v>
      </c>
      <c r="QY33" s="5">
        <f t="shared" si="61"/>
        <v>1544665955183</v>
      </c>
      <c r="QZ33" s="5">
        <f t="shared" si="61"/>
        <v>1139503283077</v>
      </c>
      <c r="RA33" s="5">
        <f t="shared" si="61"/>
        <v>1794591312805</v>
      </c>
      <c r="RB33" s="5">
        <f t="shared" si="61"/>
        <v>985518640244</v>
      </c>
      <c r="RC33" s="5">
        <f t="shared" si="61"/>
        <v>1968264197174.1399</v>
      </c>
      <c r="RD33" s="5">
        <f t="shared" si="61"/>
        <v>1503660973559.9199</v>
      </c>
      <c r="RE33" s="5">
        <f t="shared" si="61"/>
        <v>1914668184288.9797</v>
      </c>
      <c r="RF33" s="5">
        <f t="shared" si="61"/>
        <v>951346407878.79004</v>
      </c>
      <c r="RG33" s="5">
        <f t="shared" si="61"/>
        <v>1735490308154.45</v>
      </c>
      <c r="RH33" s="5">
        <f t="shared" si="61"/>
        <v>1304337547071.8997</v>
      </c>
      <c r="RI33" s="5">
        <f t="shared" si="61"/>
        <v>1325203000713.5801</v>
      </c>
      <c r="RJ33" s="5">
        <f t="shared" si="61"/>
        <v>1592270424925.29</v>
      </c>
      <c r="RK33" s="5">
        <f t="shared" si="61"/>
        <v>1296082982190.1201</v>
      </c>
      <c r="RL33" s="5">
        <f t="shared" si="61"/>
        <v>642093117216.92004</v>
      </c>
      <c r="RM33" s="5">
        <f t="shared" si="61"/>
        <v>107524013227.28</v>
      </c>
      <c r="RN33" s="5">
        <f t="shared" si="61"/>
        <v>12535341575829.029</v>
      </c>
      <c r="RO33" s="5">
        <f t="shared" si="61"/>
        <v>5440946638554.8398</v>
      </c>
      <c r="RP33" s="5">
        <f t="shared" si="61"/>
        <v>1930273000462.6699</v>
      </c>
      <c r="RQ33" s="5">
        <f t="shared" si="61"/>
        <v>4253489426916.75</v>
      </c>
      <c r="RR33" s="5">
        <f t="shared" si="61"/>
        <v>16739727008753.51</v>
      </c>
      <c r="RS33" s="5">
        <f t="shared" si="61"/>
        <v>3295499097423</v>
      </c>
      <c r="RT33" s="5">
        <f t="shared" si="61"/>
        <v>5935609955136.8604</v>
      </c>
      <c r="RU33" s="5">
        <f t="shared" si="61"/>
        <v>1982746489360.53</v>
      </c>
      <c r="RV33" s="5">
        <f t="shared" si="61"/>
        <v>11238087974033.84</v>
      </c>
      <c r="RW33" s="5">
        <f t="shared" si="61"/>
        <v>4358687025014.8496</v>
      </c>
      <c r="RX33" s="5">
        <f t="shared" si="61"/>
        <v>1452715609648.27</v>
      </c>
      <c r="RY33" s="5">
        <f t="shared" si="61"/>
        <v>2161550060191.79</v>
      </c>
      <c r="RZ33" s="5">
        <f t="shared" si="61"/>
        <v>2179019067059.25</v>
      </c>
      <c r="SA33" s="5">
        <f t="shared" si="61"/>
        <v>1815934808245.3999</v>
      </c>
      <c r="SB33" s="5">
        <f t="shared" si="61"/>
        <v>1547357492616.8901</v>
      </c>
      <c r="SC33" s="5">
        <f t="shared" si="61"/>
        <v>1877198378583.0901</v>
      </c>
      <c r="SD33" s="5">
        <f t="shared" si="61"/>
        <v>1121392638144.8501</v>
      </c>
      <c r="SE33" s="5">
        <f t="shared" si="61"/>
        <v>2028958052928.3899</v>
      </c>
      <c r="SF33" s="5">
        <f t="shared" si="61"/>
        <v>1327641060649.9299</v>
      </c>
      <c r="SG33" s="5">
        <f t="shared" si="61"/>
        <v>2123139507825.1501</v>
      </c>
      <c r="SH33" s="5">
        <f t="shared" si="61"/>
        <v>1716553403398.1499</v>
      </c>
      <c r="SI33" s="5">
        <f t="shared" si="61"/>
        <v>875408331680.92017</v>
      </c>
      <c r="SJ33" s="5">
        <f t="shared" si="61"/>
        <v>1121276155147.0701</v>
      </c>
      <c r="SK33" s="5">
        <f t="shared" si="61"/>
        <v>1005042177323.96</v>
      </c>
      <c r="SL33" s="5">
        <f t="shared" si="61"/>
        <v>4665884534180.46</v>
      </c>
      <c r="SM33" s="5">
        <f t="shared" si="61"/>
        <v>2309351609679.6001</v>
      </c>
      <c r="SN33" s="5">
        <f t="shared" si="61"/>
        <v>2922970366972.2402</v>
      </c>
      <c r="SO33" s="5">
        <f t="shared" si="61"/>
        <v>3342604404483.29</v>
      </c>
      <c r="SP33" s="5">
        <f t="shared" si="61"/>
        <v>4191642984864.2896</v>
      </c>
      <c r="SQ33" s="5">
        <f t="shared" si="61"/>
        <v>1806628462712.78</v>
      </c>
      <c r="SR33" s="5">
        <f t="shared" si="61"/>
        <v>1668508338467.1499</v>
      </c>
      <c r="SS33" s="5">
        <f t="shared" si="61"/>
        <v>1493792640460.8</v>
      </c>
      <c r="ST33" s="5">
        <f t="shared" si="61"/>
        <v>10130351024695.859</v>
      </c>
      <c r="SU33" s="5">
        <f t="shared" ref="SU33:TT33" si="62">SU34+SU45</f>
        <v>2464992165287.0298</v>
      </c>
      <c r="SV33" s="5">
        <f t="shared" si="62"/>
        <v>2557504476202.7002</v>
      </c>
      <c r="SW33" s="5">
        <f t="shared" si="62"/>
        <v>3248348117090.46</v>
      </c>
      <c r="SX33" s="5">
        <f t="shared" si="62"/>
        <v>100659853334.60001</v>
      </c>
      <c r="SY33" s="5">
        <f t="shared" si="62"/>
        <v>2542315348028.9399</v>
      </c>
      <c r="SZ33" s="5">
        <f t="shared" si="62"/>
        <v>1991824959328.3899</v>
      </c>
      <c r="TA33" s="5">
        <f t="shared" si="62"/>
        <v>3789868667112.3398</v>
      </c>
      <c r="TB33" s="5">
        <f t="shared" si="62"/>
        <v>1891434970693</v>
      </c>
      <c r="TC33" s="5">
        <f t="shared" si="62"/>
        <v>2387471749029.02</v>
      </c>
      <c r="TD33" s="5">
        <f t="shared" si="62"/>
        <v>1405909085032.9102</v>
      </c>
      <c r="TE33" s="5">
        <f t="shared" si="62"/>
        <v>1127968807162</v>
      </c>
      <c r="TF33" s="5">
        <f t="shared" si="62"/>
        <v>71409093682.169998</v>
      </c>
      <c r="TG33" s="5">
        <f t="shared" si="62"/>
        <v>100659853334.60001</v>
      </c>
      <c r="TH33" s="5">
        <f t="shared" si="62"/>
        <v>1344418195971.3101</v>
      </c>
      <c r="TI33" s="5">
        <f t="shared" si="62"/>
        <v>1040470334567.65</v>
      </c>
      <c r="TJ33" s="5">
        <f t="shared" si="62"/>
        <v>1313672928383.1802</v>
      </c>
      <c r="TK33" s="5">
        <f t="shared" si="62"/>
        <v>1141373892886.3501</v>
      </c>
      <c r="TL33" s="5">
        <f t="shared" si="62"/>
        <v>713585020753.71997</v>
      </c>
      <c r="TM33" s="5">
        <f t="shared" si="62"/>
        <v>974615020189.45007</v>
      </c>
      <c r="TN33" s="5">
        <f t="shared" si="62"/>
        <v>482924527223.85999</v>
      </c>
      <c r="TO33" s="5">
        <f t="shared" si="62"/>
        <v>1455465437048.6899</v>
      </c>
      <c r="TP33" s="5">
        <f t="shared" si="62"/>
        <v>6439672714372.6904</v>
      </c>
      <c r="TQ33" s="5">
        <f t="shared" si="62"/>
        <v>6572994356648</v>
      </c>
      <c r="TR33" s="5">
        <f t="shared" si="62"/>
        <v>6870381168509.5</v>
      </c>
      <c r="TS33" s="5">
        <f t="shared" si="62"/>
        <v>7633497731029.7197</v>
      </c>
      <c r="TT33" s="5">
        <f t="shared" si="62"/>
        <v>3521443591775.9302</v>
      </c>
    </row>
    <row r="34" spans="1:540" x14ac:dyDescent="0.25">
      <c r="A34" s="6" t="s">
        <v>574</v>
      </c>
      <c r="B34" s="7">
        <f>SUM(B35+B42)</f>
        <v>221075501077.92999</v>
      </c>
      <c r="C34" s="7">
        <f t="shared" ref="C34:BN34" si="63">SUM(C35+C42)</f>
        <v>1166373599.5999999</v>
      </c>
      <c r="D34" s="7">
        <f t="shared" si="63"/>
        <v>0</v>
      </c>
      <c r="E34" s="7">
        <f t="shared" si="63"/>
        <v>12486218771.780001</v>
      </c>
      <c r="F34" s="7">
        <f t="shared" si="63"/>
        <v>928073893.49000001</v>
      </c>
      <c r="G34" s="7">
        <f t="shared" si="63"/>
        <v>12030522076.960001</v>
      </c>
      <c r="H34" s="7">
        <f t="shared" si="63"/>
        <v>5622733258.9700003</v>
      </c>
      <c r="I34" s="7">
        <f t="shared" si="63"/>
        <v>86443164471.799988</v>
      </c>
      <c r="J34" s="7">
        <f t="shared" si="63"/>
        <v>8150030900</v>
      </c>
      <c r="K34" s="7">
        <f t="shared" si="63"/>
        <v>65449069684.849998</v>
      </c>
      <c r="L34" s="7">
        <f t="shared" si="63"/>
        <v>17937669612</v>
      </c>
      <c r="M34" s="7">
        <f t="shared" si="63"/>
        <v>1390012224</v>
      </c>
      <c r="N34" s="7">
        <f t="shared" si="63"/>
        <v>47428993753.290001</v>
      </c>
      <c r="O34" s="7">
        <f t="shared" si="63"/>
        <v>0.1</v>
      </c>
      <c r="P34" s="7">
        <f t="shared" si="63"/>
        <v>15810723470.02</v>
      </c>
      <c r="Q34" s="7">
        <f t="shared" si="63"/>
        <v>11943725083</v>
      </c>
      <c r="R34" s="7">
        <f t="shared" si="63"/>
        <v>22000</v>
      </c>
      <c r="S34" s="7">
        <f t="shared" si="63"/>
        <v>5406206048</v>
      </c>
      <c r="T34" s="7">
        <f t="shared" si="63"/>
        <v>173413000</v>
      </c>
      <c r="U34" s="7">
        <f t="shared" si="63"/>
        <v>6515079043</v>
      </c>
      <c r="V34" s="7">
        <f t="shared" si="63"/>
        <v>3271912357</v>
      </c>
      <c r="W34" s="7">
        <f t="shared" si="63"/>
        <v>-15362132.58</v>
      </c>
      <c r="X34" s="7">
        <f t="shared" si="63"/>
        <v>447048789</v>
      </c>
      <c r="Y34" s="7">
        <f t="shared" si="63"/>
        <v>0</v>
      </c>
      <c r="Z34" s="7">
        <f t="shared" si="63"/>
        <v>2328579136579.4702</v>
      </c>
      <c r="AA34" s="7">
        <f t="shared" si="63"/>
        <v>38782252</v>
      </c>
      <c r="AB34" s="7">
        <f t="shared" si="63"/>
        <v>9815631412.9899998</v>
      </c>
      <c r="AC34" s="7">
        <f t="shared" si="63"/>
        <v>814142967</v>
      </c>
      <c r="AD34" s="7">
        <f t="shared" si="63"/>
        <v>19039494499</v>
      </c>
      <c r="AE34" s="7">
        <f t="shared" si="63"/>
        <v>40174216226.260002</v>
      </c>
      <c r="AF34" s="7">
        <f t="shared" si="63"/>
        <v>44447263110.050003</v>
      </c>
      <c r="AG34" s="7">
        <f t="shared" si="63"/>
        <v>4028415957</v>
      </c>
      <c r="AH34" s="7">
        <f t="shared" si="63"/>
        <v>1639621472</v>
      </c>
      <c r="AI34" s="7">
        <f t="shared" si="63"/>
        <v>98456246372.479996</v>
      </c>
      <c r="AJ34" s="7">
        <f t="shared" si="63"/>
        <v>3664630075</v>
      </c>
      <c r="AK34" s="7">
        <f t="shared" si="63"/>
        <v>25055232885.950001</v>
      </c>
      <c r="AL34" s="7">
        <f t="shared" si="63"/>
        <v>3991372713.8000002</v>
      </c>
      <c r="AM34" s="7">
        <f t="shared" si="63"/>
        <v>38239339303</v>
      </c>
      <c r="AN34" s="7">
        <f t="shared" si="63"/>
        <v>9489722898</v>
      </c>
      <c r="AO34" s="7">
        <f t="shared" si="63"/>
        <v>170483763869.07001</v>
      </c>
      <c r="AP34" s="7">
        <f t="shared" si="63"/>
        <v>9175836479.6100006</v>
      </c>
      <c r="AQ34" s="7">
        <f t="shared" si="63"/>
        <v>887890221</v>
      </c>
      <c r="AR34" s="7">
        <f t="shared" si="63"/>
        <v>15933474029.880001</v>
      </c>
      <c r="AS34" s="7">
        <f t="shared" si="63"/>
        <v>6433203212.1800003</v>
      </c>
      <c r="AT34" s="7">
        <f t="shared" si="63"/>
        <v>5233299823</v>
      </c>
      <c r="AU34" s="7">
        <f t="shared" si="63"/>
        <v>1208394731</v>
      </c>
      <c r="AV34" s="7">
        <f t="shared" si="63"/>
        <v>4157855098.2799997</v>
      </c>
      <c r="AW34" s="7">
        <f t="shared" si="63"/>
        <v>8798263924</v>
      </c>
      <c r="AX34" s="7">
        <f t="shared" si="63"/>
        <v>2876517693</v>
      </c>
      <c r="AY34" s="7">
        <f t="shared" si="63"/>
        <v>11586347796.26</v>
      </c>
      <c r="AZ34" s="7">
        <f t="shared" si="63"/>
        <v>585181037</v>
      </c>
      <c r="BA34" s="7">
        <f t="shared" si="63"/>
        <v>28145689084</v>
      </c>
      <c r="BB34" s="7">
        <f t="shared" si="63"/>
        <v>11156476679</v>
      </c>
      <c r="BC34" s="7">
        <f t="shared" si="63"/>
        <v>4859479141</v>
      </c>
      <c r="BD34" s="7">
        <f t="shared" si="63"/>
        <v>17867449275.360001</v>
      </c>
      <c r="BE34" s="7">
        <f t="shared" si="63"/>
        <v>282070809</v>
      </c>
      <c r="BF34" s="7">
        <f t="shared" si="63"/>
        <v>5684577719</v>
      </c>
      <c r="BG34" s="7">
        <f t="shared" si="63"/>
        <v>1648273251</v>
      </c>
      <c r="BH34" s="7">
        <f t="shared" si="63"/>
        <v>159530637486.79999</v>
      </c>
      <c r="BI34" s="7">
        <f t="shared" si="63"/>
        <v>3591807971.6399999</v>
      </c>
      <c r="BJ34" s="7">
        <f t="shared" si="63"/>
        <v>3068684115</v>
      </c>
      <c r="BK34" s="7">
        <f t="shared" si="63"/>
        <v>361475000</v>
      </c>
      <c r="BL34" s="7">
        <f t="shared" si="63"/>
        <v>833335047</v>
      </c>
      <c r="BM34" s="7">
        <f t="shared" si="63"/>
        <v>1279163166</v>
      </c>
      <c r="BN34" s="7">
        <f t="shared" si="63"/>
        <v>7696513852</v>
      </c>
      <c r="BO34" s="7">
        <f t="shared" ref="BO34:DZ34" si="64">SUM(BO35+BO42)</f>
        <v>829233496</v>
      </c>
      <c r="BP34" s="7">
        <f t="shared" si="64"/>
        <v>10135839874.77</v>
      </c>
      <c r="BQ34" s="7">
        <f t="shared" si="64"/>
        <v>11783224704.6</v>
      </c>
      <c r="BR34" s="7">
        <f t="shared" si="64"/>
        <v>2222792157.0900002</v>
      </c>
      <c r="BS34" s="7">
        <f t="shared" si="64"/>
        <v>5098212959.6700001</v>
      </c>
      <c r="BT34" s="7">
        <f t="shared" si="64"/>
        <v>9505932023.3100014</v>
      </c>
      <c r="BU34" s="7">
        <f t="shared" si="64"/>
        <v>1438417322</v>
      </c>
      <c r="BV34" s="7">
        <f t="shared" si="64"/>
        <v>23284585455.560001</v>
      </c>
      <c r="BW34" s="7">
        <f t="shared" si="64"/>
        <v>10135839874.769999</v>
      </c>
      <c r="BX34" s="7">
        <f t="shared" si="64"/>
        <v>7655049880.3500004</v>
      </c>
      <c r="BY34" s="7">
        <f t="shared" si="64"/>
        <v>20935419364</v>
      </c>
      <c r="BZ34" s="7">
        <f t="shared" si="64"/>
        <v>22156020315</v>
      </c>
      <c r="CA34" s="7">
        <f t="shared" si="64"/>
        <v>5284658808</v>
      </c>
      <c r="CB34" s="7">
        <f t="shared" si="64"/>
        <v>753888375649.48999</v>
      </c>
      <c r="CC34" s="7">
        <f t="shared" si="64"/>
        <v>11049009835.57</v>
      </c>
      <c r="CD34" s="7">
        <f t="shared" si="64"/>
        <v>5877844978.8999996</v>
      </c>
      <c r="CE34" s="7">
        <f t="shared" si="64"/>
        <v>13358137791.84</v>
      </c>
      <c r="CF34" s="7">
        <f t="shared" si="64"/>
        <v>1383450613</v>
      </c>
      <c r="CG34" s="7">
        <f t="shared" si="64"/>
        <v>5636770931.3599997</v>
      </c>
      <c r="CH34" s="7">
        <f t="shared" si="64"/>
        <v>13636159422.860001</v>
      </c>
      <c r="CI34" s="7">
        <f t="shared" si="64"/>
        <v>2824020671</v>
      </c>
      <c r="CJ34" s="7">
        <f t="shared" si="64"/>
        <v>50158231213.489998</v>
      </c>
      <c r="CK34" s="7">
        <f t="shared" si="64"/>
        <v>20538993134.990002</v>
      </c>
      <c r="CL34" s="7">
        <f t="shared" si="64"/>
        <v>9021492593.6800003</v>
      </c>
      <c r="CM34" s="7">
        <f t="shared" si="64"/>
        <v>9567008532</v>
      </c>
      <c r="CN34" s="7">
        <f t="shared" si="64"/>
        <v>1629577595.4000001</v>
      </c>
      <c r="CO34" s="7">
        <f t="shared" si="64"/>
        <v>154868341572.07001</v>
      </c>
      <c r="CP34" s="7">
        <f t="shared" si="64"/>
        <v>0</v>
      </c>
      <c r="CQ34" s="7">
        <f t="shared" si="64"/>
        <v>3380590762</v>
      </c>
      <c r="CR34" s="7">
        <f t="shared" si="64"/>
        <v>14621632366.970001</v>
      </c>
      <c r="CS34" s="7">
        <f t="shared" si="64"/>
        <v>8105539628.2700005</v>
      </c>
      <c r="CT34" s="7">
        <f t="shared" si="64"/>
        <v>46525385193</v>
      </c>
      <c r="CU34" s="7">
        <f t="shared" si="64"/>
        <v>1282430556</v>
      </c>
      <c r="CV34" s="7">
        <f t="shared" si="64"/>
        <v>42424309</v>
      </c>
      <c r="CW34" s="7">
        <f t="shared" si="64"/>
        <v>42424309</v>
      </c>
      <c r="CX34" s="7">
        <f t="shared" si="64"/>
        <v>5320144903.6400003</v>
      </c>
      <c r="CY34" s="7">
        <f t="shared" si="64"/>
        <v>8667875788.0499992</v>
      </c>
      <c r="CZ34" s="7">
        <f t="shared" si="64"/>
        <v>3427684628.5300002</v>
      </c>
      <c r="DA34" s="7">
        <f t="shared" si="64"/>
        <v>1365110113463.8701</v>
      </c>
      <c r="DB34" s="7">
        <f t="shared" si="64"/>
        <v>10123752367.9</v>
      </c>
      <c r="DC34" s="7">
        <f t="shared" si="64"/>
        <v>2974905512.6199999</v>
      </c>
      <c r="DD34" s="7">
        <f t="shared" si="64"/>
        <v>21427082634.16</v>
      </c>
      <c r="DE34" s="7">
        <f t="shared" si="64"/>
        <v>115254409401</v>
      </c>
      <c r="DF34" s="7">
        <f t="shared" si="64"/>
        <v>4941324745.54</v>
      </c>
      <c r="DG34" s="7">
        <f t="shared" si="64"/>
        <v>17217752688.5</v>
      </c>
      <c r="DH34" s="7">
        <f t="shared" si="64"/>
        <v>150205383917.04001</v>
      </c>
      <c r="DI34" s="7">
        <f t="shared" si="64"/>
        <v>17048161603.959999</v>
      </c>
      <c r="DJ34" s="7">
        <f t="shared" si="64"/>
        <v>8140770371.5699997</v>
      </c>
      <c r="DK34" s="7">
        <f t="shared" si="64"/>
        <v>26937153707.810001</v>
      </c>
      <c r="DL34" s="7">
        <f t="shared" si="64"/>
        <v>56643488074.470001</v>
      </c>
      <c r="DM34" s="7">
        <f t="shared" si="64"/>
        <v>194051926047.82001</v>
      </c>
      <c r="DN34" s="7">
        <f t="shared" si="64"/>
        <v>9071080663.3500004</v>
      </c>
      <c r="DO34" s="7">
        <f t="shared" si="64"/>
        <v>2000987194.75</v>
      </c>
      <c r="DP34" s="7">
        <f t="shared" si="64"/>
        <v>556531254</v>
      </c>
      <c r="DQ34" s="7">
        <f t="shared" si="64"/>
        <v>5488573456</v>
      </c>
      <c r="DR34" s="7">
        <f t="shared" si="64"/>
        <v>3078910288</v>
      </c>
      <c r="DS34" s="7">
        <f t="shared" si="64"/>
        <v>38490382362.199997</v>
      </c>
      <c r="DT34" s="7">
        <f t="shared" si="64"/>
        <v>0</v>
      </c>
      <c r="DU34" s="7">
        <f t="shared" si="64"/>
        <v>2604342808</v>
      </c>
      <c r="DV34" s="7">
        <f t="shared" si="64"/>
        <v>13874966061.09</v>
      </c>
      <c r="DW34" s="7">
        <f t="shared" si="64"/>
        <v>16696635294.07</v>
      </c>
      <c r="DX34" s="7">
        <f t="shared" si="64"/>
        <v>1872148276</v>
      </c>
      <c r="DY34" s="7">
        <f t="shared" si="64"/>
        <v>214955271</v>
      </c>
      <c r="DZ34" s="7">
        <f t="shared" si="64"/>
        <v>35817641012</v>
      </c>
      <c r="EA34" s="7">
        <f t="shared" ref="EA34:GL34" si="65">SUM(EA35+EA42)</f>
        <v>671962419.40999997</v>
      </c>
      <c r="EB34" s="7">
        <f t="shared" si="65"/>
        <v>541088532</v>
      </c>
      <c r="EC34" s="7">
        <f t="shared" si="65"/>
        <v>17226801</v>
      </c>
      <c r="ED34" s="7">
        <f t="shared" si="65"/>
        <v>578268132113.08997</v>
      </c>
      <c r="EE34" s="7">
        <f t="shared" si="65"/>
        <v>1764130805.95</v>
      </c>
      <c r="EF34" s="7">
        <f t="shared" si="65"/>
        <v>18802146653</v>
      </c>
      <c r="EG34" s="7">
        <f t="shared" si="65"/>
        <v>45794407395.190002</v>
      </c>
      <c r="EH34" s="7">
        <f t="shared" si="65"/>
        <v>25964372639.98</v>
      </c>
      <c r="EI34" s="7">
        <f t="shared" si="65"/>
        <v>1545813570.8</v>
      </c>
      <c r="EJ34" s="7">
        <f t="shared" si="65"/>
        <v>67176555816.25</v>
      </c>
      <c r="EK34" s="7">
        <f t="shared" si="65"/>
        <v>48681707919.730003</v>
      </c>
      <c r="EL34" s="7">
        <f t="shared" si="65"/>
        <v>12775760177</v>
      </c>
      <c r="EM34" s="7">
        <f t="shared" si="65"/>
        <v>143303884462.38</v>
      </c>
      <c r="EN34" s="7">
        <f t="shared" si="65"/>
        <v>20482530957.84</v>
      </c>
      <c r="EO34" s="7">
        <f t="shared" si="65"/>
        <v>19086983574.099998</v>
      </c>
      <c r="EP34" s="7">
        <f t="shared" si="65"/>
        <v>8950194579.9799995</v>
      </c>
      <c r="EQ34" s="7">
        <f t="shared" si="65"/>
        <v>8299330573</v>
      </c>
      <c r="ER34" s="7">
        <f t="shared" si="65"/>
        <v>11610169275</v>
      </c>
      <c r="ES34" s="7">
        <f t="shared" si="65"/>
        <v>201871780</v>
      </c>
      <c r="ET34" s="7">
        <f t="shared" si="65"/>
        <v>577594425006</v>
      </c>
      <c r="EU34" s="7">
        <f t="shared" si="65"/>
        <v>495858371515.28998</v>
      </c>
      <c r="EV34" s="7">
        <f t="shared" si="65"/>
        <v>7193563853.1499996</v>
      </c>
      <c r="EW34" s="7">
        <f t="shared" si="65"/>
        <v>4580897189</v>
      </c>
      <c r="EX34" s="7">
        <f t="shared" si="65"/>
        <v>5975932842.9700003</v>
      </c>
      <c r="EY34" s="7">
        <f t="shared" si="65"/>
        <v>60462578883</v>
      </c>
      <c r="EZ34" s="7">
        <f t="shared" si="65"/>
        <v>27899015618</v>
      </c>
      <c r="FA34" s="7">
        <f t="shared" si="65"/>
        <v>16697616605.42</v>
      </c>
      <c r="FB34" s="7">
        <f t="shared" si="65"/>
        <v>27374300804</v>
      </c>
      <c r="FC34" s="7">
        <f t="shared" si="65"/>
        <v>6010823953.5</v>
      </c>
      <c r="FD34" s="7">
        <f t="shared" si="65"/>
        <v>40069464780.5</v>
      </c>
      <c r="FE34" s="7">
        <f t="shared" si="65"/>
        <v>67429536110</v>
      </c>
      <c r="FF34" s="7">
        <f t="shared" si="65"/>
        <v>86085936315</v>
      </c>
      <c r="FG34" s="7">
        <f t="shared" si="65"/>
        <v>6014760279.0799999</v>
      </c>
      <c r="FH34" s="7">
        <f t="shared" si="65"/>
        <v>4362878668.1099997</v>
      </c>
      <c r="FI34" s="7">
        <f t="shared" si="65"/>
        <v>91189708323.330002</v>
      </c>
      <c r="FJ34" s="7">
        <f t="shared" si="65"/>
        <v>59130403537.400002</v>
      </c>
      <c r="FK34" s="7">
        <f t="shared" si="65"/>
        <v>4703212920</v>
      </c>
      <c r="FL34" s="7">
        <f t="shared" si="65"/>
        <v>271735854496</v>
      </c>
      <c r="FM34" s="7">
        <f t="shared" si="65"/>
        <v>34000250346.799999</v>
      </c>
      <c r="FN34" s="7">
        <f t="shared" si="65"/>
        <v>107325790100.67</v>
      </c>
      <c r="FO34" s="7">
        <f t="shared" si="65"/>
        <v>15752671464.49</v>
      </c>
      <c r="FP34" s="7">
        <f t="shared" si="65"/>
        <v>10284423505</v>
      </c>
      <c r="FQ34" s="7">
        <f t="shared" si="65"/>
        <v>16657318275</v>
      </c>
      <c r="FR34" s="7">
        <f t="shared" si="65"/>
        <v>11747343083</v>
      </c>
      <c r="FS34" s="7">
        <f t="shared" si="65"/>
        <v>16759783366.32</v>
      </c>
      <c r="FT34" s="7">
        <f t="shared" si="65"/>
        <v>629951418.39999998</v>
      </c>
      <c r="FU34" s="7">
        <f t="shared" si="65"/>
        <v>2157333484</v>
      </c>
      <c r="FV34" s="7">
        <f t="shared" si="65"/>
        <v>42385050</v>
      </c>
      <c r="FW34" s="7">
        <f t="shared" si="65"/>
        <v>438546807320.28998</v>
      </c>
      <c r="FX34" s="7">
        <f t="shared" si="65"/>
        <v>5558947086</v>
      </c>
      <c r="FY34" s="7">
        <f t="shared" si="65"/>
        <v>59006734595.82</v>
      </c>
      <c r="FZ34" s="7">
        <f t="shared" si="65"/>
        <v>2599884139.3900003</v>
      </c>
      <c r="GA34" s="7">
        <f t="shared" si="65"/>
        <v>5977238825.4199991</v>
      </c>
      <c r="GB34" s="7">
        <f t="shared" si="65"/>
        <v>36674978</v>
      </c>
      <c r="GC34" s="7">
        <f t="shared" si="65"/>
        <v>35970281765</v>
      </c>
      <c r="GD34" s="7">
        <f t="shared" si="65"/>
        <v>24026525101</v>
      </c>
      <c r="GE34" s="7">
        <f t="shared" si="65"/>
        <v>8515871308.8100004</v>
      </c>
      <c r="GF34" s="7">
        <f t="shared" si="65"/>
        <v>4420369234.2199993</v>
      </c>
      <c r="GG34" s="7">
        <f t="shared" si="65"/>
        <v>29474342331.220001</v>
      </c>
      <c r="GH34" s="7">
        <f t="shared" si="65"/>
        <v>5055181080</v>
      </c>
      <c r="GI34" s="7">
        <f t="shared" si="65"/>
        <v>7382132986.1199999</v>
      </c>
      <c r="GJ34" s="7">
        <f t="shared" si="65"/>
        <v>10356534697.719999</v>
      </c>
      <c r="GK34" s="7">
        <f t="shared" si="65"/>
        <v>41200900</v>
      </c>
      <c r="GL34" s="7">
        <f t="shared" si="65"/>
        <v>12152169806.57</v>
      </c>
      <c r="GM34" s="7">
        <f t="shared" ref="GM34:IX34" si="66">SUM(GM35+GM42)</f>
        <v>5485851793</v>
      </c>
      <c r="GN34" s="7">
        <f t="shared" si="66"/>
        <v>17631553451</v>
      </c>
      <c r="GO34" s="7">
        <f t="shared" si="66"/>
        <v>8196306788</v>
      </c>
      <c r="GP34" s="7">
        <f t="shared" si="66"/>
        <v>6049713064.3899994</v>
      </c>
      <c r="GQ34" s="7">
        <f t="shared" si="66"/>
        <v>17204843196</v>
      </c>
      <c r="GR34" s="7">
        <f t="shared" si="66"/>
        <v>108331271</v>
      </c>
      <c r="GS34" s="7">
        <f t="shared" si="66"/>
        <v>29535045722.93</v>
      </c>
      <c r="GT34" s="7">
        <f t="shared" si="66"/>
        <v>7965888929.71</v>
      </c>
      <c r="GU34" s="7">
        <f t="shared" si="66"/>
        <v>11736740121</v>
      </c>
      <c r="GV34" s="7">
        <f t="shared" si="66"/>
        <v>155413054.06</v>
      </c>
      <c r="GW34" s="7">
        <f t="shared" si="66"/>
        <v>4377665671.0200005</v>
      </c>
      <c r="GX34" s="7">
        <f t="shared" si="66"/>
        <v>46684114486.550003</v>
      </c>
      <c r="GY34" s="7">
        <f t="shared" si="66"/>
        <v>2618032732</v>
      </c>
      <c r="GZ34" s="7">
        <f t="shared" si="66"/>
        <v>12685044959</v>
      </c>
      <c r="HA34" s="7">
        <f t="shared" si="66"/>
        <v>1064220510</v>
      </c>
      <c r="HB34" s="7">
        <f t="shared" si="66"/>
        <v>6265392212</v>
      </c>
      <c r="HC34" s="7">
        <f t="shared" si="66"/>
        <v>8753161718</v>
      </c>
      <c r="HD34" s="7">
        <f t="shared" si="66"/>
        <v>27069052431</v>
      </c>
      <c r="HE34" s="7">
        <f t="shared" si="66"/>
        <v>26483253528.360001</v>
      </c>
      <c r="HF34" s="7">
        <f t="shared" si="66"/>
        <v>24713377795.189999</v>
      </c>
      <c r="HG34" s="7">
        <f t="shared" si="66"/>
        <v>3015804812.5300002</v>
      </c>
      <c r="HH34" s="7">
        <f t="shared" si="66"/>
        <v>17506840478.59</v>
      </c>
      <c r="HI34" s="7">
        <f t="shared" si="66"/>
        <v>297867505.18999994</v>
      </c>
      <c r="HJ34" s="7">
        <f t="shared" si="66"/>
        <v>4126570993.98</v>
      </c>
      <c r="HK34" s="7">
        <f t="shared" si="66"/>
        <v>3757008604.1599998</v>
      </c>
      <c r="HL34" s="7">
        <f t="shared" si="66"/>
        <v>2631298225.0900002</v>
      </c>
      <c r="HM34" s="7">
        <f t="shared" si="66"/>
        <v>699706177673.72998</v>
      </c>
      <c r="HN34" s="7">
        <f t="shared" si="66"/>
        <v>76033641911.230011</v>
      </c>
      <c r="HO34" s="7">
        <f t="shared" si="66"/>
        <v>9124999134.3400002</v>
      </c>
      <c r="HP34" s="7">
        <f t="shared" si="66"/>
        <v>6848559314.46</v>
      </c>
      <c r="HQ34" s="7">
        <f t="shared" si="66"/>
        <v>13759280398</v>
      </c>
      <c r="HR34" s="7">
        <f t="shared" si="66"/>
        <v>8609132942.7900009</v>
      </c>
      <c r="HS34" s="7">
        <f t="shared" si="66"/>
        <v>32009726612</v>
      </c>
      <c r="HT34" s="7">
        <f t="shared" si="66"/>
        <v>10262063630.02</v>
      </c>
      <c r="HU34" s="7">
        <f t="shared" si="66"/>
        <v>10422701077.41</v>
      </c>
      <c r="HV34" s="7">
        <f t="shared" si="66"/>
        <v>3866641970.0099998</v>
      </c>
      <c r="HW34" s="7">
        <f t="shared" si="66"/>
        <v>2341335768</v>
      </c>
      <c r="HX34" s="7">
        <f t="shared" si="66"/>
        <v>750193549.20000005</v>
      </c>
      <c r="HY34" s="7">
        <f t="shared" si="66"/>
        <v>6886093707.1999998</v>
      </c>
      <c r="HZ34" s="7">
        <f t="shared" si="66"/>
        <v>1588417278.3</v>
      </c>
      <c r="IA34" s="7">
        <f t="shared" si="66"/>
        <v>28359877855.07</v>
      </c>
      <c r="IB34" s="7">
        <f t="shared" si="66"/>
        <v>1760098910.22</v>
      </c>
      <c r="IC34" s="7">
        <f t="shared" si="66"/>
        <v>7481009855</v>
      </c>
      <c r="ID34" s="7">
        <f t="shared" si="66"/>
        <v>135068937</v>
      </c>
      <c r="IE34" s="7">
        <f t="shared" si="66"/>
        <v>1065572010.8200001</v>
      </c>
      <c r="IF34" s="7">
        <f t="shared" si="66"/>
        <v>48802310919.32</v>
      </c>
      <c r="IG34" s="7">
        <f t="shared" si="66"/>
        <v>291381216</v>
      </c>
      <c r="IH34" s="7">
        <f t="shared" si="66"/>
        <v>11859666199.059999</v>
      </c>
      <c r="II34" s="7">
        <f t="shared" si="66"/>
        <v>6947887494.75</v>
      </c>
      <c r="IJ34" s="7">
        <f t="shared" si="66"/>
        <v>425963441.06999999</v>
      </c>
      <c r="IK34" s="7">
        <f t="shared" si="66"/>
        <v>13522696208.530001</v>
      </c>
      <c r="IL34" s="7">
        <f t="shared" si="66"/>
        <v>4301521405.1000004</v>
      </c>
      <c r="IM34" s="7">
        <f t="shared" si="66"/>
        <v>2383667886.8000002</v>
      </c>
      <c r="IN34" s="7">
        <f t="shared" si="66"/>
        <v>11747569478</v>
      </c>
      <c r="IO34" s="7">
        <f t="shared" si="66"/>
        <v>5506384755</v>
      </c>
      <c r="IP34" s="7">
        <f t="shared" si="66"/>
        <v>11419655744.51</v>
      </c>
      <c r="IQ34" s="7">
        <f t="shared" si="66"/>
        <v>7793048678.3699999</v>
      </c>
      <c r="IR34" s="7">
        <f t="shared" si="66"/>
        <v>11684101548.110001</v>
      </c>
      <c r="IS34" s="7">
        <f t="shared" si="66"/>
        <v>6116104569</v>
      </c>
      <c r="IT34" s="7">
        <f t="shared" si="66"/>
        <v>8997715570</v>
      </c>
      <c r="IU34" s="7">
        <f t="shared" si="66"/>
        <v>21878763614.029999</v>
      </c>
      <c r="IV34" s="7">
        <f t="shared" si="66"/>
        <v>1833771605.9000001</v>
      </c>
      <c r="IW34" s="7">
        <f t="shared" si="66"/>
        <v>6947887494.75</v>
      </c>
      <c r="IX34" s="7">
        <f t="shared" si="66"/>
        <v>105182299203.23999</v>
      </c>
      <c r="IY34" s="7">
        <f t="shared" ref="IY34:LJ34" si="67">SUM(IY35+IY42)</f>
        <v>7612265165</v>
      </c>
      <c r="IZ34" s="7">
        <f t="shared" si="67"/>
        <v>214843308084</v>
      </c>
      <c r="JA34" s="7">
        <f t="shared" si="67"/>
        <v>12162171608</v>
      </c>
      <c r="JB34" s="7">
        <f t="shared" si="67"/>
        <v>7170754466</v>
      </c>
      <c r="JC34" s="7">
        <f t="shared" si="67"/>
        <v>28405368955.73</v>
      </c>
      <c r="JD34" s="7">
        <f t="shared" si="67"/>
        <v>7418343579</v>
      </c>
      <c r="JE34" s="7">
        <f t="shared" si="67"/>
        <v>1236016214</v>
      </c>
      <c r="JF34" s="7">
        <f t="shared" si="67"/>
        <v>39707835435.599998</v>
      </c>
      <c r="JG34" s="7">
        <f t="shared" si="67"/>
        <v>12442656337.6</v>
      </c>
      <c r="JH34" s="7">
        <f t="shared" si="67"/>
        <v>13878644600.08</v>
      </c>
      <c r="JI34" s="7">
        <f t="shared" si="67"/>
        <v>5090876388.21</v>
      </c>
      <c r="JJ34" s="7">
        <f t="shared" si="67"/>
        <v>17673051062.240002</v>
      </c>
      <c r="JK34" s="7">
        <f t="shared" si="67"/>
        <v>2262801707</v>
      </c>
      <c r="JL34" s="7">
        <f t="shared" si="67"/>
        <v>18250345373</v>
      </c>
      <c r="JM34" s="7">
        <f t="shared" si="67"/>
        <v>865630231</v>
      </c>
      <c r="JN34" s="7">
        <f t="shared" si="67"/>
        <v>14556945240.709999</v>
      </c>
      <c r="JO34" s="7">
        <f t="shared" si="67"/>
        <v>120222197695.52</v>
      </c>
      <c r="JP34" s="7">
        <f t="shared" si="67"/>
        <v>0</v>
      </c>
      <c r="JQ34" s="7">
        <f t="shared" si="67"/>
        <v>796794264</v>
      </c>
      <c r="JR34" s="7">
        <f t="shared" si="67"/>
        <v>57561212401.599998</v>
      </c>
      <c r="JS34" s="7">
        <f t="shared" si="67"/>
        <v>18699479338.400002</v>
      </c>
      <c r="JT34" s="7">
        <f t="shared" si="67"/>
        <v>14403416313</v>
      </c>
      <c r="JU34" s="7">
        <f t="shared" si="67"/>
        <v>21379485312.75</v>
      </c>
      <c r="JV34" s="7">
        <f t="shared" si="67"/>
        <v>5399000</v>
      </c>
      <c r="JW34" s="7">
        <f t="shared" si="67"/>
        <v>41349406000</v>
      </c>
      <c r="JX34" s="7">
        <f t="shared" si="67"/>
        <v>245494</v>
      </c>
      <c r="JY34" s="7">
        <f t="shared" si="67"/>
        <v>1807899414</v>
      </c>
      <c r="JZ34" s="7">
        <f t="shared" si="67"/>
        <v>2607407.29</v>
      </c>
      <c r="KA34" s="7">
        <f t="shared" si="67"/>
        <v>11105932684.34</v>
      </c>
      <c r="KB34" s="7">
        <f t="shared" si="67"/>
        <v>1711081432</v>
      </c>
      <c r="KC34" s="7">
        <f t="shared" si="67"/>
        <v>160908334.84</v>
      </c>
      <c r="KD34" s="7">
        <f t="shared" si="67"/>
        <v>372454056066.27002</v>
      </c>
      <c r="KE34" s="7">
        <f t="shared" si="67"/>
        <v>3434106954</v>
      </c>
      <c r="KF34" s="7">
        <f t="shared" si="67"/>
        <v>355523177.25</v>
      </c>
      <c r="KG34" s="7">
        <f t="shared" si="67"/>
        <v>7767012102</v>
      </c>
      <c r="KH34" s="7">
        <f t="shared" si="67"/>
        <v>1134653377</v>
      </c>
      <c r="KI34" s="7">
        <f t="shared" si="67"/>
        <v>6860603145</v>
      </c>
      <c r="KJ34" s="7">
        <f t="shared" si="67"/>
        <v>2293589690</v>
      </c>
      <c r="KK34" s="7">
        <f t="shared" si="67"/>
        <v>5921764704.5799999</v>
      </c>
      <c r="KL34" s="7">
        <f t="shared" si="67"/>
        <v>5004622091.2399998</v>
      </c>
      <c r="KM34" s="7">
        <f t="shared" si="67"/>
        <v>1312457101</v>
      </c>
      <c r="KN34" s="7">
        <f t="shared" si="67"/>
        <v>0</v>
      </c>
      <c r="KO34" s="7">
        <f t="shared" si="67"/>
        <v>121599114138.14999</v>
      </c>
      <c r="KP34" s="7">
        <f t="shared" si="67"/>
        <v>25796172369</v>
      </c>
      <c r="KQ34" s="7">
        <f t="shared" si="67"/>
        <v>1428366566.52</v>
      </c>
      <c r="KR34" s="7">
        <f t="shared" si="67"/>
        <v>913791245661.67004</v>
      </c>
      <c r="KS34" s="7">
        <f t="shared" si="67"/>
        <v>2908954941.4000001</v>
      </c>
      <c r="KT34" s="7">
        <f t="shared" si="67"/>
        <v>87090126665.220001</v>
      </c>
      <c r="KU34" s="7">
        <f t="shared" si="67"/>
        <v>211672585045.84</v>
      </c>
      <c r="KV34" s="7">
        <f t="shared" si="67"/>
        <v>376688311382</v>
      </c>
      <c r="KW34" s="7">
        <f t="shared" si="67"/>
        <v>7308745267</v>
      </c>
      <c r="KX34" s="7">
        <f t="shared" si="67"/>
        <v>2489999617.6999998</v>
      </c>
      <c r="KY34" s="7">
        <f t="shared" si="67"/>
        <v>16114894300</v>
      </c>
      <c r="KZ34" s="7">
        <f t="shared" si="67"/>
        <v>556289274304.54004</v>
      </c>
      <c r="LA34" s="7">
        <f t="shared" si="67"/>
        <v>11487305961.130001</v>
      </c>
      <c r="LB34" s="7">
        <f t="shared" si="67"/>
        <v>993527689</v>
      </c>
      <c r="LC34" s="7">
        <f t="shared" si="67"/>
        <v>136518849199.75</v>
      </c>
      <c r="LD34" s="7">
        <f t="shared" si="67"/>
        <v>5423244845.6700001</v>
      </c>
      <c r="LE34" s="7">
        <f t="shared" si="67"/>
        <v>18305682478.779999</v>
      </c>
      <c r="LF34" s="7">
        <f t="shared" si="67"/>
        <v>5519638858.7600002</v>
      </c>
      <c r="LG34" s="7">
        <f t="shared" si="67"/>
        <v>1103709706.2</v>
      </c>
      <c r="LH34" s="7">
        <f t="shared" si="67"/>
        <v>29356338358.27</v>
      </c>
      <c r="LI34" s="7">
        <f t="shared" si="67"/>
        <v>37142594609.959999</v>
      </c>
      <c r="LJ34" s="7">
        <f t="shared" si="67"/>
        <v>16254938540.799999</v>
      </c>
      <c r="LK34" s="7">
        <f t="shared" ref="LK34:NV34" si="68">SUM(LK35+LK42)</f>
        <v>1449731829</v>
      </c>
      <c r="LL34" s="7">
        <f t="shared" si="68"/>
        <v>3684740790.6799998</v>
      </c>
      <c r="LM34" s="7">
        <f t="shared" si="68"/>
        <v>5169761543</v>
      </c>
      <c r="LN34" s="7">
        <f t="shared" si="68"/>
        <v>23099723281.5</v>
      </c>
      <c r="LO34" s="7">
        <f t="shared" si="68"/>
        <v>1496394264.46</v>
      </c>
      <c r="LP34" s="7">
        <f t="shared" si="68"/>
        <v>6436028772.0900002</v>
      </c>
      <c r="LQ34" s="7">
        <f t="shared" si="68"/>
        <v>834677299.53999996</v>
      </c>
      <c r="LR34" s="7">
        <f t="shared" si="68"/>
        <v>2759934373.4400001</v>
      </c>
      <c r="LS34" s="7">
        <f t="shared" si="68"/>
        <v>57154533898.599998</v>
      </c>
      <c r="LT34" s="7">
        <f t="shared" si="68"/>
        <v>12705800048</v>
      </c>
      <c r="LU34" s="7">
        <f t="shared" si="68"/>
        <v>5846607895.5</v>
      </c>
      <c r="LV34" s="7">
        <f t="shared" si="68"/>
        <v>1955368259.1900001</v>
      </c>
      <c r="LW34" s="7">
        <f t="shared" si="68"/>
        <v>22583988571</v>
      </c>
      <c r="LX34" s="7">
        <f t="shared" si="68"/>
        <v>9624714807.8500004</v>
      </c>
      <c r="LY34" s="7">
        <f t="shared" si="68"/>
        <v>124457863468.94</v>
      </c>
      <c r="LZ34" s="7">
        <f t="shared" si="68"/>
        <v>3861039740.3999996</v>
      </c>
      <c r="MA34" s="7">
        <f t="shared" si="68"/>
        <v>128136652325.07001</v>
      </c>
      <c r="MB34" s="7">
        <f t="shared" si="68"/>
        <v>22631166268.23</v>
      </c>
      <c r="MC34" s="7">
        <f t="shared" si="68"/>
        <v>1514541594</v>
      </c>
      <c r="MD34" s="7">
        <f t="shared" si="68"/>
        <v>8298307415.9899998</v>
      </c>
      <c r="ME34" s="7">
        <f t="shared" si="68"/>
        <v>3447084279</v>
      </c>
      <c r="MF34" s="7">
        <f t="shared" si="68"/>
        <v>4552486149.8099995</v>
      </c>
      <c r="MG34" s="7">
        <f t="shared" si="68"/>
        <v>790654842598.73999</v>
      </c>
      <c r="MH34" s="7">
        <f t="shared" si="68"/>
        <v>13960321738.889999</v>
      </c>
      <c r="MI34" s="7">
        <f t="shared" si="68"/>
        <v>50246346621.400002</v>
      </c>
      <c r="MJ34" s="7">
        <f t="shared" si="68"/>
        <v>54667059733.270004</v>
      </c>
      <c r="MK34" s="7">
        <f t="shared" si="68"/>
        <v>5299047296</v>
      </c>
      <c r="ML34" s="7">
        <f t="shared" si="68"/>
        <v>16190630969.33</v>
      </c>
      <c r="MM34" s="7">
        <f t="shared" si="68"/>
        <v>6135727272</v>
      </c>
      <c r="MN34" s="7">
        <f t="shared" si="68"/>
        <v>28946253769.57</v>
      </c>
      <c r="MO34" s="7">
        <f t="shared" si="68"/>
        <v>5886652463.4499998</v>
      </c>
      <c r="MP34" s="7">
        <f t="shared" si="68"/>
        <v>14513423460</v>
      </c>
      <c r="MQ34" s="7">
        <f t="shared" si="68"/>
        <v>28258088343.239998</v>
      </c>
      <c r="MR34" s="7">
        <f t="shared" si="68"/>
        <v>18996441325.810001</v>
      </c>
      <c r="MS34" s="7">
        <f t="shared" si="68"/>
        <v>9973309322</v>
      </c>
      <c r="MT34" s="7">
        <f t="shared" si="68"/>
        <v>17749968603</v>
      </c>
      <c r="MU34" s="7">
        <f t="shared" si="68"/>
        <v>101458123323.33</v>
      </c>
      <c r="MV34" s="7">
        <f t="shared" si="68"/>
        <v>8335483810.0699997</v>
      </c>
      <c r="MW34" s="7">
        <f t="shared" si="68"/>
        <v>3604860528</v>
      </c>
      <c r="MX34" s="7">
        <f t="shared" si="68"/>
        <v>14928278311.870001</v>
      </c>
      <c r="MY34" s="7">
        <f t="shared" si="68"/>
        <v>20168416201.970001</v>
      </c>
      <c r="MZ34" s="7">
        <f t="shared" si="68"/>
        <v>17483549014.549999</v>
      </c>
      <c r="NA34" s="7">
        <f t="shared" si="68"/>
        <v>49460353097.589996</v>
      </c>
      <c r="NB34" s="7">
        <f t="shared" si="68"/>
        <v>120431961514.03</v>
      </c>
      <c r="NC34" s="7">
        <f t="shared" si="68"/>
        <v>52045078125.270004</v>
      </c>
      <c r="ND34" s="7">
        <f t="shared" si="68"/>
        <v>46651956901.050003</v>
      </c>
      <c r="NE34" s="7">
        <f t="shared" si="68"/>
        <v>15578082360.459999</v>
      </c>
      <c r="NF34" s="7">
        <f t="shared" si="68"/>
        <v>329881704821.57996</v>
      </c>
      <c r="NG34" s="7">
        <f t="shared" si="68"/>
        <v>8818558149</v>
      </c>
      <c r="NH34" s="7">
        <f t="shared" si="68"/>
        <v>22162592197.32</v>
      </c>
      <c r="NI34" s="7">
        <f t="shared" si="68"/>
        <v>128037823</v>
      </c>
      <c r="NJ34" s="7">
        <f t="shared" si="68"/>
        <v>14411394817</v>
      </c>
      <c r="NK34" s="7">
        <f t="shared" si="68"/>
        <v>15033527603.82</v>
      </c>
      <c r="NL34" s="7">
        <f t="shared" si="68"/>
        <v>6214894493.7700005</v>
      </c>
      <c r="NM34" s="7">
        <f t="shared" si="68"/>
        <v>26136226519.599998</v>
      </c>
      <c r="NN34" s="7">
        <f t="shared" si="68"/>
        <v>25136515917.860001</v>
      </c>
      <c r="NO34" s="7">
        <f t="shared" si="68"/>
        <v>2582415507.4400001</v>
      </c>
      <c r="NP34" s="7">
        <f t="shared" si="68"/>
        <v>11236997734</v>
      </c>
      <c r="NQ34" s="7">
        <f t="shared" si="68"/>
        <v>52094764384</v>
      </c>
      <c r="NR34" s="7">
        <f t="shared" si="68"/>
        <v>4160255302</v>
      </c>
      <c r="NS34" s="7">
        <f t="shared" si="68"/>
        <v>260965459</v>
      </c>
      <c r="NT34" s="7">
        <f t="shared" si="68"/>
        <v>700058372</v>
      </c>
      <c r="NU34" s="7">
        <f t="shared" si="68"/>
        <v>307410922064.75</v>
      </c>
      <c r="NV34" s="7">
        <f t="shared" si="68"/>
        <v>72677898156.830002</v>
      </c>
      <c r="NW34" s="7">
        <f t="shared" ref="NW34:QH34" si="69">SUM(NW35+NW42)</f>
        <v>2092010527.9300001</v>
      </c>
      <c r="NX34" s="7">
        <f t="shared" si="69"/>
        <v>27252395408.360001</v>
      </c>
      <c r="NY34" s="7">
        <f t="shared" si="69"/>
        <v>20827230039.470001</v>
      </c>
      <c r="NZ34" s="7">
        <f t="shared" si="69"/>
        <v>714779691</v>
      </c>
      <c r="OA34" s="7">
        <f t="shared" si="69"/>
        <v>87952123735.309998</v>
      </c>
      <c r="OB34" s="7">
        <f t="shared" si="69"/>
        <v>5839802961.7600002</v>
      </c>
      <c r="OC34" s="7">
        <f t="shared" si="69"/>
        <v>14112253093.400002</v>
      </c>
      <c r="OD34" s="7">
        <f t="shared" si="69"/>
        <v>8899412973.4699993</v>
      </c>
      <c r="OE34" s="7">
        <f t="shared" si="69"/>
        <v>102626124389.23</v>
      </c>
      <c r="OF34" s="7">
        <f t="shared" si="69"/>
        <v>23343194916.639999</v>
      </c>
      <c r="OG34" s="7">
        <f t="shared" si="69"/>
        <v>3457901887</v>
      </c>
      <c r="OH34" s="7">
        <f t="shared" si="69"/>
        <v>8070903701.3400002</v>
      </c>
      <c r="OI34" s="7">
        <f t="shared" si="69"/>
        <v>83371775086.769989</v>
      </c>
      <c r="OJ34" s="7">
        <f t="shared" si="69"/>
        <v>63918932922.669998</v>
      </c>
      <c r="OK34" s="7">
        <f t="shared" si="69"/>
        <v>1875209288.6500001</v>
      </c>
      <c r="OL34" s="7">
        <f t="shared" si="69"/>
        <v>40686981825.989998</v>
      </c>
      <c r="OM34" s="7">
        <f t="shared" si="69"/>
        <v>1546509144</v>
      </c>
      <c r="ON34" s="7">
        <f t="shared" si="69"/>
        <v>3657509377.1999998</v>
      </c>
      <c r="OO34" s="7">
        <f t="shared" si="69"/>
        <v>6739896241</v>
      </c>
      <c r="OP34" s="7">
        <f t="shared" si="69"/>
        <v>46269391456</v>
      </c>
      <c r="OQ34" s="7">
        <f t="shared" si="69"/>
        <v>87528289</v>
      </c>
      <c r="OR34" s="7">
        <f t="shared" si="69"/>
        <v>16201288179.09</v>
      </c>
      <c r="OS34" s="7">
        <f t="shared" si="69"/>
        <v>49699300</v>
      </c>
      <c r="OT34" s="7">
        <f t="shared" si="69"/>
        <v>165682697</v>
      </c>
      <c r="OU34" s="7">
        <f t="shared" si="69"/>
        <v>4455314131</v>
      </c>
      <c r="OV34" s="7">
        <f t="shared" si="69"/>
        <v>994250329</v>
      </c>
      <c r="OW34" s="7">
        <f t="shared" si="69"/>
        <v>853136421.25</v>
      </c>
      <c r="OX34" s="7">
        <f t="shared" si="69"/>
        <v>16804475112.77</v>
      </c>
      <c r="OY34" s="7">
        <f t="shared" si="69"/>
        <v>3156247332.0599999</v>
      </c>
      <c r="OZ34" s="7">
        <f t="shared" si="69"/>
        <v>3657509377.1999998</v>
      </c>
      <c r="PA34" s="7">
        <f t="shared" si="69"/>
        <v>-182065</v>
      </c>
      <c r="PB34" s="7">
        <f t="shared" si="69"/>
        <v>4840520427</v>
      </c>
      <c r="PC34" s="7">
        <f t="shared" si="69"/>
        <v>14135485007.540001</v>
      </c>
      <c r="PD34" s="7">
        <f t="shared" si="69"/>
        <v>3069079240</v>
      </c>
      <c r="PE34" s="7">
        <f t="shared" si="69"/>
        <v>273845737</v>
      </c>
      <c r="PF34" s="7">
        <f t="shared" si="69"/>
        <v>5619093152</v>
      </c>
      <c r="PG34" s="7">
        <f t="shared" si="69"/>
        <v>3249551224</v>
      </c>
      <c r="PH34" s="7">
        <f t="shared" si="69"/>
        <v>1982651590</v>
      </c>
      <c r="PI34" s="7">
        <f t="shared" si="69"/>
        <v>150939035</v>
      </c>
      <c r="PJ34" s="7">
        <f t="shared" si="69"/>
        <v>1439682253.6600001</v>
      </c>
      <c r="PK34" s="7">
        <f t="shared" si="69"/>
        <v>22335166</v>
      </c>
      <c r="PL34" s="7">
        <f t="shared" si="69"/>
        <v>2064912181</v>
      </c>
      <c r="PM34" s="7">
        <f t="shared" si="69"/>
        <v>155995428056.56</v>
      </c>
      <c r="PN34" s="7">
        <f t="shared" si="69"/>
        <v>62747167078.75</v>
      </c>
      <c r="PO34" s="7">
        <f t="shared" si="69"/>
        <v>877417490.13</v>
      </c>
      <c r="PP34" s="7">
        <f t="shared" si="69"/>
        <v>36359310981.080002</v>
      </c>
      <c r="PQ34" s="7">
        <f t="shared" si="69"/>
        <v>10407082933.690001</v>
      </c>
      <c r="PR34" s="7">
        <f t="shared" si="69"/>
        <v>3672841359.8000002</v>
      </c>
      <c r="PS34" s="7">
        <f t="shared" si="69"/>
        <v>16620879088.73</v>
      </c>
      <c r="PT34" s="7">
        <f t="shared" si="69"/>
        <v>5092036054.6599998</v>
      </c>
      <c r="PU34" s="7">
        <f t="shared" si="69"/>
        <v>24687466412</v>
      </c>
      <c r="PV34" s="7">
        <f t="shared" si="69"/>
        <v>15215308239.049999</v>
      </c>
      <c r="PW34" s="7">
        <f t="shared" si="69"/>
        <v>19843618494.09</v>
      </c>
      <c r="PX34" s="7">
        <f t="shared" si="69"/>
        <v>11201076448.809999</v>
      </c>
      <c r="PY34" s="7">
        <f t="shared" si="69"/>
        <v>26147033876</v>
      </c>
      <c r="PZ34" s="7">
        <f t="shared" si="69"/>
        <v>47836459112.989998</v>
      </c>
      <c r="QA34" s="7">
        <f t="shared" si="69"/>
        <v>644946285</v>
      </c>
      <c r="QB34" s="7">
        <f t="shared" si="69"/>
        <v>12298604280</v>
      </c>
      <c r="QC34" s="7">
        <f t="shared" si="69"/>
        <v>71581920992</v>
      </c>
      <c r="QD34" s="7">
        <f t="shared" si="69"/>
        <v>3581170</v>
      </c>
      <c r="QE34" s="7">
        <f t="shared" si="69"/>
        <v>73098934538</v>
      </c>
      <c r="QF34" s="7">
        <f t="shared" si="69"/>
        <v>9377552634</v>
      </c>
      <c r="QG34" s="7">
        <f t="shared" si="69"/>
        <v>19480388847</v>
      </c>
      <c r="QH34" s="7">
        <f t="shared" si="69"/>
        <v>443949692</v>
      </c>
      <c r="QI34" s="7">
        <f t="shared" ref="QI34:ST34" si="70">SUM(QI35+QI42)</f>
        <v>147924256</v>
      </c>
      <c r="QJ34" s="7">
        <f t="shared" si="70"/>
        <v>45497197018</v>
      </c>
      <c r="QK34" s="7">
        <f t="shared" si="70"/>
        <v>99958816931</v>
      </c>
      <c r="QL34" s="7">
        <f t="shared" si="70"/>
        <v>91000</v>
      </c>
      <c r="QM34" s="7">
        <f t="shared" si="70"/>
        <v>917013045</v>
      </c>
      <c r="QN34" s="7">
        <f t="shared" si="70"/>
        <v>10011300907</v>
      </c>
      <c r="QO34" s="7">
        <f t="shared" si="70"/>
        <v>59303376919.080002</v>
      </c>
      <c r="QP34" s="7">
        <f t="shared" si="70"/>
        <v>0</v>
      </c>
      <c r="QQ34" s="7">
        <f t="shared" si="70"/>
        <v>5474091494.6400003</v>
      </c>
      <c r="QR34" s="7">
        <f t="shared" si="70"/>
        <v>327100435</v>
      </c>
      <c r="QS34" s="7">
        <f t="shared" si="70"/>
        <v>1960719263</v>
      </c>
      <c r="QT34" s="7">
        <f t="shared" si="70"/>
        <v>1791774428</v>
      </c>
      <c r="QU34" s="7">
        <f t="shared" si="70"/>
        <v>60</v>
      </c>
      <c r="QV34" s="7">
        <f t="shared" si="70"/>
        <v>13817226</v>
      </c>
      <c r="QW34" s="7">
        <f t="shared" si="70"/>
        <v>0</v>
      </c>
      <c r="QX34" s="7">
        <f t="shared" si="70"/>
        <v>0</v>
      </c>
      <c r="QY34" s="7">
        <f t="shared" si="70"/>
        <v>886592574</v>
      </c>
      <c r="QZ34" s="7">
        <f t="shared" si="70"/>
        <v>2041388517</v>
      </c>
      <c r="RA34" s="7">
        <f t="shared" si="70"/>
        <v>270554057</v>
      </c>
      <c r="RB34" s="7">
        <f t="shared" si="70"/>
        <v>0</v>
      </c>
      <c r="RC34" s="7">
        <f t="shared" si="70"/>
        <v>133438983715</v>
      </c>
      <c r="RD34" s="7">
        <f t="shared" si="70"/>
        <v>13930951525</v>
      </c>
      <c r="RE34" s="7">
        <f t="shared" si="70"/>
        <v>454863</v>
      </c>
      <c r="RF34" s="7">
        <f t="shared" si="70"/>
        <v>38464299881.709999</v>
      </c>
      <c r="RG34" s="7">
        <f t="shared" si="70"/>
        <v>22485860623</v>
      </c>
      <c r="RH34" s="7">
        <f t="shared" si="70"/>
        <v>69341053253.899994</v>
      </c>
      <c r="RI34" s="7">
        <f t="shared" si="70"/>
        <v>5857713646.6199999</v>
      </c>
      <c r="RJ34" s="7">
        <f t="shared" si="70"/>
        <v>45350283399.910004</v>
      </c>
      <c r="RK34" s="7">
        <f t="shared" si="70"/>
        <v>998618500</v>
      </c>
      <c r="RL34" s="7">
        <f t="shared" si="70"/>
        <v>26918156529.77</v>
      </c>
      <c r="RM34" s="7">
        <f t="shared" si="70"/>
        <v>4201899611</v>
      </c>
      <c r="RN34" s="7">
        <f t="shared" si="70"/>
        <v>411239835418</v>
      </c>
      <c r="RO34" s="7">
        <f t="shared" si="70"/>
        <v>12551662710</v>
      </c>
      <c r="RP34" s="7">
        <f t="shared" si="70"/>
        <v>53182970545.389999</v>
      </c>
      <c r="RQ34" s="7">
        <f t="shared" si="70"/>
        <v>13391502611</v>
      </c>
      <c r="RR34" s="7">
        <f t="shared" si="70"/>
        <v>55039205641</v>
      </c>
      <c r="RS34" s="7">
        <f t="shared" si="70"/>
        <v>7929490117</v>
      </c>
      <c r="RT34" s="7">
        <f t="shared" si="70"/>
        <v>38621903486</v>
      </c>
      <c r="RU34" s="7">
        <f t="shared" si="70"/>
        <v>1882306094</v>
      </c>
      <c r="RV34" s="7">
        <f t="shared" si="70"/>
        <v>23725651105.400002</v>
      </c>
      <c r="RW34" s="7">
        <f t="shared" si="70"/>
        <v>91260272553.279999</v>
      </c>
      <c r="RX34" s="7">
        <f t="shared" si="70"/>
        <v>6384653680.9899998</v>
      </c>
      <c r="RY34" s="7">
        <f t="shared" si="70"/>
        <v>8037947759</v>
      </c>
      <c r="RZ34" s="7">
        <f t="shared" si="70"/>
        <v>6797789971.8699999</v>
      </c>
      <c r="SA34" s="7">
        <f t="shared" si="70"/>
        <v>94284859.620000005</v>
      </c>
      <c r="SB34" s="7">
        <f t="shared" si="70"/>
        <v>120971193.63</v>
      </c>
      <c r="SC34" s="7">
        <f t="shared" si="70"/>
        <v>1429925071</v>
      </c>
      <c r="SD34" s="7">
        <f t="shared" si="70"/>
        <v>3926167969.5700002</v>
      </c>
      <c r="SE34" s="7">
        <f t="shared" si="70"/>
        <v>18517173336.27</v>
      </c>
      <c r="SF34" s="7">
        <f t="shared" si="70"/>
        <v>39983139515.970001</v>
      </c>
      <c r="SG34" s="7">
        <f t="shared" si="70"/>
        <v>7253843526.1999998</v>
      </c>
      <c r="SH34" s="7">
        <f t="shared" si="70"/>
        <v>50719366079</v>
      </c>
      <c r="SI34" s="7">
        <f t="shared" si="70"/>
        <v>12037381788.559999</v>
      </c>
      <c r="SJ34" s="7">
        <f t="shared" si="70"/>
        <v>8670761208.3600006</v>
      </c>
      <c r="SK34" s="7">
        <f t="shared" si="70"/>
        <v>2436994620</v>
      </c>
      <c r="SL34" s="7">
        <f t="shared" si="70"/>
        <v>339454248750.13</v>
      </c>
      <c r="SM34" s="7">
        <f t="shared" si="70"/>
        <v>20626417083.5</v>
      </c>
      <c r="SN34" s="7">
        <f t="shared" si="70"/>
        <v>769442299.5</v>
      </c>
      <c r="SO34" s="7">
        <f t="shared" si="70"/>
        <v>9778375767</v>
      </c>
      <c r="SP34" s="7">
        <f t="shared" si="70"/>
        <v>11049623986.259998</v>
      </c>
      <c r="SQ34" s="7">
        <f t="shared" si="70"/>
        <v>13088277537.799999</v>
      </c>
      <c r="SR34" s="7">
        <f t="shared" si="70"/>
        <v>132752901046.39</v>
      </c>
      <c r="SS34" s="7">
        <f t="shared" si="70"/>
        <v>20485881271.970001</v>
      </c>
      <c r="ST34" s="7">
        <f t="shared" si="70"/>
        <v>132828413149</v>
      </c>
      <c r="SU34" s="7">
        <f t="shared" ref="SU34:TT34" si="71">SUM(SU35+SU42)</f>
        <v>2952770588.5</v>
      </c>
      <c r="SV34" s="7">
        <f t="shared" si="71"/>
        <v>82520165588.020004</v>
      </c>
      <c r="SW34" s="7">
        <f t="shared" si="71"/>
        <v>13955926543</v>
      </c>
      <c r="SX34" s="7">
        <f t="shared" si="71"/>
        <v>0</v>
      </c>
      <c r="SY34" s="7">
        <f t="shared" si="71"/>
        <v>2259862003</v>
      </c>
      <c r="SZ34" s="7">
        <f t="shared" si="71"/>
        <v>-49094863</v>
      </c>
      <c r="TA34" s="7">
        <f t="shared" si="71"/>
        <v>4241833712</v>
      </c>
      <c r="TB34" s="7">
        <f t="shared" si="71"/>
        <v>7675113913</v>
      </c>
      <c r="TC34" s="7">
        <f t="shared" si="71"/>
        <v>4118929266</v>
      </c>
      <c r="TD34" s="7">
        <f t="shared" si="71"/>
        <v>55148678698.82</v>
      </c>
      <c r="TE34" s="7">
        <f t="shared" si="71"/>
        <v>1816438097</v>
      </c>
      <c r="TF34" s="7">
        <f t="shared" si="71"/>
        <v>1465986891</v>
      </c>
      <c r="TG34" s="7">
        <f t="shared" si="71"/>
        <v>0</v>
      </c>
      <c r="TH34" s="7">
        <f t="shared" si="71"/>
        <v>35830044897</v>
      </c>
      <c r="TI34" s="7">
        <f t="shared" si="71"/>
        <v>6082373533.5500002</v>
      </c>
      <c r="TJ34" s="7">
        <f t="shared" si="71"/>
        <v>10913647842.860001</v>
      </c>
      <c r="TK34" s="7">
        <f t="shared" si="71"/>
        <v>2342957878.52</v>
      </c>
      <c r="TL34" s="7">
        <f t="shared" si="71"/>
        <v>35231788401</v>
      </c>
      <c r="TM34" s="7">
        <f t="shared" si="71"/>
        <v>5294511791.6499996</v>
      </c>
      <c r="TN34" s="7">
        <f t="shared" si="71"/>
        <v>4878945281</v>
      </c>
      <c r="TO34" s="7">
        <f t="shared" si="71"/>
        <v>14602095</v>
      </c>
      <c r="TP34" s="7">
        <f t="shared" si="71"/>
        <v>2754622606</v>
      </c>
      <c r="TQ34" s="7">
        <f t="shared" si="71"/>
        <v>7327355206.1099997</v>
      </c>
      <c r="TR34" s="7">
        <f t="shared" si="71"/>
        <v>6143195025.0200005</v>
      </c>
      <c r="TS34" s="7">
        <f t="shared" si="71"/>
        <v>6897614704</v>
      </c>
      <c r="TT34" s="7">
        <f t="shared" si="71"/>
        <v>2680709076.5300002</v>
      </c>
    </row>
    <row r="35" spans="1:540" x14ac:dyDescent="0.25">
      <c r="A35" s="18" t="s">
        <v>575</v>
      </c>
      <c r="B35" s="19">
        <f>SUM(B36:B41)</f>
        <v>197093241689.70999</v>
      </c>
      <c r="C35" s="19">
        <f t="shared" ref="C35:BN35" si="72">SUM(C36:C41)</f>
        <v>1166373599.5999999</v>
      </c>
      <c r="D35" s="19">
        <f t="shared" si="72"/>
        <v>0</v>
      </c>
      <c r="E35" s="19">
        <f t="shared" si="72"/>
        <v>0</v>
      </c>
      <c r="F35" s="19">
        <f t="shared" si="72"/>
        <v>928073893.49000001</v>
      </c>
      <c r="G35" s="19">
        <f t="shared" si="72"/>
        <v>11889395720.290001</v>
      </c>
      <c r="H35" s="19">
        <f t="shared" si="72"/>
        <v>5622733258.9700003</v>
      </c>
      <c r="I35" s="19">
        <f t="shared" si="72"/>
        <v>48991312165.399994</v>
      </c>
      <c r="J35" s="19">
        <f t="shared" si="72"/>
        <v>8150030900</v>
      </c>
      <c r="K35" s="19">
        <f t="shared" si="72"/>
        <v>65449069684.849998</v>
      </c>
      <c r="L35" s="19">
        <f t="shared" si="72"/>
        <v>17937669612</v>
      </c>
      <c r="M35" s="19">
        <f t="shared" si="72"/>
        <v>1390012224</v>
      </c>
      <c r="N35" s="19">
        <f t="shared" si="72"/>
        <v>5428993753.29</v>
      </c>
      <c r="O35" s="19">
        <f t="shared" si="72"/>
        <v>0.1</v>
      </c>
      <c r="P35" s="19">
        <f t="shared" si="72"/>
        <v>15810723470.02</v>
      </c>
      <c r="Q35" s="19">
        <f t="shared" si="72"/>
        <v>11943725083</v>
      </c>
      <c r="R35" s="19">
        <f t="shared" si="72"/>
        <v>22000</v>
      </c>
      <c r="S35" s="19">
        <f t="shared" si="72"/>
        <v>5406206048</v>
      </c>
      <c r="T35" s="19">
        <f t="shared" si="72"/>
        <v>173413000</v>
      </c>
      <c r="U35" s="19">
        <f t="shared" si="72"/>
        <v>6515079043</v>
      </c>
      <c r="V35" s="19">
        <f t="shared" si="72"/>
        <v>3271912357</v>
      </c>
      <c r="W35" s="19">
        <f t="shared" si="72"/>
        <v>-15362132.58</v>
      </c>
      <c r="X35" s="19">
        <f t="shared" si="72"/>
        <v>447048789</v>
      </c>
      <c r="Y35" s="19">
        <f t="shared" si="72"/>
        <v>0</v>
      </c>
      <c r="Z35" s="19">
        <f t="shared" si="72"/>
        <v>2328579136579.4702</v>
      </c>
      <c r="AA35" s="19">
        <f t="shared" si="72"/>
        <v>38782252</v>
      </c>
      <c r="AB35" s="19">
        <f t="shared" si="72"/>
        <v>7804404962.8800001</v>
      </c>
      <c r="AC35" s="19">
        <f t="shared" si="72"/>
        <v>814142967</v>
      </c>
      <c r="AD35" s="19">
        <f t="shared" si="72"/>
        <v>19039494499</v>
      </c>
      <c r="AE35" s="19">
        <f t="shared" si="72"/>
        <v>40023737381.5</v>
      </c>
      <c r="AF35" s="19">
        <f t="shared" si="72"/>
        <v>44447263110.050003</v>
      </c>
      <c r="AG35" s="19">
        <f t="shared" si="72"/>
        <v>4028415957</v>
      </c>
      <c r="AH35" s="19">
        <f t="shared" si="72"/>
        <v>1639621472</v>
      </c>
      <c r="AI35" s="19">
        <f t="shared" si="72"/>
        <v>98456246372.479996</v>
      </c>
      <c r="AJ35" s="19">
        <f t="shared" si="72"/>
        <v>3664630075</v>
      </c>
      <c r="AK35" s="19">
        <f t="shared" si="72"/>
        <v>25055232885.950001</v>
      </c>
      <c r="AL35" s="19">
        <f t="shared" si="72"/>
        <v>4704545</v>
      </c>
      <c r="AM35" s="19">
        <f t="shared" si="72"/>
        <v>38239339303</v>
      </c>
      <c r="AN35" s="19">
        <f t="shared" si="72"/>
        <v>9489722898</v>
      </c>
      <c r="AO35" s="19">
        <f t="shared" si="72"/>
        <v>74501292971.199997</v>
      </c>
      <c r="AP35" s="19">
        <f t="shared" si="72"/>
        <v>9075386077.4000015</v>
      </c>
      <c r="AQ35" s="19">
        <f t="shared" si="72"/>
        <v>887890221</v>
      </c>
      <c r="AR35" s="19">
        <f t="shared" si="72"/>
        <v>15933474029.880001</v>
      </c>
      <c r="AS35" s="19">
        <f t="shared" si="72"/>
        <v>6433203212.1800003</v>
      </c>
      <c r="AT35" s="19">
        <f t="shared" si="72"/>
        <v>5233299823</v>
      </c>
      <c r="AU35" s="19">
        <f t="shared" si="72"/>
        <v>1208394731</v>
      </c>
      <c r="AV35" s="19">
        <f t="shared" si="72"/>
        <v>4157855098.2799997</v>
      </c>
      <c r="AW35" s="19">
        <f t="shared" si="72"/>
        <v>8798263924</v>
      </c>
      <c r="AX35" s="19">
        <f t="shared" si="72"/>
        <v>2876517693</v>
      </c>
      <c r="AY35" s="19">
        <f t="shared" si="72"/>
        <v>11586347796.26</v>
      </c>
      <c r="AZ35" s="19">
        <f t="shared" si="72"/>
        <v>585181037</v>
      </c>
      <c r="BA35" s="19">
        <f t="shared" si="72"/>
        <v>28145689084</v>
      </c>
      <c r="BB35" s="19">
        <f t="shared" si="72"/>
        <v>11156476679</v>
      </c>
      <c r="BC35" s="19">
        <f t="shared" si="72"/>
        <v>4859479141</v>
      </c>
      <c r="BD35" s="19">
        <f t="shared" si="72"/>
        <v>17867449275.360001</v>
      </c>
      <c r="BE35" s="19">
        <f t="shared" si="72"/>
        <v>282070809</v>
      </c>
      <c r="BF35" s="19">
        <f t="shared" si="72"/>
        <v>5684577719</v>
      </c>
      <c r="BG35" s="19">
        <f t="shared" si="72"/>
        <v>1648273251</v>
      </c>
      <c r="BH35" s="19">
        <f t="shared" si="72"/>
        <v>95112457779.800003</v>
      </c>
      <c r="BI35" s="19">
        <f t="shared" si="72"/>
        <v>3591807971.6399999</v>
      </c>
      <c r="BJ35" s="19">
        <f t="shared" si="72"/>
        <v>3068684115</v>
      </c>
      <c r="BK35" s="19">
        <f t="shared" si="72"/>
        <v>361475000</v>
      </c>
      <c r="BL35" s="19">
        <f t="shared" si="72"/>
        <v>833335047</v>
      </c>
      <c r="BM35" s="19">
        <f t="shared" si="72"/>
        <v>1279163166</v>
      </c>
      <c r="BN35" s="19">
        <f t="shared" si="72"/>
        <v>7696513852</v>
      </c>
      <c r="BO35" s="19">
        <f t="shared" ref="BO35:DZ35" si="73">SUM(BO36:BO41)</f>
        <v>829233496</v>
      </c>
      <c r="BP35" s="19">
        <f t="shared" si="73"/>
        <v>10135839874.77</v>
      </c>
      <c r="BQ35" s="19">
        <f t="shared" si="73"/>
        <v>11783224704.6</v>
      </c>
      <c r="BR35" s="19">
        <f t="shared" si="73"/>
        <v>2222792157.0900002</v>
      </c>
      <c r="BS35" s="19">
        <f t="shared" si="73"/>
        <v>5098212959.6700001</v>
      </c>
      <c r="BT35" s="19">
        <f t="shared" si="73"/>
        <v>2978173268</v>
      </c>
      <c r="BU35" s="19">
        <f t="shared" si="73"/>
        <v>1438417322</v>
      </c>
      <c r="BV35" s="19">
        <f t="shared" si="73"/>
        <v>5784585679.5600004</v>
      </c>
      <c r="BW35" s="19">
        <f t="shared" si="73"/>
        <v>10135839874.769999</v>
      </c>
      <c r="BX35" s="19">
        <f t="shared" si="73"/>
        <v>34607178</v>
      </c>
      <c r="BY35" s="19">
        <f t="shared" si="73"/>
        <v>20935419364</v>
      </c>
      <c r="BZ35" s="19">
        <f t="shared" si="73"/>
        <v>15067857858</v>
      </c>
      <c r="CA35" s="19">
        <f t="shared" si="73"/>
        <v>5284658808</v>
      </c>
      <c r="CB35" s="19">
        <f t="shared" si="73"/>
        <v>753888375649.48999</v>
      </c>
      <c r="CC35" s="19">
        <f t="shared" si="73"/>
        <v>11049009835.57</v>
      </c>
      <c r="CD35" s="19">
        <f t="shared" si="73"/>
        <v>5877844978.8999996</v>
      </c>
      <c r="CE35" s="19">
        <f t="shared" si="73"/>
        <v>13358137791.84</v>
      </c>
      <c r="CF35" s="19">
        <f t="shared" si="73"/>
        <v>1383450613</v>
      </c>
      <c r="CG35" s="19">
        <f t="shared" si="73"/>
        <v>5636770931.3599997</v>
      </c>
      <c r="CH35" s="19">
        <f t="shared" si="73"/>
        <v>13636159422.860001</v>
      </c>
      <c r="CI35" s="19">
        <f t="shared" si="73"/>
        <v>2824020671</v>
      </c>
      <c r="CJ35" s="19">
        <f t="shared" si="73"/>
        <v>50158231213.489998</v>
      </c>
      <c r="CK35" s="19">
        <f t="shared" si="73"/>
        <v>20538993134.990002</v>
      </c>
      <c r="CL35" s="19">
        <f t="shared" si="73"/>
        <v>9021492593.6800003</v>
      </c>
      <c r="CM35" s="19">
        <f t="shared" si="73"/>
        <v>9537968532</v>
      </c>
      <c r="CN35" s="19">
        <f t="shared" si="73"/>
        <v>1629577595.4000001</v>
      </c>
      <c r="CO35" s="19">
        <f t="shared" si="73"/>
        <v>154868341572.07001</v>
      </c>
      <c r="CP35" s="19">
        <f t="shared" si="73"/>
        <v>0</v>
      </c>
      <c r="CQ35" s="19">
        <f t="shared" si="73"/>
        <v>3380590762</v>
      </c>
      <c r="CR35" s="19">
        <f t="shared" si="73"/>
        <v>8121632366.9700003</v>
      </c>
      <c r="CS35" s="19">
        <f t="shared" si="73"/>
        <v>8105539628.2700005</v>
      </c>
      <c r="CT35" s="19">
        <f t="shared" si="73"/>
        <v>46525385193</v>
      </c>
      <c r="CU35" s="19">
        <f t="shared" si="73"/>
        <v>1282430556</v>
      </c>
      <c r="CV35" s="19">
        <f t="shared" si="73"/>
        <v>42424309</v>
      </c>
      <c r="CW35" s="19">
        <f t="shared" si="73"/>
        <v>42424309</v>
      </c>
      <c r="CX35" s="19">
        <f t="shared" si="73"/>
        <v>5320144903.6400003</v>
      </c>
      <c r="CY35" s="19">
        <f t="shared" si="73"/>
        <v>8667875788.0499992</v>
      </c>
      <c r="CZ35" s="19">
        <f t="shared" si="73"/>
        <v>3427684628.5300002</v>
      </c>
      <c r="DA35" s="19">
        <f t="shared" si="73"/>
        <v>1365110113463.8701</v>
      </c>
      <c r="DB35" s="19">
        <f t="shared" si="73"/>
        <v>10123752367.9</v>
      </c>
      <c r="DC35" s="19">
        <f t="shared" si="73"/>
        <v>2974905512.6199999</v>
      </c>
      <c r="DD35" s="19">
        <f t="shared" si="73"/>
        <v>21427082634.16</v>
      </c>
      <c r="DE35" s="19">
        <f t="shared" si="73"/>
        <v>18105756581</v>
      </c>
      <c r="DF35" s="19">
        <f t="shared" si="73"/>
        <v>4941324745.54</v>
      </c>
      <c r="DG35" s="19">
        <f t="shared" si="73"/>
        <v>17217752688.5</v>
      </c>
      <c r="DH35" s="19">
        <f t="shared" si="73"/>
        <v>148706317939.98001</v>
      </c>
      <c r="DI35" s="19">
        <f t="shared" si="73"/>
        <v>17048161603.959999</v>
      </c>
      <c r="DJ35" s="19">
        <f t="shared" si="73"/>
        <v>8140770371.5699997</v>
      </c>
      <c r="DK35" s="19">
        <f t="shared" si="73"/>
        <v>26937153707.810001</v>
      </c>
      <c r="DL35" s="19">
        <f t="shared" si="73"/>
        <v>56643488074.470001</v>
      </c>
      <c r="DM35" s="19">
        <f t="shared" si="73"/>
        <v>193558328147.82001</v>
      </c>
      <c r="DN35" s="19">
        <f t="shared" si="73"/>
        <v>9071080663.3500004</v>
      </c>
      <c r="DO35" s="19">
        <f t="shared" si="73"/>
        <v>2000987194.75</v>
      </c>
      <c r="DP35" s="19">
        <f t="shared" si="73"/>
        <v>556531254</v>
      </c>
      <c r="DQ35" s="19">
        <f t="shared" si="73"/>
        <v>5488573456</v>
      </c>
      <c r="DR35" s="19">
        <f t="shared" si="73"/>
        <v>3078910288</v>
      </c>
      <c r="DS35" s="19">
        <f t="shared" si="73"/>
        <v>37278163662.199997</v>
      </c>
      <c r="DT35" s="19">
        <f t="shared" si="73"/>
        <v>0</v>
      </c>
      <c r="DU35" s="19">
        <f t="shared" si="73"/>
        <v>2604342808</v>
      </c>
      <c r="DV35" s="19">
        <f t="shared" si="73"/>
        <v>13874966061.09</v>
      </c>
      <c r="DW35" s="19">
        <f t="shared" si="73"/>
        <v>16607228604.779999</v>
      </c>
      <c r="DX35" s="19">
        <f t="shared" si="73"/>
        <v>1872148276</v>
      </c>
      <c r="DY35" s="19">
        <f t="shared" si="73"/>
        <v>214955271</v>
      </c>
      <c r="DZ35" s="19">
        <f t="shared" si="73"/>
        <v>35817641012</v>
      </c>
      <c r="EA35" s="19">
        <f t="shared" ref="EA35:GL35" si="74">SUM(EA36:EA41)</f>
        <v>671962419.40999997</v>
      </c>
      <c r="EB35" s="19">
        <f t="shared" si="74"/>
        <v>541088532</v>
      </c>
      <c r="EC35" s="19">
        <f t="shared" si="74"/>
        <v>17226801</v>
      </c>
      <c r="ED35" s="19">
        <f t="shared" si="74"/>
        <v>578268132113.08997</v>
      </c>
      <c r="EE35" s="19">
        <f t="shared" si="74"/>
        <v>1764130805.95</v>
      </c>
      <c r="EF35" s="19">
        <f t="shared" si="74"/>
        <v>18802146653</v>
      </c>
      <c r="EG35" s="19">
        <f t="shared" si="74"/>
        <v>45794407395.190002</v>
      </c>
      <c r="EH35" s="19">
        <f t="shared" si="74"/>
        <v>25964372639.98</v>
      </c>
      <c r="EI35" s="19">
        <f t="shared" si="74"/>
        <v>1545813570.8</v>
      </c>
      <c r="EJ35" s="19">
        <f t="shared" si="74"/>
        <v>67176555816.25</v>
      </c>
      <c r="EK35" s="19">
        <f t="shared" si="74"/>
        <v>48681707919.730003</v>
      </c>
      <c r="EL35" s="19">
        <f t="shared" si="74"/>
        <v>12775760177</v>
      </c>
      <c r="EM35" s="19">
        <f t="shared" si="74"/>
        <v>99464419669.419998</v>
      </c>
      <c r="EN35" s="19">
        <f t="shared" si="74"/>
        <v>20482530957.84</v>
      </c>
      <c r="EO35" s="19">
        <f t="shared" si="74"/>
        <v>19086983574.099998</v>
      </c>
      <c r="EP35" s="19">
        <f t="shared" si="74"/>
        <v>8950194579.9799995</v>
      </c>
      <c r="EQ35" s="19">
        <f t="shared" si="74"/>
        <v>8299330573</v>
      </c>
      <c r="ER35" s="19">
        <f t="shared" si="74"/>
        <v>11610169275</v>
      </c>
      <c r="ES35" s="19">
        <f t="shared" si="74"/>
        <v>201871780</v>
      </c>
      <c r="ET35" s="19">
        <f t="shared" si="74"/>
        <v>577594425006</v>
      </c>
      <c r="EU35" s="19">
        <f t="shared" si="74"/>
        <v>494957317329.28998</v>
      </c>
      <c r="EV35" s="19">
        <f t="shared" si="74"/>
        <v>5114179382.1499996</v>
      </c>
      <c r="EW35" s="19">
        <f t="shared" si="74"/>
        <v>4580897189</v>
      </c>
      <c r="EX35" s="19">
        <f t="shared" si="74"/>
        <v>5975932842.9700003</v>
      </c>
      <c r="EY35" s="19">
        <f t="shared" si="74"/>
        <v>55238894677</v>
      </c>
      <c r="EZ35" s="19">
        <f t="shared" si="74"/>
        <v>27899015618</v>
      </c>
      <c r="FA35" s="19">
        <f t="shared" si="74"/>
        <v>16697616605.42</v>
      </c>
      <c r="FB35" s="19">
        <f t="shared" si="74"/>
        <v>26974265804</v>
      </c>
      <c r="FC35" s="19">
        <f t="shared" si="74"/>
        <v>6010823953.5</v>
      </c>
      <c r="FD35" s="19">
        <f t="shared" si="74"/>
        <v>40069464780.5</v>
      </c>
      <c r="FE35" s="19">
        <f t="shared" si="74"/>
        <v>67429536110</v>
      </c>
      <c r="FF35" s="19">
        <f t="shared" si="74"/>
        <v>86085936315</v>
      </c>
      <c r="FG35" s="19">
        <f t="shared" si="74"/>
        <v>5180345465.6700001</v>
      </c>
      <c r="FH35" s="19">
        <f t="shared" si="74"/>
        <v>4362878668.1099997</v>
      </c>
      <c r="FI35" s="19">
        <f t="shared" si="74"/>
        <v>91189708323.330002</v>
      </c>
      <c r="FJ35" s="19">
        <f t="shared" si="74"/>
        <v>58974153537.400002</v>
      </c>
      <c r="FK35" s="19">
        <f t="shared" si="74"/>
        <v>4703212920</v>
      </c>
      <c r="FL35" s="19">
        <f t="shared" si="74"/>
        <v>271735854496</v>
      </c>
      <c r="FM35" s="19">
        <f t="shared" si="74"/>
        <v>33219325649.799999</v>
      </c>
      <c r="FN35" s="19">
        <f t="shared" si="74"/>
        <v>17580556327</v>
      </c>
      <c r="FO35" s="19">
        <f t="shared" si="74"/>
        <v>13126269365</v>
      </c>
      <c r="FP35" s="19">
        <f t="shared" si="74"/>
        <v>10284423505</v>
      </c>
      <c r="FQ35" s="19">
        <f t="shared" si="74"/>
        <v>16657318275</v>
      </c>
      <c r="FR35" s="19">
        <f t="shared" si="74"/>
        <v>11747343083</v>
      </c>
      <c r="FS35" s="19">
        <f t="shared" si="74"/>
        <v>8204701167.6199999</v>
      </c>
      <c r="FT35" s="19">
        <f t="shared" si="74"/>
        <v>629951418.39999998</v>
      </c>
      <c r="FU35" s="19">
        <f t="shared" si="74"/>
        <v>2157333484</v>
      </c>
      <c r="FV35" s="19">
        <f t="shared" si="74"/>
        <v>42385050</v>
      </c>
      <c r="FW35" s="19">
        <f t="shared" si="74"/>
        <v>438546807320.28998</v>
      </c>
      <c r="FX35" s="19">
        <f t="shared" si="74"/>
        <v>5558947086</v>
      </c>
      <c r="FY35" s="19">
        <f t="shared" si="74"/>
        <v>59006734595.82</v>
      </c>
      <c r="FZ35" s="19">
        <f t="shared" si="74"/>
        <v>2518630858.2600002</v>
      </c>
      <c r="GA35" s="19">
        <f t="shared" si="74"/>
        <v>5939788145.4799995</v>
      </c>
      <c r="GB35" s="19">
        <f t="shared" si="74"/>
        <v>36674978</v>
      </c>
      <c r="GC35" s="19">
        <f t="shared" si="74"/>
        <v>35970281765</v>
      </c>
      <c r="GD35" s="19">
        <f t="shared" si="74"/>
        <v>24026525101</v>
      </c>
      <c r="GE35" s="19">
        <f t="shared" si="74"/>
        <v>8515871308.8100004</v>
      </c>
      <c r="GF35" s="19">
        <f t="shared" si="74"/>
        <v>4371131985.8199997</v>
      </c>
      <c r="GG35" s="19">
        <f t="shared" si="74"/>
        <v>29474342331.220001</v>
      </c>
      <c r="GH35" s="19">
        <f t="shared" si="74"/>
        <v>5055181080</v>
      </c>
      <c r="GI35" s="19">
        <f t="shared" si="74"/>
        <v>7382132986.1199999</v>
      </c>
      <c r="GJ35" s="19">
        <f t="shared" si="74"/>
        <v>10263764079.59</v>
      </c>
      <c r="GK35" s="19">
        <f t="shared" si="74"/>
        <v>41200900</v>
      </c>
      <c r="GL35" s="19">
        <f t="shared" si="74"/>
        <v>12092193063.75</v>
      </c>
      <c r="GM35" s="19">
        <f t="shared" ref="GM35:IX35" si="75">SUM(GM36:GM41)</f>
        <v>5485851793</v>
      </c>
      <c r="GN35" s="19">
        <f t="shared" si="75"/>
        <v>17631553451</v>
      </c>
      <c r="GO35" s="19">
        <f t="shared" si="75"/>
        <v>8104291367.71</v>
      </c>
      <c r="GP35" s="19">
        <f t="shared" si="75"/>
        <v>5811086513.6599998</v>
      </c>
      <c r="GQ35" s="19">
        <f t="shared" si="75"/>
        <v>10635981350</v>
      </c>
      <c r="GR35" s="19">
        <f t="shared" si="75"/>
        <v>108331271</v>
      </c>
      <c r="GS35" s="19">
        <f t="shared" si="75"/>
        <v>29506715291.700001</v>
      </c>
      <c r="GT35" s="19">
        <f t="shared" si="75"/>
        <v>7957255566.2600002</v>
      </c>
      <c r="GU35" s="19">
        <f t="shared" si="75"/>
        <v>11736740121</v>
      </c>
      <c r="GV35" s="19">
        <f t="shared" si="75"/>
        <v>106357641.44</v>
      </c>
      <c r="GW35" s="19">
        <f t="shared" si="75"/>
        <v>4377665671.0200005</v>
      </c>
      <c r="GX35" s="19">
        <f t="shared" si="75"/>
        <v>27104343136.549999</v>
      </c>
      <c r="GY35" s="19">
        <f t="shared" si="75"/>
        <v>2618032732</v>
      </c>
      <c r="GZ35" s="19">
        <f t="shared" si="75"/>
        <v>12685044959</v>
      </c>
      <c r="HA35" s="19">
        <f t="shared" si="75"/>
        <v>1064220510</v>
      </c>
      <c r="HB35" s="19">
        <f t="shared" si="75"/>
        <v>6265392212</v>
      </c>
      <c r="HC35" s="19">
        <f t="shared" si="75"/>
        <v>8753161718</v>
      </c>
      <c r="HD35" s="19">
        <f t="shared" si="75"/>
        <v>27067052431</v>
      </c>
      <c r="HE35" s="19">
        <f t="shared" si="75"/>
        <v>21316606832.990002</v>
      </c>
      <c r="HF35" s="19">
        <f t="shared" si="75"/>
        <v>24519470697.52</v>
      </c>
      <c r="HG35" s="19">
        <f t="shared" si="75"/>
        <v>3015804812.5300002</v>
      </c>
      <c r="HH35" s="19">
        <f t="shared" si="75"/>
        <v>17506840478.59</v>
      </c>
      <c r="HI35" s="19">
        <f t="shared" si="75"/>
        <v>261133630.77999997</v>
      </c>
      <c r="HJ35" s="19">
        <f t="shared" si="75"/>
        <v>4078133194.5</v>
      </c>
      <c r="HK35" s="19">
        <f t="shared" si="75"/>
        <v>3433108604.1599998</v>
      </c>
      <c r="HL35" s="19">
        <f t="shared" si="75"/>
        <v>2623862013.5500002</v>
      </c>
      <c r="HM35" s="19">
        <f t="shared" si="75"/>
        <v>680539511007.05994</v>
      </c>
      <c r="HN35" s="19">
        <f t="shared" si="75"/>
        <v>50214553911.230003</v>
      </c>
      <c r="HO35" s="19">
        <f t="shared" si="75"/>
        <v>9124999134.3400002</v>
      </c>
      <c r="HP35" s="19">
        <f t="shared" si="75"/>
        <v>6848559314.46</v>
      </c>
      <c r="HQ35" s="19">
        <f t="shared" si="75"/>
        <v>13759280398</v>
      </c>
      <c r="HR35" s="19">
        <f t="shared" si="75"/>
        <v>8609132942.7900009</v>
      </c>
      <c r="HS35" s="19">
        <f t="shared" si="75"/>
        <v>11019615212</v>
      </c>
      <c r="HT35" s="19">
        <f t="shared" si="75"/>
        <v>10262063630.02</v>
      </c>
      <c r="HU35" s="19">
        <f t="shared" si="75"/>
        <v>10422701077.41</v>
      </c>
      <c r="HV35" s="19">
        <f t="shared" si="75"/>
        <v>3670415900.0099998</v>
      </c>
      <c r="HW35" s="19">
        <f t="shared" si="75"/>
        <v>2341335768</v>
      </c>
      <c r="HX35" s="19">
        <f t="shared" si="75"/>
        <v>750193549.20000005</v>
      </c>
      <c r="HY35" s="19">
        <f t="shared" si="75"/>
        <v>6886093707.1999998</v>
      </c>
      <c r="HZ35" s="19">
        <f t="shared" si="75"/>
        <v>1588417278.3</v>
      </c>
      <c r="IA35" s="19">
        <f t="shared" si="75"/>
        <v>21624685842.419998</v>
      </c>
      <c r="IB35" s="19">
        <f t="shared" si="75"/>
        <v>1760098910.22</v>
      </c>
      <c r="IC35" s="19">
        <f t="shared" si="75"/>
        <v>7481009855</v>
      </c>
      <c r="ID35" s="19">
        <f t="shared" si="75"/>
        <v>135068937</v>
      </c>
      <c r="IE35" s="19">
        <f t="shared" si="75"/>
        <v>1065572010.8200001</v>
      </c>
      <c r="IF35" s="19">
        <f t="shared" si="75"/>
        <v>48802310919.32</v>
      </c>
      <c r="IG35" s="19">
        <f t="shared" si="75"/>
        <v>291381216</v>
      </c>
      <c r="IH35" s="19">
        <f t="shared" si="75"/>
        <v>11859666199.059999</v>
      </c>
      <c r="II35" s="19">
        <f t="shared" si="75"/>
        <v>6947887494.75</v>
      </c>
      <c r="IJ35" s="19">
        <f t="shared" si="75"/>
        <v>425963441.06999999</v>
      </c>
      <c r="IK35" s="19">
        <f t="shared" si="75"/>
        <v>13522696208.530001</v>
      </c>
      <c r="IL35" s="19">
        <f t="shared" si="75"/>
        <v>4301521405.1000004</v>
      </c>
      <c r="IM35" s="19">
        <f t="shared" si="75"/>
        <v>2383667886.8000002</v>
      </c>
      <c r="IN35" s="19">
        <f t="shared" si="75"/>
        <v>11747569478</v>
      </c>
      <c r="IO35" s="19">
        <f t="shared" si="75"/>
        <v>5506384755</v>
      </c>
      <c r="IP35" s="19">
        <f t="shared" si="75"/>
        <v>11419655744.51</v>
      </c>
      <c r="IQ35" s="19">
        <f t="shared" si="75"/>
        <v>7793048678.3699999</v>
      </c>
      <c r="IR35" s="19">
        <f t="shared" si="75"/>
        <v>11684101548.110001</v>
      </c>
      <c r="IS35" s="19">
        <f t="shared" si="75"/>
        <v>6116104569</v>
      </c>
      <c r="IT35" s="19">
        <f t="shared" si="75"/>
        <v>8997715570</v>
      </c>
      <c r="IU35" s="19">
        <f t="shared" si="75"/>
        <v>21878763614.029999</v>
      </c>
      <c r="IV35" s="19">
        <f t="shared" si="75"/>
        <v>1833771605.9000001</v>
      </c>
      <c r="IW35" s="19">
        <f t="shared" si="75"/>
        <v>6947887494.75</v>
      </c>
      <c r="IX35" s="19">
        <f t="shared" si="75"/>
        <v>105182299203.23999</v>
      </c>
      <c r="IY35" s="19">
        <f t="shared" ref="IY35:LJ35" si="76">SUM(IY36:IY41)</f>
        <v>7612265165</v>
      </c>
      <c r="IZ35" s="19">
        <f t="shared" si="76"/>
        <v>214843308084</v>
      </c>
      <c r="JA35" s="19">
        <f t="shared" si="76"/>
        <v>12162171608</v>
      </c>
      <c r="JB35" s="19">
        <f t="shared" si="76"/>
        <v>7170754466</v>
      </c>
      <c r="JC35" s="19">
        <f t="shared" si="76"/>
        <v>4986588706</v>
      </c>
      <c r="JD35" s="19">
        <f t="shared" si="76"/>
        <v>7418343579</v>
      </c>
      <c r="JE35" s="19">
        <f t="shared" si="76"/>
        <v>1236016214</v>
      </c>
      <c r="JF35" s="19">
        <f t="shared" si="76"/>
        <v>39707835435.599998</v>
      </c>
      <c r="JG35" s="19">
        <f t="shared" si="76"/>
        <v>9642642779.6000004</v>
      </c>
      <c r="JH35" s="19">
        <f t="shared" si="76"/>
        <v>13878644600.08</v>
      </c>
      <c r="JI35" s="19">
        <f t="shared" si="76"/>
        <v>5090876388.21</v>
      </c>
      <c r="JJ35" s="19">
        <f t="shared" si="76"/>
        <v>6696692</v>
      </c>
      <c r="JK35" s="19">
        <f t="shared" si="76"/>
        <v>2262801707</v>
      </c>
      <c r="JL35" s="19">
        <f t="shared" si="76"/>
        <v>18250345373</v>
      </c>
      <c r="JM35" s="19">
        <f t="shared" si="76"/>
        <v>865630231</v>
      </c>
      <c r="JN35" s="19">
        <f t="shared" si="76"/>
        <v>14556945240.709999</v>
      </c>
      <c r="JO35" s="19">
        <f t="shared" si="76"/>
        <v>120136837695.52</v>
      </c>
      <c r="JP35" s="19">
        <f t="shared" si="76"/>
        <v>0</v>
      </c>
      <c r="JQ35" s="19">
        <f t="shared" si="76"/>
        <v>796794264</v>
      </c>
      <c r="JR35" s="19">
        <f t="shared" si="76"/>
        <v>18611681674.599998</v>
      </c>
      <c r="JS35" s="19">
        <f t="shared" si="76"/>
        <v>18699479338.400002</v>
      </c>
      <c r="JT35" s="19">
        <f t="shared" si="76"/>
        <v>14403416313</v>
      </c>
      <c r="JU35" s="19">
        <f t="shared" si="76"/>
        <v>3394985446.0699997</v>
      </c>
      <c r="JV35" s="19">
        <f t="shared" si="76"/>
        <v>5399000</v>
      </c>
      <c r="JW35" s="19">
        <f t="shared" si="76"/>
        <v>41349406000</v>
      </c>
      <c r="JX35" s="19">
        <f t="shared" si="76"/>
        <v>245494</v>
      </c>
      <c r="JY35" s="19">
        <f t="shared" si="76"/>
        <v>1807899414</v>
      </c>
      <c r="JZ35" s="19">
        <f t="shared" si="76"/>
        <v>2607407.29</v>
      </c>
      <c r="KA35" s="19">
        <f t="shared" si="76"/>
        <v>11105932684.34</v>
      </c>
      <c r="KB35" s="19">
        <f t="shared" si="76"/>
        <v>1711081432</v>
      </c>
      <c r="KC35" s="19">
        <f t="shared" si="76"/>
        <v>160908334.84</v>
      </c>
      <c r="KD35" s="19">
        <f t="shared" si="76"/>
        <v>372454056066.27002</v>
      </c>
      <c r="KE35" s="19">
        <f t="shared" si="76"/>
        <v>3434106954</v>
      </c>
      <c r="KF35" s="19">
        <f t="shared" si="76"/>
        <v>355523177.25</v>
      </c>
      <c r="KG35" s="19">
        <f t="shared" si="76"/>
        <v>7767012102</v>
      </c>
      <c r="KH35" s="19">
        <f t="shared" si="76"/>
        <v>1134653377</v>
      </c>
      <c r="KI35" s="19">
        <f t="shared" si="76"/>
        <v>6860603145</v>
      </c>
      <c r="KJ35" s="19">
        <f t="shared" si="76"/>
        <v>2293589690</v>
      </c>
      <c r="KK35" s="19">
        <f t="shared" si="76"/>
        <v>5921764704.5799999</v>
      </c>
      <c r="KL35" s="19">
        <f t="shared" si="76"/>
        <v>5004622091.2399998</v>
      </c>
      <c r="KM35" s="19">
        <f t="shared" si="76"/>
        <v>1312457101</v>
      </c>
      <c r="KN35" s="19">
        <f t="shared" si="76"/>
        <v>0</v>
      </c>
      <c r="KO35" s="19">
        <f t="shared" si="76"/>
        <v>66721401194</v>
      </c>
      <c r="KP35" s="19">
        <f t="shared" si="76"/>
        <v>25796172369</v>
      </c>
      <c r="KQ35" s="19">
        <f t="shared" si="76"/>
        <v>1428366566.52</v>
      </c>
      <c r="KR35" s="19">
        <f t="shared" si="76"/>
        <v>913791245661.67004</v>
      </c>
      <c r="KS35" s="19">
        <f t="shared" si="76"/>
        <v>2908954941.4000001</v>
      </c>
      <c r="KT35" s="19">
        <f t="shared" si="76"/>
        <v>87090126665.220001</v>
      </c>
      <c r="KU35" s="19">
        <f t="shared" si="76"/>
        <v>211672585045.84</v>
      </c>
      <c r="KV35" s="19">
        <f t="shared" si="76"/>
        <v>50859986295</v>
      </c>
      <c r="KW35" s="19">
        <f t="shared" si="76"/>
        <v>7308745267</v>
      </c>
      <c r="KX35" s="19">
        <f t="shared" si="76"/>
        <v>2489999617.6999998</v>
      </c>
      <c r="KY35" s="19">
        <f t="shared" si="76"/>
        <v>16114894300</v>
      </c>
      <c r="KZ35" s="19">
        <f t="shared" si="76"/>
        <v>451922320302.53998</v>
      </c>
      <c r="LA35" s="19">
        <f t="shared" si="76"/>
        <v>11487305961.130001</v>
      </c>
      <c r="LB35" s="19">
        <f t="shared" si="76"/>
        <v>993527689</v>
      </c>
      <c r="LC35" s="19">
        <f t="shared" si="76"/>
        <v>136518849199.75</v>
      </c>
      <c r="LD35" s="19">
        <f t="shared" si="76"/>
        <v>5423244845.6700001</v>
      </c>
      <c r="LE35" s="19">
        <f t="shared" si="76"/>
        <v>18305682478.779999</v>
      </c>
      <c r="LF35" s="19">
        <f t="shared" si="76"/>
        <v>5519638858.7600002</v>
      </c>
      <c r="LG35" s="19">
        <f t="shared" si="76"/>
        <v>1103709706.2</v>
      </c>
      <c r="LH35" s="19">
        <f t="shared" si="76"/>
        <v>29356338358.27</v>
      </c>
      <c r="LI35" s="19">
        <f t="shared" si="76"/>
        <v>37142594609.959999</v>
      </c>
      <c r="LJ35" s="19">
        <f t="shared" si="76"/>
        <v>15954938540.799999</v>
      </c>
      <c r="LK35" s="19">
        <f t="shared" ref="LK35:NV35" si="77">SUM(LK36:LK41)</f>
        <v>1449731829</v>
      </c>
      <c r="LL35" s="19">
        <f t="shared" si="77"/>
        <v>3684740790.6799998</v>
      </c>
      <c r="LM35" s="19">
        <f t="shared" si="77"/>
        <v>5169761543</v>
      </c>
      <c r="LN35" s="19">
        <f t="shared" si="77"/>
        <v>23099723281.5</v>
      </c>
      <c r="LO35" s="19">
        <f t="shared" si="77"/>
        <v>1496394264.46</v>
      </c>
      <c r="LP35" s="19">
        <f t="shared" si="77"/>
        <v>6436028772.0900002</v>
      </c>
      <c r="LQ35" s="19">
        <f t="shared" si="77"/>
        <v>834677299.53999996</v>
      </c>
      <c r="LR35" s="19">
        <f t="shared" si="77"/>
        <v>2759934373.4400001</v>
      </c>
      <c r="LS35" s="19">
        <f t="shared" si="77"/>
        <v>57154533898.599998</v>
      </c>
      <c r="LT35" s="19">
        <f t="shared" si="77"/>
        <v>12705800048</v>
      </c>
      <c r="LU35" s="19">
        <f t="shared" si="77"/>
        <v>5846607895.5</v>
      </c>
      <c r="LV35" s="19">
        <f t="shared" si="77"/>
        <v>1955368259.1900001</v>
      </c>
      <c r="LW35" s="19">
        <f t="shared" si="77"/>
        <v>22583988571</v>
      </c>
      <c r="LX35" s="19">
        <f t="shared" si="77"/>
        <v>9624714807.8500004</v>
      </c>
      <c r="LY35" s="19">
        <f t="shared" si="77"/>
        <v>105393362468.94</v>
      </c>
      <c r="LZ35" s="19">
        <f t="shared" si="77"/>
        <v>3336633677.6799998</v>
      </c>
      <c r="MA35" s="19">
        <f t="shared" si="77"/>
        <v>55092081325.070007</v>
      </c>
      <c r="MB35" s="19">
        <f t="shared" si="77"/>
        <v>9803603934.2299995</v>
      </c>
      <c r="MC35" s="19">
        <f t="shared" si="77"/>
        <v>1514541594</v>
      </c>
      <c r="MD35" s="19">
        <f t="shared" si="77"/>
        <v>8298307415.9899998</v>
      </c>
      <c r="ME35" s="19">
        <f t="shared" si="77"/>
        <v>3447084279</v>
      </c>
      <c r="MF35" s="19">
        <f t="shared" si="77"/>
        <v>4552486149.8099995</v>
      </c>
      <c r="MG35" s="19">
        <f t="shared" si="77"/>
        <v>572317542956.73999</v>
      </c>
      <c r="MH35" s="19">
        <f t="shared" si="77"/>
        <v>13615669401.889999</v>
      </c>
      <c r="MI35" s="19">
        <f t="shared" si="77"/>
        <v>10556940185.92</v>
      </c>
      <c r="MJ35" s="19">
        <f t="shared" si="77"/>
        <v>45999293833.270004</v>
      </c>
      <c r="MK35" s="19">
        <f t="shared" si="77"/>
        <v>5299047296</v>
      </c>
      <c r="ML35" s="19">
        <f t="shared" si="77"/>
        <v>16190630969.33</v>
      </c>
      <c r="MM35" s="19">
        <f t="shared" si="77"/>
        <v>6135727272</v>
      </c>
      <c r="MN35" s="19">
        <f t="shared" si="77"/>
        <v>28946253769.57</v>
      </c>
      <c r="MO35" s="19">
        <f t="shared" si="77"/>
        <v>5886652463.4499998</v>
      </c>
      <c r="MP35" s="19">
        <f t="shared" si="77"/>
        <v>14513423460</v>
      </c>
      <c r="MQ35" s="19">
        <f t="shared" si="77"/>
        <v>28258088343.239998</v>
      </c>
      <c r="MR35" s="19">
        <f t="shared" si="77"/>
        <v>18965172080.880001</v>
      </c>
      <c r="MS35" s="19">
        <f t="shared" si="77"/>
        <v>9973309322</v>
      </c>
      <c r="MT35" s="19">
        <f t="shared" si="77"/>
        <v>17749968603</v>
      </c>
      <c r="MU35" s="19">
        <f t="shared" si="77"/>
        <v>70752466261.330002</v>
      </c>
      <c r="MV35" s="19">
        <f t="shared" si="77"/>
        <v>8335483810.0699997</v>
      </c>
      <c r="MW35" s="19">
        <f t="shared" si="77"/>
        <v>3604860528</v>
      </c>
      <c r="MX35" s="19">
        <f t="shared" si="77"/>
        <v>14928278311.870001</v>
      </c>
      <c r="MY35" s="19">
        <f t="shared" si="77"/>
        <v>19796024659.09</v>
      </c>
      <c r="MZ35" s="19">
        <f t="shared" si="77"/>
        <v>17114548112.549999</v>
      </c>
      <c r="NA35" s="19">
        <f t="shared" si="77"/>
        <v>21801782790.25</v>
      </c>
      <c r="NB35" s="19">
        <f t="shared" si="77"/>
        <v>32915865868.909996</v>
      </c>
      <c r="NC35" s="19">
        <f t="shared" si="77"/>
        <v>15423814726.370001</v>
      </c>
      <c r="ND35" s="19">
        <f t="shared" si="77"/>
        <v>46651956901.050003</v>
      </c>
      <c r="NE35" s="19">
        <f t="shared" si="77"/>
        <v>358940276.81</v>
      </c>
      <c r="NF35" s="19">
        <f t="shared" si="77"/>
        <v>144334478722.17999</v>
      </c>
      <c r="NG35" s="19">
        <f t="shared" si="77"/>
        <v>8818558149</v>
      </c>
      <c r="NH35" s="19">
        <f t="shared" si="77"/>
        <v>22073498010.779999</v>
      </c>
      <c r="NI35" s="19">
        <f t="shared" si="77"/>
        <v>128037823</v>
      </c>
      <c r="NJ35" s="19">
        <f t="shared" si="77"/>
        <v>14411394817</v>
      </c>
      <c r="NK35" s="19">
        <f t="shared" si="77"/>
        <v>15033527603.82</v>
      </c>
      <c r="NL35" s="19">
        <f t="shared" si="77"/>
        <v>6214894493.7700005</v>
      </c>
      <c r="NM35" s="19">
        <f t="shared" si="77"/>
        <v>26136226519.599998</v>
      </c>
      <c r="NN35" s="19">
        <f t="shared" si="77"/>
        <v>25136515917.860001</v>
      </c>
      <c r="NO35" s="19">
        <f t="shared" si="77"/>
        <v>2582415507.4400001</v>
      </c>
      <c r="NP35" s="19">
        <f t="shared" si="77"/>
        <v>11236997734</v>
      </c>
      <c r="NQ35" s="19">
        <f t="shared" si="77"/>
        <v>52094764384</v>
      </c>
      <c r="NR35" s="19">
        <f t="shared" si="77"/>
        <v>4160255302</v>
      </c>
      <c r="NS35" s="19">
        <f t="shared" si="77"/>
        <v>260965459</v>
      </c>
      <c r="NT35" s="19">
        <f t="shared" si="77"/>
        <v>700058372</v>
      </c>
      <c r="NU35" s="19">
        <f t="shared" si="77"/>
        <v>307410922064.75</v>
      </c>
      <c r="NV35" s="19">
        <f t="shared" si="77"/>
        <v>72677898156.830002</v>
      </c>
      <c r="NW35" s="19">
        <f t="shared" ref="NW35:QH35" si="78">SUM(NW36:NW41)</f>
        <v>2092010527.9300001</v>
      </c>
      <c r="NX35" s="19">
        <f t="shared" si="78"/>
        <v>27252395408.360001</v>
      </c>
      <c r="NY35" s="19">
        <f t="shared" si="78"/>
        <v>20827230039.470001</v>
      </c>
      <c r="NZ35" s="19">
        <f t="shared" si="78"/>
        <v>714779691</v>
      </c>
      <c r="OA35" s="19">
        <f t="shared" si="78"/>
        <v>44705498004.739998</v>
      </c>
      <c r="OB35" s="19">
        <f t="shared" si="78"/>
        <v>5839802961.7600002</v>
      </c>
      <c r="OC35" s="19">
        <f t="shared" si="78"/>
        <v>13761094269.900002</v>
      </c>
      <c r="OD35" s="19">
        <f t="shared" si="78"/>
        <v>8899412973.4699993</v>
      </c>
      <c r="OE35" s="19">
        <f t="shared" si="78"/>
        <v>102626124389.23</v>
      </c>
      <c r="OF35" s="19">
        <f t="shared" si="78"/>
        <v>23343194916.639999</v>
      </c>
      <c r="OG35" s="19">
        <f t="shared" si="78"/>
        <v>3457901887</v>
      </c>
      <c r="OH35" s="19">
        <f t="shared" si="78"/>
        <v>8070903701.3400002</v>
      </c>
      <c r="OI35" s="19">
        <f t="shared" si="78"/>
        <v>41494793086.369995</v>
      </c>
      <c r="OJ35" s="19">
        <f t="shared" si="78"/>
        <v>46551258705.669998</v>
      </c>
      <c r="OK35" s="19">
        <f t="shared" si="78"/>
        <v>1875209288.6500001</v>
      </c>
      <c r="OL35" s="19">
        <f t="shared" si="78"/>
        <v>40681981825.989998</v>
      </c>
      <c r="OM35" s="19">
        <f t="shared" si="78"/>
        <v>1546509144</v>
      </c>
      <c r="ON35" s="19">
        <f t="shared" si="78"/>
        <v>3657509377.1999998</v>
      </c>
      <c r="OO35" s="19">
        <f t="shared" si="78"/>
        <v>6739896241</v>
      </c>
      <c r="OP35" s="19">
        <f t="shared" si="78"/>
        <v>46269391456</v>
      </c>
      <c r="OQ35" s="19">
        <f t="shared" si="78"/>
        <v>87528289</v>
      </c>
      <c r="OR35" s="19">
        <f t="shared" si="78"/>
        <v>16201288179.09</v>
      </c>
      <c r="OS35" s="19">
        <f t="shared" si="78"/>
        <v>49699300</v>
      </c>
      <c r="OT35" s="19">
        <f t="shared" si="78"/>
        <v>165682697</v>
      </c>
      <c r="OU35" s="19">
        <f t="shared" si="78"/>
        <v>4455314131</v>
      </c>
      <c r="OV35" s="19">
        <f t="shared" si="78"/>
        <v>994250329</v>
      </c>
      <c r="OW35" s="19">
        <f t="shared" si="78"/>
        <v>853136421.25</v>
      </c>
      <c r="OX35" s="19">
        <f t="shared" si="78"/>
        <v>16804475112.77</v>
      </c>
      <c r="OY35" s="19">
        <f t="shared" si="78"/>
        <v>3156247332.0599999</v>
      </c>
      <c r="OZ35" s="19">
        <f t="shared" si="78"/>
        <v>3657509377.1999998</v>
      </c>
      <c r="PA35" s="19">
        <f t="shared" si="78"/>
        <v>-182065</v>
      </c>
      <c r="PB35" s="19">
        <f t="shared" si="78"/>
        <v>4840520427</v>
      </c>
      <c r="PC35" s="19">
        <f t="shared" si="78"/>
        <v>14135485007.540001</v>
      </c>
      <c r="PD35" s="19">
        <f t="shared" si="78"/>
        <v>3069079240</v>
      </c>
      <c r="PE35" s="19">
        <f t="shared" si="78"/>
        <v>273845737</v>
      </c>
      <c r="PF35" s="19">
        <f t="shared" si="78"/>
        <v>5619093152</v>
      </c>
      <c r="PG35" s="19">
        <f t="shared" si="78"/>
        <v>3249551224</v>
      </c>
      <c r="PH35" s="19">
        <f t="shared" si="78"/>
        <v>1982651590</v>
      </c>
      <c r="PI35" s="19">
        <f t="shared" si="78"/>
        <v>150939035</v>
      </c>
      <c r="PJ35" s="19">
        <f t="shared" si="78"/>
        <v>1439682253.6600001</v>
      </c>
      <c r="PK35" s="19">
        <f t="shared" si="78"/>
        <v>22335166</v>
      </c>
      <c r="PL35" s="19">
        <f t="shared" si="78"/>
        <v>2064912181</v>
      </c>
      <c r="PM35" s="19">
        <f t="shared" si="78"/>
        <v>88772973821.580002</v>
      </c>
      <c r="PN35" s="19">
        <f t="shared" si="78"/>
        <v>62747167078.75</v>
      </c>
      <c r="PO35" s="19">
        <f t="shared" si="78"/>
        <v>877417490.13</v>
      </c>
      <c r="PP35" s="19">
        <f t="shared" si="78"/>
        <v>13501518981.08</v>
      </c>
      <c r="PQ35" s="19">
        <f t="shared" si="78"/>
        <v>7657082933.6900005</v>
      </c>
      <c r="PR35" s="19">
        <f t="shared" si="78"/>
        <v>580397520.79999995</v>
      </c>
      <c r="PS35" s="19">
        <f t="shared" si="78"/>
        <v>16620879088.73</v>
      </c>
      <c r="PT35" s="19">
        <f t="shared" si="78"/>
        <v>5092036054.6599998</v>
      </c>
      <c r="PU35" s="19">
        <f t="shared" si="78"/>
        <v>24687466412</v>
      </c>
      <c r="PV35" s="19">
        <f t="shared" si="78"/>
        <v>3297039028.0500002</v>
      </c>
      <c r="PW35" s="19">
        <f t="shared" si="78"/>
        <v>19843618494.09</v>
      </c>
      <c r="PX35" s="19">
        <f t="shared" si="78"/>
        <v>11201076448.809999</v>
      </c>
      <c r="PY35" s="19">
        <f t="shared" si="78"/>
        <v>26147033876</v>
      </c>
      <c r="PZ35" s="19">
        <f t="shared" si="78"/>
        <v>47836459112.989998</v>
      </c>
      <c r="QA35" s="19">
        <f t="shared" si="78"/>
        <v>644946285</v>
      </c>
      <c r="QB35" s="19">
        <f t="shared" si="78"/>
        <v>12298604280</v>
      </c>
      <c r="QC35" s="19">
        <f t="shared" si="78"/>
        <v>71581920992</v>
      </c>
      <c r="QD35" s="19">
        <f t="shared" si="78"/>
        <v>3581170</v>
      </c>
      <c r="QE35" s="19">
        <f t="shared" si="78"/>
        <v>73098934538</v>
      </c>
      <c r="QF35" s="19">
        <f t="shared" si="78"/>
        <v>9377552634</v>
      </c>
      <c r="QG35" s="19">
        <f t="shared" si="78"/>
        <v>19480388847</v>
      </c>
      <c r="QH35" s="19">
        <f t="shared" si="78"/>
        <v>443949692</v>
      </c>
      <c r="QI35" s="19">
        <f t="shared" ref="QI35:ST35" si="79">SUM(QI36:QI41)</f>
        <v>147924256</v>
      </c>
      <c r="QJ35" s="19">
        <f t="shared" si="79"/>
        <v>45497197018</v>
      </c>
      <c r="QK35" s="19">
        <f t="shared" si="79"/>
        <v>99958816931</v>
      </c>
      <c r="QL35" s="19">
        <f t="shared" si="79"/>
        <v>91000</v>
      </c>
      <c r="QM35" s="19">
        <f t="shared" si="79"/>
        <v>917013045</v>
      </c>
      <c r="QN35" s="19">
        <f t="shared" si="79"/>
        <v>10011300907</v>
      </c>
      <c r="QO35" s="19">
        <f t="shared" si="79"/>
        <v>59303376919.080002</v>
      </c>
      <c r="QP35" s="19">
        <f t="shared" si="79"/>
        <v>0</v>
      </c>
      <c r="QQ35" s="19">
        <f t="shared" si="79"/>
        <v>5474091494.6400003</v>
      </c>
      <c r="QR35" s="19">
        <f t="shared" si="79"/>
        <v>327100435</v>
      </c>
      <c r="QS35" s="19">
        <f t="shared" si="79"/>
        <v>1960719263</v>
      </c>
      <c r="QT35" s="19">
        <f t="shared" si="79"/>
        <v>1791774428</v>
      </c>
      <c r="QU35" s="19">
        <f t="shared" si="79"/>
        <v>60</v>
      </c>
      <c r="QV35" s="19">
        <f t="shared" si="79"/>
        <v>13817226</v>
      </c>
      <c r="QW35" s="19">
        <f t="shared" si="79"/>
        <v>0</v>
      </c>
      <c r="QX35" s="19">
        <f t="shared" si="79"/>
        <v>0</v>
      </c>
      <c r="QY35" s="19">
        <f t="shared" si="79"/>
        <v>886592574</v>
      </c>
      <c r="QZ35" s="19">
        <f t="shared" si="79"/>
        <v>2041388517</v>
      </c>
      <c r="RA35" s="19">
        <f t="shared" si="79"/>
        <v>270554057</v>
      </c>
      <c r="RB35" s="19">
        <f t="shared" si="79"/>
        <v>0</v>
      </c>
      <c r="RC35" s="19">
        <f t="shared" si="79"/>
        <v>133438983715</v>
      </c>
      <c r="RD35" s="19">
        <f t="shared" si="79"/>
        <v>13930951525</v>
      </c>
      <c r="RE35" s="19">
        <f t="shared" si="79"/>
        <v>454863</v>
      </c>
      <c r="RF35" s="19">
        <f t="shared" si="79"/>
        <v>38464299881.709999</v>
      </c>
      <c r="RG35" s="19">
        <f t="shared" si="79"/>
        <v>22485860623</v>
      </c>
      <c r="RH35" s="19">
        <f t="shared" si="79"/>
        <v>37746117579.07</v>
      </c>
      <c r="RI35" s="19">
        <f t="shared" si="79"/>
        <v>5857713646.6199999</v>
      </c>
      <c r="RJ35" s="19">
        <f t="shared" si="79"/>
        <v>45350283399.910004</v>
      </c>
      <c r="RK35" s="19">
        <f t="shared" si="79"/>
        <v>998618500</v>
      </c>
      <c r="RL35" s="19">
        <f t="shared" si="79"/>
        <v>26918156529.77</v>
      </c>
      <c r="RM35" s="19">
        <f t="shared" si="79"/>
        <v>4201899611</v>
      </c>
      <c r="RN35" s="19">
        <f t="shared" si="79"/>
        <v>411239835418</v>
      </c>
      <c r="RO35" s="19">
        <f t="shared" si="79"/>
        <v>12551662710</v>
      </c>
      <c r="RP35" s="19">
        <f t="shared" si="79"/>
        <v>53182970545.389999</v>
      </c>
      <c r="RQ35" s="19">
        <f t="shared" si="79"/>
        <v>13391502611</v>
      </c>
      <c r="RR35" s="19">
        <f t="shared" si="79"/>
        <v>55039205641</v>
      </c>
      <c r="RS35" s="19">
        <f t="shared" si="79"/>
        <v>7929490117</v>
      </c>
      <c r="RT35" s="19">
        <f t="shared" si="79"/>
        <v>38621903486</v>
      </c>
      <c r="RU35" s="19">
        <f t="shared" si="79"/>
        <v>1882306094</v>
      </c>
      <c r="RV35" s="19">
        <f t="shared" si="79"/>
        <v>23651437910.400002</v>
      </c>
      <c r="RW35" s="19">
        <f t="shared" si="79"/>
        <v>91260272553.279999</v>
      </c>
      <c r="RX35" s="19">
        <f t="shared" si="79"/>
        <v>6384653680.9899998</v>
      </c>
      <c r="RY35" s="19">
        <f t="shared" si="79"/>
        <v>8037947759</v>
      </c>
      <c r="RZ35" s="19">
        <f t="shared" si="79"/>
        <v>6797789971.8699999</v>
      </c>
      <c r="SA35" s="19">
        <f t="shared" si="79"/>
        <v>94284859.620000005</v>
      </c>
      <c r="SB35" s="19">
        <f t="shared" si="79"/>
        <v>120971193.63</v>
      </c>
      <c r="SC35" s="19">
        <f t="shared" si="79"/>
        <v>1429925071</v>
      </c>
      <c r="SD35" s="19">
        <f t="shared" si="79"/>
        <v>3926167969.5700002</v>
      </c>
      <c r="SE35" s="19">
        <f t="shared" si="79"/>
        <v>18517173336.27</v>
      </c>
      <c r="SF35" s="19">
        <f t="shared" si="79"/>
        <v>6283082515.9699993</v>
      </c>
      <c r="SG35" s="19">
        <f t="shared" si="79"/>
        <v>7253843526.1999998</v>
      </c>
      <c r="SH35" s="19">
        <f t="shared" si="79"/>
        <v>37291866466</v>
      </c>
      <c r="SI35" s="19">
        <f t="shared" si="79"/>
        <v>12037381788.559999</v>
      </c>
      <c r="SJ35" s="19">
        <f t="shared" si="79"/>
        <v>8670761208.3600006</v>
      </c>
      <c r="SK35" s="19">
        <f t="shared" si="79"/>
        <v>2436994620</v>
      </c>
      <c r="SL35" s="19">
        <f t="shared" si="79"/>
        <v>339454248750.13</v>
      </c>
      <c r="SM35" s="19">
        <f t="shared" si="79"/>
        <v>20626417083.5</v>
      </c>
      <c r="SN35" s="19">
        <f t="shared" si="79"/>
        <v>769442299.5</v>
      </c>
      <c r="SO35" s="19">
        <f t="shared" si="79"/>
        <v>9778375767</v>
      </c>
      <c r="SP35" s="19">
        <f t="shared" si="79"/>
        <v>11049623986.259998</v>
      </c>
      <c r="SQ35" s="19">
        <f t="shared" si="79"/>
        <v>13088277537.799999</v>
      </c>
      <c r="SR35" s="19">
        <f t="shared" si="79"/>
        <v>132752901046.39</v>
      </c>
      <c r="SS35" s="19">
        <f t="shared" si="79"/>
        <v>20485881271.970001</v>
      </c>
      <c r="ST35" s="19">
        <f t="shared" si="79"/>
        <v>94872663149</v>
      </c>
      <c r="SU35" s="19">
        <f t="shared" ref="SU35:TT35" si="80">SUM(SU36:SU41)</f>
        <v>2952770588.5</v>
      </c>
      <c r="SV35" s="19">
        <f t="shared" si="80"/>
        <v>82520165588.020004</v>
      </c>
      <c r="SW35" s="19">
        <f t="shared" si="80"/>
        <v>9898958543</v>
      </c>
      <c r="SX35" s="19">
        <f t="shared" si="80"/>
        <v>0</v>
      </c>
      <c r="SY35" s="19">
        <f t="shared" si="80"/>
        <v>2259862003</v>
      </c>
      <c r="SZ35" s="19">
        <f t="shared" si="80"/>
        <v>-49094863</v>
      </c>
      <c r="TA35" s="19">
        <f t="shared" si="80"/>
        <v>4241833712</v>
      </c>
      <c r="TB35" s="19">
        <f t="shared" si="80"/>
        <v>7675113913</v>
      </c>
      <c r="TC35" s="19">
        <f t="shared" si="80"/>
        <v>4118929266</v>
      </c>
      <c r="TD35" s="19">
        <f t="shared" si="80"/>
        <v>55148678698.82</v>
      </c>
      <c r="TE35" s="19">
        <f t="shared" si="80"/>
        <v>1816438097</v>
      </c>
      <c r="TF35" s="19">
        <f t="shared" si="80"/>
        <v>1465986891</v>
      </c>
      <c r="TG35" s="19">
        <f t="shared" si="80"/>
        <v>0</v>
      </c>
      <c r="TH35" s="19">
        <f t="shared" si="80"/>
        <v>35830044897</v>
      </c>
      <c r="TI35" s="19">
        <f t="shared" si="80"/>
        <v>6082373533.5500002</v>
      </c>
      <c r="TJ35" s="19">
        <f t="shared" si="80"/>
        <v>10913647842.860001</v>
      </c>
      <c r="TK35" s="19">
        <f t="shared" si="80"/>
        <v>2176818354.3699999</v>
      </c>
      <c r="TL35" s="19">
        <f t="shared" si="80"/>
        <v>35231788401</v>
      </c>
      <c r="TM35" s="19">
        <f t="shared" si="80"/>
        <v>5294511791.6499996</v>
      </c>
      <c r="TN35" s="19">
        <f t="shared" si="80"/>
        <v>4878945281</v>
      </c>
      <c r="TO35" s="19">
        <f t="shared" si="80"/>
        <v>14602095</v>
      </c>
      <c r="TP35" s="19">
        <f t="shared" si="80"/>
        <v>2754622606</v>
      </c>
      <c r="TQ35" s="19">
        <f t="shared" si="80"/>
        <v>7327355206.1099997</v>
      </c>
      <c r="TR35" s="19">
        <f t="shared" si="80"/>
        <v>6143195025.0200005</v>
      </c>
      <c r="TS35" s="19">
        <f t="shared" si="80"/>
        <v>6897614704</v>
      </c>
      <c r="TT35" s="19">
        <f t="shared" si="80"/>
        <v>2680709076.5300002</v>
      </c>
    </row>
    <row r="36" spans="1:540" x14ac:dyDescent="0.25">
      <c r="A36" s="17" t="s">
        <v>576</v>
      </c>
      <c r="B36" s="12"/>
      <c r="C36" s="12"/>
      <c r="D36" s="12"/>
      <c r="E36" s="12"/>
      <c r="F36" s="12"/>
      <c r="G36" s="12"/>
      <c r="H36" s="12">
        <v>168713452</v>
      </c>
      <c r="I36" s="12"/>
      <c r="J36" s="12"/>
      <c r="K36" s="12">
        <v>25222983579.849998</v>
      </c>
      <c r="L36" s="12"/>
      <c r="M36" s="12">
        <v>366554</v>
      </c>
      <c r="N36" s="12">
        <v>4329962051</v>
      </c>
      <c r="O36" s="12">
        <v>0.1</v>
      </c>
      <c r="P36" s="12">
        <v>22391738</v>
      </c>
      <c r="Q36" s="12"/>
      <c r="R36" s="12">
        <v>22000</v>
      </c>
      <c r="S36" s="12">
        <v>984109187</v>
      </c>
      <c r="T36" s="12"/>
      <c r="U36" s="12"/>
      <c r="V36" s="12"/>
      <c r="W36" s="12">
        <v>-15362132.58</v>
      </c>
      <c r="X36" s="12">
        <v>447048789</v>
      </c>
      <c r="Y36" s="12"/>
      <c r="Z36" s="12">
        <v>152123304</v>
      </c>
      <c r="AA36" s="12"/>
      <c r="AB36" s="12">
        <v>1328394974.3599999</v>
      </c>
      <c r="AC36" s="12">
        <v>814142967</v>
      </c>
      <c r="AD36" s="12">
        <v>3497185050</v>
      </c>
      <c r="AE36" s="12">
        <v>26987847</v>
      </c>
      <c r="AF36" s="12">
        <v>13179424416</v>
      </c>
      <c r="AG36" s="13">
        <v>523719232</v>
      </c>
      <c r="AH36" s="12">
        <v>131390745</v>
      </c>
      <c r="AI36" s="12">
        <v>75670826</v>
      </c>
      <c r="AJ36" s="12">
        <v>97281075</v>
      </c>
      <c r="AK36" s="12">
        <v>854927840</v>
      </c>
      <c r="AL36" s="12">
        <v>4704545</v>
      </c>
      <c r="AM36" s="12">
        <v>410584842</v>
      </c>
      <c r="AN36" s="12">
        <v>9489722898</v>
      </c>
      <c r="AO36" s="12">
        <v>44578912953</v>
      </c>
      <c r="AP36" s="12">
        <v>1731350</v>
      </c>
      <c r="AQ36" s="12"/>
      <c r="AR36" s="12">
        <v>36642198</v>
      </c>
      <c r="AS36" s="12">
        <v>1510409</v>
      </c>
      <c r="AT36" s="12"/>
      <c r="AU36" s="12"/>
      <c r="AV36" s="12">
        <v>4613246.47</v>
      </c>
      <c r="AW36" s="12"/>
      <c r="AX36" s="12"/>
      <c r="AY36" s="12">
        <v>1135126</v>
      </c>
      <c r="AZ36" s="12">
        <v>585181037</v>
      </c>
      <c r="BA36" s="12">
        <v>738770185</v>
      </c>
      <c r="BB36" s="12">
        <v>407100211</v>
      </c>
      <c r="BC36" s="12"/>
      <c r="BD36" s="13">
        <v>51937233</v>
      </c>
      <c r="BE36" s="12">
        <v>282070809</v>
      </c>
      <c r="BF36" s="12">
        <v>482252299</v>
      </c>
      <c r="BG36" s="12">
        <v>23385053</v>
      </c>
      <c r="BH36" s="12">
        <v>3348465</v>
      </c>
      <c r="BI36" s="12">
        <v>124431926</v>
      </c>
      <c r="BJ36" s="12">
        <v>1936800</v>
      </c>
      <c r="BK36" s="12"/>
      <c r="BL36" s="12">
        <v>76239029</v>
      </c>
      <c r="BM36" s="12">
        <v>46615058</v>
      </c>
      <c r="BN36" s="12">
        <v>2442723</v>
      </c>
      <c r="BO36" s="12">
        <v>4412653</v>
      </c>
      <c r="BP36" s="12"/>
      <c r="BQ36" s="12">
        <v>3985906</v>
      </c>
      <c r="BR36" s="12"/>
      <c r="BS36" s="12">
        <v>148560</v>
      </c>
      <c r="BT36" s="12"/>
      <c r="BU36" s="12"/>
      <c r="BV36" s="12"/>
      <c r="BW36" s="12"/>
      <c r="BX36" s="12">
        <v>34607178</v>
      </c>
      <c r="BY36" s="12">
        <v>313270</v>
      </c>
      <c r="BZ36" s="12">
        <v>15022872004</v>
      </c>
      <c r="CA36" s="12">
        <v>31996457</v>
      </c>
      <c r="CB36" s="12">
        <v>492871304</v>
      </c>
      <c r="CC36" s="12">
        <v>30691910</v>
      </c>
      <c r="CD36" s="12">
        <v>969468386</v>
      </c>
      <c r="CE36" s="12">
        <v>6253432559.96</v>
      </c>
      <c r="CF36" s="12">
        <v>1383450613</v>
      </c>
      <c r="CG36" s="12">
        <v>5458283718</v>
      </c>
      <c r="CH36" s="12">
        <v>2075769750</v>
      </c>
      <c r="CI36" s="12">
        <v>1475306604</v>
      </c>
      <c r="CJ36" s="12">
        <v>46821872069.989998</v>
      </c>
      <c r="CK36" s="12">
        <v>145203474</v>
      </c>
      <c r="CL36" s="12">
        <v>4042725</v>
      </c>
      <c r="CM36" s="12">
        <v>25676227</v>
      </c>
      <c r="CN36" s="12">
        <v>1281317066.4000001</v>
      </c>
      <c r="CO36" s="12"/>
      <c r="CP36" s="12"/>
      <c r="CQ36" s="12"/>
      <c r="CR36" s="12"/>
      <c r="CS36" s="12">
        <v>59665017</v>
      </c>
      <c r="CT36" s="12"/>
      <c r="CU36" s="12">
        <v>781546256</v>
      </c>
      <c r="CV36" s="12">
        <v>42424309</v>
      </c>
      <c r="CW36" s="12">
        <v>42424309</v>
      </c>
      <c r="CX36" s="12">
        <v>20888088.640000001</v>
      </c>
      <c r="CY36" s="12">
        <v>81252260</v>
      </c>
      <c r="CZ36" s="12">
        <v>2165867</v>
      </c>
      <c r="DA36" s="12">
        <v>3075000</v>
      </c>
      <c r="DB36" s="12">
        <v>71054729</v>
      </c>
      <c r="DC36" s="12">
        <v>9933741.4499999993</v>
      </c>
      <c r="DD36" s="12"/>
      <c r="DE36" s="12"/>
      <c r="DF36" s="12"/>
      <c r="DG36" s="12">
        <v>498881545</v>
      </c>
      <c r="DH36" s="12">
        <v>102069717.22</v>
      </c>
      <c r="DI36" s="12"/>
      <c r="DJ36" s="12">
        <v>434991995</v>
      </c>
      <c r="DK36" s="12">
        <v>3384394</v>
      </c>
      <c r="DL36" s="12">
        <v>9965425</v>
      </c>
      <c r="DM36" s="12"/>
      <c r="DN36" s="12"/>
      <c r="DO36" s="12">
        <v>977385</v>
      </c>
      <c r="DP36" s="12">
        <v>48361104</v>
      </c>
      <c r="DQ36" s="12"/>
      <c r="DR36" s="12">
        <v>8084845</v>
      </c>
      <c r="DS36" s="12">
        <v>-29864604</v>
      </c>
      <c r="DT36" s="12"/>
      <c r="DU36" s="12">
        <v>32027271</v>
      </c>
      <c r="DV36" s="12">
        <v>21482629</v>
      </c>
      <c r="DW36" s="12">
        <v>43377972</v>
      </c>
      <c r="DX36" s="12"/>
      <c r="DY36" s="12">
        <v>7052832</v>
      </c>
      <c r="DZ36" s="12">
        <v>9015228</v>
      </c>
      <c r="EA36" s="12"/>
      <c r="EB36" s="12"/>
      <c r="EC36" s="12">
        <v>6665448</v>
      </c>
      <c r="ED36" s="12">
        <v>3293074702</v>
      </c>
      <c r="EE36" s="12">
        <v>13912310</v>
      </c>
      <c r="EF36" s="12">
        <v>363512470</v>
      </c>
      <c r="EG36" s="12">
        <v>272542249</v>
      </c>
      <c r="EH36" s="12">
        <v>103961638</v>
      </c>
      <c r="EI36" s="12"/>
      <c r="EJ36" s="12">
        <v>50118580</v>
      </c>
      <c r="EK36" s="12">
        <v>10955167629</v>
      </c>
      <c r="EL36" s="12">
        <v>388772476</v>
      </c>
      <c r="EM36" s="12">
        <v>25358434.199999999</v>
      </c>
      <c r="EN36" s="12"/>
      <c r="EO36" s="12">
        <v>291822434.10000002</v>
      </c>
      <c r="EP36" s="12">
        <v>45992321</v>
      </c>
      <c r="EQ36" s="12">
        <v>397939252</v>
      </c>
      <c r="ER36" s="12"/>
      <c r="ES36" s="12">
        <v>138519121</v>
      </c>
      <c r="ET36" s="12">
        <v>302606765141</v>
      </c>
      <c r="EU36" s="12"/>
      <c r="EV36" s="12">
        <v>41515837</v>
      </c>
      <c r="EW36" s="12"/>
      <c r="EX36" s="12">
        <v>2515380</v>
      </c>
      <c r="EY36" s="12"/>
      <c r="EZ36" s="12">
        <v>1478750</v>
      </c>
      <c r="FA36" s="12">
        <v>1742854900</v>
      </c>
      <c r="FB36" s="12">
        <v>22015973</v>
      </c>
      <c r="FC36" s="12"/>
      <c r="FD36" s="12"/>
      <c r="FE36" s="12"/>
      <c r="FF36" s="12">
        <v>1740500</v>
      </c>
      <c r="FG36" s="12">
        <v>28668858</v>
      </c>
      <c r="FH36" s="12">
        <v>23961994</v>
      </c>
      <c r="FI36" s="12">
        <v>321381555</v>
      </c>
      <c r="FJ36" s="12">
        <v>43457846945</v>
      </c>
      <c r="FK36" s="12">
        <v>39010403</v>
      </c>
      <c r="FL36" s="12">
        <v>407113925</v>
      </c>
      <c r="FM36" s="12"/>
      <c r="FN36" s="12">
        <v>1003003979</v>
      </c>
      <c r="FO36" s="12"/>
      <c r="FP36" s="12"/>
      <c r="FQ36" s="12"/>
      <c r="FR36" s="12">
        <v>635120</v>
      </c>
      <c r="FS36" s="12">
        <v>38612638</v>
      </c>
      <c r="FT36" s="12"/>
      <c r="FU36" s="12">
        <v>748627962</v>
      </c>
      <c r="FV36" s="12">
        <v>42385050</v>
      </c>
      <c r="FW36" s="12"/>
      <c r="FX36" s="12">
        <v>968670</v>
      </c>
      <c r="FY36" s="12">
        <v>93639077</v>
      </c>
      <c r="FZ36" s="12">
        <v>703991</v>
      </c>
      <c r="GA36" s="13">
        <v>32031107</v>
      </c>
      <c r="GB36" s="12">
        <v>4412697</v>
      </c>
      <c r="GC36" s="12">
        <v>19389400894</v>
      </c>
      <c r="GD36" s="12"/>
      <c r="GE36" s="12">
        <v>1014460</v>
      </c>
      <c r="GF36" s="12">
        <v>1146204053</v>
      </c>
      <c r="GG36" s="12">
        <v>3294542922</v>
      </c>
      <c r="GH36" s="12">
        <v>70791711</v>
      </c>
      <c r="GI36" s="12">
        <v>9252811</v>
      </c>
      <c r="GJ36" s="12">
        <v>994239937</v>
      </c>
      <c r="GK36" s="12">
        <v>41200900</v>
      </c>
      <c r="GL36" s="12">
        <v>19830026</v>
      </c>
      <c r="GM36" s="12">
        <v>941701531</v>
      </c>
      <c r="GN36" s="12"/>
      <c r="GO36" s="12">
        <v>68750</v>
      </c>
      <c r="GP36" s="12">
        <v>14507509</v>
      </c>
      <c r="GQ36" s="12">
        <v>10028199920</v>
      </c>
      <c r="GR36" s="12"/>
      <c r="GS36" s="12">
        <v>26032695928.84</v>
      </c>
      <c r="GT36" s="12">
        <v>2191157609</v>
      </c>
      <c r="GU36" s="12"/>
      <c r="GV36" s="12"/>
      <c r="GW36" s="12"/>
      <c r="GX36" s="12">
        <v>96167580</v>
      </c>
      <c r="GY36" s="12">
        <v>7676865</v>
      </c>
      <c r="GZ36" s="12">
        <v>51400404</v>
      </c>
      <c r="HA36" s="12">
        <v>57770880</v>
      </c>
      <c r="HB36" s="12">
        <v>22791989</v>
      </c>
      <c r="HC36" s="12"/>
      <c r="HD36" s="12">
        <v>4522375560</v>
      </c>
      <c r="HE36" s="12"/>
      <c r="HF36" s="12">
        <v>353500</v>
      </c>
      <c r="HG36" s="12">
        <v>80000</v>
      </c>
      <c r="HH36" s="12">
        <v>19226597</v>
      </c>
      <c r="HI36" s="12"/>
      <c r="HJ36" s="12">
        <v>12997170</v>
      </c>
      <c r="HK36" s="12">
        <v>298507810</v>
      </c>
      <c r="HL36" s="12">
        <v>2603030845</v>
      </c>
      <c r="HM36" s="12">
        <v>677773228</v>
      </c>
      <c r="HN36" s="12"/>
      <c r="HO36" s="12">
        <v>278327947</v>
      </c>
      <c r="HP36" s="12">
        <v>136262.46</v>
      </c>
      <c r="HQ36" s="12">
        <v>33209940</v>
      </c>
      <c r="HR36" s="12"/>
      <c r="HS36" s="12">
        <v>500</v>
      </c>
      <c r="HT36" s="12"/>
      <c r="HU36" s="12">
        <v>1030682667</v>
      </c>
      <c r="HV36" s="12">
        <v>321905</v>
      </c>
      <c r="HW36" s="12"/>
      <c r="HX36" s="12">
        <v>1933220</v>
      </c>
      <c r="HY36" s="12"/>
      <c r="HZ36" s="12"/>
      <c r="IA36" s="12"/>
      <c r="IB36" s="12">
        <v>67423639</v>
      </c>
      <c r="IC36" s="12">
        <v>1102816317</v>
      </c>
      <c r="ID36" s="12">
        <v>4703347</v>
      </c>
      <c r="IE36" s="12"/>
      <c r="IF36" s="12">
        <v>271103670</v>
      </c>
      <c r="IG36" s="12">
        <v>345746</v>
      </c>
      <c r="IH36" s="12"/>
      <c r="II36" s="12"/>
      <c r="IJ36" s="12"/>
      <c r="IK36" s="12">
        <v>2074398697.53</v>
      </c>
      <c r="IL36" s="12"/>
      <c r="IM36" s="12">
        <v>8339927</v>
      </c>
      <c r="IN36" s="12"/>
      <c r="IO36" s="12"/>
      <c r="IP36" s="12"/>
      <c r="IQ36" s="12">
        <v>2914089</v>
      </c>
      <c r="IR36" s="12">
        <v>917449</v>
      </c>
      <c r="IS36" s="12"/>
      <c r="IT36" s="12">
        <v>43294450</v>
      </c>
      <c r="IU36" s="12">
        <v>257602</v>
      </c>
      <c r="IV36" s="12">
        <v>20300450</v>
      </c>
      <c r="IW36" s="12"/>
      <c r="IX36" s="12">
        <v>33360515521.759998</v>
      </c>
      <c r="IY36" s="12"/>
      <c r="IZ36" s="12">
        <v>51474145</v>
      </c>
      <c r="JA36" s="12">
        <v>7638125700</v>
      </c>
      <c r="JB36" s="12">
        <v>314281068</v>
      </c>
      <c r="JC36" s="12">
        <v>4759478</v>
      </c>
      <c r="JD36" s="12">
        <v>259725546</v>
      </c>
      <c r="JE36" s="12">
        <v>6835936</v>
      </c>
      <c r="JF36" s="12"/>
      <c r="JG36" s="12"/>
      <c r="JH36" s="12">
        <v>11053149</v>
      </c>
      <c r="JI36" s="12">
        <v>7596710</v>
      </c>
      <c r="JJ36" s="12">
        <v>1805674</v>
      </c>
      <c r="JK36" s="12"/>
      <c r="JL36" s="12">
        <v>48051398</v>
      </c>
      <c r="JM36" s="12">
        <v>53528249</v>
      </c>
      <c r="JN36" s="12"/>
      <c r="JO36" s="12">
        <v>289650771</v>
      </c>
      <c r="JP36" s="12"/>
      <c r="JQ36" s="12">
        <v>-1</v>
      </c>
      <c r="JR36" s="12"/>
      <c r="JS36" s="12">
        <v>49048301</v>
      </c>
      <c r="JT36" s="12">
        <v>22217636</v>
      </c>
      <c r="JU36" s="12">
        <v>372650716.86000001</v>
      </c>
      <c r="JV36" s="12">
        <v>5399000</v>
      </c>
      <c r="JW36" s="12"/>
      <c r="JX36" s="12">
        <v>245494</v>
      </c>
      <c r="JY36" s="12">
        <v>-27100586</v>
      </c>
      <c r="JZ36" s="12">
        <v>2607407.29</v>
      </c>
      <c r="KA36" s="12">
        <v>-1.66</v>
      </c>
      <c r="KB36" s="13">
        <v>1711081432</v>
      </c>
      <c r="KC36" s="12">
        <v>12078298</v>
      </c>
      <c r="KD36" s="12"/>
      <c r="KE36" s="12">
        <v>69812095.5</v>
      </c>
      <c r="KF36" s="12"/>
      <c r="KG36" s="12"/>
      <c r="KH36" s="12"/>
      <c r="KI36" s="12">
        <v>3266944</v>
      </c>
      <c r="KJ36" s="12">
        <v>271741492</v>
      </c>
      <c r="KK36" s="12">
        <v>55030041</v>
      </c>
      <c r="KL36" s="12">
        <v>6130014</v>
      </c>
      <c r="KM36" s="12"/>
      <c r="KN36" s="12"/>
      <c r="KO36" s="12"/>
      <c r="KP36" s="12">
        <v>1097663</v>
      </c>
      <c r="KQ36" s="12"/>
      <c r="KR36" s="12"/>
      <c r="KS36" s="12"/>
      <c r="KT36" s="12">
        <v>489837167.77999997</v>
      </c>
      <c r="KU36" s="12">
        <v>16958521773.27</v>
      </c>
      <c r="KV36" s="12">
        <v>969750</v>
      </c>
      <c r="KW36" s="12"/>
      <c r="KX36" s="12">
        <v>25527467</v>
      </c>
      <c r="KY36" s="12"/>
      <c r="KZ36" s="12">
        <v>63259064</v>
      </c>
      <c r="LA36" s="12">
        <v>213879116</v>
      </c>
      <c r="LB36" s="12">
        <v>678689</v>
      </c>
      <c r="LC36" s="12">
        <v>541079318</v>
      </c>
      <c r="LD36" s="12">
        <v>981046758.66999996</v>
      </c>
      <c r="LE36" s="12">
        <v>3585110469</v>
      </c>
      <c r="LF36" s="12">
        <v>32406670</v>
      </c>
      <c r="LG36" s="12">
        <v>1988030.2</v>
      </c>
      <c r="LH36" s="12">
        <v>161295975.21000001</v>
      </c>
      <c r="LI36" s="12">
        <v>9223546333</v>
      </c>
      <c r="LJ36" s="12">
        <v>2195665804.8000002</v>
      </c>
      <c r="LK36" s="12">
        <v>80902578</v>
      </c>
      <c r="LL36" s="12">
        <v>-93729216</v>
      </c>
      <c r="LM36" s="12">
        <v>-561110420</v>
      </c>
      <c r="LN36" s="12">
        <v>7560785126.5</v>
      </c>
      <c r="LO36" s="12">
        <v>536002777.95999998</v>
      </c>
      <c r="LP36" s="12">
        <v>4257733089.0900002</v>
      </c>
      <c r="LQ36" s="12">
        <v>40695099.539999999</v>
      </c>
      <c r="LR36" s="12">
        <v>5963976</v>
      </c>
      <c r="LS36" s="12"/>
      <c r="LT36" s="12"/>
      <c r="LU36" s="12">
        <v>1999052291</v>
      </c>
      <c r="LV36" s="12">
        <v>835153622.19000006</v>
      </c>
      <c r="LW36" s="12">
        <v>1174952934</v>
      </c>
      <c r="LX36" s="12">
        <v>63541635</v>
      </c>
      <c r="LY36" s="12">
        <v>191822338</v>
      </c>
      <c r="LZ36" s="12">
        <v>27763065</v>
      </c>
      <c r="MA36" s="12">
        <v>4588730546</v>
      </c>
      <c r="MB36" s="12"/>
      <c r="MC36" s="14">
        <v>102598661</v>
      </c>
      <c r="MD36" s="12">
        <v>13730225.99</v>
      </c>
      <c r="ME36" s="12">
        <v>2044274292</v>
      </c>
      <c r="MF36" s="12">
        <v>858146750.80999994</v>
      </c>
      <c r="MG36" s="12">
        <v>535580844</v>
      </c>
      <c r="MH36" s="12">
        <v>5610134409</v>
      </c>
      <c r="MI36" s="12">
        <v>37556769</v>
      </c>
      <c r="MJ36" s="12">
        <v>17588387160</v>
      </c>
      <c r="MK36" s="12">
        <v>309500</v>
      </c>
      <c r="ML36" s="12">
        <v>270046341</v>
      </c>
      <c r="MM36" s="12">
        <v>5450167</v>
      </c>
      <c r="MN36" s="12">
        <v>321586707</v>
      </c>
      <c r="MO36" s="12">
        <v>867325025</v>
      </c>
      <c r="MP36" s="12">
        <v>14492984455</v>
      </c>
      <c r="MQ36" s="12"/>
      <c r="MR36" s="12"/>
      <c r="MS36" s="12">
        <v>1419234005</v>
      </c>
      <c r="MT36" s="12">
        <v>17749968603</v>
      </c>
      <c r="MU36" s="12">
        <v>6402193</v>
      </c>
      <c r="MV36" s="12"/>
      <c r="MW36" s="12"/>
      <c r="MX36" s="12">
        <v>22124603</v>
      </c>
      <c r="MY36" s="12">
        <v>19401034480.200001</v>
      </c>
      <c r="MZ36" s="12">
        <v>13579880183.68</v>
      </c>
      <c r="NA36" s="12">
        <v>8030024</v>
      </c>
      <c r="NB36" s="12">
        <v>41381556</v>
      </c>
      <c r="NC36" s="12"/>
      <c r="ND36" s="12">
        <v>76330310</v>
      </c>
      <c r="NE36" s="12">
        <v>4128631</v>
      </c>
      <c r="NF36" s="12">
        <v>2288467196</v>
      </c>
      <c r="NG36" s="12">
        <v>1339543803</v>
      </c>
      <c r="NH36" s="12">
        <v>9790178923.6000004</v>
      </c>
      <c r="NI36" s="12">
        <v>6425976</v>
      </c>
      <c r="NJ36" s="12">
        <v>11856444817</v>
      </c>
      <c r="NK36" s="12">
        <v>2373054</v>
      </c>
      <c r="NL36" s="12">
        <v>3813048811.77</v>
      </c>
      <c r="NM36" s="12">
        <v>14727951633</v>
      </c>
      <c r="NN36" s="12">
        <v>2112042243</v>
      </c>
      <c r="NO36" s="12">
        <v>659797684</v>
      </c>
      <c r="NP36" s="12">
        <v>9912221990</v>
      </c>
      <c r="NQ36" s="12">
        <v>52062163878</v>
      </c>
      <c r="NR36" s="12">
        <v>140174245</v>
      </c>
      <c r="NS36" s="12">
        <v>260965459</v>
      </c>
      <c r="NT36" s="12">
        <v>700058372</v>
      </c>
      <c r="NU36" s="12"/>
      <c r="NV36" s="12">
        <v>145008103</v>
      </c>
      <c r="NW36" s="12"/>
      <c r="NX36" s="12">
        <v>13650000</v>
      </c>
      <c r="NY36" s="12">
        <v>29804425</v>
      </c>
      <c r="NZ36" s="12"/>
      <c r="OA36" s="12">
        <v>135510356</v>
      </c>
      <c r="OB36" s="12"/>
      <c r="OC36" s="12">
        <v>13638881515.860001</v>
      </c>
      <c r="OD36" s="12"/>
      <c r="OE36" s="12">
        <v>47064421.899999999</v>
      </c>
      <c r="OF36" s="12">
        <v>22550474276</v>
      </c>
      <c r="OG36" s="12">
        <v>167085118</v>
      </c>
      <c r="OH36" s="12">
        <v>39746625</v>
      </c>
      <c r="OI36" s="12">
        <v>659392867</v>
      </c>
      <c r="OJ36" s="12">
        <v>718636626</v>
      </c>
      <c r="OK36" s="12"/>
      <c r="OL36" s="12">
        <v>6724922996.6400003</v>
      </c>
      <c r="OM36" s="12">
        <v>51500</v>
      </c>
      <c r="ON36" s="12">
        <v>3221615</v>
      </c>
      <c r="OO36" s="12">
        <v>6641815891</v>
      </c>
      <c r="OP36" s="12">
        <v>345523801</v>
      </c>
      <c r="OQ36" s="12">
        <v>78904789</v>
      </c>
      <c r="OR36" s="12">
        <v>4306845930.0900002</v>
      </c>
      <c r="OS36" s="12">
        <v>37485100</v>
      </c>
      <c r="OT36" s="12">
        <v>165682697</v>
      </c>
      <c r="OU36" s="12">
        <v>4358108631</v>
      </c>
      <c r="OV36" s="12">
        <v>20001542</v>
      </c>
      <c r="OW36" s="12">
        <v>51599227</v>
      </c>
      <c r="OX36" s="12">
        <v>4755081.4000000004</v>
      </c>
      <c r="OY36" s="12">
        <v>403233625.06</v>
      </c>
      <c r="OZ36" s="12">
        <v>3221615</v>
      </c>
      <c r="PA36" s="12">
        <v>-182065</v>
      </c>
      <c r="PB36" s="12">
        <v>-1204424</v>
      </c>
      <c r="PC36" s="12">
        <v>7329298305.54</v>
      </c>
      <c r="PD36" s="12">
        <v>954544044</v>
      </c>
      <c r="PE36" s="12">
        <v>47551555</v>
      </c>
      <c r="PF36" s="12">
        <v>17225547</v>
      </c>
      <c r="PG36" s="12">
        <v>3249551224</v>
      </c>
      <c r="PH36" s="13">
        <v>1982651590</v>
      </c>
      <c r="PI36" s="12">
        <v>112751702</v>
      </c>
      <c r="PJ36" s="12">
        <v>1286217717.6600001</v>
      </c>
      <c r="PK36" s="12">
        <v>22335166</v>
      </c>
      <c r="PL36" s="12">
        <v>1268477892</v>
      </c>
      <c r="PM36" s="12">
        <v>598788410.73000002</v>
      </c>
      <c r="PN36" s="12">
        <v>5562046455.8699999</v>
      </c>
      <c r="PO36" s="12">
        <v>877417490.13</v>
      </c>
      <c r="PP36" s="12">
        <v>327339967.32999998</v>
      </c>
      <c r="PQ36" s="12">
        <v>471075653.69</v>
      </c>
      <c r="PR36" s="12">
        <v>572897520.79999995</v>
      </c>
      <c r="PS36" s="12">
        <v>13210303283.549999</v>
      </c>
      <c r="PT36" s="12">
        <v>5092036054.6599998</v>
      </c>
      <c r="PU36" s="12">
        <v>24687466412</v>
      </c>
      <c r="PV36" s="12">
        <v>494934148.05000001</v>
      </c>
      <c r="PW36" s="12">
        <v>17046003811.09</v>
      </c>
      <c r="PX36" s="12">
        <v>10680226593.809999</v>
      </c>
      <c r="PY36" s="12">
        <v>56370648</v>
      </c>
      <c r="PZ36" s="12">
        <v>238622752.99000001</v>
      </c>
      <c r="QA36" s="12"/>
      <c r="QB36" s="12"/>
      <c r="QC36" s="12">
        <v>1371976560</v>
      </c>
      <c r="QD36" s="12">
        <v>3581170</v>
      </c>
      <c r="QE36" s="12">
        <v>263468877</v>
      </c>
      <c r="QF36" s="12">
        <v>7676344234</v>
      </c>
      <c r="QG36" s="12"/>
      <c r="QH36" s="12">
        <v>42406612</v>
      </c>
      <c r="QI36" s="12"/>
      <c r="QJ36" s="12">
        <v>43878235068</v>
      </c>
      <c r="QK36" s="12">
        <v>48704562459</v>
      </c>
      <c r="QL36" s="12">
        <v>91000</v>
      </c>
      <c r="QM36" s="12">
        <v>276751137</v>
      </c>
      <c r="QN36" s="12">
        <v>587040347</v>
      </c>
      <c r="QO36" s="12">
        <v>2222626919.0799999</v>
      </c>
      <c r="QP36" s="12"/>
      <c r="QQ36" s="12">
        <v>301975444</v>
      </c>
      <c r="QR36" s="12">
        <v>327100435</v>
      </c>
      <c r="QS36" s="12">
        <v>1960719263</v>
      </c>
      <c r="QT36" s="12">
        <v>1511942508</v>
      </c>
      <c r="QU36" s="12"/>
      <c r="QV36" s="12">
        <v>13817226</v>
      </c>
      <c r="QW36" s="12"/>
      <c r="QX36" s="12"/>
      <c r="QY36" s="12">
        <v>886592574</v>
      </c>
      <c r="QZ36" s="13">
        <v>2041388517</v>
      </c>
      <c r="RA36" s="12">
        <v>270554057</v>
      </c>
      <c r="RB36" s="12"/>
      <c r="RC36" s="12">
        <v>188907014</v>
      </c>
      <c r="RD36" s="12">
        <v>-199846605</v>
      </c>
      <c r="RE36" s="12">
        <v>454863</v>
      </c>
      <c r="RF36" s="12">
        <v>10022459910.18</v>
      </c>
      <c r="RG36" s="12">
        <v>465162541</v>
      </c>
      <c r="RH36" s="12">
        <v>10894534979.719999</v>
      </c>
      <c r="RI36" s="12">
        <v>444741986.62</v>
      </c>
      <c r="RJ36" s="12">
        <v>4753949725.9099998</v>
      </c>
      <c r="RK36" s="12"/>
      <c r="RL36" s="12">
        <v>1232534881.55</v>
      </c>
      <c r="RM36" s="12">
        <v>3291763133</v>
      </c>
      <c r="RN36" s="12">
        <v>76883508</v>
      </c>
      <c r="RO36" s="12"/>
      <c r="RP36" s="12">
        <v>79541911</v>
      </c>
      <c r="RQ36" s="12"/>
      <c r="RR36" s="12"/>
      <c r="RS36" s="12">
        <v>108000</v>
      </c>
      <c r="RT36" s="12">
        <v>3909091</v>
      </c>
      <c r="RU36" s="12">
        <v>6603804</v>
      </c>
      <c r="RV36" s="12">
        <v>63632254</v>
      </c>
      <c r="RW36" s="12">
        <v>12096827</v>
      </c>
      <c r="RX36" s="12">
        <v>13205795</v>
      </c>
      <c r="RY36" s="12"/>
      <c r="RZ36" s="12">
        <v>20971902</v>
      </c>
      <c r="SA36" s="12">
        <v>94284859.620000005</v>
      </c>
      <c r="SB36" s="12">
        <v>10264240</v>
      </c>
      <c r="SC36" s="12">
        <v>13840425</v>
      </c>
      <c r="SD36" s="12">
        <v>505148120.26999998</v>
      </c>
      <c r="SE36" s="12">
        <v>189892322.27000001</v>
      </c>
      <c r="SF36" s="12">
        <v>2482924027</v>
      </c>
      <c r="SG36" s="12">
        <v>126479008</v>
      </c>
      <c r="SH36" s="12">
        <v>71959064</v>
      </c>
      <c r="SI36" s="12">
        <v>4710521744.3999996</v>
      </c>
      <c r="SJ36" s="12">
        <v>222837918</v>
      </c>
      <c r="SK36" s="12"/>
      <c r="SL36" s="12">
        <v>190006860</v>
      </c>
      <c r="SM36" s="12">
        <v>1050706</v>
      </c>
      <c r="SN36" s="12">
        <v>186406856.5</v>
      </c>
      <c r="SO36" s="12">
        <v>238223418</v>
      </c>
      <c r="SP36" s="12">
        <v>69482330.549999997</v>
      </c>
      <c r="SQ36" s="12">
        <v>5495307961.3000002</v>
      </c>
      <c r="SR36" s="12">
        <v>3485756923.3899999</v>
      </c>
      <c r="SS36" s="12">
        <v>81150829</v>
      </c>
      <c r="ST36" s="12">
        <v>-20414953</v>
      </c>
      <c r="SU36" s="12">
        <v>2340029</v>
      </c>
      <c r="SV36" s="12">
        <v>4495009241.0200005</v>
      </c>
      <c r="SW36" s="12">
        <v>3570148143</v>
      </c>
      <c r="SX36" s="12"/>
      <c r="SY36" s="12">
        <v>1695876373</v>
      </c>
      <c r="SZ36" s="16">
        <v>-49094863</v>
      </c>
      <c r="TA36" s="12">
        <v>4241833712</v>
      </c>
      <c r="TB36" s="12">
        <v>5707380005</v>
      </c>
      <c r="TC36" s="12">
        <v>4077785019</v>
      </c>
      <c r="TD36" s="12">
        <v>5148678698.8199997</v>
      </c>
      <c r="TE36" s="12">
        <v>1816438097</v>
      </c>
      <c r="TF36" s="12">
        <v>1465986891</v>
      </c>
      <c r="TG36" s="12"/>
      <c r="TH36" s="12">
        <v>832960586</v>
      </c>
      <c r="TI36" s="12">
        <v>79144120</v>
      </c>
      <c r="TJ36" s="12">
        <v>219173284</v>
      </c>
      <c r="TK36" s="12">
        <v>146829839</v>
      </c>
      <c r="TL36" s="12">
        <v>665088794</v>
      </c>
      <c r="TM36" s="12">
        <v>2283305118.5999999</v>
      </c>
      <c r="TN36" s="12">
        <v>437526356</v>
      </c>
      <c r="TO36" s="12">
        <v>1464595</v>
      </c>
      <c r="TP36" s="12"/>
      <c r="TQ36" s="12">
        <v>4676695367.1099997</v>
      </c>
      <c r="TR36" s="12"/>
      <c r="TS36" s="12">
        <v>6897614704</v>
      </c>
      <c r="TT36" s="12">
        <v>63392440.630000003</v>
      </c>
    </row>
    <row r="37" spans="1:540" x14ac:dyDescent="0.25">
      <c r="A37" s="17" t="s">
        <v>577</v>
      </c>
      <c r="B37" s="12"/>
      <c r="C37" s="12"/>
      <c r="D37" s="12"/>
      <c r="E37" s="12"/>
      <c r="F37" s="12"/>
      <c r="G37" s="12"/>
      <c r="H37" s="12">
        <v>4778002689.4200001</v>
      </c>
      <c r="I37" s="12">
        <v>6898966243.1999998</v>
      </c>
      <c r="J37" s="12"/>
      <c r="K37" s="12"/>
      <c r="L37" s="12"/>
      <c r="M37" s="12"/>
      <c r="N37" s="12">
        <v>437371980.29000002</v>
      </c>
      <c r="O37" s="12"/>
      <c r="P37" s="12">
        <v>3762991268.02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>
        <v>345146800.30000001</v>
      </c>
      <c r="AC37" s="12"/>
      <c r="AD37" s="12"/>
      <c r="AE37" s="12"/>
      <c r="AF37" s="12">
        <v>890458171.04999995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>
        <v>4682388901.3400002</v>
      </c>
      <c r="AQ37" s="12"/>
      <c r="AR37" s="12">
        <v>6896575577.7600002</v>
      </c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>
        <v>9432592108.9599991</v>
      </c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>
        <v>8586623528.0500002</v>
      </c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>
        <v>6181072711.0900002</v>
      </c>
      <c r="DW37" s="12">
        <v>6650869686.9499998</v>
      </c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>
        <v>4524393968.0500002</v>
      </c>
      <c r="EN37" s="12"/>
      <c r="EO37" s="12"/>
      <c r="EP37" s="12"/>
      <c r="EQ37" s="12"/>
      <c r="ER37" s="12"/>
      <c r="ES37" s="12"/>
      <c r="ET37" s="12">
        <v>183979192</v>
      </c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>
        <v>88532712</v>
      </c>
      <c r="FF37" s="12"/>
      <c r="FG37" s="12">
        <v>618964346.66999996</v>
      </c>
      <c r="FH37" s="12"/>
      <c r="FI37" s="12"/>
      <c r="FJ37" s="12">
        <v>770425178</v>
      </c>
      <c r="FK37" s="12"/>
      <c r="FL37" s="12"/>
      <c r="FM37" s="12"/>
      <c r="FN37" s="12"/>
      <c r="FO37" s="12"/>
      <c r="FP37" s="12"/>
      <c r="FQ37" s="12"/>
      <c r="FR37" s="12"/>
      <c r="FS37" s="12">
        <v>213040082.75999999</v>
      </c>
      <c r="FT37" s="12"/>
      <c r="FU37" s="12"/>
      <c r="FV37" s="12"/>
      <c r="FW37" s="12"/>
      <c r="FX37" s="12"/>
      <c r="FY37" s="12"/>
      <c r="FZ37" s="12"/>
      <c r="GA37" s="12">
        <v>4174216.95</v>
      </c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>
        <v>25894858.850000001</v>
      </c>
      <c r="GP37" s="12"/>
      <c r="GQ37" s="12">
        <v>9504569</v>
      </c>
      <c r="GR37" s="12"/>
      <c r="GS37" s="12">
        <v>7972714.25</v>
      </c>
      <c r="GT37" s="12"/>
      <c r="GU37" s="12"/>
      <c r="GV37" s="12"/>
      <c r="GW37" s="12"/>
      <c r="GX37" s="12">
        <v>48540538</v>
      </c>
      <c r="GY37" s="12"/>
      <c r="GZ37" s="12"/>
      <c r="HA37" s="12"/>
      <c r="HB37" s="12"/>
      <c r="HC37" s="12"/>
      <c r="HD37" s="12">
        <v>874741</v>
      </c>
      <c r="HE37" s="12">
        <v>543941048.08000004</v>
      </c>
      <c r="HF37" s="12"/>
      <c r="HG37" s="12"/>
      <c r="HH37" s="12"/>
      <c r="HI37" s="12">
        <v>10318155.85</v>
      </c>
      <c r="HJ37" s="12"/>
      <c r="HK37" s="12"/>
      <c r="HL37" s="12"/>
      <c r="HM37" s="12">
        <v>151395833.33000001</v>
      </c>
      <c r="HN37" s="12">
        <v>40880222.549999997</v>
      </c>
      <c r="HO37" s="12"/>
      <c r="HP37" s="12"/>
      <c r="HQ37" s="12"/>
      <c r="HR37" s="12"/>
      <c r="HS37" s="12"/>
      <c r="HT37" s="12"/>
      <c r="HU37" s="12"/>
      <c r="HV37" s="12">
        <v>40893376.719999999</v>
      </c>
      <c r="HW37" s="12">
        <v>56160000</v>
      </c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>
        <v>1798149207.8</v>
      </c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>
        <v>20433510.34</v>
      </c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>
        <v>180594846.41999999</v>
      </c>
      <c r="JV37" s="12"/>
      <c r="JW37" s="12">
        <v>6602006000</v>
      </c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>
        <v>24742412.059999999</v>
      </c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>
        <v>199223140.94</v>
      </c>
      <c r="LZ37" s="12"/>
      <c r="MA37" s="12">
        <v>6674228617.1199999</v>
      </c>
      <c r="MB37" s="12">
        <v>1754300868.23</v>
      </c>
      <c r="MC37" s="12"/>
      <c r="MD37" s="12"/>
      <c r="ME37" s="12"/>
      <c r="MF37" s="12"/>
      <c r="MG37" s="12">
        <v>457685678.69999999</v>
      </c>
      <c r="MH37" s="12">
        <v>7761857.8499999996</v>
      </c>
      <c r="MI37" s="12">
        <v>396732932.14999998</v>
      </c>
      <c r="MJ37" s="12">
        <v>628413027.75</v>
      </c>
      <c r="MK37" s="12"/>
      <c r="ML37" s="12"/>
      <c r="MM37" s="12">
        <v>397079625</v>
      </c>
      <c r="MN37" s="12"/>
      <c r="MO37" s="12"/>
      <c r="MP37" s="12"/>
      <c r="MQ37" s="12"/>
      <c r="MR37" s="12">
        <v>2842207222.1700001</v>
      </c>
      <c r="MS37" s="12"/>
      <c r="MT37" s="12"/>
      <c r="MU37" s="12"/>
      <c r="MV37" s="12"/>
      <c r="MW37" s="12"/>
      <c r="MX37" s="12"/>
      <c r="MY37" s="12">
        <v>1088469.45</v>
      </c>
      <c r="MZ37" s="12">
        <v>59114456.979999997</v>
      </c>
      <c r="NA37" s="12">
        <v>3120052910.02</v>
      </c>
      <c r="NB37" s="12">
        <v>853286666.80999994</v>
      </c>
      <c r="NC37" s="12">
        <v>810566989.92999995</v>
      </c>
      <c r="ND37" s="12"/>
      <c r="NE37" s="12"/>
      <c r="NF37" s="12">
        <v>4589152765.1199999</v>
      </c>
      <c r="NG37" s="12"/>
      <c r="NH37" s="12"/>
      <c r="NI37" s="12"/>
      <c r="NJ37" s="12"/>
      <c r="NK37" s="12">
        <v>835977.1</v>
      </c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>
        <v>4463325300.1400003</v>
      </c>
      <c r="OB37" s="12"/>
      <c r="OC37" s="12">
        <v>44177459.920000002</v>
      </c>
      <c r="OD37" s="12"/>
      <c r="OE37" s="12"/>
      <c r="OF37" s="12">
        <v>792720640.63999999</v>
      </c>
      <c r="OG37" s="12"/>
      <c r="OH37" s="12"/>
      <c r="OI37" s="12">
        <v>961722858.44000006</v>
      </c>
      <c r="OJ37" s="12">
        <v>178786041.66999999</v>
      </c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>
        <v>874408639.5</v>
      </c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>
        <v>70209944432</v>
      </c>
      <c r="QD37" s="12"/>
      <c r="QE37" s="12"/>
      <c r="QF37" s="12"/>
      <c r="QG37" s="12"/>
      <c r="QH37" s="12"/>
      <c r="QI37" s="12"/>
      <c r="QJ37" s="12"/>
      <c r="QK37" s="12">
        <v>49698963999</v>
      </c>
      <c r="QL37" s="12"/>
      <c r="QM37" s="12"/>
      <c r="QN37" s="12"/>
      <c r="QO37" s="12">
        <v>80750000</v>
      </c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>
        <v>2565499531.75</v>
      </c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</row>
    <row r="38" spans="1:540" x14ac:dyDescent="0.25">
      <c r="A38" s="17" t="s">
        <v>578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47042120</v>
      </c>
      <c r="H38" s="12">
        <v>676017117.54999995</v>
      </c>
      <c r="I38" s="12">
        <v>20427722631.599998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96400000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1268724888.22</v>
      </c>
      <c r="AC38" s="12">
        <v>0</v>
      </c>
      <c r="AD38" s="12">
        <v>0</v>
      </c>
      <c r="AE38" s="12">
        <v>89640216.700000003</v>
      </c>
      <c r="AF38" s="12">
        <v>0</v>
      </c>
      <c r="AG38" s="12">
        <v>0</v>
      </c>
      <c r="AH38" s="12">
        <v>0</v>
      </c>
      <c r="AI38" s="12">
        <v>11087528190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3243483068.8600001</v>
      </c>
      <c r="AP38" s="12">
        <v>50225201.060000002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107773318</v>
      </c>
      <c r="BQ38" s="12">
        <v>0</v>
      </c>
      <c r="BR38" s="12">
        <v>1224672409.0899999</v>
      </c>
      <c r="BS38" s="12">
        <v>0</v>
      </c>
      <c r="BT38" s="12">
        <v>0</v>
      </c>
      <c r="BU38" s="12">
        <v>0</v>
      </c>
      <c r="BV38" s="12">
        <v>0</v>
      </c>
      <c r="BW38" s="12">
        <v>107773318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4083589521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69991996616.690002</v>
      </c>
      <c r="DI38" s="12">
        <v>0</v>
      </c>
      <c r="DJ38" s="12">
        <v>0</v>
      </c>
      <c r="DK38" s="12">
        <v>0</v>
      </c>
      <c r="DL38" s="12">
        <v>11798596735.469999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2384052508.3299999</v>
      </c>
      <c r="DX38" s="12">
        <v>0</v>
      </c>
      <c r="DY38" s="12">
        <v>0</v>
      </c>
      <c r="DZ38" s="12">
        <v>31866590600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5574893110.0600004</v>
      </c>
      <c r="EI38" s="12">
        <v>0</v>
      </c>
      <c r="EJ38" s="12">
        <v>0</v>
      </c>
      <c r="EK38" s="12">
        <v>0</v>
      </c>
      <c r="EL38" s="12">
        <v>0</v>
      </c>
      <c r="EM38" s="12">
        <v>25600000000</v>
      </c>
      <c r="EN38" s="12">
        <v>3339761572.5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4084644411</v>
      </c>
      <c r="EU38" s="12">
        <v>0</v>
      </c>
      <c r="EV38" s="12">
        <v>500000000</v>
      </c>
      <c r="EW38" s="12">
        <v>0</v>
      </c>
      <c r="EX38" s="12">
        <v>0</v>
      </c>
      <c r="EY38" s="12">
        <v>47174308933</v>
      </c>
      <c r="EZ38" s="12">
        <v>0</v>
      </c>
      <c r="FA38" s="12">
        <v>0</v>
      </c>
      <c r="FB38" s="12">
        <v>0</v>
      </c>
      <c r="FC38" s="12">
        <v>0</v>
      </c>
      <c r="FD38" s="12">
        <v>40069464780.5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3422536971.4000001</v>
      </c>
      <c r="FK38" s="12">
        <v>0</v>
      </c>
      <c r="FL38" s="12">
        <v>0</v>
      </c>
      <c r="FM38" s="12">
        <v>312369878.80000001</v>
      </c>
      <c r="FN38" s="12">
        <v>2333333328</v>
      </c>
      <c r="FO38" s="12">
        <v>230810100</v>
      </c>
      <c r="FP38" s="12">
        <v>0</v>
      </c>
      <c r="FQ38" s="12">
        <v>0</v>
      </c>
      <c r="FR38" s="12">
        <v>0</v>
      </c>
      <c r="FS38" s="12">
        <v>855508219.86000001</v>
      </c>
      <c r="FT38" s="12">
        <v>0</v>
      </c>
      <c r="FU38" s="12">
        <v>0</v>
      </c>
      <c r="FV38" s="12">
        <v>0</v>
      </c>
      <c r="FW38" s="12">
        <v>0</v>
      </c>
      <c r="FX38" s="12">
        <v>5470625625</v>
      </c>
      <c r="FY38" s="12">
        <v>0</v>
      </c>
      <c r="FZ38" s="12">
        <v>162506562.25999999</v>
      </c>
      <c r="GA38" s="12">
        <v>35328978.530000001</v>
      </c>
      <c r="GB38" s="12">
        <v>0</v>
      </c>
      <c r="GC38" s="12">
        <v>0</v>
      </c>
      <c r="GD38" s="12">
        <v>0</v>
      </c>
      <c r="GE38" s="12">
        <v>0</v>
      </c>
      <c r="GF38" s="12">
        <v>106751881.81999999</v>
      </c>
      <c r="GG38" s="12">
        <v>0</v>
      </c>
      <c r="GH38" s="12">
        <v>905850000</v>
      </c>
      <c r="GI38" s="12">
        <v>0</v>
      </c>
      <c r="GJ38" s="12">
        <v>201137115.97</v>
      </c>
      <c r="GK38" s="12">
        <v>0</v>
      </c>
      <c r="GL38" s="12">
        <v>130036311.31999999</v>
      </c>
      <c r="GM38" s="12">
        <v>0</v>
      </c>
      <c r="GN38" s="12">
        <v>0</v>
      </c>
      <c r="GO38" s="12">
        <v>173604901.86000001</v>
      </c>
      <c r="GP38" s="12">
        <v>477253102.66000003</v>
      </c>
      <c r="GQ38" s="12">
        <v>63720745</v>
      </c>
      <c r="GR38" s="12">
        <v>0</v>
      </c>
      <c r="GS38" s="12">
        <v>0</v>
      </c>
      <c r="GT38" s="12">
        <v>17266727.260000002</v>
      </c>
      <c r="GU38" s="12">
        <v>0</v>
      </c>
      <c r="GV38" s="12">
        <v>106357641.44</v>
      </c>
      <c r="GW38" s="12">
        <v>129203912.5</v>
      </c>
      <c r="GX38" s="12">
        <v>21430336711.549999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888943866.66999996</v>
      </c>
      <c r="HF38" s="12">
        <v>420412355.51999998</v>
      </c>
      <c r="HG38" s="12">
        <v>0</v>
      </c>
      <c r="HH38" s="12">
        <v>0</v>
      </c>
      <c r="HI38" s="12">
        <v>69326910.260000005</v>
      </c>
      <c r="HJ38" s="12">
        <v>51092473.18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3983573420</v>
      </c>
      <c r="HT38" s="12">
        <v>0</v>
      </c>
      <c r="HU38" s="12">
        <v>0</v>
      </c>
      <c r="HV38" s="12">
        <v>196226070</v>
      </c>
      <c r="HW38" s="12">
        <v>0</v>
      </c>
      <c r="HX38" s="12">
        <v>0</v>
      </c>
      <c r="HY38" s="12">
        <v>0</v>
      </c>
      <c r="HZ38" s="12">
        <v>0</v>
      </c>
      <c r="IA38" s="12">
        <v>1000000000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0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1918000000</v>
      </c>
      <c r="IQ38" s="12">
        <v>268694599.70999998</v>
      </c>
      <c r="IR38" s="12">
        <v>0</v>
      </c>
      <c r="IS38" s="12">
        <v>0</v>
      </c>
      <c r="IT38" s="12">
        <v>0</v>
      </c>
      <c r="IU38" s="12">
        <v>0</v>
      </c>
      <c r="IV38" s="12">
        <v>1072681086</v>
      </c>
      <c r="IW38" s="12">
        <v>0</v>
      </c>
      <c r="IX38" s="12">
        <v>0</v>
      </c>
      <c r="IY38" s="12">
        <v>0</v>
      </c>
      <c r="IZ38" s="12">
        <v>10460588186</v>
      </c>
      <c r="JA38" s="12">
        <v>0</v>
      </c>
      <c r="JB38" s="12">
        <v>0</v>
      </c>
      <c r="JC38" s="12">
        <v>0</v>
      </c>
      <c r="JD38" s="12">
        <v>0</v>
      </c>
      <c r="JE38" s="12">
        <v>0</v>
      </c>
      <c r="JF38" s="12">
        <v>0</v>
      </c>
      <c r="JG38" s="12">
        <v>0</v>
      </c>
      <c r="JH38" s="12">
        <v>0</v>
      </c>
      <c r="JI38" s="12">
        <v>301979319.39999998</v>
      </c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0</v>
      </c>
      <c r="JS38" s="12">
        <v>0</v>
      </c>
      <c r="JT38" s="12">
        <v>0</v>
      </c>
      <c r="JU38" s="12">
        <v>1503475843.79</v>
      </c>
      <c r="JV38" s="12">
        <v>0</v>
      </c>
      <c r="JW38" s="12">
        <v>0</v>
      </c>
      <c r="JX38" s="12">
        <v>0</v>
      </c>
      <c r="JY38" s="12">
        <v>0</v>
      </c>
      <c r="JZ38" s="12">
        <v>0</v>
      </c>
      <c r="KA38" s="12">
        <v>0</v>
      </c>
      <c r="KB38" s="12">
        <v>0</v>
      </c>
      <c r="KC38" s="12">
        <v>0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0</v>
      </c>
      <c r="KJ38" s="12">
        <v>0</v>
      </c>
      <c r="KK38" s="12">
        <v>0</v>
      </c>
      <c r="KL38" s="12">
        <v>0</v>
      </c>
      <c r="KM38" s="12">
        <v>0</v>
      </c>
      <c r="KN38" s="12">
        <v>0</v>
      </c>
      <c r="KO38" s="12">
        <v>0</v>
      </c>
      <c r="KP38" s="12">
        <v>0</v>
      </c>
      <c r="KQ38" s="12">
        <v>0</v>
      </c>
      <c r="KR38" s="12">
        <v>802171711218.25</v>
      </c>
      <c r="KS38" s="12">
        <v>0</v>
      </c>
      <c r="KT38" s="12">
        <v>0</v>
      </c>
      <c r="KU38" s="12">
        <v>0</v>
      </c>
      <c r="KV38" s="12">
        <v>0</v>
      </c>
      <c r="KW38" s="12">
        <v>0</v>
      </c>
      <c r="KX38" s="12">
        <v>0</v>
      </c>
      <c r="KY38" s="12">
        <v>0</v>
      </c>
      <c r="KZ38" s="12">
        <v>166774859.53999999</v>
      </c>
      <c r="LA38" s="12">
        <v>0</v>
      </c>
      <c r="LB38" s="12">
        <v>0</v>
      </c>
      <c r="LC38" s="12">
        <v>0</v>
      </c>
      <c r="LD38" s="12">
        <v>0</v>
      </c>
      <c r="LE38" s="12">
        <v>7084227446.5799999</v>
      </c>
      <c r="LF38" s="12">
        <v>0</v>
      </c>
      <c r="LG38" s="12">
        <v>0</v>
      </c>
      <c r="LH38" s="12">
        <v>0</v>
      </c>
      <c r="LI38" s="12">
        <v>0</v>
      </c>
      <c r="LJ38" s="12">
        <v>0</v>
      </c>
      <c r="LK38" s="12">
        <v>0</v>
      </c>
      <c r="LL38" s="12">
        <v>0</v>
      </c>
      <c r="LM38" s="12">
        <v>0</v>
      </c>
      <c r="LN38" s="12">
        <v>0</v>
      </c>
      <c r="LO38" s="12">
        <v>0</v>
      </c>
      <c r="LP38" s="12">
        <v>0</v>
      </c>
      <c r="LQ38" s="12">
        <v>0</v>
      </c>
      <c r="LR38" s="12">
        <v>0</v>
      </c>
      <c r="LS38" s="12">
        <v>0</v>
      </c>
      <c r="LT38" s="12">
        <v>0</v>
      </c>
      <c r="LU38" s="12">
        <v>0</v>
      </c>
      <c r="LV38" s="12">
        <v>0</v>
      </c>
      <c r="LW38" s="12">
        <v>0</v>
      </c>
      <c r="LX38" s="12">
        <v>5473765900</v>
      </c>
      <c r="LY38" s="12">
        <v>0</v>
      </c>
      <c r="LZ38" s="12">
        <v>109325284.62</v>
      </c>
      <c r="MA38" s="12">
        <v>39346003170.150002</v>
      </c>
      <c r="MB38" s="12">
        <v>2566666667</v>
      </c>
      <c r="MC38" s="12">
        <v>0</v>
      </c>
      <c r="MD38" s="12">
        <v>0</v>
      </c>
      <c r="ME38" s="12">
        <v>0</v>
      </c>
      <c r="MF38" s="12">
        <v>0</v>
      </c>
      <c r="MG38" s="12">
        <v>556950752121.12</v>
      </c>
      <c r="MH38" s="12">
        <v>172326169</v>
      </c>
      <c r="MI38" s="12">
        <v>3053031264.27</v>
      </c>
      <c r="MJ38" s="12">
        <v>0</v>
      </c>
      <c r="MK38" s="12">
        <v>0</v>
      </c>
      <c r="ML38" s="12">
        <v>0</v>
      </c>
      <c r="MM38" s="12">
        <v>2660925021</v>
      </c>
      <c r="MN38" s="12">
        <v>28624667062.57</v>
      </c>
      <c r="MO38" s="12">
        <v>0</v>
      </c>
      <c r="MP38" s="12">
        <v>0</v>
      </c>
      <c r="MQ38" s="12">
        <v>16502592876</v>
      </c>
      <c r="MR38" s="12">
        <v>62538489.960000001</v>
      </c>
      <c r="MS38" s="12">
        <v>0</v>
      </c>
      <c r="MT38" s="12">
        <v>0</v>
      </c>
      <c r="MU38" s="12">
        <v>3422341500.9299998</v>
      </c>
      <c r="MV38" s="12">
        <v>0</v>
      </c>
      <c r="MW38" s="12">
        <v>0</v>
      </c>
      <c r="MX38" s="12">
        <v>0</v>
      </c>
      <c r="MY38" s="12">
        <v>206139040.44</v>
      </c>
      <c r="MZ38" s="12">
        <v>0</v>
      </c>
      <c r="NA38" s="12">
        <v>3009112786.23</v>
      </c>
      <c r="NB38" s="12">
        <v>3790086165</v>
      </c>
      <c r="NC38" s="12">
        <v>2945760368.2399998</v>
      </c>
      <c r="ND38" s="12">
        <v>0</v>
      </c>
      <c r="NE38" s="12">
        <v>0</v>
      </c>
      <c r="NF38" s="12">
        <v>62200000000</v>
      </c>
      <c r="NG38" s="12">
        <v>0</v>
      </c>
      <c r="NH38" s="12">
        <v>0</v>
      </c>
      <c r="NI38" s="12">
        <v>0</v>
      </c>
      <c r="NJ38" s="12">
        <v>2554950000</v>
      </c>
      <c r="NK38" s="12">
        <v>160487120.72</v>
      </c>
      <c r="NL38" s="12">
        <v>0</v>
      </c>
      <c r="NM38" s="12">
        <v>0</v>
      </c>
      <c r="NN38" s="12">
        <v>0</v>
      </c>
      <c r="NO38" s="12">
        <v>326616991.44</v>
      </c>
      <c r="NP38" s="12">
        <v>0</v>
      </c>
      <c r="NQ38" s="12">
        <v>0</v>
      </c>
      <c r="NR38" s="12">
        <v>0</v>
      </c>
      <c r="NS38" s="12">
        <v>0</v>
      </c>
      <c r="NT38" s="12">
        <v>0</v>
      </c>
      <c r="NU38" s="12">
        <v>0</v>
      </c>
      <c r="NV38" s="12">
        <v>0</v>
      </c>
      <c r="NW38" s="12">
        <v>0</v>
      </c>
      <c r="NX38" s="12">
        <v>0</v>
      </c>
      <c r="NY38" s="12">
        <v>0</v>
      </c>
      <c r="NZ38" s="12">
        <v>0</v>
      </c>
      <c r="OA38" s="12">
        <v>23748372917.639999</v>
      </c>
      <c r="OB38" s="12">
        <v>0</v>
      </c>
      <c r="OC38" s="12">
        <v>78035294.120000005</v>
      </c>
      <c r="OD38" s="12">
        <v>0</v>
      </c>
      <c r="OE38" s="12">
        <v>0</v>
      </c>
      <c r="OF38" s="12">
        <v>0</v>
      </c>
      <c r="OG38" s="12">
        <v>0</v>
      </c>
      <c r="OH38" s="12">
        <v>0</v>
      </c>
      <c r="OI38" s="12">
        <v>26542193344.93</v>
      </c>
      <c r="OJ38" s="12">
        <v>10680000000</v>
      </c>
      <c r="OK38" s="12">
        <v>0</v>
      </c>
      <c r="OL38" s="12">
        <v>30083347.579999998</v>
      </c>
      <c r="OM38" s="12">
        <v>0</v>
      </c>
      <c r="ON38" s="12">
        <v>0</v>
      </c>
      <c r="OO38" s="12">
        <v>0</v>
      </c>
      <c r="OP38" s="12">
        <v>27282126814</v>
      </c>
      <c r="OQ38" s="12">
        <v>0</v>
      </c>
      <c r="OR38" s="12">
        <v>0</v>
      </c>
      <c r="OS38" s="12">
        <v>0</v>
      </c>
      <c r="OT38" s="12">
        <v>0</v>
      </c>
      <c r="OU38" s="12">
        <v>0</v>
      </c>
      <c r="OV38" s="12">
        <v>0</v>
      </c>
      <c r="OW38" s="12">
        <v>0</v>
      </c>
      <c r="OX38" s="12">
        <v>4032843102</v>
      </c>
      <c r="OY38" s="12">
        <v>0</v>
      </c>
      <c r="OZ38" s="12">
        <v>0</v>
      </c>
      <c r="PA38" s="12">
        <v>0</v>
      </c>
      <c r="PB38" s="12">
        <v>0</v>
      </c>
      <c r="PC38" s="12">
        <v>0</v>
      </c>
      <c r="PD38" s="12">
        <v>0</v>
      </c>
      <c r="PE38" s="12">
        <v>0</v>
      </c>
      <c r="PF38" s="12">
        <v>0</v>
      </c>
      <c r="PG38" s="12">
        <v>0</v>
      </c>
      <c r="PH38" s="12">
        <v>0</v>
      </c>
      <c r="PI38" s="12">
        <v>0</v>
      </c>
      <c r="PJ38" s="12">
        <v>0</v>
      </c>
      <c r="PK38" s="12">
        <v>0</v>
      </c>
      <c r="PL38" s="12">
        <v>0</v>
      </c>
      <c r="PM38" s="12">
        <v>2735885531.2600002</v>
      </c>
      <c r="PN38" s="12">
        <v>0</v>
      </c>
      <c r="PO38" s="12">
        <v>0</v>
      </c>
      <c r="PP38" s="12">
        <v>0</v>
      </c>
      <c r="PQ38" s="12">
        <v>1000000000</v>
      </c>
      <c r="PR38" s="12">
        <v>0</v>
      </c>
      <c r="PS38" s="12">
        <v>0</v>
      </c>
      <c r="PT38" s="12">
        <v>0</v>
      </c>
      <c r="PU38" s="12">
        <v>0</v>
      </c>
      <c r="PV38" s="12">
        <v>0</v>
      </c>
      <c r="PW38" s="12">
        <v>0</v>
      </c>
      <c r="PX38" s="12">
        <v>0</v>
      </c>
      <c r="PY38" s="12">
        <v>0</v>
      </c>
      <c r="PZ38" s="12">
        <v>0</v>
      </c>
      <c r="QA38" s="12">
        <v>0</v>
      </c>
      <c r="QB38" s="12">
        <v>0</v>
      </c>
      <c r="QC38" s="12">
        <v>0</v>
      </c>
      <c r="QD38" s="12">
        <v>0</v>
      </c>
      <c r="QE38" s="12">
        <v>0</v>
      </c>
      <c r="QF38" s="12">
        <v>0</v>
      </c>
      <c r="QG38" s="12">
        <v>0</v>
      </c>
      <c r="QH38" s="12">
        <v>0</v>
      </c>
      <c r="QI38" s="12">
        <v>0</v>
      </c>
      <c r="QJ38" s="12">
        <v>0</v>
      </c>
      <c r="QK38" s="12">
        <v>0</v>
      </c>
      <c r="QL38" s="12">
        <v>0</v>
      </c>
      <c r="QM38" s="12">
        <v>0</v>
      </c>
      <c r="QN38" s="12">
        <v>0</v>
      </c>
      <c r="QO38" s="12">
        <v>0</v>
      </c>
      <c r="QP38" s="12">
        <v>0</v>
      </c>
      <c r="QQ38" s="12">
        <v>0</v>
      </c>
      <c r="QR38" s="12">
        <v>0</v>
      </c>
      <c r="QS38" s="12">
        <v>0</v>
      </c>
      <c r="QT38" s="12">
        <v>0</v>
      </c>
      <c r="QU38" s="12">
        <v>0</v>
      </c>
      <c r="QV38" s="12">
        <v>0</v>
      </c>
      <c r="QW38" s="12">
        <v>0</v>
      </c>
      <c r="QX38" s="12">
        <v>0</v>
      </c>
      <c r="QY38" s="12">
        <v>0</v>
      </c>
      <c r="QZ38" s="12">
        <v>0</v>
      </c>
      <c r="RA38" s="12">
        <v>0</v>
      </c>
      <c r="RB38" s="12">
        <v>0</v>
      </c>
      <c r="RC38" s="12">
        <v>0</v>
      </c>
      <c r="RD38" s="12">
        <v>0</v>
      </c>
      <c r="RE38" s="12">
        <v>0</v>
      </c>
      <c r="RF38" s="12">
        <v>0</v>
      </c>
      <c r="RG38" s="12">
        <v>0</v>
      </c>
      <c r="RH38" s="12">
        <v>0</v>
      </c>
      <c r="RI38" s="12">
        <v>0</v>
      </c>
      <c r="RJ38" s="12">
        <v>0</v>
      </c>
      <c r="RK38" s="12">
        <v>0</v>
      </c>
      <c r="RL38" s="12">
        <v>0</v>
      </c>
      <c r="RM38" s="12">
        <v>0</v>
      </c>
      <c r="RN38" s="12">
        <v>0</v>
      </c>
      <c r="RO38" s="12">
        <v>0</v>
      </c>
      <c r="RP38" s="12">
        <v>274244223.38999999</v>
      </c>
      <c r="RQ38" s="12">
        <v>0</v>
      </c>
      <c r="RR38" s="12">
        <v>0</v>
      </c>
      <c r="RS38" s="12">
        <v>0</v>
      </c>
      <c r="RT38" s="12">
        <v>0</v>
      </c>
      <c r="RU38" s="12">
        <v>0</v>
      </c>
      <c r="RV38" s="12">
        <v>41082304</v>
      </c>
      <c r="RW38" s="12">
        <v>0</v>
      </c>
      <c r="RX38" s="12">
        <v>0</v>
      </c>
      <c r="RY38" s="12">
        <v>0</v>
      </c>
      <c r="RZ38" s="12">
        <v>0</v>
      </c>
      <c r="SA38" s="12">
        <v>0</v>
      </c>
      <c r="SB38" s="12">
        <v>0</v>
      </c>
      <c r="SC38" s="12">
        <v>0</v>
      </c>
      <c r="SD38" s="12">
        <v>0</v>
      </c>
      <c r="SE38" s="12">
        <v>0</v>
      </c>
      <c r="SF38" s="12">
        <v>0</v>
      </c>
      <c r="SG38" s="12">
        <v>0</v>
      </c>
      <c r="SH38" s="12">
        <v>8289000000</v>
      </c>
      <c r="SI38" s="12">
        <v>0</v>
      </c>
      <c r="SJ38" s="12">
        <v>0</v>
      </c>
      <c r="SK38" s="12">
        <v>0</v>
      </c>
      <c r="SL38" s="12">
        <v>0</v>
      </c>
      <c r="SM38" s="12">
        <v>0</v>
      </c>
      <c r="SN38" s="12">
        <v>0</v>
      </c>
      <c r="SO38" s="12">
        <v>0</v>
      </c>
      <c r="SP38" s="12">
        <v>0</v>
      </c>
      <c r="SQ38" s="12">
        <v>0</v>
      </c>
      <c r="SR38" s="12">
        <v>0</v>
      </c>
      <c r="SS38" s="12">
        <v>0</v>
      </c>
      <c r="ST38" s="12">
        <v>59201950000</v>
      </c>
      <c r="SU38" s="12">
        <v>0</v>
      </c>
      <c r="SV38" s="12">
        <v>64433561432</v>
      </c>
      <c r="SW38" s="12">
        <v>0</v>
      </c>
      <c r="SX38" s="12">
        <v>0</v>
      </c>
      <c r="SY38" s="12">
        <v>0</v>
      </c>
      <c r="SZ38" s="12">
        <v>0</v>
      </c>
      <c r="TA38" s="12">
        <v>0</v>
      </c>
      <c r="TB38" s="12">
        <v>0</v>
      </c>
      <c r="TC38" s="12">
        <v>0</v>
      </c>
      <c r="TD38" s="12">
        <v>50000000000</v>
      </c>
      <c r="TE38" s="12">
        <v>0</v>
      </c>
      <c r="TF38" s="12">
        <v>0</v>
      </c>
      <c r="TG38" s="12">
        <v>0</v>
      </c>
      <c r="TH38" s="12">
        <v>0</v>
      </c>
      <c r="TI38" s="12">
        <v>0</v>
      </c>
      <c r="TJ38" s="12">
        <v>0</v>
      </c>
      <c r="TK38" s="12">
        <v>125473459.37</v>
      </c>
      <c r="TL38" s="12">
        <v>0</v>
      </c>
      <c r="TM38" s="12">
        <v>13668572</v>
      </c>
      <c r="TN38" s="12">
        <v>0</v>
      </c>
      <c r="TO38" s="12">
        <v>0</v>
      </c>
      <c r="TP38" s="12">
        <v>0</v>
      </c>
      <c r="TQ38" s="12">
        <v>0</v>
      </c>
      <c r="TR38" s="12">
        <v>0</v>
      </c>
      <c r="TS38" s="12">
        <v>0</v>
      </c>
      <c r="TT38" s="12">
        <v>0</v>
      </c>
    </row>
    <row r="39" spans="1:540" x14ac:dyDescent="0.25">
      <c r="A39" s="17" t="s">
        <v>579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3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3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  <c r="RN39" s="12"/>
      <c r="RO39" s="12"/>
      <c r="RP39" s="12"/>
      <c r="RQ39" s="12"/>
      <c r="RR39" s="12"/>
      <c r="RS39" s="12"/>
      <c r="RT39" s="12"/>
      <c r="RU39" s="12"/>
      <c r="RV39" s="12"/>
      <c r="RW39" s="12"/>
      <c r="RX39" s="12"/>
      <c r="RY39" s="12"/>
      <c r="RZ39" s="12"/>
      <c r="SA39" s="12"/>
      <c r="SB39" s="12"/>
      <c r="SC39" s="12"/>
      <c r="SD39" s="12"/>
      <c r="SE39" s="12"/>
      <c r="SF39" s="12"/>
      <c r="SG39" s="12"/>
      <c r="SH39" s="12"/>
      <c r="SI39" s="12"/>
      <c r="SJ39" s="12"/>
      <c r="SK39" s="12"/>
      <c r="SL39" s="12"/>
      <c r="SM39" s="12"/>
      <c r="SN39" s="12"/>
      <c r="SO39" s="12"/>
      <c r="SP39" s="12"/>
      <c r="SQ39" s="12"/>
      <c r="SR39" s="12"/>
      <c r="SS39" s="12"/>
      <c r="ST39" s="12"/>
      <c r="SU39" s="12"/>
      <c r="SV39" s="12"/>
      <c r="SW39" s="12"/>
      <c r="SX39" s="12"/>
      <c r="SY39" s="12"/>
      <c r="SZ39" s="12"/>
      <c r="TA39" s="12"/>
      <c r="TB39" s="12"/>
      <c r="TC39" s="12"/>
      <c r="TD39" s="12"/>
      <c r="TE39" s="12"/>
      <c r="TF39" s="12"/>
      <c r="TG39" s="12"/>
      <c r="TH39" s="12"/>
      <c r="TI39" s="12"/>
      <c r="TJ39" s="12"/>
      <c r="TK39" s="12"/>
      <c r="TL39" s="12"/>
      <c r="TM39" s="12"/>
      <c r="TN39" s="12"/>
      <c r="TO39" s="12"/>
      <c r="TP39" s="12"/>
      <c r="TQ39" s="12"/>
      <c r="TR39" s="12"/>
      <c r="TS39" s="12"/>
      <c r="TT39" s="12"/>
    </row>
    <row r="40" spans="1:540" x14ac:dyDescent="0.25">
      <c r="A40" s="17" t="s">
        <v>580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3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3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3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4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  <c r="NV40" s="12"/>
      <c r="NW40" s="12"/>
      <c r="NX40" s="12"/>
      <c r="NY40" s="12"/>
      <c r="NZ40" s="12"/>
      <c r="OA40" s="12"/>
      <c r="OB40" s="12"/>
      <c r="OC40" s="12"/>
      <c r="OD40" s="12"/>
      <c r="OE40" s="12"/>
      <c r="OF40" s="12"/>
      <c r="OG40" s="12"/>
      <c r="OH40" s="12"/>
      <c r="OI40" s="12"/>
      <c r="OJ40" s="12"/>
      <c r="OK40" s="12"/>
      <c r="OL40" s="12"/>
      <c r="OM40" s="12"/>
      <c r="ON40" s="12"/>
      <c r="OO40" s="12"/>
      <c r="OP40" s="12"/>
      <c r="OQ40" s="12"/>
      <c r="OR40" s="12"/>
      <c r="OS40" s="12"/>
      <c r="OT40" s="12"/>
      <c r="OU40" s="12"/>
      <c r="OV40" s="12"/>
      <c r="OW40" s="12"/>
      <c r="OX40" s="12"/>
      <c r="OY40" s="12"/>
      <c r="OZ40" s="12"/>
      <c r="PA40" s="12"/>
      <c r="PB40" s="12"/>
      <c r="PC40" s="12"/>
      <c r="PD40" s="12"/>
      <c r="PE40" s="12"/>
      <c r="PF40" s="12"/>
      <c r="PG40" s="12"/>
      <c r="PH40" s="13"/>
      <c r="PI40" s="12"/>
      <c r="PJ40" s="12"/>
      <c r="PK40" s="12"/>
      <c r="PL40" s="12"/>
      <c r="PM40" s="12"/>
      <c r="PN40" s="12"/>
      <c r="PO40" s="12"/>
      <c r="PP40" s="12"/>
      <c r="PQ40" s="12"/>
      <c r="PR40" s="12"/>
      <c r="PS40" s="12"/>
      <c r="PT40" s="12"/>
      <c r="PU40" s="12"/>
      <c r="PV40" s="12"/>
      <c r="PW40" s="12"/>
      <c r="PX40" s="12"/>
      <c r="PY40" s="12"/>
      <c r="PZ40" s="12"/>
      <c r="QA40" s="12"/>
      <c r="QB40" s="12"/>
      <c r="QC40" s="12"/>
      <c r="QD40" s="12"/>
      <c r="QE40" s="12"/>
      <c r="QF40" s="12"/>
      <c r="QG40" s="12"/>
      <c r="QH40" s="12"/>
      <c r="QI40" s="12"/>
      <c r="QJ40" s="12"/>
      <c r="QK40" s="12"/>
      <c r="QL40" s="12"/>
      <c r="QM40" s="12"/>
      <c r="QN40" s="12"/>
      <c r="QO40" s="12"/>
      <c r="QP40" s="12"/>
      <c r="QQ40" s="12"/>
      <c r="QR40" s="12"/>
      <c r="QS40" s="12"/>
      <c r="QT40" s="12"/>
      <c r="QU40" s="12"/>
      <c r="QV40" s="12"/>
      <c r="QW40" s="12"/>
      <c r="QX40" s="12"/>
      <c r="QY40" s="12"/>
      <c r="QZ40" s="12"/>
      <c r="RA40" s="12"/>
      <c r="RB40" s="12"/>
      <c r="RC40" s="12"/>
      <c r="RD40" s="12"/>
      <c r="RE40" s="12"/>
      <c r="RF40" s="12"/>
      <c r="RG40" s="12"/>
      <c r="RH40" s="12"/>
      <c r="RI40" s="12"/>
      <c r="RJ40" s="12"/>
      <c r="RK40" s="12"/>
      <c r="RL40" s="12"/>
      <c r="RM40" s="12"/>
      <c r="RN40" s="12"/>
      <c r="RO40" s="12"/>
      <c r="RP40" s="12"/>
      <c r="RQ40" s="12"/>
      <c r="RR40" s="12"/>
      <c r="RS40" s="12"/>
      <c r="RT40" s="12"/>
      <c r="RU40" s="12"/>
      <c r="RV40" s="12"/>
      <c r="RW40" s="12"/>
      <c r="RX40" s="12"/>
      <c r="RY40" s="12"/>
      <c r="RZ40" s="12"/>
      <c r="SA40" s="12"/>
      <c r="SB40" s="12"/>
      <c r="SC40" s="12"/>
      <c r="SD40" s="12"/>
      <c r="SE40" s="12"/>
      <c r="SF40" s="12"/>
      <c r="SG40" s="12"/>
      <c r="SH40" s="12"/>
      <c r="SI40" s="12"/>
      <c r="SJ40" s="12"/>
      <c r="SK40" s="12"/>
      <c r="SL40" s="12"/>
      <c r="SM40" s="12"/>
      <c r="SN40" s="12"/>
      <c r="SO40" s="12"/>
      <c r="SP40" s="12"/>
      <c r="SQ40" s="12"/>
      <c r="SR40" s="12"/>
      <c r="SS40" s="12"/>
      <c r="ST40" s="12"/>
      <c r="SU40" s="12"/>
      <c r="SV40" s="12"/>
      <c r="SW40" s="12"/>
      <c r="SX40" s="12"/>
      <c r="SY40" s="12"/>
      <c r="SZ40" s="16"/>
      <c r="TA40" s="12"/>
      <c r="TB40" s="12"/>
      <c r="TC40" s="12"/>
      <c r="TD40" s="12"/>
      <c r="TE40" s="12"/>
      <c r="TF40" s="12"/>
      <c r="TG40" s="12"/>
      <c r="TH40" s="12"/>
      <c r="TI40" s="12"/>
      <c r="TJ40" s="12"/>
      <c r="TK40" s="12"/>
      <c r="TL40" s="12"/>
      <c r="TM40" s="12"/>
      <c r="TN40" s="12"/>
      <c r="TO40" s="12"/>
      <c r="TP40" s="12"/>
      <c r="TQ40" s="12"/>
      <c r="TR40" s="12"/>
      <c r="TS40" s="12"/>
      <c r="TT40" s="12"/>
    </row>
    <row r="41" spans="1:540" x14ac:dyDescent="0.25">
      <c r="A41" s="17" t="s">
        <v>581</v>
      </c>
      <c r="B41" s="12">
        <v>197093241689.70999</v>
      </c>
      <c r="C41" s="12">
        <v>1166373599.5999999</v>
      </c>
      <c r="D41" s="12"/>
      <c r="E41" s="12"/>
      <c r="F41" s="12">
        <v>928073893.49000001</v>
      </c>
      <c r="G41" s="12">
        <v>11842353600.290001</v>
      </c>
      <c r="H41" s="12"/>
      <c r="I41" s="12">
        <v>21664623290.599998</v>
      </c>
      <c r="J41" s="12">
        <v>8150030900</v>
      </c>
      <c r="K41" s="12">
        <v>40226086105</v>
      </c>
      <c r="L41" s="12">
        <v>17937669612</v>
      </c>
      <c r="M41" s="12">
        <v>1389645670</v>
      </c>
      <c r="N41" s="12">
        <v>661659722</v>
      </c>
      <c r="O41" s="12"/>
      <c r="P41" s="12">
        <v>12025340464</v>
      </c>
      <c r="Q41" s="12">
        <v>11943725083</v>
      </c>
      <c r="R41" s="12"/>
      <c r="S41" s="12">
        <v>4325696861</v>
      </c>
      <c r="T41" s="12">
        <v>173413000</v>
      </c>
      <c r="U41" s="12">
        <v>6515079043</v>
      </c>
      <c r="V41" s="12">
        <v>3271912357</v>
      </c>
      <c r="W41" s="12"/>
      <c r="X41" s="12"/>
      <c r="Y41" s="12"/>
      <c r="Z41" s="12">
        <v>2328427013275.4702</v>
      </c>
      <c r="AA41" s="12">
        <v>38782252</v>
      </c>
      <c r="AB41" s="12">
        <v>4862138300</v>
      </c>
      <c r="AC41" s="12"/>
      <c r="AD41" s="12">
        <v>15542309449</v>
      </c>
      <c r="AE41" s="12">
        <v>39907109317.800003</v>
      </c>
      <c r="AF41" s="12">
        <v>30377380523</v>
      </c>
      <c r="AG41" s="12">
        <v>3504696725</v>
      </c>
      <c r="AH41" s="12">
        <v>1508230727</v>
      </c>
      <c r="AI41" s="12">
        <v>87293047356.479996</v>
      </c>
      <c r="AJ41" s="12">
        <v>3567349000</v>
      </c>
      <c r="AK41" s="12">
        <v>24200305045.950001</v>
      </c>
      <c r="AL41" s="12"/>
      <c r="AM41" s="12">
        <v>37828754461</v>
      </c>
      <c r="AN41" s="12"/>
      <c r="AO41" s="12">
        <v>26678896949.34</v>
      </c>
      <c r="AP41" s="12">
        <v>4341040625</v>
      </c>
      <c r="AQ41" s="12">
        <v>887890221</v>
      </c>
      <c r="AR41" s="13">
        <v>9000256254.1200008</v>
      </c>
      <c r="AS41" s="12">
        <v>6431692803.1800003</v>
      </c>
      <c r="AT41" s="12">
        <v>5233299823</v>
      </c>
      <c r="AU41" s="12">
        <v>1208394731</v>
      </c>
      <c r="AV41" s="12">
        <v>4153241851.8099999</v>
      </c>
      <c r="AW41" s="12">
        <v>8798263924</v>
      </c>
      <c r="AX41" s="12">
        <v>2876517693</v>
      </c>
      <c r="AY41" s="12">
        <v>11585212670.26</v>
      </c>
      <c r="AZ41" s="12"/>
      <c r="BA41" s="12">
        <v>27406918899</v>
      </c>
      <c r="BB41" s="12">
        <v>10749376468</v>
      </c>
      <c r="BC41" s="12">
        <v>4859479141</v>
      </c>
      <c r="BD41" s="12">
        <v>17815512042.360001</v>
      </c>
      <c r="BE41" s="12"/>
      <c r="BF41" s="12">
        <v>5202325420</v>
      </c>
      <c r="BG41" s="12">
        <v>1624888198</v>
      </c>
      <c r="BH41" s="12">
        <v>95109109314.800003</v>
      </c>
      <c r="BI41" s="12">
        <v>3467376045.6399999</v>
      </c>
      <c r="BJ41" s="12">
        <v>3066747315</v>
      </c>
      <c r="BK41" s="12">
        <v>361475000</v>
      </c>
      <c r="BL41" s="12">
        <v>757096018</v>
      </c>
      <c r="BM41" s="12">
        <v>1232548108</v>
      </c>
      <c r="BN41" s="12">
        <v>7694071129</v>
      </c>
      <c r="BO41" s="12">
        <v>824820843</v>
      </c>
      <c r="BP41" s="12">
        <v>10028066556.77</v>
      </c>
      <c r="BQ41" s="12">
        <v>11779238798.6</v>
      </c>
      <c r="BR41" s="12">
        <v>998119748</v>
      </c>
      <c r="BS41" s="12">
        <v>5098064399.6700001</v>
      </c>
      <c r="BT41" s="12">
        <v>2978173268</v>
      </c>
      <c r="BU41" s="12">
        <v>1438417322</v>
      </c>
      <c r="BV41" s="12">
        <v>5784585679.5600004</v>
      </c>
      <c r="BW41" s="12">
        <v>595474447.80999994</v>
      </c>
      <c r="BX41" s="12"/>
      <c r="BY41" s="12">
        <v>20935106094</v>
      </c>
      <c r="BZ41" s="12">
        <v>44985854</v>
      </c>
      <c r="CA41" s="12">
        <v>5252662351</v>
      </c>
      <c r="CB41" s="12">
        <v>753395504345.48999</v>
      </c>
      <c r="CC41" s="12">
        <v>11018317925.57</v>
      </c>
      <c r="CD41" s="12">
        <v>4908376592.8999996</v>
      </c>
      <c r="CE41" s="12">
        <v>7104705231.8800001</v>
      </c>
      <c r="CF41" s="12"/>
      <c r="CG41" s="12">
        <v>178487213.36000001</v>
      </c>
      <c r="CH41" s="12">
        <v>11560389672.860001</v>
      </c>
      <c r="CI41" s="12">
        <v>1348714067</v>
      </c>
      <c r="CJ41" s="12">
        <v>3336359143.5</v>
      </c>
      <c r="CK41" s="12">
        <v>20393789660.990002</v>
      </c>
      <c r="CL41" s="12">
        <v>9017449868.6800003</v>
      </c>
      <c r="CM41" s="12">
        <v>5428702784</v>
      </c>
      <c r="CN41" s="12">
        <v>348260529</v>
      </c>
      <c r="CO41" s="12">
        <v>154868341572.07001</v>
      </c>
      <c r="CP41" s="12"/>
      <c r="CQ41" s="12">
        <v>3380590762</v>
      </c>
      <c r="CR41" s="12">
        <v>8121632366.9700003</v>
      </c>
      <c r="CS41" s="12">
        <v>8045874611.2700005</v>
      </c>
      <c r="CT41" s="12">
        <v>46525385193</v>
      </c>
      <c r="CU41" s="12">
        <v>500884300</v>
      </c>
      <c r="CV41" s="12"/>
      <c r="CW41" s="12"/>
      <c r="CX41" s="12">
        <v>5299256815</v>
      </c>
      <c r="CY41" s="12"/>
      <c r="CZ41" s="12">
        <v>3425518761.5300002</v>
      </c>
      <c r="DA41" s="12">
        <v>1365107038463.8701</v>
      </c>
      <c r="DB41" s="12">
        <v>10052697638.9</v>
      </c>
      <c r="DC41" s="12">
        <v>2964971771.1700001</v>
      </c>
      <c r="DD41" s="12">
        <v>21427082634.16</v>
      </c>
      <c r="DE41" s="12">
        <v>18105756581</v>
      </c>
      <c r="DF41" s="12">
        <v>4941324745.54</v>
      </c>
      <c r="DG41" s="12">
        <v>16718871143.5</v>
      </c>
      <c r="DH41" s="12">
        <v>78612251606.070007</v>
      </c>
      <c r="DI41" s="12">
        <v>17048161603.959999</v>
      </c>
      <c r="DJ41" s="12">
        <v>7705778376.5699997</v>
      </c>
      <c r="DK41" s="12">
        <v>26933769313.810001</v>
      </c>
      <c r="DL41" s="12">
        <v>44834925914</v>
      </c>
      <c r="DM41" s="12">
        <v>193558328147.82001</v>
      </c>
      <c r="DN41" s="12">
        <v>9071080663.3500004</v>
      </c>
      <c r="DO41" s="12">
        <v>2000009809.75</v>
      </c>
      <c r="DP41" s="12">
        <v>508170150</v>
      </c>
      <c r="DQ41" s="12">
        <v>5488573456</v>
      </c>
      <c r="DR41" s="12">
        <v>3070825443</v>
      </c>
      <c r="DS41" s="12">
        <v>37308028266.199997</v>
      </c>
      <c r="DT41" s="12"/>
      <c r="DU41" s="12">
        <v>2572315537</v>
      </c>
      <c r="DV41" s="12">
        <v>7672410721</v>
      </c>
      <c r="DW41" s="12">
        <v>7528928437.5</v>
      </c>
      <c r="DX41" s="12">
        <v>1872148276</v>
      </c>
      <c r="DY41" s="12">
        <v>207902439</v>
      </c>
      <c r="DZ41" s="12">
        <v>3942035184</v>
      </c>
      <c r="EA41" s="12">
        <v>671962419.40999997</v>
      </c>
      <c r="EB41" s="12">
        <v>541088532</v>
      </c>
      <c r="EC41" s="12">
        <v>10561353</v>
      </c>
      <c r="ED41" s="12">
        <v>574975057411.08997</v>
      </c>
      <c r="EE41" s="12">
        <v>1750218495.95</v>
      </c>
      <c r="EF41" s="12">
        <v>18438634183</v>
      </c>
      <c r="EG41" s="12">
        <v>45521865146.190002</v>
      </c>
      <c r="EH41" s="12">
        <v>20285517891.919998</v>
      </c>
      <c r="EI41" s="12">
        <v>1545813570.8</v>
      </c>
      <c r="EJ41" s="12">
        <v>67126437236.25</v>
      </c>
      <c r="EK41" s="12">
        <v>37726540290.730003</v>
      </c>
      <c r="EL41" s="12">
        <v>12386987701</v>
      </c>
      <c r="EM41" s="12">
        <v>69314667267.169998</v>
      </c>
      <c r="EN41" s="12">
        <v>17142769385.34</v>
      </c>
      <c r="EO41" s="12">
        <v>18795161140</v>
      </c>
      <c r="EP41" s="12">
        <v>8904202258.9799995</v>
      </c>
      <c r="EQ41" s="12">
        <v>7901391321</v>
      </c>
      <c r="ER41" s="12">
        <v>11610169275</v>
      </c>
      <c r="ES41" s="12">
        <v>63352659</v>
      </c>
      <c r="ET41" s="12">
        <v>270719036262</v>
      </c>
      <c r="EU41" s="12">
        <v>494957317329.28998</v>
      </c>
      <c r="EV41" s="12">
        <v>4572663545.1499996</v>
      </c>
      <c r="EW41" s="12">
        <v>4580897189</v>
      </c>
      <c r="EX41" s="12">
        <v>5973417462.9700003</v>
      </c>
      <c r="EY41" s="12">
        <v>8064585744</v>
      </c>
      <c r="EZ41" s="12">
        <v>27897536868</v>
      </c>
      <c r="FA41" s="12">
        <v>14954761705.42</v>
      </c>
      <c r="FB41" s="12">
        <v>26952249831</v>
      </c>
      <c r="FC41" s="12">
        <v>6010823953.5</v>
      </c>
      <c r="FD41" s="12"/>
      <c r="FE41" s="12">
        <v>67341003398</v>
      </c>
      <c r="FF41" s="12">
        <v>86084195815</v>
      </c>
      <c r="FG41" s="12">
        <v>4532712261</v>
      </c>
      <c r="FH41" s="12">
        <v>4338916674.1099997</v>
      </c>
      <c r="FI41" s="12">
        <v>90868326768.330002</v>
      </c>
      <c r="FJ41" s="12">
        <v>11323344443</v>
      </c>
      <c r="FK41" s="12">
        <v>4664202517</v>
      </c>
      <c r="FL41" s="12">
        <v>271328740571</v>
      </c>
      <c r="FM41" s="12">
        <v>32906955771</v>
      </c>
      <c r="FN41" s="12">
        <v>14244219020</v>
      </c>
      <c r="FO41" s="12">
        <v>12895459265</v>
      </c>
      <c r="FP41" s="12">
        <v>10284423505</v>
      </c>
      <c r="FQ41" s="12">
        <v>16657318275</v>
      </c>
      <c r="FR41" s="12">
        <v>11746707963</v>
      </c>
      <c r="FS41" s="12">
        <v>7097540227</v>
      </c>
      <c r="FT41" s="12">
        <v>629951418.39999998</v>
      </c>
      <c r="FU41" s="12">
        <v>1408705522</v>
      </c>
      <c r="FV41" s="12"/>
      <c r="FW41" s="12">
        <v>438546807320.28998</v>
      </c>
      <c r="FX41" s="12">
        <v>87352791</v>
      </c>
      <c r="FY41" s="12">
        <v>58913095518.82</v>
      </c>
      <c r="FZ41" s="12">
        <v>2355420305</v>
      </c>
      <c r="GA41" s="12">
        <v>5868253843</v>
      </c>
      <c r="GB41" s="12">
        <v>32262281</v>
      </c>
      <c r="GC41" s="12">
        <v>16580880871</v>
      </c>
      <c r="GD41" s="12">
        <v>24026525101</v>
      </c>
      <c r="GE41" s="12">
        <v>8514856848.8100004</v>
      </c>
      <c r="GF41" s="12">
        <v>3118176051</v>
      </c>
      <c r="GG41" s="12">
        <v>26179799409.220001</v>
      </c>
      <c r="GH41" s="12">
        <v>4078539369</v>
      </c>
      <c r="GI41" s="12">
        <v>7372880175.1199999</v>
      </c>
      <c r="GJ41" s="12">
        <v>9068387026.6200008</v>
      </c>
      <c r="GK41" s="12"/>
      <c r="GL41" s="12">
        <v>11942326726.43</v>
      </c>
      <c r="GM41" s="12">
        <v>4544150262</v>
      </c>
      <c r="GN41" s="12">
        <v>17631553451</v>
      </c>
      <c r="GO41" s="12">
        <v>7904722857</v>
      </c>
      <c r="GP41" s="12">
        <v>5319325902</v>
      </c>
      <c r="GQ41" s="12">
        <v>534556116</v>
      </c>
      <c r="GR41" s="12">
        <v>108331271</v>
      </c>
      <c r="GS41" s="12">
        <v>3466046648.6100001</v>
      </c>
      <c r="GT41" s="12">
        <v>5748831230</v>
      </c>
      <c r="GU41" s="12">
        <v>11736740121</v>
      </c>
      <c r="GV41" s="12"/>
      <c r="GW41" s="12">
        <v>4248461758.52</v>
      </c>
      <c r="GX41" s="12">
        <v>5529298307</v>
      </c>
      <c r="GY41" s="12">
        <v>2610355867</v>
      </c>
      <c r="GZ41" s="12">
        <v>12633644555</v>
      </c>
      <c r="HA41" s="12">
        <v>1006449630</v>
      </c>
      <c r="HB41" s="12">
        <v>6242600223</v>
      </c>
      <c r="HC41" s="12">
        <v>8753161718</v>
      </c>
      <c r="HD41" s="12">
        <v>22543802130</v>
      </c>
      <c r="HE41" s="12">
        <v>19883721918.240002</v>
      </c>
      <c r="HF41" s="12">
        <v>24098704842</v>
      </c>
      <c r="HG41" s="12">
        <v>3015724812.5300002</v>
      </c>
      <c r="HH41" s="12">
        <v>17487613881.59</v>
      </c>
      <c r="HI41" s="12">
        <v>181488564.66999999</v>
      </c>
      <c r="HJ41" s="12">
        <v>4014043551.3200002</v>
      </c>
      <c r="HK41" s="12">
        <v>3134600794.1599998</v>
      </c>
      <c r="HL41" s="12">
        <v>20831168.550000001</v>
      </c>
      <c r="HM41" s="12">
        <v>679710341945.72998</v>
      </c>
      <c r="HN41" s="12">
        <v>50173673688.68</v>
      </c>
      <c r="HO41" s="12">
        <v>8846671187.3400002</v>
      </c>
      <c r="HP41" s="12">
        <v>6848423052</v>
      </c>
      <c r="HQ41" s="12">
        <v>13726070458</v>
      </c>
      <c r="HR41" s="12">
        <v>8609132942.7900009</v>
      </c>
      <c r="HS41" s="12">
        <v>7036041292</v>
      </c>
      <c r="HT41" s="12">
        <v>10262063630.02</v>
      </c>
      <c r="HU41" s="12">
        <v>9392018410.4099998</v>
      </c>
      <c r="HV41" s="12">
        <v>3432974548.29</v>
      </c>
      <c r="HW41" s="12">
        <v>2285175768</v>
      </c>
      <c r="HX41" s="12">
        <v>748260329.20000005</v>
      </c>
      <c r="HY41" s="12">
        <v>6886093707.1999998</v>
      </c>
      <c r="HZ41" s="12">
        <v>1588417278.3</v>
      </c>
      <c r="IA41" s="12">
        <v>20624685842.419998</v>
      </c>
      <c r="IB41" s="12">
        <v>1692675271.22</v>
      </c>
      <c r="IC41" s="12">
        <v>6378193538</v>
      </c>
      <c r="ID41" s="12">
        <v>130365590</v>
      </c>
      <c r="IE41" s="12">
        <v>1065572010.8200001</v>
      </c>
      <c r="IF41" s="12">
        <v>48531207249.32</v>
      </c>
      <c r="IG41" s="12">
        <v>291035470</v>
      </c>
      <c r="IH41" s="12">
        <v>11859666199.059999</v>
      </c>
      <c r="II41" s="12">
        <v>6947887494.75</v>
      </c>
      <c r="IJ41" s="12">
        <v>425963441.06999999</v>
      </c>
      <c r="IK41" s="12">
        <v>11448297511</v>
      </c>
      <c r="IL41" s="12">
        <v>4301521405.1000004</v>
      </c>
      <c r="IM41" s="12">
        <v>577178752</v>
      </c>
      <c r="IN41" s="12">
        <v>11747569478</v>
      </c>
      <c r="IO41" s="12">
        <v>5506384755</v>
      </c>
      <c r="IP41" s="12">
        <v>9501655744.5100002</v>
      </c>
      <c r="IQ41" s="12">
        <v>7521439989.6599998</v>
      </c>
      <c r="IR41" s="12">
        <v>11683184099.110001</v>
      </c>
      <c r="IS41" s="12">
        <v>6116104569</v>
      </c>
      <c r="IT41" s="12">
        <v>8954421120</v>
      </c>
      <c r="IU41" s="12">
        <v>21878506012.029999</v>
      </c>
      <c r="IV41" s="12">
        <v>740790069.89999998</v>
      </c>
      <c r="IW41" s="12">
        <v>6947887494.75</v>
      </c>
      <c r="IX41" s="12">
        <v>71821783681.479996</v>
      </c>
      <c r="IY41" s="12">
        <v>7612265165</v>
      </c>
      <c r="IZ41" s="12">
        <v>204331245753</v>
      </c>
      <c r="JA41" s="12">
        <v>4524045908</v>
      </c>
      <c r="JB41" s="12">
        <v>6856473398</v>
      </c>
      <c r="JC41" s="12">
        <v>4981829228</v>
      </c>
      <c r="JD41" s="12">
        <v>7158618033</v>
      </c>
      <c r="JE41" s="12">
        <v>1229180278</v>
      </c>
      <c r="JF41" s="12">
        <v>39707835435.599998</v>
      </c>
      <c r="JG41" s="12">
        <v>9642642779.6000004</v>
      </c>
      <c r="JH41" s="12">
        <v>13867591451.08</v>
      </c>
      <c r="JI41" s="12">
        <v>4760866848.4700003</v>
      </c>
      <c r="JJ41" s="12">
        <v>4891018</v>
      </c>
      <c r="JK41" s="12">
        <v>2262801707</v>
      </c>
      <c r="JL41" s="12">
        <v>18202293975</v>
      </c>
      <c r="JM41" s="12">
        <v>812101982</v>
      </c>
      <c r="JN41" s="12">
        <v>14556945240.709999</v>
      </c>
      <c r="JO41" s="12">
        <v>119847186924.52</v>
      </c>
      <c r="JP41" s="13"/>
      <c r="JQ41" s="12">
        <v>796794265</v>
      </c>
      <c r="JR41" s="12">
        <v>18611681674.599998</v>
      </c>
      <c r="JS41" s="12">
        <v>18650431037.400002</v>
      </c>
      <c r="JT41" s="12">
        <v>14381198677</v>
      </c>
      <c r="JU41" s="12">
        <v>1338264039</v>
      </c>
      <c r="JV41" s="12"/>
      <c r="JW41" s="12">
        <v>34747400000</v>
      </c>
      <c r="JX41" s="12"/>
      <c r="JY41" s="12">
        <v>1835000000</v>
      </c>
      <c r="JZ41" s="12"/>
      <c r="KA41" s="12">
        <v>11105932686</v>
      </c>
      <c r="KB41" s="13"/>
      <c r="KC41" s="12">
        <v>148830036.84</v>
      </c>
      <c r="KD41" s="12">
        <v>372454056066.27002</v>
      </c>
      <c r="KE41" s="12">
        <v>3364294858.5</v>
      </c>
      <c r="KF41" s="12">
        <v>355523177.25</v>
      </c>
      <c r="KG41" s="12">
        <v>7767012102</v>
      </c>
      <c r="KH41" s="12">
        <v>1134653377</v>
      </c>
      <c r="KI41" s="12">
        <v>6857336201</v>
      </c>
      <c r="KJ41" s="12">
        <v>2021848198</v>
      </c>
      <c r="KK41" s="12">
        <v>5866734663.5799999</v>
      </c>
      <c r="KL41" s="12">
        <v>4998492077.2399998</v>
      </c>
      <c r="KM41" s="12">
        <v>1312457101</v>
      </c>
      <c r="KN41" s="12"/>
      <c r="KO41" s="12">
        <v>66721401194</v>
      </c>
      <c r="KP41" s="12">
        <v>25795074706</v>
      </c>
      <c r="KQ41" s="12">
        <v>1428366566.52</v>
      </c>
      <c r="KR41" s="12">
        <v>111619534443.42</v>
      </c>
      <c r="KS41" s="12">
        <v>2908954941.4000001</v>
      </c>
      <c r="KT41" s="12">
        <v>86600289497.440002</v>
      </c>
      <c r="KU41" s="12">
        <v>194714063272.57001</v>
      </c>
      <c r="KV41" s="12">
        <v>50859016545</v>
      </c>
      <c r="KW41" s="12">
        <v>7308745267</v>
      </c>
      <c r="KX41" s="12">
        <v>2464472150.6999998</v>
      </c>
      <c r="KY41" s="12">
        <v>16114894300</v>
      </c>
      <c r="KZ41" s="12">
        <v>451692286379</v>
      </c>
      <c r="LA41" s="12">
        <v>11273426845.130001</v>
      </c>
      <c r="LB41" s="12">
        <v>992849000</v>
      </c>
      <c r="LC41" s="12">
        <v>135977769881.75</v>
      </c>
      <c r="LD41" s="12">
        <v>4442198087</v>
      </c>
      <c r="LE41" s="12">
        <v>7636344563.1999998</v>
      </c>
      <c r="LF41" s="12">
        <v>5487232188.7600002</v>
      </c>
      <c r="LG41" s="12">
        <v>1101721676</v>
      </c>
      <c r="LH41" s="12">
        <v>29170299971</v>
      </c>
      <c r="LI41" s="12">
        <v>27919048276.959999</v>
      </c>
      <c r="LJ41" s="12">
        <v>13759272736</v>
      </c>
      <c r="LK41" s="12">
        <v>1368829251</v>
      </c>
      <c r="LL41" s="12">
        <v>3778470006.6799998</v>
      </c>
      <c r="LM41" s="12">
        <v>5730871963</v>
      </c>
      <c r="LN41" s="12">
        <v>15538938155</v>
      </c>
      <c r="LO41" s="12">
        <v>960391486.5</v>
      </c>
      <c r="LP41" s="12">
        <v>2178295683</v>
      </c>
      <c r="LQ41" s="12">
        <v>793982200</v>
      </c>
      <c r="LR41" s="12">
        <v>2753970397.4400001</v>
      </c>
      <c r="LS41" s="12">
        <v>57154533898.599998</v>
      </c>
      <c r="LT41" s="12">
        <v>12705800048</v>
      </c>
      <c r="LU41" s="12">
        <v>3847555604.5</v>
      </c>
      <c r="LV41" s="12">
        <v>1120214637</v>
      </c>
      <c r="LW41" s="12">
        <v>21409035637</v>
      </c>
      <c r="LX41" s="12">
        <v>4087407272.8499999</v>
      </c>
      <c r="LY41" s="12">
        <v>105002316990</v>
      </c>
      <c r="LZ41" s="12">
        <v>3199545328.0599999</v>
      </c>
      <c r="MA41" s="12">
        <v>4483118991.8000002</v>
      </c>
      <c r="MB41" s="12">
        <v>5482636399</v>
      </c>
      <c r="MC41" s="14">
        <v>1411942933</v>
      </c>
      <c r="MD41" s="12">
        <v>8284577190</v>
      </c>
      <c r="ME41" s="12">
        <v>1402809987</v>
      </c>
      <c r="MF41" s="12">
        <v>3694339399</v>
      </c>
      <c r="MG41" s="12">
        <v>14373524312.92</v>
      </c>
      <c r="MH41" s="12">
        <v>7825446966.04</v>
      </c>
      <c r="MI41" s="12">
        <v>7069619220.5</v>
      </c>
      <c r="MJ41" s="12">
        <v>27782493645.52</v>
      </c>
      <c r="MK41" s="12">
        <v>5298737796</v>
      </c>
      <c r="ML41" s="12">
        <v>15920584628.33</v>
      </c>
      <c r="MM41" s="12">
        <v>3072272459</v>
      </c>
      <c r="MN41" s="12"/>
      <c r="MO41" s="12">
        <v>5019327438.4499998</v>
      </c>
      <c r="MP41" s="12">
        <v>20439005</v>
      </c>
      <c r="MQ41" s="12">
        <v>11755495467.24</v>
      </c>
      <c r="MR41" s="12">
        <v>16060426368.75</v>
      </c>
      <c r="MS41" s="12">
        <v>8554075317</v>
      </c>
      <c r="MT41" s="12"/>
      <c r="MU41" s="12">
        <v>67323722567.400002</v>
      </c>
      <c r="MV41" s="12">
        <v>8335483810.0699997</v>
      </c>
      <c r="MW41" s="12">
        <v>3604860528</v>
      </c>
      <c r="MX41" s="12">
        <v>14906153708.870001</v>
      </c>
      <c r="MY41" s="12">
        <v>187762669</v>
      </c>
      <c r="MZ41" s="12">
        <v>3475553471.8899999</v>
      </c>
      <c r="NA41" s="12">
        <v>15664587070</v>
      </c>
      <c r="NB41" s="12">
        <v>28231111481.099998</v>
      </c>
      <c r="NC41" s="12">
        <v>11667487368.200001</v>
      </c>
      <c r="ND41" s="12">
        <v>46575626591.050003</v>
      </c>
      <c r="NE41" s="12">
        <v>354811645.81</v>
      </c>
      <c r="NF41" s="12">
        <v>75256858761.059998</v>
      </c>
      <c r="NG41" s="12">
        <v>7479014346</v>
      </c>
      <c r="NH41" s="12">
        <v>12283319087.18</v>
      </c>
      <c r="NI41" s="12">
        <v>121611847</v>
      </c>
      <c r="NJ41" s="12"/>
      <c r="NK41" s="12">
        <v>14869831452</v>
      </c>
      <c r="NL41" s="12">
        <v>2401845682</v>
      </c>
      <c r="NM41" s="12">
        <v>11408274886.6</v>
      </c>
      <c r="NN41" s="12">
        <v>23024473674.860001</v>
      </c>
      <c r="NO41" s="12">
        <v>1596000832</v>
      </c>
      <c r="NP41" s="12">
        <v>1324775744</v>
      </c>
      <c r="NQ41" s="12">
        <v>32600506</v>
      </c>
      <c r="NR41" s="12">
        <v>4020081057</v>
      </c>
      <c r="NS41" s="12"/>
      <c r="NT41" s="12"/>
      <c r="NU41" s="12">
        <v>307410922064.75</v>
      </c>
      <c r="NV41" s="12">
        <v>72532890053.830002</v>
      </c>
      <c r="NW41" s="12">
        <v>2092010527.9300001</v>
      </c>
      <c r="NX41" s="12">
        <v>27238745408.360001</v>
      </c>
      <c r="NY41" s="12">
        <v>20797425614.470001</v>
      </c>
      <c r="NZ41" s="12">
        <v>714779691</v>
      </c>
      <c r="OA41" s="12">
        <v>16358289430.959999</v>
      </c>
      <c r="OB41" s="12">
        <v>5839802961.7600002</v>
      </c>
      <c r="OC41" s="12"/>
      <c r="OD41" s="12">
        <v>8899412973.4699993</v>
      </c>
      <c r="OE41" s="12">
        <v>102579059967.33</v>
      </c>
      <c r="OF41" s="12"/>
      <c r="OG41" s="12">
        <v>3290816769</v>
      </c>
      <c r="OH41" s="12">
        <v>8031157076.3400002</v>
      </c>
      <c r="OI41" s="12">
        <v>13331484016</v>
      </c>
      <c r="OJ41" s="12">
        <v>34973836038</v>
      </c>
      <c r="OK41" s="12">
        <v>1875209288.6500001</v>
      </c>
      <c r="OL41" s="12">
        <v>33926975481.77</v>
      </c>
      <c r="OM41" s="12">
        <v>1546457644</v>
      </c>
      <c r="ON41" s="12">
        <v>3654287762.1999998</v>
      </c>
      <c r="OO41" s="12">
        <v>98080350</v>
      </c>
      <c r="OP41" s="12">
        <v>18641740841</v>
      </c>
      <c r="OQ41" s="12">
        <v>8623500</v>
      </c>
      <c r="OR41" s="12">
        <v>11894442249</v>
      </c>
      <c r="OS41" s="12">
        <v>12214200</v>
      </c>
      <c r="OT41" s="12"/>
      <c r="OU41" s="12">
        <v>97205500</v>
      </c>
      <c r="OV41" s="12">
        <v>974248787</v>
      </c>
      <c r="OW41" s="12">
        <v>801537194.25</v>
      </c>
      <c r="OX41" s="12">
        <v>12766876929.370001</v>
      </c>
      <c r="OY41" s="12">
        <v>2753013707</v>
      </c>
      <c r="OZ41" s="12">
        <v>3654287762.1999998</v>
      </c>
      <c r="PA41" s="13"/>
      <c r="PB41" s="12">
        <v>4841724851</v>
      </c>
      <c r="PC41" s="12">
        <v>6806186702</v>
      </c>
      <c r="PD41" s="12">
        <v>2114535196</v>
      </c>
      <c r="PE41" s="12">
        <v>226294182</v>
      </c>
      <c r="PF41" s="12">
        <v>5601867605</v>
      </c>
      <c r="PG41" s="12"/>
      <c r="PH41" s="12"/>
      <c r="PI41" s="12">
        <v>38187333</v>
      </c>
      <c r="PJ41" s="12">
        <v>153464536</v>
      </c>
      <c r="PK41" s="12"/>
      <c r="PL41" s="12">
        <v>796434289</v>
      </c>
      <c r="PM41" s="12">
        <v>84563891240.089996</v>
      </c>
      <c r="PN41" s="12">
        <v>57185120622.879997</v>
      </c>
      <c r="PO41" s="12"/>
      <c r="PP41" s="12">
        <v>13174179013.75</v>
      </c>
      <c r="PQ41" s="12">
        <v>6186007280</v>
      </c>
      <c r="PR41" s="12">
        <v>7500000</v>
      </c>
      <c r="PS41" s="12">
        <v>3410575805.1799998</v>
      </c>
      <c r="PT41" s="12"/>
      <c r="PU41" s="12"/>
      <c r="PV41" s="12">
        <v>2802104880</v>
      </c>
      <c r="PW41" s="12">
        <v>2797614683</v>
      </c>
      <c r="PX41" s="12">
        <v>520849855</v>
      </c>
      <c r="PY41" s="12">
        <v>26090663228</v>
      </c>
      <c r="PZ41" s="12">
        <v>47597836360</v>
      </c>
      <c r="QA41" s="12">
        <v>644946285</v>
      </c>
      <c r="QB41" s="12">
        <v>12298604280</v>
      </c>
      <c r="QC41" s="12"/>
      <c r="QD41" s="12"/>
      <c r="QE41" s="12">
        <v>72835465661</v>
      </c>
      <c r="QF41" s="12">
        <v>1701208400</v>
      </c>
      <c r="QG41" s="12">
        <v>19480388847</v>
      </c>
      <c r="QH41" s="12">
        <v>401543080</v>
      </c>
      <c r="QI41" s="12">
        <v>147924256</v>
      </c>
      <c r="QJ41" s="12">
        <v>1618961950</v>
      </c>
      <c r="QK41" s="12">
        <v>1555290473</v>
      </c>
      <c r="QL41" s="12"/>
      <c r="QM41" s="12">
        <v>640261908</v>
      </c>
      <c r="QN41" s="12">
        <v>9424260560</v>
      </c>
      <c r="QO41" s="12">
        <v>57000000000</v>
      </c>
      <c r="QP41" s="12"/>
      <c r="QQ41" s="12">
        <v>5172116050.6400003</v>
      </c>
      <c r="QR41" s="12"/>
      <c r="QS41" s="12"/>
      <c r="QT41" s="12">
        <v>279831920</v>
      </c>
      <c r="QU41" s="12">
        <v>60</v>
      </c>
      <c r="QV41" s="12"/>
      <c r="QW41" s="12"/>
      <c r="QX41" s="12"/>
      <c r="QY41" s="12"/>
      <c r="QZ41" s="12"/>
      <c r="RA41" s="12"/>
      <c r="RB41" s="12"/>
      <c r="RC41" s="12">
        <v>133250076701</v>
      </c>
      <c r="RD41" s="12">
        <v>14130798130</v>
      </c>
      <c r="RE41" s="12"/>
      <c r="RF41" s="12">
        <v>28441839971.529999</v>
      </c>
      <c r="RG41" s="12">
        <v>22020698082</v>
      </c>
      <c r="RH41" s="12">
        <v>24286083067.599998</v>
      </c>
      <c r="RI41" s="12">
        <v>5412971660</v>
      </c>
      <c r="RJ41" s="12">
        <v>40596333674</v>
      </c>
      <c r="RK41" s="12">
        <v>998618500</v>
      </c>
      <c r="RL41" s="12">
        <v>25685621648.220001</v>
      </c>
      <c r="RM41" s="12">
        <v>910136478</v>
      </c>
      <c r="RN41" s="12">
        <v>411162951910</v>
      </c>
      <c r="RO41" s="12">
        <v>12551662710</v>
      </c>
      <c r="RP41" s="12">
        <v>52829184411</v>
      </c>
      <c r="RQ41" s="12">
        <v>13391502611</v>
      </c>
      <c r="RR41" s="12">
        <v>55039205641</v>
      </c>
      <c r="RS41" s="12">
        <v>7929382117</v>
      </c>
      <c r="RT41" s="12">
        <v>38617994395</v>
      </c>
      <c r="RU41" s="12">
        <v>1875702290</v>
      </c>
      <c r="RV41" s="12">
        <v>23546723352.400002</v>
      </c>
      <c r="RW41" s="12">
        <v>91248175726.279999</v>
      </c>
      <c r="RX41" s="12">
        <v>6371447885.9899998</v>
      </c>
      <c r="RY41" s="12">
        <v>8037947759</v>
      </c>
      <c r="RZ41" s="12">
        <v>6776818069.8699999</v>
      </c>
      <c r="SA41" s="12"/>
      <c r="SB41" s="12">
        <v>110706953.63</v>
      </c>
      <c r="SC41" s="12">
        <v>1416084646</v>
      </c>
      <c r="SD41" s="12">
        <v>3421019849.3000002</v>
      </c>
      <c r="SE41" s="12">
        <v>18327281014</v>
      </c>
      <c r="SF41" s="12">
        <v>3800158488.9699998</v>
      </c>
      <c r="SG41" s="12">
        <v>7127364518.1999998</v>
      </c>
      <c r="SH41" s="12">
        <v>28930907402</v>
      </c>
      <c r="SI41" s="12">
        <v>7326860044.1599998</v>
      </c>
      <c r="SJ41" s="12">
        <v>8447923290.3599997</v>
      </c>
      <c r="SK41" s="12">
        <v>2436994620</v>
      </c>
      <c r="SL41" s="12">
        <v>339264241890.13</v>
      </c>
      <c r="SM41" s="12">
        <v>20625366377.5</v>
      </c>
      <c r="SN41" s="12">
        <v>583035443</v>
      </c>
      <c r="SO41" s="12">
        <v>9540152349</v>
      </c>
      <c r="SP41" s="12">
        <v>10980141655.709999</v>
      </c>
      <c r="SQ41" s="12">
        <v>7592969576.5</v>
      </c>
      <c r="SR41" s="12">
        <v>129267144123</v>
      </c>
      <c r="SS41" s="12">
        <v>20404730442.970001</v>
      </c>
      <c r="ST41" s="12">
        <v>35691128102</v>
      </c>
      <c r="SU41" s="12">
        <v>2950430559.5</v>
      </c>
      <c r="SV41" s="12">
        <v>13591594915</v>
      </c>
      <c r="SW41" s="12">
        <v>6328810400</v>
      </c>
      <c r="SX41" s="12"/>
      <c r="SY41" s="12">
        <v>563985630</v>
      </c>
      <c r="SZ41" s="16"/>
      <c r="TA41" s="12"/>
      <c r="TB41" s="12">
        <v>1967733908</v>
      </c>
      <c r="TC41" s="12">
        <v>41144247</v>
      </c>
      <c r="TD41" s="12"/>
      <c r="TE41" s="12"/>
      <c r="TF41" s="12"/>
      <c r="TG41" s="12"/>
      <c r="TH41" s="12">
        <v>34997084311</v>
      </c>
      <c r="TI41" s="12">
        <v>6003229413.5500002</v>
      </c>
      <c r="TJ41" s="12">
        <v>10694474558.860001</v>
      </c>
      <c r="TK41" s="12">
        <v>1904515056</v>
      </c>
      <c r="TL41" s="12">
        <v>34566699607</v>
      </c>
      <c r="TM41" s="12">
        <v>2997538101.0500002</v>
      </c>
      <c r="TN41" s="12">
        <v>4441418925</v>
      </c>
      <c r="TO41" s="12">
        <v>13137500</v>
      </c>
      <c r="TP41" s="12">
        <v>2754622606</v>
      </c>
      <c r="TQ41" s="12">
        <v>2650659839</v>
      </c>
      <c r="TR41" s="12">
        <v>6143195025.0200005</v>
      </c>
      <c r="TS41" s="12"/>
      <c r="TT41" s="12">
        <v>2617316635.9000001</v>
      </c>
    </row>
    <row r="42" spans="1:540" x14ac:dyDescent="0.25">
      <c r="A42" s="18" t="s">
        <v>582</v>
      </c>
      <c r="B42" s="19">
        <f>SUM(B43:B44)</f>
        <v>23982259388.220001</v>
      </c>
      <c r="C42" s="19">
        <f t="shared" ref="C42:BN42" si="81">SUM(C43:C44)</f>
        <v>0</v>
      </c>
      <c r="D42" s="19">
        <f t="shared" si="81"/>
        <v>0</v>
      </c>
      <c r="E42" s="19">
        <f t="shared" si="81"/>
        <v>12486218771.780001</v>
      </c>
      <c r="F42" s="19">
        <f t="shared" si="81"/>
        <v>0</v>
      </c>
      <c r="G42" s="19">
        <f t="shared" si="81"/>
        <v>141126356.66999999</v>
      </c>
      <c r="H42" s="19">
        <f t="shared" si="81"/>
        <v>0</v>
      </c>
      <c r="I42" s="19">
        <f t="shared" si="81"/>
        <v>37451852306.400002</v>
      </c>
      <c r="J42" s="19">
        <f t="shared" si="81"/>
        <v>0</v>
      </c>
      <c r="K42" s="19">
        <f t="shared" si="81"/>
        <v>0</v>
      </c>
      <c r="L42" s="19">
        <f t="shared" si="81"/>
        <v>0</v>
      </c>
      <c r="M42" s="19">
        <f t="shared" si="81"/>
        <v>0</v>
      </c>
      <c r="N42" s="19">
        <f t="shared" si="81"/>
        <v>42000000000</v>
      </c>
      <c r="O42" s="19">
        <f t="shared" si="81"/>
        <v>0</v>
      </c>
      <c r="P42" s="19">
        <f t="shared" si="81"/>
        <v>0</v>
      </c>
      <c r="Q42" s="19">
        <f t="shared" si="81"/>
        <v>0</v>
      </c>
      <c r="R42" s="19">
        <f t="shared" si="81"/>
        <v>0</v>
      </c>
      <c r="S42" s="19">
        <f t="shared" si="81"/>
        <v>0</v>
      </c>
      <c r="T42" s="19">
        <f t="shared" si="81"/>
        <v>0</v>
      </c>
      <c r="U42" s="19">
        <f t="shared" si="81"/>
        <v>0</v>
      </c>
      <c r="V42" s="19">
        <f t="shared" si="81"/>
        <v>0</v>
      </c>
      <c r="W42" s="19">
        <f t="shared" si="81"/>
        <v>0</v>
      </c>
      <c r="X42" s="19">
        <f t="shared" si="81"/>
        <v>0</v>
      </c>
      <c r="Y42" s="19">
        <f t="shared" si="81"/>
        <v>0</v>
      </c>
      <c r="Z42" s="19">
        <f t="shared" si="81"/>
        <v>0</v>
      </c>
      <c r="AA42" s="19">
        <f t="shared" si="81"/>
        <v>0</v>
      </c>
      <c r="AB42" s="19">
        <f t="shared" si="81"/>
        <v>2011226450.1099999</v>
      </c>
      <c r="AC42" s="19">
        <f t="shared" si="81"/>
        <v>0</v>
      </c>
      <c r="AD42" s="19">
        <f t="shared" si="81"/>
        <v>0</v>
      </c>
      <c r="AE42" s="19">
        <f t="shared" si="81"/>
        <v>150478844.75999999</v>
      </c>
      <c r="AF42" s="19">
        <f t="shared" si="81"/>
        <v>0</v>
      </c>
      <c r="AG42" s="19">
        <f t="shared" si="81"/>
        <v>0</v>
      </c>
      <c r="AH42" s="19">
        <f t="shared" si="81"/>
        <v>0</v>
      </c>
      <c r="AI42" s="19">
        <f t="shared" si="81"/>
        <v>0</v>
      </c>
      <c r="AJ42" s="19">
        <f t="shared" si="81"/>
        <v>0</v>
      </c>
      <c r="AK42" s="19">
        <f t="shared" si="81"/>
        <v>0</v>
      </c>
      <c r="AL42" s="19">
        <f t="shared" si="81"/>
        <v>3986668168.8000002</v>
      </c>
      <c r="AM42" s="19">
        <f t="shared" si="81"/>
        <v>0</v>
      </c>
      <c r="AN42" s="19">
        <f t="shared" si="81"/>
        <v>0</v>
      </c>
      <c r="AO42" s="19">
        <f t="shared" si="81"/>
        <v>95982470897.869995</v>
      </c>
      <c r="AP42" s="19">
        <f t="shared" si="81"/>
        <v>100450402.20999999</v>
      </c>
      <c r="AQ42" s="19">
        <f t="shared" si="81"/>
        <v>0</v>
      </c>
      <c r="AR42" s="19">
        <f t="shared" si="81"/>
        <v>0</v>
      </c>
      <c r="AS42" s="19">
        <f t="shared" si="81"/>
        <v>0</v>
      </c>
      <c r="AT42" s="19">
        <f t="shared" si="81"/>
        <v>0</v>
      </c>
      <c r="AU42" s="19">
        <f t="shared" si="81"/>
        <v>0</v>
      </c>
      <c r="AV42" s="19">
        <f t="shared" si="81"/>
        <v>0</v>
      </c>
      <c r="AW42" s="19">
        <f t="shared" si="81"/>
        <v>0</v>
      </c>
      <c r="AX42" s="19">
        <f t="shared" si="81"/>
        <v>0</v>
      </c>
      <c r="AY42" s="19">
        <f t="shared" si="81"/>
        <v>0</v>
      </c>
      <c r="AZ42" s="19">
        <f t="shared" si="81"/>
        <v>0</v>
      </c>
      <c r="BA42" s="19">
        <f t="shared" si="81"/>
        <v>0</v>
      </c>
      <c r="BB42" s="19">
        <f t="shared" si="81"/>
        <v>0</v>
      </c>
      <c r="BC42" s="19">
        <f t="shared" si="81"/>
        <v>0</v>
      </c>
      <c r="BD42" s="19">
        <f t="shared" si="81"/>
        <v>0</v>
      </c>
      <c r="BE42" s="19">
        <f t="shared" si="81"/>
        <v>0</v>
      </c>
      <c r="BF42" s="19">
        <f t="shared" si="81"/>
        <v>0</v>
      </c>
      <c r="BG42" s="19">
        <f t="shared" si="81"/>
        <v>0</v>
      </c>
      <c r="BH42" s="19">
        <f t="shared" si="81"/>
        <v>64418179707</v>
      </c>
      <c r="BI42" s="19">
        <f t="shared" si="81"/>
        <v>0</v>
      </c>
      <c r="BJ42" s="19">
        <f t="shared" si="81"/>
        <v>0</v>
      </c>
      <c r="BK42" s="19">
        <f t="shared" si="81"/>
        <v>0</v>
      </c>
      <c r="BL42" s="19">
        <f t="shared" si="81"/>
        <v>0</v>
      </c>
      <c r="BM42" s="19">
        <f t="shared" si="81"/>
        <v>0</v>
      </c>
      <c r="BN42" s="19">
        <f t="shared" si="81"/>
        <v>0</v>
      </c>
      <c r="BO42" s="19">
        <f t="shared" ref="BO42:DZ42" si="82">SUM(BO43:BO44)</f>
        <v>0</v>
      </c>
      <c r="BP42" s="19">
        <f t="shared" si="82"/>
        <v>0</v>
      </c>
      <c r="BQ42" s="19">
        <f t="shared" si="82"/>
        <v>0</v>
      </c>
      <c r="BR42" s="19">
        <f t="shared" si="82"/>
        <v>0</v>
      </c>
      <c r="BS42" s="19">
        <f t="shared" si="82"/>
        <v>0</v>
      </c>
      <c r="BT42" s="19">
        <f t="shared" si="82"/>
        <v>6527758755.3100004</v>
      </c>
      <c r="BU42" s="19">
        <f t="shared" si="82"/>
        <v>0</v>
      </c>
      <c r="BV42" s="19">
        <f t="shared" si="82"/>
        <v>17499999776</v>
      </c>
      <c r="BW42" s="19">
        <f t="shared" si="82"/>
        <v>0</v>
      </c>
      <c r="BX42" s="19">
        <f t="shared" si="82"/>
        <v>7620442702.3500004</v>
      </c>
      <c r="BY42" s="19">
        <f t="shared" si="82"/>
        <v>0</v>
      </c>
      <c r="BZ42" s="19">
        <f t="shared" si="82"/>
        <v>7088162457</v>
      </c>
      <c r="CA42" s="19">
        <f t="shared" si="82"/>
        <v>0</v>
      </c>
      <c r="CB42" s="19">
        <f t="shared" si="82"/>
        <v>0</v>
      </c>
      <c r="CC42" s="19">
        <f t="shared" si="82"/>
        <v>0</v>
      </c>
      <c r="CD42" s="19">
        <f t="shared" si="82"/>
        <v>0</v>
      </c>
      <c r="CE42" s="19">
        <f t="shared" si="82"/>
        <v>0</v>
      </c>
      <c r="CF42" s="19">
        <f t="shared" si="82"/>
        <v>0</v>
      </c>
      <c r="CG42" s="19">
        <f t="shared" si="82"/>
        <v>0</v>
      </c>
      <c r="CH42" s="19">
        <f t="shared" si="82"/>
        <v>0</v>
      </c>
      <c r="CI42" s="19">
        <f t="shared" si="82"/>
        <v>0</v>
      </c>
      <c r="CJ42" s="19">
        <f t="shared" si="82"/>
        <v>0</v>
      </c>
      <c r="CK42" s="19">
        <f t="shared" si="82"/>
        <v>0</v>
      </c>
      <c r="CL42" s="19">
        <f t="shared" si="82"/>
        <v>0</v>
      </c>
      <c r="CM42" s="19">
        <f t="shared" si="82"/>
        <v>29040000</v>
      </c>
      <c r="CN42" s="19">
        <f t="shared" si="82"/>
        <v>0</v>
      </c>
      <c r="CO42" s="19">
        <f t="shared" si="82"/>
        <v>0</v>
      </c>
      <c r="CP42" s="19">
        <f t="shared" si="82"/>
        <v>0</v>
      </c>
      <c r="CQ42" s="19">
        <f t="shared" si="82"/>
        <v>0</v>
      </c>
      <c r="CR42" s="19">
        <f t="shared" si="82"/>
        <v>6500000000</v>
      </c>
      <c r="CS42" s="19">
        <f t="shared" si="82"/>
        <v>0</v>
      </c>
      <c r="CT42" s="19">
        <f t="shared" si="82"/>
        <v>0</v>
      </c>
      <c r="CU42" s="19">
        <f t="shared" si="82"/>
        <v>0</v>
      </c>
      <c r="CV42" s="19">
        <f t="shared" si="82"/>
        <v>0</v>
      </c>
      <c r="CW42" s="19">
        <f t="shared" si="82"/>
        <v>0</v>
      </c>
      <c r="CX42" s="19">
        <f t="shared" si="82"/>
        <v>0</v>
      </c>
      <c r="CY42" s="19">
        <f t="shared" si="82"/>
        <v>0</v>
      </c>
      <c r="CZ42" s="19">
        <f t="shared" si="82"/>
        <v>0</v>
      </c>
      <c r="DA42" s="19">
        <f t="shared" si="82"/>
        <v>0</v>
      </c>
      <c r="DB42" s="19">
        <f t="shared" si="82"/>
        <v>0</v>
      </c>
      <c r="DC42" s="19">
        <f t="shared" si="82"/>
        <v>0</v>
      </c>
      <c r="DD42" s="19">
        <f t="shared" si="82"/>
        <v>0</v>
      </c>
      <c r="DE42" s="19">
        <f t="shared" si="82"/>
        <v>97148652820</v>
      </c>
      <c r="DF42" s="19">
        <f t="shared" si="82"/>
        <v>0</v>
      </c>
      <c r="DG42" s="19">
        <f t="shared" si="82"/>
        <v>0</v>
      </c>
      <c r="DH42" s="19">
        <f t="shared" si="82"/>
        <v>1499065977.0599999</v>
      </c>
      <c r="DI42" s="19">
        <f t="shared" si="82"/>
        <v>0</v>
      </c>
      <c r="DJ42" s="19">
        <f t="shared" si="82"/>
        <v>0</v>
      </c>
      <c r="DK42" s="19">
        <f t="shared" si="82"/>
        <v>0</v>
      </c>
      <c r="DL42" s="19">
        <f t="shared" si="82"/>
        <v>0</v>
      </c>
      <c r="DM42" s="19">
        <f t="shared" si="82"/>
        <v>493597900</v>
      </c>
      <c r="DN42" s="19">
        <f t="shared" si="82"/>
        <v>0</v>
      </c>
      <c r="DO42" s="19">
        <f t="shared" si="82"/>
        <v>0</v>
      </c>
      <c r="DP42" s="19">
        <f t="shared" si="82"/>
        <v>0</v>
      </c>
      <c r="DQ42" s="19">
        <f t="shared" si="82"/>
        <v>0</v>
      </c>
      <c r="DR42" s="19">
        <f t="shared" si="82"/>
        <v>0</v>
      </c>
      <c r="DS42" s="19">
        <f t="shared" si="82"/>
        <v>1212218700</v>
      </c>
      <c r="DT42" s="19">
        <f t="shared" si="82"/>
        <v>0</v>
      </c>
      <c r="DU42" s="19">
        <f t="shared" si="82"/>
        <v>0</v>
      </c>
      <c r="DV42" s="19">
        <f t="shared" si="82"/>
        <v>0</v>
      </c>
      <c r="DW42" s="19">
        <f t="shared" si="82"/>
        <v>89406689.290000007</v>
      </c>
      <c r="DX42" s="19">
        <f t="shared" si="82"/>
        <v>0</v>
      </c>
      <c r="DY42" s="19">
        <f t="shared" si="82"/>
        <v>0</v>
      </c>
      <c r="DZ42" s="19">
        <f t="shared" si="82"/>
        <v>0</v>
      </c>
      <c r="EA42" s="19">
        <f t="shared" ref="EA42:GL42" si="83">SUM(EA43:EA44)</f>
        <v>0</v>
      </c>
      <c r="EB42" s="19">
        <f t="shared" si="83"/>
        <v>0</v>
      </c>
      <c r="EC42" s="19">
        <f t="shared" si="83"/>
        <v>0</v>
      </c>
      <c r="ED42" s="19">
        <f t="shared" si="83"/>
        <v>0</v>
      </c>
      <c r="EE42" s="19">
        <f t="shared" si="83"/>
        <v>0</v>
      </c>
      <c r="EF42" s="19">
        <f t="shared" si="83"/>
        <v>0</v>
      </c>
      <c r="EG42" s="19">
        <f t="shared" si="83"/>
        <v>0</v>
      </c>
      <c r="EH42" s="19">
        <f t="shared" si="83"/>
        <v>0</v>
      </c>
      <c r="EI42" s="19">
        <f t="shared" si="83"/>
        <v>0</v>
      </c>
      <c r="EJ42" s="19">
        <f t="shared" si="83"/>
        <v>0</v>
      </c>
      <c r="EK42" s="19">
        <f t="shared" si="83"/>
        <v>0</v>
      </c>
      <c r="EL42" s="19">
        <f t="shared" si="83"/>
        <v>0</v>
      </c>
      <c r="EM42" s="19">
        <f t="shared" si="83"/>
        <v>43839464792.959999</v>
      </c>
      <c r="EN42" s="19">
        <f t="shared" si="83"/>
        <v>0</v>
      </c>
      <c r="EO42" s="19">
        <f t="shared" si="83"/>
        <v>0</v>
      </c>
      <c r="EP42" s="19">
        <f t="shared" si="83"/>
        <v>0</v>
      </c>
      <c r="EQ42" s="19">
        <f t="shared" si="83"/>
        <v>0</v>
      </c>
      <c r="ER42" s="19">
        <f t="shared" si="83"/>
        <v>0</v>
      </c>
      <c r="ES42" s="19">
        <f t="shared" si="83"/>
        <v>0</v>
      </c>
      <c r="ET42" s="19">
        <f t="shared" si="83"/>
        <v>0</v>
      </c>
      <c r="EU42" s="19">
        <f t="shared" si="83"/>
        <v>901054186</v>
      </c>
      <c r="EV42" s="19">
        <f t="shared" si="83"/>
        <v>2079384471</v>
      </c>
      <c r="EW42" s="19">
        <f t="shared" si="83"/>
        <v>0</v>
      </c>
      <c r="EX42" s="19">
        <f t="shared" si="83"/>
        <v>0</v>
      </c>
      <c r="EY42" s="19">
        <f t="shared" si="83"/>
        <v>5223684206</v>
      </c>
      <c r="EZ42" s="19">
        <f t="shared" si="83"/>
        <v>0</v>
      </c>
      <c r="FA42" s="19">
        <f t="shared" si="83"/>
        <v>0</v>
      </c>
      <c r="FB42" s="19">
        <f t="shared" si="83"/>
        <v>400035000</v>
      </c>
      <c r="FC42" s="19">
        <f t="shared" si="83"/>
        <v>0</v>
      </c>
      <c r="FD42" s="19">
        <f t="shared" si="83"/>
        <v>0</v>
      </c>
      <c r="FE42" s="19">
        <f t="shared" si="83"/>
        <v>0</v>
      </c>
      <c r="FF42" s="19">
        <f t="shared" si="83"/>
        <v>0</v>
      </c>
      <c r="FG42" s="19">
        <f t="shared" si="83"/>
        <v>834414813.40999997</v>
      </c>
      <c r="FH42" s="19">
        <f t="shared" si="83"/>
        <v>0</v>
      </c>
      <c r="FI42" s="19">
        <f t="shared" si="83"/>
        <v>0</v>
      </c>
      <c r="FJ42" s="19">
        <f t="shared" si="83"/>
        <v>156250000</v>
      </c>
      <c r="FK42" s="19">
        <f t="shared" si="83"/>
        <v>0</v>
      </c>
      <c r="FL42" s="19">
        <f t="shared" si="83"/>
        <v>0</v>
      </c>
      <c r="FM42" s="19">
        <f t="shared" si="83"/>
        <v>780924697</v>
      </c>
      <c r="FN42" s="19">
        <f t="shared" si="83"/>
        <v>89745233773.669998</v>
      </c>
      <c r="FO42" s="19">
        <f t="shared" si="83"/>
        <v>2626402099.4899998</v>
      </c>
      <c r="FP42" s="19">
        <f t="shared" si="83"/>
        <v>0</v>
      </c>
      <c r="FQ42" s="19">
        <f t="shared" si="83"/>
        <v>0</v>
      </c>
      <c r="FR42" s="19">
        <f t="shared" si="83"/>
        <v>0</v>
      </c>
      <c r="FS42" s="19">
        <f t="shared" si="83"/>
        <v>8555082198.6999998</v>
      </c>
      <c r="FT42" s="19">
        <f t="shared" si="83"/>
        <v>0</v>
      </c>
      <c r="FU42" s="19">
        <f t="shared" si="83"/>
        <v>0</v>
      </c>
      <c r="FV42" s="19">
        <f t="shared" si="83"/>
        <v>0</v>
      </c>
      <c r="FW42" s="19">
        <f t="shared" si="83"/>
        <v>0</v>
      </c>
      <c r="FX42" s="19">
        <f t="shared" si="83"/>
        <v>0</v>
      </c>
      <c r="FY42" s="19">
        <f t="shared" si="83"/>
        <v>0</v>
      </c>
      <c r="FZ42" s="19">
        <f t="shared" si="83"/>
        <v>81253281.129999995</v>
      </c>
      <c r="GA42" s="19">
        <f t="shared" si="83"/>
        <v>37450679.939999998</v>
      </c>
      <c r="GB42" s="19">
        <f t="shared" si="83"/>
        <v>0</v>
      </c>
      <c r="GC42" s="19">
        <f t="shared" si="83"/>
        <v>0</v>
      </c>
      <c r="GD42" s="19">
        <f t="shared" si="83"/>
        <v>0</v>
      </c>
      <c r="GE42" s="19">
        <f t="shared" si="83"/>
        <v>0</v>
      </c>
      <c r="GF42" s="19">
        <f t="shared" si="83"/>
        <v>49237248.399999999</v>
      </c>
      <c r="GG42" s="19">
        <f t="shared" si="83"/>
        <v>0</v>
      </c>
      <c r="GH42" s="19">
        <f t="shared" si="83"/>
        <v>0</v>
      </c>
      <c r="GI42" s="19">
        <f t="shared" si="83"/>
        <v>0</v>
      </c>
      <c r="GJ42" s="19">
        <f t="shared" si="83"/>
        <v>92770618.129999995</v>
      </c>
      <c r="GK42" s="19">
        <f t="shared" si="83"/>
        <v>0</v>
      </c>
      <c r="GL42" s="19">
        <f t="shared" si="83"/>
        <v>59976742.82</v>
      </c>
      <c r="GM42" s="19">
        <f t="shared" ref="GM42:IX42" si="84">SUM(GM43:GM44)</f>
        <v>0</v>
      </c>
      <c r="GN42" s="19">
        <f t="shared" si="84"/>
        <v>0</v>
      </c>
      <c r="GO42" s="19">
        <f t="shared" si="84"/>
        <v>92015420.290000007</v>
      </c>
      <c r="GP42" s="19">
        <f t="shared" si="84"/>
        <v>238626550.72999999</v>
      </c>
      <c r="GQ42" s="19">
        <f t="shared" si="84"/>
        <v>6568861846</v>
      </c>
      <c r="GR42" s="19">
        <f t="shared" si="84"/>
        <v>0</v>
      </c>
      <c r="GS42" s="19">
        <f t="shared" si="84"/>
        <v>28330431.23</v>
      </c>
      <c r="GT42" s="19">
        <f t="shared" si="84"/>
        <v>8633363.4499999993</v>
      </c>
      <c r="GU42" s="19">
        <f t="shared" si="84"/>
        <v>0</v>
      </c>
      <c r="GV42" s="19">
        <f t="shared" si="84"/>
        <v>49055412.619999997</v>
      </c>
      <c r="GW42" s="19">
        <f t="shared" si="84"/>
        <v>0</v>
      </c>
      <c r="GX42" s="19">
        <f t="shared" si="84"/>
        <v>19579771350</v>
      </c>
      <c r="GY42" s="19">
        <f t="shared" si="84"/>
        <v>0</v>
      </c>
      <c r="GZ42" s="19">
        <f t="shared" si="84"/>
        <v>0</v>
      </c>
      <c r="HA42" s="19">
        <f t="shared" si="84"/>
        <v>0</v>
      </c>
      <c r="HB42" s="19">
        <f t="shared" si="84"/>
        <v>0</v>
      </c>
      <c r="HC42" s="19">
        <f t="shared" si="84"/>
        <v>0</v>
      </c>
      <c r="HD42" s="19">
        <f t="shared" si="84"/>
        <v>2000000</v>
      </c>
      <c r="HE42" s="19">
        <f t="shared" si="84"/>
        <v>5166646695.3699999</v>
      </c>
      <c r="HF42" s="19">
        <f t="shared" si="84"/>
        <v>193907097.66999999</v>
      </c>
      <c r="HG42" s="19">
        <f t="shared" si="84"/>
        <v>0</v>
      </c>
      <c r="HH42" s="19">
        <f t="shared" si="84"/>
        <v>0</v>
      </c>
      <c r="HI42" s="19">
        <f t="shared" si="84"/>
        <v>36733874.409999996</v>
      </c>
      <c r="HJ42" s="19">
        <f t="shared" si="84"/>
        <v>48437799.479999997</v>
      </c>
      <c r="HK42" s="19">
        <f t="shared" si="84"/>
        <v>323900000</v>
      </c>
      <c r="HL42" s="19">
        <f t="shared" si="84"/>
        <v>7436211.54</v>
      </c>
      <c r="HM42" s="19">
        <f t="shared" si="84"/>
        <v>19166666666.669998</v>
      </c>
      <c r="HN42" s="19">
        <f t="shared" si="84"/>
        <v>25819088000</v>
      </c>
      <c r="HO42" s="19">
        <f t="shared" si="84"/>
        <v>0</v>
      </c>
      <c r="HP42" s="19">
        <f t="shared" si="84"/>
        <v>0</v>
      </c>
      <c r="HQ42" s="19">
        <f t="shared" si="84"/>
        <v>0</v>
      </c>
      <c r="HR42" s="19">
        <f t="shared" si="84"/>
        <v>0</v>
      </c>
      <c r="HS42" s="19">
        <f t="shared" si="84"/>
        <v>20990111400</v>
      </c>
      <c r="HT42" s="19">
        <f t="shared" si="84"/>
        <v>0</v>
      </c>
      <c r="HU42" s="19">
        <f t="shared" si="84"/>
        <v>0</v>
      </c>
      <c r="HV42" s="19">
        <f t="shared" si="84"/>
        <v>196226070</v>
      </c>
      <c r="HW42" s="19">
        <f t="shared" si="84"/>
        <v>0</v>
      </c>
      <c r="HX42" s="19">
        <f t="shared" si="84"/>
        <v>0</v>
      </c>
      <c r="HY42" s="19">
        <f t="shared" si="84"/>
        <v>0</v>
      </c>
      <c r="HZ42" s="19">
        <f t="shared" si="84"/>
        <v>0</v>
      </c>
      <c r="IA42" s="19">
        <f t="shared" si="84"/>
        <v>6735192012.6499996</v>
      </c>
      <c r="IB42" s="19">
        <f t="shared" si="84"/>
        <v>0</v>
      </c>
      <c r="IC42" s="19">
        <f t="shared" si="84"/>
        <v>0</v>
      </c>
      <c r="ID42" s="19">
        <f t="shared" si="84"/>
        <v>0</v>
      </c>
      <c r="IE42" s="19">
        <f t="shared" si="84"/>
        <v>0</v>
      </c>
      <c r="IF42" s="19">
        <f t="shared" si="84"/>
        <v>0</v>
      </c>
      <c r="IG42" s="19">
        <f t="shared" si="84"/>
        <v>0</v>
      </c>
      <c r="IH42" s="19">
        <f t="shared" si="84"/>
        <v>0</v>
      </c>
      <c r="II42" s="19">
        <f t="shared" si="84"/>
        <v>0</v>
      </c>
      <c r="IJ42" s="19">
        <f t="shared" si="84"/>
        <v>0</v>
      </c>
      <c r="IK42" s="19">
        <f t="shared" si="84"/>
        <v>0</v>
      </c>
      <c r="IL42" s="19">
        <f t="shared" si="84"/>
        <v>0</v>
      </c>
      <c r="IM42" s="19">
        <f t="shared" si="84"/>
        <v>0</v>
      </c>
      <c r="IN42" s="19">
        <f t="shared" si="84"/>
        <v>0</v>
      </c>
      <c r="IO42" s="19">
        <f t="shared" si="84"/>
        <v>0</v>
      </c>
      <c r="IP42" s="19">
        <f t="shared" si="84"/>
        <v>0</v>
      </c>
      <c r="IQ42" s="19">
        <f t="shared" si="84"/>
        <v>0</v>
      </c>
      <c r="IR42" s="19">
        <f t="shared" si="84"/>
        <v>0</v>
      </c>
      <c r="IS42" s="19">
        <f t="shared" si="84"/>
        <v>0</v>
      </c>
      <c r="IT42" s="19">
        <f t="shared" si="84"/>
        <v>0</v>
      </c>
      <c r="IU42" s="19">
        <f t="shared" si="84"/>
        <v>0</v>
      </c>
      <c r="IV42" s="19">
        <f t="shared" si="84"/>
        <v>0</v>
      </c>
      <c r="IW42" s="19">
        <f t="shared" si="84"/>
        <v>0</v>
      </c>
      <c r="IX42" s="19">
        <f t="shared" si="84"/>
        <v>0</v>
      </c>
      <c r="IY42" s="19">
        <f t="shared" ref="IY42:LJ42" si="85">SUM(IY43:IY44)</f>
        <v>0</v>
      </c>
      <c r="IZ42" s="19">
        <f t="shared" si="85"/>
        <v>0</v>
      </c>
      <c r="JA42" s="19">
        <f t="shared" si="85"/>
        <v>0</v>
      </c>
      <c r="JB42" s="19">
        <f t="shared" si="85"/>
        <v>0</v>
      </c>
      <c r="JC42" s="19">
        <f t="shared" si="85"/>
        <v>23418780249.73</v>
      </c>
      <c r="JD42" s="19">
        <f t="shared" si="85"/>
        <v>0</v>
      </c>
      <c r="JE42" s="19">
        <f t="shared" si="85"/>
        <v>0</v>
      </c>
      <c r="JF42" s="19">
        <f t="shared" si="85"/>
        <v>0</v>
      </c>
      <c r="JG42" s="19">
        <f t="shared" si="85"/>
        <v>2800013558</v>
      </c>
      <c r="JH42" s="19">
        <f t="shared" si="85"/>
        <v>0</v>
      </c>
      <c r="JI42" s="19">
        <f t="shared" si="85"/>
        <v>0</v>
      </c>
      <c r="JJ42" s="19">
        <f t="shared" si="85"/>
        <v>17666354370.240002</v>
      </c>
      <c r="JK42" s="19">
        <f t="shared" si="85"/>
        <v>0</v>
      </c>
      <c r="JL42" s="19">
        <f t="shared" si="85"/>
        <v>0</v>
      </c>
      <c r="JM42" s="19">
        <f t="shared" si="85"/>
        <v>0</v>
      </c>
      <c r="JN42" s="19">
        <f t="shared" si="85"/>
        <v>0</v>
      </c>
      <c r="JO42" s="19">
        <f t="shared" si="85"/>
        <v>85360000</v>
      </c>
      <c r="JP42" s="19">
        <f t="shared" si="85"/>
        <v>0</v>
      </c>
      <c r="JQ42" s="19">
        <f t="shared" si="85"/>
        <v>0</v>
      </c>
      <c r="JR42" s="19">
        <f t="shared" si="85"/>
        <v>38949530727</v>
      </c>
      <c r="JS42" s="19">
        <f t="shared" si="85"/>
        <v>0</v>
      </c>
      <c r="JT42" s="19">
        <f t="shared" si="85"/>
        <v>0</v>
      </c>
      <c r="JU42" s="19">
        <f t="shared" si="85"/>
        <v>17984499866.68</v>
      </c>
      <c r="JV42" s="19">
        <f t="shared" si="85"/>
        <v>0</v>
      </c>
      <c r="JW42" s="19">
        <f t="shared" si="85"/>
        <v>0</v>
      </c>
      <c r="JX42" s="19">
        <f t="shared" si="85"/>
        <v>0</v>
      </c>
      <c r="JY42" s="19">
        <f t="shared" si="85"/>
        <v>0</v>
      </c>
      <c r="JZ42" s="19">
        <f t="shared" si="85"/>
        <v>0</v>
      </c>
      <c r="KA42" s="19">
        <f t="shared" si="85"/>
        <v>0</v>
      </c>
      <c r="KB42" s="19">
        <f t="shared" si="85"/>
        <v>0</v>
      </c>
      <c r="KC42" s="19">
        <f t="shared" si="85"/>
        <v>0</v>
      </c>
      <c r="KD42" s="19">
        <f t="shared" si="85"/>
        <v>0</v>
      </c>
      <c r="KE42" s="19">
        <f t="shared" si="85"/>
        <v>0</v>
      </c>
      <c r="KF42" s="19">
        <f t="shared" si="85"/>
        <v>0</v>
      </c>
      <c r="KG42" s="19">
        <f t="shared" si="85"/>
        <v>0</v>
      </c>
      <c r="KH42" s="19">
        <f t="shared" si="85"/>
        <v>0</v>
      </c>
      <c r="KI42" s="19">
        <f t="shared" si="85"/>
        <v>0</v>
      </c>
      <c r="KJ42" s="19">
        <f t="shared" si="85"/>
        <v>0</v>
      </c>
      <c r="KK42" s="19">
        <f t="shared" si="85"/>
        <v>0</v>
      </c>
      <c r="KL42" s="19">
        <f t="shared" si="85"/>
        <v>0</v>
      </c>
      <c r="KM42" s="19">
        <f t="shared" si="85"/>
        <v>0</v>
      </c>
      <c r="KN42" s="19">
        <f t="shared" si="85"/>
        <v>0</v>
      </c>
      <c r="KO42" s="19">
        <f t="shared" si="85"/>
        <v>54877712944.150002</v>
      </c>
      <c r="KP42" s="19">
        <f t="shared" si="85"/>
        <v>0</v>
      </c>
      <c r="KQ42" s="19">
        <f t="shared" si="85"/>
        <v>0</v>
      </c>
      <c r="KR42" s="19">
        <f t="shared" si="85"/>
        <v>0</v>
      </c>
      <c r="KS42" s="19">
        <f t="shared" si="85"/>
        <v>0</v>
      </c>
      <c r="KT42" s="19">
        <f t="shared" si="85"/>
        <v>0</v>
      </c>
      <c r="KU42" s="19">
        <f t="shared" si="85"/>
        <v>0</v>
      </c>
      <c r="KV42" s="19">
        <f t="shared" si="85"/>
        <v>325828325087</v>
      </c>
      <c r="KW42" s="19">
        <f t="shared" si="85"/>
        <v>0</v>
      </c>
      <c r="KX42" s="19">
        <f t="shared" si="85"/>
        <v>0</v>
      </c>
      <c r="KY42" s="19">
        <f t="shared" si="85"/>
        <v>0</v>
      </c>
      <c r="KZ42" s="19">
        <f t="shared" si="85"/>
        <v>104366954002</v>
      </c>
      <c r="LA42" s="19">
        <f t="shared" si="85"/>
        <v>0</v>
      </c>
      <c r="LB42" s="19">
        <f t="shared" si="85"/>
        <v>0</v>
      </c>
      <c r="LC42" s="19">
        <f t="shared" si="85"/>
        <v>0</v>
      </c>
      <c r="LD42" s="19">
        <f t="shared" si="85"/>
        <v>0</v>
      </c>
      <c r="LE42" s="19">
        <f t="shared" si="85"/>
        <v>0</v>
      </c>
      <c r="LF42" s="19">
        <f t="shared" si="85"/>
        <v>0</v>
      </c>
      <c r="LG42" s="19">
        <f t="shared" si="85"/>
        <v>0</v>
      </c>
      <c r="LH42" s="19">
        <f t="shared" si="85"/>
        <v>0</v>
      </c>
      <c r="LI42" s="19">
        <f t="shared" si="85"/>
        <v>0</v>
      </c>
      <c r="LJ42" s="19">
        <f t="shared" si="85"/>
        <v>300000000</v>
      </c>
      <c r="LK42" s="19">
        <f t="shared" ref="LK42:NV42" si="86">SUM(LK43:LK44)</f>
        <v>0</v>
      </c>
      <c r="LL42" s="19">
        <f t="shared" si="86"/>
        <v>0</v>
      </c>
      <c r="LM42" s="19">
        <f t="shared" si="86"/>
        <v>0</v>
      </c>
      <c r="LN42" s="19">
        <f t="shared" si="86"/>
        <v>0</v>
      </c>
      <c r="LO42" s="19">
        <f t="shared" si="86"/>
        <v>0</v>
      </c>
      <c r="LP42" s="19">
        <f t="shared" si="86"/>
        <v>0</v>
      </c>
      <c r="LQ42" s="19">
        <f t="shared" si="86"/>
        <v>0</v>
      </c>
      <c r="LR42" s="19">
        <f t="shared" si="86"/>
        <v>0</v>
      </c>
      <c r="LS42" s="19">
        <f t="shared" si="86"/>
        <v>0</v>
      </c>
      <c r="LT42" s="19">
        <f t="shared" si="86"/>
        <v>0</v>
      </c>
      <c r="LU42" s="19">
        <f t="shared" si="86"/>
        <v>0</v>
      </c>
      <c r="LV42" s="19">
        <f t="shared" si="86"/>
        <v>0</v>
      </c>
      <c r="LW42" s="19">
        <f t="shared" si="86"/>
        <v>0</v>
      </c>
      <c r="LX42" s="19">
        <f t="shared" si="86"/>
        <v>0</v>
      </c>
      <c r="LY42" s="19">
        <f t="shared" si="86"/>
        <v>19064501000</v>
      </c>
      <c r="LZ42" s="19">
        <f t="shared" si="86"/>
        <v>524406062.72000003</v>
      </c>
      <c r="MA42" s="19">
        <f t="shared" si="86"/>
        <v>73044571000</v>
      </c>
      <c r="MB42" s="19">
        <f t="shared" si="86"/>
        <v>12827562334</v>
      </c>
      <c r="MC42" s="19">
        <f t="shared" si="86"/>
        <v>0</v>
      </c>
      <c r="MD42" s="19">
        <f t="shared" si="86"/>
        <v>0</v>
      </c>
      <c r="ME42" s="19">
        <f t="shared" si="86"/>
        <v>0</v>
      </c>
      <c r="MF42" s="19">
        <f t="shared" si="86"/>
        <v>0</v>
      </c>
      <c r="MG42" s="19">
        <f t="shared" si="86"/>
        <v>218337299642</v>
      </c>
      <c r="MH42" s="19">
        <f t="shared" si="86"/>
        <v>344652337</v>
      </c>
      <c r="MI42" s="19">
        <f t="shared" si="86"/>
        <v>39689406435.480003</v>
      </c>
      <c r="MJ42" s="19">
        <f t="shared" si="86"/>
        <v>8667765900</v>
      </c>
      <c r="MK42" s="19">
        <f t="shared" si="86"/>
        <v>0</v>
      </c>
      <c r="ML42" s="19">
        <f t="shared" si="86"/>
        <v>0</v>
      </c>
      <c r="MM42" s="19">
        <f t="shared" si="86"/>
        <v>0</v>
      </c>
      <c r="MN42" s="19">
        <f t="shared" si="86"/>
        <v>0</v>
      </c>
      <c r="MO42" s="19">
        <f t="shared" si="86"/>
        <v>0</v>
      </c>
      <c r="MP42" s="19">
        <f t="shared" si="86"/>
        <v>0</v>
      </c>
      <c r="MQ42" s="19">
        <f t="shared" si="86"/>
        <v>0</v>
      </c>
      <c r="MR42" s="19">
        <f t="shared" si="86"/>
        <v>31269244.93</v>
      </c>
      <c r="MS42" s="19">
        <f t="shared" si="86"/>
        <v>0</v>
      </c>
      <c r="MT42" s="19">
        <f t="shared" si="86"/>
        <v>0</v>
      </c>
      <c r="MU42" s="19">
        <f t="shared" si="86"/>
        <v>30705657062</v>
      </c>
      <c r="MV42" s="19">
        <f t="shared" si="86"/>
        <v>0</v>
      </c>
      <c r="MW42" s="19">
        <f t="shared" si="86"/>
        <v>0</v>
      </c>
      <c r="MX42" s="19">
        <f t="shared" si="86"/>
        <v>0</v>
      </c>
      <c r="MY42" s="19">
        <f t="shared" si="86"/>
        <v>372391542.88</v>
      </c>
      <c r="MZ42" s="19">
        <f t="shared" si="86"/>
        <v>369000902</v>
      </c>
      <c r="NA42" s="19">
        <f t="shared" si="86"/>
        <v>27658570307.34</v>
      </c>
      <c r="NB42" s="19">
        <f t="shared" si="86"/>
        <v>87516095645.119995</v>
      </c>
      <c r="NC42" s="19">
        <f t="shared" si="86"/>
        <v>36621263398.900002</v>
      </c>
      <c r="ND42" s="19">
        <f t="shared" si="86"/>
        <v>0</v>
      </c>
      <c r="NE42" s="19">
        <f t="shared" si="86"/>
        <v>15219142083.65</v>
      </c>
      <c r="NF42" s="19">
        <f t="shared" si="86"/>
        <v>185547226099.39999</v>
      </c>
      <c r="NG42" s="19">
        <f t="shared" si="86"/>
        <v>0</v>
      </c>
      <c r="NH42" s="19">
        <f t="shared" si="86"/>
        <v>89094186.540000007</v>
      </c>
      <c r="NI42" s="19">
        <f t="shared" si="86"/>
        <v>0</v>
      </c>
      <c r="NJ42" s="19">
        <f t="shared" si="86"/>
        <v>0</v>
      </c>
      <c r="NK42" s="19">
        <f t="shared" si="86"/>
        <v>0</v>
      </c>
      <c r="NL42" s="19">
        <f t="shared" si="86"/>
        <v>0</v>
      </c>
      <c r="NM42" s="19">
        <f t="shared" si="86"/>
        <v>0</v>
      </c>
      <c r="NN42" s="19">
        <f t="shared" si="86"/>
        <v>0</v>
      </c>
      <c r="NO42" s="19">
        <f t="shared" si="86"/>
        <v>0</v>
      </c>
      <c r="NP42" s="19">
        <f t="shared" si="86"/>
        <v>0</v>
      </c>
      <c r="NQ42" s="19">
        <f t="shared" si="86"/>
        <v>0</v>
      </c>
      <c r="NR42" s="19">
        <f t="shared" si="86"/>
        <v>0</v>
      </c>
      <c r="NS42" s="19">
        <f t="shared" si="86"/>
        <v>0</v>
      </c>
      <c r="NT42" s="19">
        <f t="shared" si="86"/>
        <v>0</v>
      </c>
      <c r="NU42" s="19">
        <f t="shared" si="86"/>
        <v>0</v>
      </c>
      <c r="NV42" s="19">
        <f t="shared" si="86"/>
        <v>0</v>
      </c>
      <c r="NW42" s="19">
        <f t="shared" ref="NW42:QH42" si="87">SUM(NW43:NW44)</f>
        <v>0</v>
      </c>
      <c r="NX42" s="19">
        <f t="shared" si="87"/>
        <v>0</v>
      </c>
      <c r="NY42" s="19">
        <f t="shared" si="87"/>
        <v>0</v>
      </c>
      <c r="NZ42" s="19">
        <f t="shared" si="87"/>
        <v>0</v>
      </c>
      <c r="OA42" s="19">
        <f t="shared" si="87"/>
        <v>43246625730.57</v>
      </c>
      <c r="OB42" s="19">
        <f t="shared" si="87"/>
        <v>0</v>
      </c>
      <c r="OC42" s="19">
        <f t="shared" si="87"/>
        <v>351158823.5</v>
      </c>
      <c r="OD42" s="19">
        <f t="shared" si="87"/>
        <v>0</v>
      </c>
      <c r="OE42" s="19">
        <f t="shared" si="87"/>
        <v>0</v>
      </c>
      <c r="OF42" s="19">
        <f t="shared" si="87"/>
        <v>0</v>
      </c>
      <c r="OG42" s="19">
        <f t="shared" si="87"/>
        <v>0</v>
      </c>
      <c r="OH42" s="19">
        <f t="shared" si="87"/>
        <v>0</v>
      </c>
      <c r="OI42" s="19">
        <f t="shared" si="87"/>
        <v>41876982000.400002</v>
      </c>
      <c r="OJ42" s="19">
        <f t="shared" si="87"/>
        <v>17367674217</v>
      </c>
      <c r="OK42" s="19">
        <f t="shared" si="87"/>
        <v>0</v>
      </c>
      <c r="OL42" s="19">
        <f t="shared" si="87"/>
        <v>5000000</v>
      </c>
      <c r="OM42" s="19">
        <f t="shared" si="87"/>
        <v>0</v>
      </c>
      <c r="ON42" s="19">
        <f t="shared" si="87"/>
        <v>0</v>
      </c>
      <c r="OO42" s="19">
        <f t="shared" si="87"/>
        <v>0</v>
      </c>
      <c r="OP42" s="19">
        <f t="shared" si="87"/>
        <v>0</v>
      </c>
      <c r="OQ42" s="19">
        <f t="shared" si="87"/>
        <v>0</v>
      </c>
      <c r="OR42" s="19">
        <f t="shared" si="87"/>
        <v>0</v>
      </c>
      <c r="OS42" s="19">
        <f t="shared" si="87"/>
        <v>0</v>
      </c>
      <c r="OT42" s="19">
        <f t="shared" si="87"/>
        <v>0</v>
      </c>
      <c r="OU42" s="19">
        <f t="shared" si="87"/>
        <v>0</v>
      </c>
      <c r="OV42" s="19">
        <f t="shared" si="87"/>
        <v>0</v>
      </c>
      <c r="OW42" s="19">
        <f t="shared" si="87"/>
        <v>0</v>
      </c>
      <c r="OX42" s="19">
        <f t="shared" si="87"/>
        <v>0</v>
      </c>
      <c r="OY42" s="19">
        <f t="shared" si="87"/>
        <v>0</v>
      </c>
      <c r="OZ42" s="19">
        <f t="shared" si="87"/>
        <v>0</v>
      </c>
      <c r="PA42" s="19">
        <f t="shared" si="87"/>
        <v>0</v>
      </c>
      <c r="PB42" s="19">
        <f t="shared" si="87"/>
        <v>0</v>
      </c>
      <c r="PC42" s="19">
        <f t="shared" si="87"/>
        <v>0</v>
      </c>
      <c r="PD42" s="19">
        <f t="shared" si="87"/>
        <v>0</v>
      </c>
      <c r="PE42" s="19">
        <f t="shared" si="87"/>
        <v>0</v>
      </c>
      <c r="PF42" s="19">
        <f t="shared" si="87"/>
        <v>0</v>
      </c>
      <c r="PG42" s="19">
        <f t="shared" si="87"/>
        <v>0</v>
      </c>
      <c r="PH42" s="19">
        <f t="shared" si="87"/>
        <v>0</v>
      </c>
      <c r="PI42" s="19">
        <f t="shared" si="87"/>
        <v>0</v>
      </c>
      <c r="PJ42" s="19">
        <f t="shared" si="87"/>
        <v>0</v>
      </c>
      <c r="PK42" s="19">
        <f t="shared" si="87"/>
        <v>0</v>
      </c>
      <c r="PL42" s="19">
        <f t="shared" si="87"/>
        <v>0</v>
      </c>
      <c r="PM42" s="19">
        <f t="shared" si="87"/>
        <v>67222454234.980003</v>
      </c>
      <c r="PN42" s="19">
        <f t="shared" si="87"/>
        <v>0</v>
      </c>
      <c r="PO42" s="19">
        <f t="shared" si="87"/>
        <v>0</v>
      </c>
      <c r="PP42" s="19">
        <f t="shared" si="87"/>
        <v>22857792000</v>
      </c>
      <c r="PQ42" s="19">
        <f t="shared" si="87"/>
        <v>2750000000</v>
      </c>
      <c r="PR42" s="19">
        <f t="shared" si="87"/>
        <v>3092443839</v>
      </c>
      <c r="PS42" s="19">
        <f t="shared" si="87"/>
        <v>0</v>
      </c>
      <c r="PT42" s="19">
        <f t="shared" si="87"/>
        <v>0</v>
      </c>
      <c r="PU42" s="19">
        <f t="shared" si="87"/>
        <v>0</v>
      </c>
      <c r="PV42" s="19">
        <f t="shared" si="87"/>
        <v>11918269211</v>
      </c>
      <c r="PW42" s="19">
        <f t="shared" si="87"/>
        <v>0</v>
      </c>
      <c r="PX42" s="19">
        <f t="shared" si="87"/>
        <v>0</v>
      </c>
      <c r="PY42" s="19">
        <f t="shared" si="87"/>
        <v>0</v>
      </c>
      <c r="PZ42" s="19">
        <f t="shared" si="87"/>
        <v>0</v>
      </c>
      <c r="QA42" s="19">
        <f t="shared" si="87"/>
        <v>0</v>
      </c>
      <c r="QB42" s="19">
        <f t="shared" si="87"/>
        <v>0</v>
      </c>
      <c r="QC42" s="19">
        <f t="shared" si="87"/>
        <v>0</v>
      </c>
      <c r="QD42" s="19">
        <f t="shared" si="87"/>
        <v>0</v>
      </c>
      <c r="QE42" s="19">
        <f t="shared" si="87"/>
        <v>0</v>
      </c>
      <c r="QF42" s="19">
        <f t="shared" si="87"/>
        <v>0</v>
      </c>
      <c r="QG42" s="19">
        <f t="shared" si="87"/>
        <v>0</v>
      </c>
      <c r="QH42" s="19">
        <f t="shared" si="87"/>
        <v>0</v>
      </c>
      <c r="QI42" s="19">
        <f t="shared" ref="QI42:ST42" si="88">SUM(QI43:QI44)</f>
        <v>0</v>
      </c>
      <c r="QJ42" s="19">
        <f t="shared" si="88"/>
        <v>0</v>
      </c>
      <c r="QK42" s="19">
        <f t="shared" si="88"/>
        <v>0</v>
      </c>
      <c r="QL42" s="19">
        <f t="shared" si="88"/>
        <v>0</v>
      </c>
      <c r="QM42" s="19">
        <f t="shared" si="88"/>
        <v>0</v>
      </c>
      <c r="QN42" s="19">
        <f t="shared" si="88"/>
        <v>0</v>
      </c>
      <c r="QO42" s="19">
        <f t="shared" si="88"/>
        <v>0</v>
      </c>
      <c r="QP42" s="19">
        <f t="shared" si="88"/>
        <v>0</v>
      </c>
      <c r="QQ42" s="19">
        <f t="shared" si="88"/>
        <v>0</v>
      </c>
      <c r="QR42" s="19">
        <f t="shared" si="88"/>
        <v>0</v>
      </c>
      <c r="QS42" s="19">
        <f t="shared" si="88"/>
        <v>0</v>
      </c>
      <c r="QT42" s="19">
        <f t="shared" si="88"/>
        <v>0</v>
      </c>
      <c r="QU42" s="19">
        <f t="shared" si="88"/>
        <v>0</v>
      </c>
      <c r="QV42" s="19">
        <f t="shared" si="88"/>
        <v>0</v>
      </c>
      <c r="QW42" s="19">
        <f t="shared" si="88"/>
        <v>0</v>
      </c>
      <c r="QX42" s="19">
        <f t="shared" si="88"/>
        <v>0</v>
      </c>
      <c r="QY42" s="19">
        <f t="shared" si="88"/>
        <v>0</v>
      </c>
      <c r="QZ42" s="19">
        <f t="shared" si="88"/>
        <v>0</v>
      </c>
      <c r="RA42" s="19">
        <f t="shared" si="88"/>
        <v>0</v>
      </c>
      <c r="RB42" s="19">
        <f t="shared" si="88"/>
        <v>0</v>
      </c>
      <c r="RC42" s="19">
        <f t="shared" si="88"/>
        <v>0</v>
      </c>
      <c r="RD42" s="19">
        <f t="shared" si="88"/>
        <v>0</v>
      </c>
      <c r="RE42" s="19">
        <f t="shared" si="88"/>
        <v>0</v>
      </c>
      <c r="RF42" s="19">
        <f t="shared" si="88"/>
        <v>0</v>
      </c>
      <c r="RG42" s="19">
        <f t="shared" si="88"/>
        <v>0</v>
      </c>
      <c r="RH42" s="19">
        <f t="shared" si="88"/>
        <v>31594935674.830002</v>
      </c>
      <c r="RI42" s="19">
        <f t="shared" si="88"/>
        <v>0</v>
      </c>
      <c r="RJ42" s="19">
        <f t="shared" si="88"/>
        <v>0</v>
      </c>
      <c r="RK42" s="19">
        <f t="shared" si="88"/>
        <v>0</v>
      </c>
      <c r="RL42" s="19">
        <f t="shared" si="88"/>
        <v>0</v>
      </c>
      <c r="RM42" s="19">
        <f t="shared" si="88"/>
        <v>0</v>
      </c>
      <c r="RN42" s="19">
        <f t="shared" si="88"/>
        <v>0</v>
      </c>
      <c r="RO42" s="19">
        <f t="shared" si="88"/>
        <v>0</v>
      </c>
      <c r="RP42" s="19">
        <f t="shared" si="88"/>
        <v>0</v>
      </c>
      <c r="RQ42" s="19">
        <f t="shared" si="88"/>
        <v>0</v>
      </c>
      <c r="RR42" s="19">
        <f t="shared" si="88"/>
        <v>0</v>
      </c>
      <c r="RS42" s="19">
        <f t="shared" si="88"/>
        <v>0</v>
      </c>
      <c r="RT42" s="19">
        <f t="shared" si="88"/>
        <v>0</v>
      </c>
      <c r="RU42" s="19">
        <f t="shared" si="88"/>
        <v>0</v>
      </c>
      <c r="RV42" s="19">
        <f t="shared" si="88"/>
        <v>74213195</v>
      </c>
      <c r="RW42" s="19">
        <f t="shared" si="88"/>
        <v>0</v>
      </c>
      <c r="RX42" s="19">
        <f t="shared" si="88"/>
        <v>0</v>
      </c>
      <c r="RY42" s="19">
        <f t="shared" si="88"/>
        <v>0</v>
      </c>
      <c r="RZ42" s="19">
        <f t="shared" si="88"/>
        <v>0</v>
      </c>
      <c r="SA42" s="19">
        <f t="shared" si="88"/>
        <v>0</v>
      </c>
      <c r="SB42" s="19">
        <f t="shared" si="88"/>
        <v>0</v>
      </c>
      <c r="SC42" s="19">
        <f t="shared" si="88"/>
        <v>0</v>
      </c>
      <c r="SD42" s="19">
        <f t="shared" si="88"/>
        <v>0</v>
      </c>
      <c r="SE42" s="19">
        <f t="shared" si="88"/>
        <v>0</v>
      </c>
      <c r="SF42" s="19">
        <f t="shared" si="88"/>
        <v>33700057000</v>
      </c>
      <c r="SG42" s="19">
        <f t="shared" si="88"/>
        <v>0</v>
      </c>
      <c r="SH42" s="19">
        <f t="shared" si="88"/>
        <v>13427499613</v>
      </c>
      <c r="SI42" s="19">
        <f t="shared" si="88"/>
        <v>0</v>
      </c>
      <c r="SJ42" s="19">
        <f t="shared" si="88"/>
        <v>0</v>
      </c>
      <c r="SK42" s="19">
        <f t="shared" si="88"/>
        <v>0</v>
      </c>
      <c r="SL42" s="19">
        <f t="shared" si="88"/>
        <v>0</v>
      </c>
      <c r="SM42" s="19">
        <f t="shared" si="88"/>
        <v>0</v>
      </c>
      <c r="SN42" s="19">
        <f t="shared" si="88"/>
        <v>0</v>
      </c>
      <c r="SO42" s="19">
        <f t="shared" si="88"/>
        <v>0</v>
      </c>
      <c r="SP42" s="19">
        <f t="shared" si="88"/>
        <v>0</v>
      </c>
      <c r="SQ42" s="19">
        <f t="shared" si="88"/>
        <v>0</v>
      </c>
      <c r="SR42" s="19">
        <f t="shared" si="88"/>
        <v>0</v>
      </c>
      <c r="SS42" s="19">
        <f t="shared" si="88"/>
        <v>0</v>
      </c>
      <c r="ST42" s="19">
        <f t="shared" si="88"/>
        <v>37955750000</v>
      </c>
      <c r="SU42" s="19">
        <f t="shared" ref="SU42:TT42" si="89">SUM(SU43:SU44)</f>
        <v>0</v>
      </c>
      <c r="SV42" s="19">
        <f t="shared" si="89"/>
        <v>0</v>
      </c>
      <c r="SW42" s="19">
        <f t="shared" si="89"/>
        <v>4056968000</v>
      </c>
      <c r="SX42" s="19">
        <f t="shared" si="89"/>
        <v>0</v>
      </c>
      <c r="SY42" s="19">
        <f t="shared" si="89"/>
        <v>0</v>
      </c>
      <c r="SZ42" s="19">
        <f t="shared" si="89"/>
        <v>0</v>
      </c>
      <c r="TA42" s="19">
        <f t="shared" si="89"/>
        <v>0</v>
      </c>
      <c r="TB42" s="19">
        <f t="shared" si="89"/>
        <v>0</v>
      </c>
      <c r="TC42" s="19">
        <f t="shared" si="89"/>
        <v>0</v>
      </c>
      <c r="TD42" s="19">
        <f t="shared" si="89"/>
        <v>0</v>
      </c>
      <c r="TE42" s="19">
        <f t="shared" si="89"/>
        <v>0</v>
      </c>
      <c r="TF42" s="19">
        <f t="shared" si="89"/>
        <v>0</v>
      </c>
      <c r="TG42" s="19">
        <f t="shared" si="89"/>
        <v>0</v>
      </c>
      <c r="TH42" s="19">
        <f t="shared" si="89"/>
        <v>0</v>
      </c>
      <c r="TI42" s="19">
        <f t="shared" si="89"/>
        <v>0</v>
      </c>
      <c r="TJ42" s="19">
        <f t="shared" si="89"/>
        <v>0</v>
      </c>
      <c r="TK42" s="19">
        <f t="shared" si="89"/>
        <v>166139524.15000001</v>
      </c>
      <c r="TL42" s="19">
        <f t="shared" si="89"/>
        <v>0</v>
      </c>
      <c r="TM42" s="19">
        <f t="shared" si="89"/>
        <v>0</v>
      </c>
      <c r="TN42" s="19">
        <f t="shared" si="89"/>
        <v>0</v>
      </c>
      <c r="TO42" s="19">
        <f t="shared" si="89"/>
        <v>0</v>
      </c>
      <c r="TP42" s="19">
        <f t="shared" si="89"/>
        <v>0</v>
      </c>
      <c r="TQ42" s="19">
        <f t="shared" si="89"/>
        <v>0</v>
      </c>
      <c r="TR42" s="19">
        <f t="shared" si="89"/>
        <v>0</v>
      </c>
      <c r="TS42" s="19">
        <f t="shared" si="89"/>
        <v>0</v>
      </c>
      <c r="TT42" s="19">
        <f t="shared" si="89"/>
        <v>0</v>
      </c>
    </row>
    <row r="43" spans="1:540" x14ac:dyDescent="0.25">
      <c r="A43" s="17" t="s">
        <v>583</v>
      </c>
      <c r="B43" s="12">
        <v>23982259388.220001</v>
      </c>
      <c r="C43" s="12">
        <v>0</v>
      </c>
      <c r="D43" s="12">
        <v>0</v>
      </c>
      <c r="E43" s="12">
        <v>12486218771.780001</v>
      </c>
      <c r="F43" s="12">
        <v>0</v>
      </c>
      <c r="G43" s="12">
        <v>141126356.66999999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42000000000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2011226450.1099999</v>
      </c>
      <c r="AC43" s="12">
        <v>0</v>
      </c>
      <c r="AD43" s="12">
        <v>0</v>
      </c>
      <c r="AE43" s="12">
        <v>150478844.75999999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3986668168.8000002</v>
      </c>
      <c r="AM43" s="12">
        <v>0</v>
      </c>
      <c r="AN43" s="12">
        <v>0</v>
      </c>
      <c r="AO43" s="12">
        <v>95164939997.869995</v>
      </c>
      <c r="AP43" s="12">
        <v>100450402.20999999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6527758755.3100004</v>
      </c>
      <c r="BU43" s="12">
        <v>0</v>
      </c>
      <c r="BV43" s="12">
        <v>0</v>
      </c>
      <c r="BW43" s="12">
        <v>0</v>
      </c>
      <c r="BX43" s="12">
        <v>7620442702.3500004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1499065977.0599999</v>
      </c>
      <c r="DI43" s="12">
        <v>0</v>
      </c>
      <c r="DJ43" s="12">
        <v>0</v>
      </c>
      <c r="DK43" s="12">
        <v>0</v>
      </c>
      <c r="DL43" s="12">
        <v>0</v>
      </c>
      <c r="DM43" s="12">
        <v>489597900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89406689.290000007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40764218418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2079384471</v>
      </c>
      <c r="EW43" s="12">
        <v>0</v>
      </c>
      <c r="EX43" s="12">
        <v>0</v>
      </c>
      <c r="EY43" s="12">
        <v>5223684206</v>
      </c>
      <c r="EZ43" s="12">
        <v>0</v>
      </c>
      <c r="FA43" s="12">
        <v>0</v>
      </c>
      <c r="FB43" s="12">
        <v>400035000</v>
      </c>
      <c r="FC43" s="12">
        <v>0</v>
      </c>
      <c r="FD43" s="12">
        <v>0</v>
      </c>
      <c r="FE43" s="12">
        <v>0</v>
      </c>
      <c r="FF43" s="12">
        <v>0</v>
      </c>
      <c r="FG43" s="12">
        <v>834414813.40999997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89745233773.669998</v>
      </c>
      <c r="FO43" s="12">
        <v>2626402099.4899998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37450679.939999998</v>
      </c>
      <c r="GB43" s="12">
        <v>0</v>
      </c>
      <c r="GC43" s="12">
        <v>0</v>
      </c>
      <c r="GD43" s="12">
        <v>0</v>
      </c>
      <c r="GE43" s="12">
        <v>0</v>
      </c>
      <c r="GF43" s="12">
        <v>49237248.399999999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59976742.82</v>
      </c>
      <c r="GM43" s="12">
        <v>0</v>
      </c>
      <c r="GN43" s="12">
        <v>0</v>
      </c>
      <c r="GO43" s="12">
        <v>86802450.930000007</v>
      </c>
      <c r="GP43" s="12">
        <v>238626550.72999999</v>
      </c>
      <c r="GQ43" s="12">
        <v>33773764</v>
      </c>
      <c r="GR43" s="12">
        <v>0</v>
      </c>
      <c r="GS43" s="12">
        <v>0</v>
      </c>
      <c r="GT43" s="12">
        <v>8633363.4499999993</v>
      </c>
      <c r="GU43" s="12">
        <v>0</v>
      </c>
      <c r="GV43" s="12">
        <v>49055412.619999997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5166646695.3699999</v>
      </c>
      <c r="HF43" s="12">
        <v>193907097.66999999</v>
      </c>
      <c r="HG43" s="12">
        <v>0</v>
      </c>
      <c r="HH43" s="12">
        <v>0</v>
      </c>
      <c r="HI43" s="12">
        <v>36733874.409999996</v>
      </c>
      <c r="HJ43" s="12">
        <v>48437799.479999997</v>
      </c>
      <c r="HK43" s="12">
        <v>0</v>
      </c>
      <c r="HL43" s="12">
        <v>0</v>
      </c>
      <c r="HM43" s="12">
        <v>19166666666.669998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196226070</v>
      </c>
      <c r="HW43" s="12">
        <v>0</v>
      </c>
      <c r="HX43" s="12">
        <v>0</v>
      </c>
      <c r="HY43" s="12">
        <v>0</v>
      </c>
      <c r="HZ43" s="12">
        <v>0</v>
      </c>
      <c r="IA43" s="12">
        <v>6735192012.6499996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23418780249.73</v>
      </c>
      <c r="JD43" s="12">
        <v>0</v>
      </c>
      <c r="JE43" s="12">
        <v>0</v>
      </c>
      <c r="JF43" s="12">
        <v>0</v>
      </c>
      <c r="JG43" s="12">
        <v>2800013558</v>
      </c>
      <c r="JH43" s="12">
        <v>0</v>
      </c>
      <c r="JI43" s="12">
        <v>0</v>
      </c>
      <c r="JJ43" s="12">
        <v>17666354370.240002</v>
      </c>
      <c r="JK43" s="12">
        <v>0</v>
      </c>
      <c r="JL43" s="12">
        <v>0</v>
      </c>
      <c r="JM43" s="12">
        <v>0</v>
      </c>
      <c r="JN43" s="12">
        <v>0</v>
      </c>
      <c r="JO43" s="12">
        <v>85360000</v>
      </c>
      <c r="JP43" s="12">
        <v>0</v>
      </c>
      <c r="JQ43" s="12">
        <v>0</v>
      </c>
      <c r="JR43" s="12">
        <v>38949530727</v>
      </c>
      <c r="JS43" s="12">
        <v>0</v>
      </c>
      <c r="JT43" s="12">
        <v>0</v>
      </c>
      <c r="JU43" s="12">
        <v>17984499866.68</v>
      </c>
      <c r="JV43" s="12">
        <v>0</v>
      </c>
      <c r="JW43" s="12">
        <v>0</v>
      </c>
      <c r="JX43" s="12">
        <v>0</v>
      </c>
      <c r="JY43" s="12">
        <v>0</v>
      </c>
      <c r="JZ43" s="12">
        <v>0</v>
      </c>
      <c r="KA43" s="12">
        <v>0</v>
      </c>
      <c r="KB43" s="12">
        <v>0</v>
      </c>
      <c r="KC43" s="12">
        <v>0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J43" s="12">
        <v>0</v>
      </c>
      <c r="KK43" s="12">
        <v>0</v>
      </c>
      <c r="KL43" s="12">
        <v>0</v>
      </c>
      <c r="KM43" s="12">
        <v>0</v>
      </c>
      <c r="KN43" s="12">
        <v>0</v>
      </c>
      <c r="KO43" s="12">
        <v>0</v>
      </c>
      <c r="KP43" s="12">
        <v>0</v>
      </c>
      <c r="KQ43" s="12">
        <v>0</v>
      </c>
      <c r="KR43" s="12">
        <v>0</v>
      </c>
      <c r="KS43" s="12">
        <v>0</v>
      </c>
      <c r="KT43" s="12">
        <v>0</v>
      </c>
      <c r="KU43" s="12">
        <v>0</v>
      </c>
      <c r="KV43" s="12">
        <v>0</v>
      </c>
      <c r="KW43" s="12">
        <v>0</v>
      </c>
      <c r="KX43" s="12">
        <v>0</v>
      </c>
      <c r="KY43" s="12">
        <v>0</v>
      </c>
      <c r="KZ43" s="12">
        <v>0</v>
      </c>
      <c r="LA43" s="12">
        <v>0</v>
      </c>
      <c r="LB43" s="12">
        <v>0</v>
      </c>
      <c r="LC43" s="12">
        <v>0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300000000</v>
      </c>
      <c r="LK43" s="12">
        <v>0</v>
      </c>
      <c r="LL43" s="12">
        <v>0</v>
      </c>
      <c r="LM43" s="12">
        <v>0</v>
      </c>
      <c r="LN43" s="12">
        <v>0</v>
      </c>
      <c r="LO43" s="12">
        <v>0</v>
      </c>
      <c r="LP43" s="12">
        <v>0</v>
      </c>
      <c r="LQ43" s="12">
        <v>0</v>
      </c>
      <c r="LR43" s="12">
        <v>0</v>
      </c>
      <c r="LS43" s="12">
        <v>0</v>
      </c>
      <c r="LT43" s="12">
        <v>0</v>
      </c>
      <c r="LU43" s="12">
        <v>0</v>
      </c>
      <c r="LV43" s="12">
        <v>0</v>
      </c>
      <c r="LW43" s="12">
        <v>0</v>
      </c>
      <c r="LX43" s="12">
        <v>0</v>
      </c>
      <c r="LY43" s="12">
        <v>19064501000</v>
      </c>
      <c r="LZ43" s="12">
        <v>524406062.72000003</v>
      </c>
      <c r="MA43" s="12">
        <v>73044571000</v>
      </c>
      <c r="MB43" s="12">
        <v>0</v>
      </c>
      <c r="MC43" s="12">
        <v>0</v>
      </c>
      <c r="MD43" s="12">
        <v>0</v>
      </c>
      <c r="ME43" s="12">
        <v>0</v>
      </c>
      <c r="MF43" s="12">
        <v>0</v>
      </c>
      <c r="MG43" s="12">
        <v>218337299642</v>
      </c>
      <c r="MH43" s="12">
        <v>344652337</v>
      </c>
      <c r="MI43" s="12">
        <v>39689406435.480003</v>
      </c>
      <c r="MJ43" s="12">
        <v>8667765900</v>
      </c>
      <c r="MK43" s="12">
        <v>0</v>
      </c>
      <c r="ML43" s="12">
        <v>0</v>
      </c>
      <c r="MM43" s="12">
        <v>0</v>
      </c>
      <c r="MN43" s="12">
        <v>0</v>
      </c>
      <c r="MO43" s="12">
        <v>0</v>
      </c>
      <c r="MP43" s="12">
        <v>0</v>
      </c>
      <c r="MQ43" s="12">
        <v>0</v>
      </c>
      <c r="MR43" s="12">
        <v>31269244.93</v>
      </c>
      <c r="MS43" s="12">
        <v>0</v>
      </c>
      <c r="MT43" s="12">
        <v>0</v>
      </c>
      <c r="MU43" s="12">
        <v>30705657062</v>
      </c>
      <c r="MV43" s="12">
        <v>0</v>
      </c>
      <c r="MW43" s="12">
        <v>0</v>
      </c>
      <c r="MX43" s="12">
        <v>0</v>
      </c>
      <c r="MY43" s="12">
        <v>372391542.88</v>
      </c>
      <c r="MZ43" s="12">
        <v>369000902</v>
      </c>
      <c r="NA43" s="12">
        <v>0</v>
      </c>
      <c r="NB43" s="12">
        <v>87516095645.119995</v>
      </c>
      <c r="NC43" s="12">
        <v>36621263398.900002</v>
      </c>
      <c r="ND43" s="12">
        <v>0</v>
      </c>
      <c r="NE43" s="12">
        <v>15219142083.65</v>
      </c>
      <c r="NF43" s="12">
        <v>185547226099.39999</v>
      </c>
      <c r="NG43" s="12">
        <v>0</v>
      </c>
      <c r="NH43" s="12">
        <v>89094186.540000007</v>
      </c>
      <c r="NI43" s="12">
        <v>0</v>
      </c>
      <c r="NJ43" s="12">
        <v>0</v>
      </c>
      <c r="NK43" s="12">
        <v>0</v>
      </c>
      <c r="NL43" s="12">
        <v>0</v>
      </c>
      <c r="NM43" s="12">
        <v>0</v>
      </c>
      <c r="NN43" s="12">
        <v>0</v>
      </c>
      <c r="NO43" s="12">
        <v>0</v>
      </c>
      <c r="NP43" s="12">
        <v>0</v>
      </c>
      <c r="NQ43" s="12">
        <v>0</v>
      </c>
      <c r="NR43" s="12">
        <v>0</v>
      </c>
      <c r="NS43" s="12">
        <v>0</v>
      </c>
      <c r="NT43" s="12">
        <v>0</v>
      </c>
      <c r="NU43" s="12">
        <v>0</v>
      </c>
      <c r="NV43" s="12">
        <v>0</v>
      </c>
      <c r="NW43" s="12">
        <v>0</v>
      </c>
      <c r="NX43" s="12">
        <v>0</v>
      </c>
      <c r="NY43" s="12">
        <v>0</v>
      </c>
      <c r="NZ43" s="12">
        <v>0</v>
      </c>
      <c r="OA43" s="12">
        <v>43246625730.57</v>
      </c>
      <c r="OB43" s="12">
        <v>0</v>
      </c>
      <c r="OC43" s="12">
        <v>351158823.5</v>
      </c>
      <c r="OD43" s="12">
        <v>0</v>
      </c>
      <c r="OE43" s="12">
        <v>0</v>
      </c>
      <c r="OF43" s="12">
        <v>0</v>
      </c>
      <c r="OG43" s="12">
        <v>0</v>
      </c>
      <c r="OH43" s="12">
        <v>0</v>
      </c>
      <c r="OI43" s="12">
        <v>41876982000.400002</v>
      </c>
      <c r="OJ43" s="12">
        <v>0</v>
      </c>
      <c r="OK43" s="12">
        <v>0</v>
      </c>
      <c r="OL43" s="12">
        <v>0</v>
      </c>
      <c r="OM43" s="12">
        <v>0</v>
      </c>
      <c r="ON43" s="12">
        <v>0</v>
      </c>
      <c r="OO43" s="12">
        <v>0</v>
      </c>
      <c r="OP43" s="12">
        <v>0</v>
      </c>
      <c r="OQ43" s="12">
        <v>0</v>
      </c>
      <c r="OR43" s="12">
        <v>0</v>
      </c>
      <c r="OS43" s="12">
        <v>0</v>
      </c>
      <c r="OT43" s="12">
        <v>0</v>
      </c>
      <c r="OU43" s="12">
        <v>0</v>
      </c>
      <c r="OV43" s="12">
        <v>0</v>
      </c>
      <c r="OW43" s="12">
        <v>0</v>
      </c>
      <c r="OX43" s="12">
        <v>0</v>
      </c>
      <c r="OY43" s="12">
        <v>0</v>
      </c>
      <c r="OZ43" s="12">
        <v>0</v>
      </c>
      <c r="PA43" s="12">
        <v>0</v>
      </c>
      <c r="PB43" s="12">
        <v>0</v>
      </c>
      <c r="PC43" s="12">
        <v>0</v>
      </c>
      <c r="PD43" s="12">
        <v>0</v>
      </c>
      <c r="PE43" s="12">
        <v>0</v>
      </c>
      <c r="PF43" s="12">
        <v>0</v>
      </c>
      <c r="PG43" s="12">
        <v>0</v>
      </c>
      <c r="PH43" s="12">
        <v>0</v>
      </c>
      <c r="PI43" s="12">
        <v>0</v>
      </c>
      <c r="PJ43" s="12">
        <v>0</v>
      </c>
      <c r="PK43" s="12">
        <v>0</v>
      </c>
      <c r="PL43" s="12">
        <v>0</v>
      </c>
      <c r="PM43" s="12">
        <v>67222454234.980003</v>
      </c>
      <c r="PN43" s="12">
        <v>0</v>
      </c>
      <c r="PO43" s="12">
        <v>0</v>
      </c>
      <c r="PP43" s="12">
        <v>22857792000</v>
      </c>
      <c r="PQ43" s="12">
        <v>2750000000</v>
      </c>
      <c r="PR43" s="12">
        <v>3092443839</v>
      </c>
      <c r="PS43" s="12">
        <v>0</v>
      </c>
      <c r="PT43" s="12">
        <v>0</v>
      </c>
      <c r="PU43" s="12">
        <v>0</v>
      </c>
      <c r="PV43" s="12">
        <v>11918269211</v>
      </c>
      <c r="PW43" s="12">
        <v>0</v>
      </c>
      <c r="PX43" s="12">
        <v>0</v>
      </c>
      <c r="PY43" s="12">
        <v>0</v>
      </c>
      <c r="PZ43" s="12">
        <v>0</v>
      </c>
      <c r="QA43" s="12">
        <v>0</v>
      </c>
      <c r="QB43" s="12">
        <v>0</v>
      </c>
      <c r="QC43" s="12">
        <v>0</v>
      </c>
      <c r="QD43" s="12">
        <v>0</v>
      </c>
      <c r="QE43" s="12">
        <v>0</v>
      </c>
      <c r="QF43" s="12">
        <v>0</v>
      </c>
      <c r="QG43" s="12">
        <v>0</v>
      </c>
      <c r="QH43" s="12">
        <v>0</v>
      </c>
      <c r="QI43" s="12">
        <v>0</v>
      </c>
      <c r="QJ43" s="12">
        <v>0</v>
      </c>
      <c r="QK43" s="12">
        <v>0</v>
      </c>
      <c r="QL43" s="12">
        <v>0</v>
      </c>
      <c r="QM43" s="12">
        <v>0</v>
      </c>
      <c r="QN43" s="12">
        <v>0</v>
      </c>
      <c r="QO43" s="12">
        <v>0</v>
      </c>
      <c r="QP43" s="12">
        <v>0</v>
      </c>
      <c r="QQ43" s="12">
        <v>0</v>
      </c>
      <c r="QR43" s="12">
        <v>0</v>
      </c>
      <c r="QS43" s="12">
        <v>0</v>
      </c>
      <c r="QT43" s="12">
        <v>0</v>
      </c>
      <c r="QU43" s="12">
        <v>0</v>
      </c>
      <c r="QV43" s="12">
        <v>0</v>
      </c>
      <c r="QW43" s="12">
        <v>0</v>
      </c>
      <c r="QX43" s="12">
        <v>0</v>
      </c>
      <c r="QY43" s="12">
        <v>0</v>
      </c>
      <c r="QZ43" s="12">
        <v>0</v>
      </c>
      <c r="RA43" s="12">
        <v>0</v>
      </c>
      <c r="RB43" s="12">
        <v>0</v>
      </c>
      <c r="RC43" s="12">
        <v>0</v>
      </c>
      <c r="RD43" s="12">
        <v>0</v>
      </c>
      <c r="RE43" s="12">
        <v>0</v>
      </c>
      <c r="RF43" s="12">
        <v>0</v>
      </c>
      <c r="RG43" s="12">
        <v>0</v>
      </c>
      <c r="RH43" s="12">
        <v>0</v>
      </c>
      <c r="RI43" s="12">
        <v>0</v>
      </c>
      <c r="RJ43" s="12">
        <v>0</v>
      </c>
      <c r="RK43" s="12">
        <v>0</v>
      </c>
      <c r="RL43" s="12">
        <v>0</v>
      </c>
      <c r="RM43" s="12">
        <v>0</v>
      </c>
      <c r="RN43" s="12">
        <v>0</v>
      </c>
      <c r="RO43" s="12">
        <v>0</v>
      </c>
      <c r="RP43" s="12">
        <v>0</v>
      </c>
      <c r="RQ43" s="12">
        <v>0</v>
      </c>
      <c r="RR43" s="12">
        <v>0</v>
      </c>
      <c r="RS43" s="12">
        <v>0</v>
      </c>
      <c r="RT43" s="12">
        <v>0</v>
      </c>
      <c r="RU43" s="12">
        <v>0</v>
      </c>
      <c r="RV43" s="12">
        <v>0</v>
      </c>
      <c r="RW43" s="12">
        <v>0</v>
      </c>
      <c r="RX43" s="12">
        <v>0</v>
      </c>
      <c r="RY43" s="12">
        <v>0</v>
      </c>
      <c r="RZ43" s="12">
        <v>0</v>
      </c>
      <c r="SA43" s="12">
        <v>0</v>
      </c>
      <c r="SB43" s="12">
        <v>0</v>
      </c>
      <c r="SC43" s="12">
        <v>0</v>
      </c>
      <c r="SD43" s="12">
        <v>0</v>
      </c>
      <c r="SE43" s="12">
        <v>0</v>
      </c>
      <c r="SF43" s="12">
        <v>33700057000</v>
      </c>
      <c r="SG43" s="12">
        <v>0</v>
      </c>
      <c r="SH43" s="12">
        <v>13427499613</v>
      </c>
      <c r="SI43" s="12">
        <v>0</v>
      </c>
      <c r="SJ43" s="12">
        <v>0</v>
      </c>
      <c r="SK43" s="12">
        <v>0</v>
      </c>
      <c r="SL43" s="12">
        <v>0</v>
      </c>
      <c r="SM43" s="12">
        <v>0</v>
      </c>
      <c r="SN43" s="12">
        <v>0</v>
      </c>
      <c r="SO43" s="12">
        <v>0</v>
      </c>
      <c r="SP43" s="12">
        <v>0</v>
      </c>
      <c r="SQ43" s="12">
        <v>0</v>
      </c>
      <c r="SR43" s="12">
        <v>0</v>
      </c>
      <c r="SS43" s="12">
        <v>0</v>
      </c>
      <c r="ST43" s="12">
        <v>0</v>
      </c>
      <c r="SU43" s="12">
        <v>0</v>
      </c>
      <c r="SV43" s="12">
        <v>0</v>
      </c>
      <c r="SW43" s="12">
        <v>0</v>
      </c>
      <c r="SX43" s="12">
        <v>0</v>
      </c>
      <c r="SY43" s="12">
        <v>0</v>
      </c>
      <c r="SZ43" s="12">
        <v>0</v>
      </c>
      <c r="TA43" s="12">
        <v>0</v>
      </c>
      <c r="TB43" s="12">
        <v>0</v>
      </c>
      <c r="TC43" s="12">
        <v>0</v>
      </c>
      <c r="TD43" s="12">
        <v>0</v>
      </c>
      <c r="TE43" s="12">
        <v>0</v>
      </c>
      <c r="TF43" s="12">
        <v>0</v>
      </c>
      <c r="TG43" s="12">
        <v>0</v>
      </c>
      <c r="TH43" s="12">
        <v>0</v>
      </c>
      <c r="TI43" s="12">
        <v>0</v>
      </c>
      <c r="TJ43" s="12">
        <v>0</v>
      </c>
      <c r="TK43" s="12">
        <v>166139524.15000001</v>
      </c>
      <c r="TL43" s="12">
        <v>0</v>
      </c>
      <c r="TM43" s="12">
        <v>0</v>
      </c>
      <c r="TN43" s="12">
        <v>0</v>
      </c>
      <c r="TO43" s="12">
        <v>0</v>
      </c>
      <c r="TP43" s="12">
        <v>0</v>
      </c>
      <c r="TQ43" s="12">
        <v>0</v>
      </c>
      <c r="TR43" s="12">
        <v>0</v>
      </c>
      <c r="TS43" s="12">
        <v>0</v>
      </c>
      <c r="TT43" s="12">
        <v>0</v>
      </c>
    </row>
    <row r="44" spans="1:540" x14ac:dyDescent="0.25">
      <c r="A44" s="17" t="s">
        <v>584</v>
      </c>
      <c r="B44" s="12"/>
      <c r="C44" s="12"/>
      <c r="D44" s="12"/>
      <c r="E44" s="12"/>
      <c r="F44" s="12"/>
      <c r="G44" s="12"/>
      <c r="H44" s="12"/>
      <c r="I44" s="12">
        <v>37451852306.400002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>
        <v>817530900</v>
      </c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>
        <v>64418179707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>
        <v>17499999776</v>
      </c>
      <c r="BW44" s="12"/>
      <c r="BX44" s="12"/>
      <c r="BY44" s="12"/>
      <c r="BZ44" s="12">
        <v>7088162457</v>
      </c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>
        <v>29040000</v>
      </c>
      <c r="CN44" s="12"/>
      <c r="CO44" s="12"/>
      <c r="CP44" s="12"/>
      <c r="CQ44" s="12"/>
      <c r="CR44" s="12">
        <v>6500000000</v>
      </c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>
        <v>97148652820</v>
      </c>
      <c r="DF44" s="12"/>
      <c r="DG44" s="12"/>
      <c r="DH44" s="12"/>
      <c r="DI44" s="12"/>
      <c r="DJ44" s="12"/>
      <c r="DK44" s="12"/>
      <c r="DL44" s="12"/>
      <c r="DM44" s="12">
        <v>4000000</v>
      </c>
      <c r="DN44" s="12"/>
      <c r="DO44" s="12"/>
      <c r="DP44" s="12"/>
      <c r="DQ44" s="12"/>
      <c r="DR44" s="12"/>
      <c r="DS44" s="12">
        <v>1212218700</v>
      </c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>
        <v>3075246374.96</v>
      </c>
      <c r="EN44" s="12"/>
      <c r="EO44" s="12"/>
      <c r="EP44" s="12"/>
      <c r="EQ44" s="12"/>
      <c r="ER44" s="12"/>
      <c r="ES44" s="12"/>
      <c r="ET44" s="12"/>
      <c r="EU44" s="12">
        <v>901054186</v>
      </c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>
        <v>156250000</v>
      </c>
      <c r="FK44" s="12"/>
      <c r="FL44" s="12"/>
      <c r="FM44" s="12">
        <v>780924697</v>
      </c>
      <c r="FN44" s="12"/>
      <c r="FO44" s="12"/>
      <c r="FP44" s="12"/>
      <c r="FQ44" s="12"/>
      <c r="FR44" s="12"/>
      <c r="FS44" s="12">
        <v>8555082198.6999998</v>
      </c>
      <c r="FT44" s="12"/>
      <c r="FU44" s="12"/>
      <c r="FV44" s="12"/>
      <c r="FW44" s="12"/>
      <c r="FX44" s="12"/>
      <c r="FY44" s="12"/>
      <c r="FZ44" s="12">
        <v>81253281.129999995</v>
      </c>
      <c r="GA44" s="12"/>
      <c r="GB44" s="12"/>
      <c r="GC44" s="12"/>
      <c r="GD44" s="12"/>
      <c r="GE44" s="12"/>
      <c r="GF44" s="12"/>
      <c r="GG44" s="12"/>
      <c r="GH44" s="12"/>
      <c r="GI44" s="12"/>
      <c r="GJ44" s="12">
        <v>92770618.129999995</v>
      </c>
      <c r="GK44" s="12"/>
      <c r="GL44" s="12"/>
      <c r="GM44" s="12"/>
      <c r="GN44" s="12"/>
      <c r="GO44" s="12">
        <v>5212969.3600000003</v>
      </c>
      <c r="GP44" s="12"/>
      <c r="GQ44" s="12">
        <v>6535088082</v>
      </c>
      <c r="GR44" s="12"/>
      <c r="GS44" s="12">
        <v>28330431.23</v>
      </c>
      <c r="GT44" s="12"/>
      <c r="GU44" s="12"/>
      <c r="GV44" s="12"/>
      <c r="GW44" s="12"/>
      <c r="GX44" s="12">
        <v>19579771350</v>
      </c>
      <c r="GY44" s="12"/>
      <c r="GZ44" s="12"/>
      <c r="HA44" s="12"/>
      <c r="HB44" s="12"/>
      <c r="HC44" s="12"/>
      <c r="HD44" s="12">
        <v>2000000</v>
      </c>
      <c r="HE44" s="12"/>
      <c r="HF44" s="12"/>
      <c r="HG44" s="12"/>
      <c r="HH44" s="12"/>
      <c r="HI44" s="12"/>
      <c r="HJ44" s="12"/>
      <c r="HK44" s="12">
        <v>323900000</v>
      </c>
      <c r="HL44" s="12">
        <v>7436211.54</v>
      </c>
      <c r="HM44" s="12"/>
      <c r="HN44" s="12">
        <v>25819088000</v>
      </c>
      <c r="HO44" s="12"/>
      <c r="HP44" s="12"/>
      <c r="HQ44" s="12"/>
      <c r="HR44" s="12"/>
      <c r="HS44" s="12">
        <v>20990111400</v>
      </c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3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>
        <v>54877712944.150002</v>
      </c>
      <c r="KP44" s="12"/>
      <c r="KQ44" s="12"/>
      <c r="KR44" s="12"/>
      <c r="KS44" s="12"/>
      <c r="KT44" s="12"/>
      <c r="KU44" s="12"/>
      <c r="KV44" s="12">
        <v>325828325087</v>
      </c>
      <c r="KW44" s="12"/>
      <c r="KX44" s="12"/>
      <c r="KY44" s="12"/>
      <c r="KZ44" s="12">
        <v>104366954002</v>
      </c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>
        <v>12827562334</v>
      </c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>
        <v>27658570307.34</v>
      </c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>
        <v>17367674217</v>
      </c>
      <c r="OK44" s="12"/>
      <c r="OL44" s="12">
        <v>5000000</v>
      </c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>
        <v>31594935674.830002</v>
      </c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>
        <v>74213195</v>
      </c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>
        <v>37955750000</v>
      </c>
      <c r="SU44" s="12"/>
      <c r="SV44" s="12"/>
      <c r="SW44" s="12">
        <v>4056968000</v>
      </c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</row>
    <row r="45" spans="1:540" x14ac:dyDescent="0.25">
      <c r="A45" s="6" t="s">
        <v>585</v>
      </c>
      <c r="B45" s="7">
        <f>SUM(B46)</f>
        <v>20685430740133.621</v>
      </c>
      <c r="C45" s="7">
        <f t="shared" ref="C45:R46" si="90">SUM(C46)</f>
        <v>3874067357765.5498</v>
      </c>
      <c r="D45" s="7">
        <f t="shared" si="90"/>
        <v>2905874038155.9102</v>
      </c>
      <c r="E45" s="7">
        <f t="shared" si="90"/>
        <v>1789587293970.26</v>
      </c>
      <c r="F45" s="7">
        <f t="shared" si="90"/>
        <v>1260810098885.3</v>
      </c>
      <c r="G45" s="7">
        <f t="shared" si="90"/>
        <v>2488613640222.1304</v>
      </c>
      <c r="H45" s="7">
        <f t="shared" si="90"/>
        <v>2156724601228.3201</v>
      </c>
      <c r="I45" s="7">
        <f t="shared" si="90"/>
        <v>2843151490312.3101</v>
      </c>
      <c r="J45" s="7">
        <f t="shared" si="90"/>
        <v>5203849362469.6602</v>
      </c>
      <c r="K45" s="7">
        <f t="shared" si="90"/>
        <v>2451624847656.6499</v>
      </c>
      <c r="L45" s="7">
        <f t="shared" si="90"/>
        <v>2319796961190.23</v>
      </c>
      <c r="M45" s="7">
        <f t="shared" si="90"/>
        <v>1451016662289.8701</v>
      </c>
      <c r="N45" s="7">
        <f t="shared" si="90"/>
        <v>3934098150554.0498</v>
      </c>
      <c r="O45" s="7">
        <f t="shared" si="90"/>
        <v>2204399621096.77</v>
      </c>
      <c r="P45" s="7">
        <f t="shared" si="90"/>
        <v>1342934021522.3999</v>
      </c>
      <c r="Q45" s="7">
        <f t="shared" si="90"/>
        <v>1282764188210.3701</v>
      </c>
      <c r="R45" s="7">
        <f t="shared" si="90"/>
        <v>1598710901451.3</v>
      </c>
      <c r="S45" s="7">
        <f t="shared" ref="S45:AH46" si="91">SUM(S46)</f>
        <v>1312771199314.3</v>
      </c>
      <c r="T45" s="7">
        <f t="shared" si="91"/>
        <v>1577604819132.6699</v>
      </c>
      <c r="U45" s="7">
        <f t="shared" si="91"/>
        <v>1607044122296.3999</v>
      </c>
      <c r="V45" s="7">
        <f t="shared" si="91"/>
        <v>1112787370712.04</v>
      </c>
      <c r="W45" s="7">
        <f t="shared" si="91"/>
        <v>1542949277785.0898</v>
      </c>
      <c r="X45" s="7">
        <f t="shared" si="91"/>
        <v>1287463291617.4099</v>
      </c>
      <c r="Y45" s="7">
        <f t="shared" si="91"/>
        <v>734295756676.66992</v>
      </c>
      <c r="Z45" s="7">
        <f t="shared" si="91"/>
        <v>14137002602903.801</v>
      </c>
      <c r="AA45" s="7">
        <f t="shared" si="91"/>
        <v>3519031069141.1499</v>
      </c>
      <c r="AB45" s="7">
        <f t="shared" si="91"/>
        <v>2044175304599.8499</v>
      </c>
      <c r="AC45" s="7">
        <f t="shared" si="91"/>
        <v>5750421158455.29</v>
      </c>
      <c r="AD45" s="7">
        <f t="shared" si="91"/>
        <v>2408211735967.6299</v>
      </c>
      <c r="AE45" s="7">
        <f t="shared" si="91"/>
        <v>2092260729456.3301</v>
      </c>
      <c r="AF45" s="7">
        <f t="shared" si="91"/>
        <v>3768747582908.0601</v>
      </c>
      <c r="AG45" s="7">
        <f t="shared" si="91"/>
        <v>1147064412815.8301</v>
      </c>
      <c r="AH45" s="7">
        <f t="shared" si="91"/>
        <v>1859406880673.8301</v>
      </c>
      <c r="AI45" s="7">
        <f t="shared" ref="AI45:AX46" si="92">SUM(AI46)</f>
        <v>1753129101337.1799</v>
      </c>
      <c r="AJ45" s="7">
        <f t="shared" si="92"/>
        <v>2030107923761.55</v>
      </c>
      <c r="AK45" s="7">
        <f t="shared" si="92"/>
        <v>1599916943752.6899</v>
      </c>
      <c r="AL45" s="7">
        <f t="shared" si="92"/>
        <v>1690743814651.0999</v>
      </c>
      <c r="AM45" s="7">
        <f t="shared" si="92"/>
        <v>1679538249165.22</v>
      </c>
      <c r="AN45" s="7">
        <f t="shared" si="92"/>
        <v>2893376653182.8398</v>
      </c>
      <c r="AO45" s="7">
        <f t="shared" si="92"/>
        <v>25244921346905.23</v>
      </c>
      <c r="AP45" s="7">
        <f t="shared" si="92"/>
        <v>2550000228811.1099</v>
      </c>
      <c r="AQ45" s="7">
        <f t="shared" si="92"/>
        <v>1504559085202.4199</v>
      </c>
      <c r="AR45" s="7">
        <f t="shared" si="92"/>
        <v>1656393384360.5</v>
      </c>
      <c r="AS45" s="7">
        <f t="shared" si="92"/>
        <v>1018683655628.4302</v>
      </c>
      <c r="AT45" s="7">
        <f t="shared" si="92"/>
        <v>820288257846.01001</v>
      </c>
      <c r="AU45" s="7">
        <f t="shared" si="92"/>
        <v>1260441482538.49</v>
      </c>
      <c r="AV45" s="7">
        <f t="shared" si="92"/>
        <v>1268644702894.9399</v>
      </c>
      <c r="AW45" s="7">
        <f t="shared" si="92"/>
        <v>1682233806072.71</v>
      </c>
      <c r="AX45" s="7">
        <f t="shared" si="92"/>
        <v>1633857243119.05</v>
      </c>
      <c r="AY45" s="7">
        <f t="shared" ref="AY45:BN46" si="93">SUM(AY46)</f>
        <v>1754807233671.27</v>
      </c>
      <c r="AZ45" s="7">
        <f t="shared" si="93"/>
        <v>1494943417885.8999</v>
      </c>
      <c r="BA45" s="7">
        <f t="shared" si="93"/>
        <v>956741714865.54004</v>
      </c>
      <c r="BB45" s="7">
        <f t="shared" si="93"/>
        <v>1693024320602.7</v>
      </c>
      <c r="BC45" s="7">
        <f t="shared" si="93"/>
        <v>1020427124711.6801</v>
      </c>
      <c r="BD45" s="7">
        <f t="shared" si="93"/>
        <v>1954703524023.4402</v>
      </c>
      <c r="BE45" s="7">
        <f t="shared" si="93"/>
        <v>868511225303.68994</v>
      </c>
      <c r="BF45" s="7">
        <f t="shared" si="93"/>
        <v>603854652654</v>
      </c>
      <c r="BG45" s="7">
        <f t="shared" si="93"/>
        <v>795728085831.78003</v>
      </c>
      <c r="BH45" s="7">
        <f t="shared" si="93"/>
        <v>9524484091049.4395</v>
      </c>
      <c r="BI45" s="7">
        <f t="shared" si="93"/>
        <v>1982854718097.8398</v>
      </c>
      <c r="BJ45" s="7">
        <f t="shared" si="93"/>
        <v>2990646125949.1396</v>
      </c>
      <c r="BK45" s="7">
        <f t="shared" si="93"/>
        <v>1666499188659.8601</v>
      </c>
      <c r="BL45" s="7">
        <f t="shared" si="93"/>
        <v>1091817588321.21</v>
      </c>
      <c r="BM45" s="7">
        <f t="shared" si="93"/>
        <v>2280694109293.7002</v>
      </c>
      <c r="BN45" s="7">
        <f t="shared" si="93"/>
        <v>1733075935720.4602</v>
      </c>
      <c r="BO45" s="7">
        <f t="shared" ref="BO45:CD46" si="94">SUM(BO46)</f>
        <v>1975673693780.3799</v>
      </c>
      <c r="BP45" s="7">
        <f t="shared" si="94"/>
        <v>1503380452180.8101</v>
      </c>
      <c r="BQ45" s="7">
        <f t="shared" si="94"/>
        <v>1043847567990.26</v>
      </c>
      <c r="BR45" s="7">
        <f t="shared" si="94"/>
        <v>2033460379457.8599</v>
      </c>
      <c r="BS45" s="7">
        <f t="shared" si="94"/>
        <v>908964674716.92004</v>
      </c>
      <c r="BT45" s="7">
        <f t="shared" si="94"/>
        <v>7875534768357.3408</v>
      </c>
      <c r="BU45" s="7">
        <f t="shared" si="94"/>
        <v>1208462795568.1699</v>
      </c>
      <c r="BV45" s="7">
        <f t="shared" si="94"/>
        <v>977871730549.01001</v>
      </c>
      <c r="BW45" s="7">
        <f t="shared" si="94"/>
        <v>1503380452180.8101</v>
      </c>
      <c r="BX45" s="7">
        <f t="shared" si="94"/>
        <v>1067809389787.95</v>
      </c>
      <c r="BY45" s="7">
        <f t="shared" si="94"/>
        <v>2158258773571.47</v>
      </c>
      <c r="BZ45" s="7">
        <f t="shared" si="94"/>
        <v>1441801889896.6499</v>
      </c>
      <c r="CA45" s="7">
        <f t="shared" si="94"/>
        <v>990465904163.54004</v>
      </c>
      <c r="CB45" s="7">
        <f t="shared" si="94"/>
        <v>29181236674753.289</v>
      </c>
      <c r="CC45" s="7">
        <f t="shared" si="94"/>
        <v>13164537750206.879</v>
      </c>
      <c r="CD45" s="7">
        <f t="shared" si="94"/>
        <v>4833293507913.6904</v>
      </c>
      <c r="CE45" s="7">
        <f t="shared" ref="CE45:CT46" si="95">SUM(CE46)</f>
        <v>4412993187322.0605</v>
      </c>
      <c r="CF45" s="7">
        <f t="shared" si="95"/>
        <v>7383179302966.0703</v>
      </c>
      <c r="CG45" s="7">
        <f t="shared" si="95"/>
        <v>3981022660605.0303</v>
      </c>
      <c r="CH45" s="7">
        <f t="shared" si="95"/>
        <v>4699038143542.4102</v>
      </c>
      <c r="CI45" s="7">
        <f t="shared" si="95"/>
        <v>8984869037138.0801</v>
      </c>
      <c r="CJ45" s="7">
        <f t="shared" si="95"/>
        <v>3632237880336.6499</v>
      </c>
      <c r="CK45" s="7">
        <f t="shared" si="95"/>
        <v>11854951696215.721</v>
      </c>
      <c r="CL45" s="7">
        <f t="shared" si="95"/>
        <v>3748493119847.8999</v>
      </c>
      <c r="CM45" s="7">
        <f t="shared" si="95"/>
        <v>7276596310199.7715</v>
      </c>
      <c r="CN45" s="7">
        <f t="shared" si="95"/>
        <v>3344046309856.5903</v>
      </c>
      <c r="CO45" s="7">
        <f t="shared" si="95"/>
        <v>8362887355945.2705</v>
      </c>
      <c r="CP45" s="7">
        <f t="shared" si="95"/>
        <v>2264507019072.6299</v>
      </c>
      <c r="CQ45" s="7">
        <f t="shared" si="95"/>
        <v>2152254056033.99</v>
      </c>
      <c r="CR45" s="7">
        <f t="shared" si="95"/>
        <v>1128705152865.96</v>
      </c>
      <c r="CS45" s="7">
        <f t="shared" si="95"/>
        <v>2281472373703.0498</v>
      </c>
      <c r="CT45" s="7">
        <f t="shared" si="95"/>
        <v>2751430044480.77</v>
      </c>
      <c r="CU45" s="7">
        <f t="shared" ref="CU45:DJ46" si="96">SUM(CU46)</f>
        <v>2616149764936.4302</v>
      </c>
      <c r="CV45" s="7">
        <f t="shared" si="96"/>
        <v>1888454483125.1099</v>
      </c>
      <c r="CW45" s="7">
        <f t="shared" si="96"/>
        <v>1888454483125.1099</v>
      </c>
      <c r="CX45" s="7">
        <f t="shared" si="96"/>
        <v>2899707432509.6099</v>
      </c>
      <c r="CY45" s="7">
        <f t="shared" si="96"/>
        <v>3152120322622.8198</v>
      </c>
      <c r="CZ45" s="7">
        <f t="shared" si="96"/>
        <v>1109403364250.72</v>
      </c>
      <c r="DA45" s="7">
        <f t="shared" si="96"/>
        <v>10479489641639.9</v>
      </c>
      <c r="DB45" s="7">
        <f t="shared" si="96"/>
        <v>3159740694169.8398</v>
      </c>
      <c r="DC45" s="7">
        <f t="shared" si="96"/>
        <v>10215397644206.9</v>
      </c>
      <c r="DD45" s="7">
        <f t="shared" si="96"/>
        <v>4766025866457.6504</v>
      </c>
      <c r="DE45" s="7">
        <f t="shared" si="96"/>
        <v>5010210969587.6904</v>
      </c>
      <c r="DF45" s="7">
        <f t="shared" si="96"/>
        <v>3999788441440.0103</v>
      </c>
      <c r="DG45" s="7">
        <f t="shared" si="96"/>
        <v>3913446416532.5498</v>
      </c>
      <c r="DH45" s="7">
        <f t="shared" si="96"/>
        <v>6781539566087.0801</v>
      </c>
      <c r="DI45" s="7">
        <f t="shared" si="96"/>
        <v>1801577895795.53</v>
      </c>
      <c r="DJ45" s="7">
        <f t="shared" si="96"/>
        <v>2136963292459.0398</v>
      </c>
      <c r="DK45" s="7">
        <f t="shared" ref="DK45:DZ46" si="97">SUM(DK46)</f>
        <v>2063966254478.4102</v>
      </c>
      <c r="DL45" s="7">
        <f t="shared" si="97"/>
        <v>4108432315262.9399</v>
      </c>
      <c r="DM45" s="7">
        <f t="shared" si="97"/>
        <v>2516091574229.9897</v>
      </c>
      <c r="DN45" s="7">
        <f t="shared" si="97"/>
        <v>2129485870728.0701</v>
      </c>
      <c r="DO45" s="7">
        <f t="shared" si="97"/>
        <v>2747853558563.3799</v>
      </c>
      <c r="DP45" s="7">
        <f t="shared" si="97"/>
        <v>1555246071282.21</v>
      </c>
      <c r="DQ45" s="7">
        <f t="shared" si="97"/>
        <v>520008230875.23004</v>
      </c>
      <c r="DR45" s="7">
        <f t="shared" si="97"/>
        <v>425458972115.44</v>
      </c>
      <c r="DS45" s="7">
        <f t="shared" si="97"/>
        <v>3245283768529.5898</v>
      </c>
      <c r="DT45" s="7">
        <f t="shared" si="97"/>
        <v>1379683188830.8</v>
      </c>
      <c r="DU45" s="7">
        <f t="shared" si="97"/>
        <v>2243255954147.6699</v>
      </c>
      <c r="DV45" s="7">
        <f t="shared" si="97"/>
        <v>1310780371746.71</v>
      </c>
      <c r="DW45" s="7">
        <f t="shared" si="97"/>
        <v>2146401889490.1201</v>
      </c>
      <c r="DX45" s="7">
        <f t="shared" si="97"/>
        <v>1124763921229.46</v>
      </c>
      <c r="DY45" s="7">
        <f t="shared" si="97"/>
        <v>1533479297080.7603</v>
      </c>
      <c r="DZ45" s="7">
        <f t="shared" si="97"/>
        <v>1491708187483.3101</v>
      </c>
      <c r="EA45" s="7">
        <f t="shared" ref="EA45:EP46" si="98">SUM(EA46)</f>
        <v>1680273578938.3899</v>
      </c>
      <c r="EB45" s="7">
        <f t="shared" si="98"/>
        <v>1522691918667.5</v>
      </c>
      <c r="EC45" s="7">
        <f t="shared" si="98"/>
        <v>1032193959939.97</v>
      </c>
      <c r="ED45" s="7">
        <f t="shared" si="98"/>
        <v>5530805485380.1904</v>
      </c>
      <c r="EE45" s="7">
        <f t="shared" si="98"/>
        <v>1891072095963.22</v>
      </c>
      <c r="EF45" s="7">
        <f t="shared" si="98"/>
        <v>2448505679052.9902</v>
      </c>
      <c r="EG45" s="7">
        <f t="shared" si="98"/>
        <v>3279628916428.27</v>
      </c>
      <c r="EH45" s="7">
        <f t="shared" si="98"/>
        <v>2891506253209.71</v>
      </c>
      <c r="EI45" s="7">
        <f t="shared" si="98"/>
        <v>2499740334648.8604</v>
      </c>
      <c r="EJ45" s="7">
        <f t="shared" si="98"/>
        <v>2040815888633.4399</v>
      </c>
      <c r="EK45" s="7">
        <f t="shared" si="98"/>
        <v>2326038974054.3101</v>
      </c>
      <c r="EL45" s="7">
        <f t="shared" si="98"/>
        <v>2544241363569.02</v>
      </c>
      <c r="EM45" s="7">
        <f t="shared" si="98"/>
        <v>3552977539556.52</v>
      </c>
      <c r="EN45" s="7">
        <f t="shared" si="98"/>
        <v>1608158764281.24</v>
      </c>
      <c r="EO45" s="7">
        <f t="shared" si="98"/>
        <v>1456670874707.8899</v>
      </c>
      <c r="EP45" s="7">
        <f t="shared" si="98"/>
        <v>1349031132020.51</v>
      </c>
      <c r="EQ45" s="7">
        <f t="shared" ref="EQ45:FF46" si="99">SUM(EQ46)</f>
        <v>1120341842009.1499</v>
      </c>
      <c r="ER45" s="7">
        <f t="shared" si="99"/>
        <v>1248919818192.3201</v>
      </c>
      <c r="ES45" s="7">
        <f t="shared" si="99"/>
        <v>708425183739.23999</v>
      </c>
      <c r="ET45" s="7">
        <f t="shared" si="99"/>
        <v>424776006494695</v>
      </c>
      <c r="EU45" s="7">
        <f t="shared" si="99"/>
        <v>28118280807282.801</v>
      </c>
      <c r="EV45" s="7">
        <f t="shared" si="99"/>
        <v>8859148658434.4316</v>
      </c>
      <c r="EW45" s="7">
        <f t="shared" si="99"/>
        <v>11941245805069.922</v>
      </c>
      <c r="EX45" s="7">
        <f t="shared" si="99"/>
        <v>18162782396148.102</v>
      </c>
      <c r="EY45" s="7">
        <f t="shared" si="99"/>
        <v>3518674759580.73</v>
      </c>
      <c r="EZ45" s="7">
        <f t="shared" si="99"/>
        <v>4991828438196.6797</v>
      </c>
      <c r="FA45" s="7">
        <f t="shared" si="99"/>
        <v>3865192405284.3101</v>
      </c>
      <c r="FB45" s="7">
        <f t="shared" si="99"/>
        <v>3939390214756.6802</v>
      </c>
      <c r="FC45" s="7">
        <f t="shared" si="99"/>
        <v>4598383787012.0801</v>
      </c>
      <c r="FD45" s="7">
        <f t="shared" si="99"/>
        <v>5552427706814.7402</v>
      </c>
      <c r="FE45" s="7">
        <f t="shared" si="99"/>
        <v>3334366266556.9902</v>
      </c>
      <c r="FF45" s="7">
        <f t="shared" si="99"/>
        <v>4059842341498.0801</v>
      </c>
      <c r="FG45" s="7">
        <f t="shared" ref="FG45:FV46" si="100">SUM(FG46)</f>
        <v>2232386242281.4102</v>
      </c>
      <c r="FH45" s="7">
        <f t="shared" si="100"/>
        <v>4469775145956.21</v>
      </c>
      <c r="FI45" s="7">
        <f t="shared" si="100"/>
        <v>4559302213049.8799</v>
      </c>
      <c r="FJ45" s="7">
        <f t="shared" si="100"/>
        <v>3048147600869.0498</v>
      </c>
      <c r="FK45" s="7">
        <f t="shared" si="100"/>
        <v>4282437566663.7598</v>
      </c>
      <c r="FL45" s="7">
        <f t="shared" si="100"/>
        <v>24976000782250.617</v>
      </c>
      <c r="FM45" s="7">
        <f t="shared" si="100"/>
        <v>7742754919726.6299</v>
      </c>
      <c r="FN45" s="7">
        <f t="shared" si="100"/>
        <v>6156104208964.2598</v>
      </c>
      <c r="FO45" s="7">
        <f t="shared" si="100"/>
        <v>3358103582549.3301</v>
      </c>
      <c r="FP45" s="7">
        <f t="shared" si="100"/>
        <v>8187799874756.2998</v>
      </c>
      <c r="FQ45" s="7">
        <f t="shared" si="100"/>
        <v>1945646900423</v>
      </c>
      <c r="FR45" s="7">
        <f t="shared" si="100"/>
        <v>3787849132716.7002</v>
      </c>
      <c r="FS45" s="7">
        <f t="shared" si="100"/>
        <v>2201783442401.52</v>
      </c>
      <c r="FT45" s="7">
        <f t="shared" si="100"/>
        <v>1719358104773</v>
      </c>
      <c r="FU45" s="7">
        <f t="shared" si="100"/>
        <v>4621270206908.3398</v>
      </c>
      <c r="FV45" s="7">
        <f t="shared" si="100"/>
        <v>1353777122320.28</v>
      </c>
      <c r="FW45" s="7">
        <f t="shared" ref="FW45:GL46" si="101">SUM(FW46)</f>
        <v>24618867990617.27</v>
      </c>
      <c r="FX45" s="7">
        <f t="shared" si="101"/>
        <v>2919428969722</v>
      </c>
      <c r="FY45" s="7">
        <f t="shared" si="101"/>
        <v>4515523755178.1602</v>
      </c>
      <c r="FZ45" s="7">
        <f t="shared" si="101"/>
        <v>2692827810753.3403</v>
      </c>
      <c r="GA45" s="7">
        <f t="shared" si="101"/>
        <v>2742199691767.4102</v>
      </c>
      <c r="GB45" s="7">
        <f t="shared" si="101"/>
        <v>2938774095357.7495</v>
      </c>
      <c r="GC45" s="7">
        <f t="shared" si="101"/>
        <v>3065609765892.0098</v>
      </c>
      <c r="GD45" s="7">
        <f t="shared" si="101"/>
        <v>4436000967689.4297</v>
      </c>
      <c r="GE45" s="7">
        <f t="shared" si="101"/>
        <v>3247285809114.1797</v>
      </c>
      <c r="GF45" s="7">
        <f t="shared" si="101"/>
        <v>2540984081453.8403</v>
      </c>
      <c r="GG45" s="7">
        <f t="shared" si="101"/>
        <v>4623500178384.2197</v>
      </c>
      <c r="GH45" s="7">
        <f t="shared" si="101"/>
        <v>2938658282275.8198</v>
      </c>
      <c r="GI45" s="7">
        <f t="shared" si="101"/>
        <v>3750088797614.0098</v>
      </c>
      <c r="GJ45" s="7">
        <f t="shared" si="101"/>
        <v>3243526608417.5601</v>
      </c>
      <c r="GK45" s="7">
        <f t="shared" si="101"/>
        <v>6530222521810.6699</v>
      </c>
      <c r="GL45" s="7">
        <f t="shared" si="101"/>
        <v>2691082319518.7798</v>
      </c>
      <c r="GM45" s="7">
        <f t="shared" ref="GM45:HB46" si="102">SUM(GM46)</f>
        <v>2993976568208.8696</v>
      </c>
      <c r="GN45" s="7">
        <f t="shared" si="102"/>
        <v>1648921487323.24</v>
      </c>
      <c r="GO45" s="7">
        <f t="shared" si="102"/>
        <v>2737070305500.8496</v>
      </c>
      <c r="GP45" s="7">
        <f t="shared" si="102"/>
        <v>2978070636145.6299</v>
      </c>
      <c r="GQ45" s="7">
        <f t="shared" si="102"/>
        <v>2215352629128</v>
      </c>
      <c r="GR45" s="7">
        <f t="shared" si="102"/>
        <v>2376480961390.0601</v>
      </c>
      <c r="GS45" s="7">
        <f t="shared" si="102"/>
        <v>1421305841435.3701</v>
      </c>
      <c r="GT45" s="7">
        <f t="shared" si="102"/>
        <v>2425886407680.0298</v>
      </c>
      <c r="GU45" s="7">
        <f t="shared" si="102"/>
        <v>2672640183308.46</v>
      </c>
      <c r="GV45" s="7">
        <f t="shared" si="102"/>
        <v>2258083545967.1099</v>
      </c>
      <c r="GW45" s="7">
        <f t="shared" si="102"/>
        <v>2945944945253.1699</v>
      </c>
      <c r="GX45" s="7">
        <f t="shared" si="102"/>
        <v>2139637400498.5901</v>
      </c>
      <c r="GY45" s="7">
        <f t="shared" si="102"/>
        <v>3287064390728.0605</v>
      </c>
      <c r="GZ45" s="7">
        <f t="shared" si="102"/>
        <v>2653864687890.6401</v>
      </c>
      <c r="HA45" s="7">
        <f t="shared" si="102"/>
        <v>3304928511566</v>
      </c>
      <c r="HB45" s="7">
        <f t="shared" si="102"/>
        <v>2400870703928.9702</v>
      </c>
      <c r="HC45" s="7">
        <f t="shared" ref="HC45:HR46" si="103">SUM(HC46)</f>
        <v>2000061892283.7</v>
      </c>
      <c r="HD45" s="7">
        <f t="shared" si="103"/>
        <v>15147458705353</v>
      </c>
      <c r="HE45" s="7">
        <f t="shared" si="103"/>
        <v>7626979774385.9102</v>
      </c>
      <c r="HF45" s="7">
        <f t="shared" si="103"/>
        <v>1590898351235.1499</v>
      </c>
      <c r="HG45" s="7">
        <f t="shared" si="103"/>
        <v>7082688915862.0303</v>
      </c>
      <c r="HH45" s="7">
        <f t="shared" si="103"/>
        <v>3667968531952.96</v>
      </c>
      <c r="HI45" s="7">
        <f t="shared" si="103"/>
        <v>2011233174126.4902</v>
      </c>
      <c r="HJ45" s="7">
        <f t="shared" si="103"/>
        <v>1723856218892.0801</v>
      </c>
      <c r="HK45" s="7">
        <f t="shared" si="103"/>
        <v>4259242625289.1094</v>
      </c>
      <c r="HL45" s="7">
        <f t="shared" si="103"/>
        <v>4409689756752.9092</v>
      </c>
      <c r="HM45" s="7">
        <f t="shared" si="103"/>
        <v>25214642206251.375</v>
      </c>
      <c r="HN45" s="7">
        <f t="shared" si="103"/>
        <v>2609655071419.52</v>
      </c>
      <c r="HO45" s="7">
        <f t="shared" si="103"/>
        <v>3111555763429.54</v>
      </c>
      <c r="HP45" s="7">
        <f t="shared" si="103"/>
        <v>3382873442275.5605</v>
      </c>
      <c r="HQ45" s="7">
        <f t="shared" si="103"/>
        <v>5268554120694.4199</v>
      </c>
      <c r="HR45" s="7">
        <f t="shared" si="103"/>
        <v>2596942282964.5801</v>
      </c>
      <c r="HS45" s="7">
        <f t="shared" ref="HS45:IH46" si="104">SUM(HS46)</f>
        <v>6180552151885.2998</v>
      </c>
      <c r="HT45" s="7">
        <f t="shared" si="104"/>
        <v>5808458783386.1094</v>
      </c>
      <c r="HU45" s="7">
        <f t="shared" si="104"/>
        <v>4515225316699.2803</v>
      </c>
      <c r="HV45" s="7">
        <f t="shared" si="104"/>
        <v>3810850954204.1802</v>
      </c>
      <c r="HW45" s="7">
        <f t="shared" si="104"/>
        <v>4202930531744.3301</v>
      </c>
      <c r="HX45" s="7">
        <f t="shared" si="104"/>
        <v>2607558874326.4199</v>
      </c>
      <c r="HY45" s="7">
        <f t="shared" si="104"/>
        <v>5568530636060.2705</v>
      </c>
      <c r="HZ45" s="7">
        <f t="shared" si="104"/>
        <v>3063517260425.3901</v>
      </c>
      <c r="IA45" s="7">
        <f t="shared" si="104"/>
        <v>6748298158560.8496</v>
      </c>
      <c r="IB45" s="7">
        <f t="shared" si="104"/>
        <v>5335775431325.8086</v>
      </c>
      <c r="IC45" s="7">
        <f t="shared" si="104"/>
        <v>2140182617110.45</v>
      </c>
      <c r="ID45" s="7">
        <f t="shared" si="104"/>
        <v>2869918353626.1904</v>
      </c>
      <c r="IE45" s="7">
        <f t="shared" si="104"/>
        <v>1751561314059.95</v>
      </c>
      <c r="IF45" s="7">
        <f t="shared" si="104"/>
        <v>2746356524835.0405</v>
      </c>
      <c r="IG45" s="7">
        <f t="shared" si="104"/>
        <v>3660996367113.3896</v>
      </c>
      <c r="IH45" s="7">
        <f t="shared" si="104"/>
        <v>3136929600695.1802</v>
      </c>
      <c r="II45" s="7">
        <f t="shared" ref="II45:IX46" si="105">SUM(II46)</f>
        <v>2949951529900.6401</v>
      </c>
      <c r="IJ45" s="7">
        <f t="shared" si="105"/>
        <v>4147227279798.9302</v>
      </c>
      <c r="IK45" s="7">
        <f t="shared" si="105"/>
        <v>9696974122910.7109</v>
      </c>
      <c r="IL45" s="7">
        <f t="shared" si="105"/>
        <v>3279873145434.3403</v>
      </c>
      <c r="IM45" s="7">
        <f t="shared" si="105"/>
        <v>3319344890832.3599</v>
      </c>
      <c r="IN45" s="7">
        <f t="shared" si="105"/>
        <v>2396395751803.48</v>
      </c>
      <c r="IO45" s="7">
        <f t="shared" si="105"/>
        <v>4973912982495.3604</v>
      </c>
      <c r="IP45" s="7">
        <f t="shared" si="105"/>
        <v>2556449202668.5801</v>
      </c>
      <c r="IQ45" s="7">
        <f t="shared" si="105"/>
        <v>1987635704763.6699</v>
      </c>
      <c r="IR45" s="7">
        <f t="shared" si="105"/>
        <v>3203246422154.3101</v>
      </c>
      <c r="IS45" s="7">
        <f t="shared" si="105"/>
        <v>2239870497837.1997</v>
      </c>
      <c r="IT45" s="7">
        <f t="shared" si="105"/>
        <v>6113165583411.0996</v>
      </c>
      <c r="IU45" s="7">
        <f t="shared" si="105"/>
        <v>1877427923481.5601</v>
      </c>
      <c r="IV45" s="7">
        <f t="shared" si="105"/>
        <v>1381518502545.0898</v>
      </c>
      <c r="IW45" s="7">
        <f t="shared" si="105"/>
        <v>2949951529900.6401</v>
      </c>
      <c r="IX45" s="7">
        <f t="shared" si="105"/>
        <v>38500755366136.297</v>
      </c>
      <c r="IY45" s="7">
        <f t="shared" ref="IY45:JN46" si="106">SUM(IY46)</f>
        <v>1406285046593.25</v>
      </c>
      <c r="IZ45" s="7">
        <f t="shared" si="106"/>
        <v>5412043541197.4902</v>
      </c>
      <c r="JA45" s="7">
        <f t="shared" si="106"/>
        <v>1923048555207.1299</v>
      </c>
      <c r="JB45" s="7">
        <f t="shared" si="106"/>
        <v>3074570519447.79</v>
      </c>
      <c r="JC45" s="7">
        <f t="shared" si="106"/>
        <v>2143751850764.5601</v>
      </c>
      <c r="JD45" s="7">
        <f t="shared" si="106"/>
        <v>4665780469684.3398</v>
      </c>
      <c r="JE45" s="7">
        <f t="shared" si="106"/>
        <v>1505699828094.8699</v>
      </c>
      <c r="JF45" s="7">
        <f t="shared" si="106"/>
        <v>2493240454791.6504</v>
      </c>
      <c r="JG45" s="7">
        <f t="shared" si="106"/>
        <v>1754723569941.8203</v>
      </c>
      <c r="JH45" s="7">
        <f t="shared" si="106"/>
        <v>1727799727793.7598</v>
      </c>
      <c r="JI45" s="7">
        <f t="shared" si="106"/>
        <v>2005019648298.3799</v>
      </c>
      <c r="JJ45" s="7">
        <f t="shared" si="106"/>
        <v>1783779558147.4102</v>
      </c>
      <c r="JK45" s="7">
        <f t="shared" si="106"/>
        <v>1711884279436.8301</v>
      </c>
      <c r="JL45" s="7">
        <f t="shared" si="106"/>
        <v>1774984194085.0698</v>
      </c>
      <c r="JM45" s="7">
        <f t="shared" si="106"/>
        <v>1106943857265.2</v>
      </c>
      <c r="JN45" s="7">
        <f t="shared" si="106"/>
        <v>1580837428937.3501</v>
      </c>
      <c r="JO45" s="7">
        <f t="shared" ref="JO45:KD46" si="107">SUM(JO46)</f>
        <v>10116827402121.381</v>
      </c>
      <c r="JP45" s="7">
        <f t="shared" si="107"/>
        <v>1657707408085.03</v>
      </c>
      <c r="JQ45" s="7">
        <f t="shared" si="107"/>
        <v>2879520387172.1299</v>
      </c>
      <c r="JR45" s="7">
        <f t="shared" si="107"/>
        <v>3187449492893.0601</v>
      </c>
      <c r="JS45" s="7">
        <f t="shared" si="107"/>
        <v>3264124815720.3799</v>
      </c>
      <c r="JT45" s="7">
        <f t="shared" si="107"/>
        <v>3376596374740.21</v>
      </c>
      <c r="JU45" s="7">
        <f t="shared" si="107"/>
        <v>2523109276813.0801</v>
      </c>
      <c r="JV45" s="7">
        <f t="shared" si="107"/>
        <v>3302529428956.2305</v>
      </c>
      <c r="JW45" s="7">
        <f t="shared" si="107"/>
        <v>3105913531003.7998</v>
      </c>
      <c r="JX45" s="7">
        <f t="shared" si="107"/>
        <v>2099696986907.28</v>
      </c>
      <c r="JY45" s="7">
        <f t="shared" si="107"/>
        <v>1984762533166.04</v>
      </c>
      <c r="JZ45" s="7">
        <f t="shared" si="107"/>
        <v>2224143723746.5801</v>
      </c>
      <c r="KA45" s="7">
        <f t="shared" si="107"/>
        <v>2621321520227.75</v>
      </c>
      <c r="KB45" s="7">
        <f t="shared" si="107"/>
        <v>3038298535055.8501</v>
      </c>
      <c r="KC45" s="7">
        <f t="shared" si="107"/>
        <v>1351231670738.6899</v>
      </c>
      <c r="KD45" s="7">
        <f t="shared" si="107"/>
        <v>10355878239196.99</v>
      </c>
      <c r="KE45" s="7">
        <f t="shared" ref="KE45:KT46" si="108">SUM(KE46)</f>
        <v>3994550771164.8896</v>
      </c>
      <c r="KF45" s="7">
        <f t="shared" si="108"/>
        <v>2490713529502.25</v>
      </c>
      <c r="KG45" s="7">
        <f t="shared" si="108"/>
        <v>2545234810817.3599</v>
      </c>
      <c r="KH45" s="7">
        <f t="shared" si="108"/>
        <v>2336335738990.9199</v>
      </c>
      <c r="KI45" s="7">
        <f t="shared" si="108"/>
        <v>2081838878044.1797</v>
      </c>
      <c r="KJ45" s="7">
        <f t="shared" si="108"/>
        <v>3401972228186.7402</v>
      </c>
      <c r="KK45" s="7">
        <f t="shared" si="108"/>
        <v>3507068087515.3799</v>
      </c>
      <c r="KL45" s="7">
        <f t="shared" si="108"/>
        <v>3254037382791.6699</v>
      </c>
      <c r="KM45" s="7">
        <f t="shared" si="108"/>
        <v>2295471020719.7002</v>
      </c>
      <c r="KN45" s="7">
        <f t="shared" si="108"/>
        <v>2516263546178.0898</v>
      </c>
      <c r="KO45" s="7">
        <f t="shared" si="108"/>
        <v>3786401884916.8198</v>
      </c>
      <c r="KP45" s="7">
        <f t="shared" si="108"/>
        <v>2082101805269.1802</v>
      </c>
      <c r="KQ45" s="7">
        <f t="shared" si="108"/>
        <v>3382373631739.0303</v>
      </c>
      <c r="KR45" s="7">
        <f t="shared" si="108"/>
        <v>29175908927637.359</v>
      </c>
      <c r="KS45" s="7">
        <f t="shared" si="108"/>
        <v>7957511545914.1104</v>
      </c>
      <c r="KT45" s="7">
        <f t="shared" si="108"/>
        <v>18156372085059.898</v>
      </c>
      <c r="KU45" s="7">
        <f t="shared" ref="KU45:LJ46" si="109">SUM(KU46)</f>
        <v>6694863824038.5898</v>
      </c>
      <c r="KV45" s="7">
        <f t="shared" si="109"/>
        <v>9569792558367.0391</v>
      </c>
      <c r="KW45" s="7">
        <f t="shared" si="109"/>
        <v>7106375422278.1211</v>
      </c>
      <c r="KX45" s="7">
        <f t="shared" si="109"/>
        <v>8127213272011.29</v>
      </c>
      <c r="KY45" s="7">
        <f t="shared" si="109"/>
        <v>5428373918385.5596</v>
      </c>
      <c r="KZ45" s="7">
        <f t="shared" si="109"/>
        <v>11662460590285</v>
      </c>
      <c r="LA45" s="7">
        <f t="shared" si="109"/>
        <v>4737903064124.1904</v>
      </c>
      <c r="LB45" s="7">
        <f t="shared" si="109"/>
        <v>1014449248122.95</v>
      </c>
      <c r="LC45" s="7">
        <f t="shared" si="109"/>
        <v>4440176879899.4102</v>
      </c>
      <c r="LD45" s="7">
        <f t="shared" si="109"/>
        <v>1139139274772.71</v>
      </c>
      <c r="LE45" s="7">
        <f t="shared" si="109"/>
        <v>1441575355576.9802</v>
      </c>
      <c r="LF45" s="7">
        <f t="shared" si="109"/>
        <v>1325890571133.8901</v>
      </c>
      <c r="LG45" s="7">
        <f t="shared" si="109"/>
        <v>1399492244536.7603</v>
      </c>
      <c r="LH45" s="7">
        <f t="shared" si="109"/>
        <v>2508382241181.6201</v>
      </c>
      <c r="LI45" s="7">
        <f t="shared" si="109"/>
        <v>1284652043127.9399</v>
      </c>
      <c r="LJ45" s="7">
        <f t="shared" si="109"/>
        <v>1303071210070.8401</v>
      </c>
      <c r="LK45" s="7">
        <f t="shared" ref="LK45:LZ46" si="110">SUM(LK46)</f>
        <v>921505219698.76001</v>
      </c>
      <c r="LL45" s="7">
        <f t="shared" si="110"/>
        <v>1193581339217.5901</v>
      </c>
      <c r="LM45" s="7">
        <f t="shared" si="110"/>
        <v>1184698376435.04</v>
      </c>
      <c r="LN45" s="7">
        <f t="shared" si="110"/>
        <v>1057170669403.1899</v>
      </c>
      <c r="LO45" s="7">
        <f t="shared" si="110"/>
        <v>924345269993.02002</v>
      </c>
      <c r="LP45" s="7">
        <f t="shared" si="110"/>
        <v>1096055108860.36</v>
      </c>
      <c r="LQ45" s="7">
        <f t="shared" si="110"/>
        <v>724645749812.16003</v>
      </c>
      <c r="LR45" s="7">
        <f t="shared" si="110"/>
        <v>727974050890.68994</v>
      </c>
      <c r="LS45" s="7">
        <f t="shared" si="110"/>
        <v>4857313473862.8701</v>
      </c>
      <c r="LT45" s="7">
        <f t="shared" si="110"/>
        <v>2036247929423.29</v>
      </c>
      <c r="LU45" s="7">
        <f t="shared" si="110"/>
        <v>1485278553548.47</v>
      </c>
      <c r="LV45" s="7">
        <f t="shared" si="110"/>
        <v>1475466693608.3401</v>
      </c>
      <c r="LW45" s="7">
        <f t="shared" si="110"/>
        <v>2662481424842.7598</v>
      </c>
      <c r="LX45" s="7">
        <f t="shared" si="110"/>
        <v>1869842606794.5103</v>
      </c>
      <c r="LY45" s="7">
        <f t="shared" si="110"/>
        <v>1887676824397.6902</v>
      </c>
      <c r="LZ45" s="7">
        <f t="shared" si="110"/>
        <v>2006029447913.8301</v>
      </c>
      <c r="MA45" s="7">
        <f t="shared" ref="MA45:MP46" si="111">SUM(MA46)</f>
        <v>1926861571774.79</v>
      </c>
      <c r="MB45" s="7">
        <f t="shared" si="111"/>
        <v>1863925361749.9099</v>
      </c>
      <c r="MC45" s="7">
        <f t="shared" si="111"/>
        <v>1720474070889.3301</v>
      </c>
      <c r="MD45" s="7">
        <f t="shared" si="111"/>
        <v>1231640557942.5801</v>
      </c>
      <c r="ME45" s="7">
        <f t="shared" si="111"/>
        <v>70130142705.649994</v>
      </c>
      <c r="MF45" s="7">
        <f t="shared" si="111"/>
        <v>212348627172.39001</v>
      </c>
      <c r="MG45" s="7">
        <f t="shared" si="111"/>
        <v>7154960971751.6504</v>
      </c>
      <c r="MH45" s="7">
        <f t="shared" si="111"/>
        <v>1574223222747.1902</v>
      </c>
      <c r="MI45" s="7">
        <f t="shared" si="111"/>
        <v>2139652362941.9897</v>
      </c>
      <c r="MJ45" s="7">
        <f t="shared" si="111"/>
        <v>2775585737107.6899</v>
      </c>
      <c r="MK45" s="7">
        <f t="shared" si="111"/>
        <v>1276100108487.53</v>
      </c>
      <c r="ML45" s="7">
        <f t="shared" si="111"/>
        <v>1620252105990.74</v>
      </c>
      <c r="MM45" s="7">
        <f t="shared" si="111"/>
        <v>2456504883228.7402</v>
      </c>
      <c r="MN45" s="7">
        <f t="shared" si="111"/>
        <v>1711956755806.7102</v>
      </c>
      <c r="MO45" s="7">
        <f t="shared" si="111"/>
        <v>1545348633507.8201</v>
      </c>
      <c r="MP45" s="7">
        <f t="shared" si="111"/>
        <v>916563536960.34998</v>
      </c>
      <c r="MQ45" s="7">
        <f t="shared" ref="MQ45:NF46" si="112">SUM(MQ46)</f>
        <v>1159235564274.1602</v>
      </c>
      <c r="MR45" s="7">
        <f t="shared" si="112"/>
        <v>1281622336584.4602</v>
      </c>
      <c r="MS45" s="7">
        <f t="shared" si="112"/>
        <v>2112162194759.8899</v>
      </c>
      <c r="MT45" s="7">
        <f t="shared" si="112"/>
        <v>2032686019199.9199</v>
      </c>
      <c r="MU45" s="7">
        <f t="shared" si="112"/>
        <v>2160064707314.53</v>
      </c>
      <c r="MV45" s="7">
        <f t="shared" si="112"/>
        <v>2223793941955.1196</v>
      </c>
      <c r="MW45" s="7">
        <f t="shared" si="112"/>
        <v>1730887953760.51</v>
      </c>
      <c r="MX45" s="7">
        <f t="shared" si="112"/>
        <v>1521075863137.4099</v>
      </c>
      <c r="MY45" s="7">
        <f t="shared" si="112"/>
        <v>1662805644470.1301</v>
      </c>
      <c r="MZ45" s="7">
        <f t="shared" si="112"/>
        <v>1772162776638.2202</v>
      </c>
      <c r="NA45" s="7">
        <f t="shared" si="112"/>
        <v>1293657994098.97</v>
      </c>
      <c r="NB45" s="7">
        <f t="shared" si="112"/>
        <v>10017376604585.281</v>
      </c>
      <c r="NC45" s="7">
        <f t="shared" si="112"/>
        <v>898275304904.04004</v>
      </c>
      <c r="ND45" s="7">
        <f t="shared" si="112"/>
        <v>2626321473504.5703</v>
      </c>
      <c r="NE45" s="7">
        <f t="shared" si="112"/>
        <v>1027784627968.1</v>
      </c>
      <c r="NF45" s="7">
        <f t="shared" si="112"/>
        <v>7053575846165.9102</v>
      </c>
      <c r="NG45" s="7">
        <f t="shared" ref="NG45:NV46" si="113">SUM(NG46)</f>
        <v>1472949113215.3401</v>
      </c>
      <c r="NH45" s="7">
        <f t="shared" si="113"/>
        <v>1432929407123.4399</v>
      </c>
      <c r="NI45" s="7">
        <f t="shared" si="113"/>
        <v>2453115062805.6099</v>
      </c>
      <c r="NJ45" s="7">
        <f t="shared" si="113"/>
        <v>1905804595007.1799</v>
      </c>
      <c r="NK45" s="7">
        <f t="shared" si="113"/>
        <v>3442566070783.77</v>
      </c>
      <c r="NL45" s="7">
        <f t="shared" si="113"/>
        <v>1605313010975.21</v>
      </c>
      <c r="NM45" s="7">
        <f t="shared" si="113"/>
        <v>1718955296219.7898</v>
      </c>
      <c r="NN45" s="7">
        <f t="shared" si="113"/>
        <v>927096532056.44006</v>
      </c>
      <c r="NO45" s="7">
        <f t="shared" si="113"/>
        <v>1511616450047.1599</v>
      </c>
      <c r="NP45" s="7">
        <f t="shared" si="113"/>
        <v>1710135887725.3101</v>
      </c>
      <c r="NQ45" s="7">
        <f t="shared" si="113"/>
        <v>1285889891927.6899</v>
      </c>
      <c r="NR45" s="7">
        <f t="shared" si="113"/>
        <v>1276614553718.97</v>
      </c>
      <c r="NS45" s="7">
        <f t="shared" si="113"/>
        <v>137061520826.8</v>
      </c>
      <c r="NT45" s="7">
        <f t="shared" si="113"/>
        <v>92007200431.830002</v>
      </c>
      <c r="NU45" s="7">
        <f t="shared" si="113"/>
        <v>6106328458921.0986</v>
      </c>
      <c r="NV45" s="7">
        <f t="shared" si="113"/>
        <v>8597642898641.4795</v>
      </c>
      <c r="NW45" s="7">
        <f t="shared" ref="NW45:OL46" si="114">SUM(NW46)</f>
        <v>791758484594.82007</v>
      </c>
      <c r="NX45" s="7">
        <f t="shared" si="114"/>
        <v>1912184444833.6699</v>
      </c>
      <c r="NY45" s="7">
        <f t="shared" si="114"/>
        <v>1579767971125.4902</v>
      </c>
      <c r="NZ45" s="7">
        <f t="shared" si="114"/>
        <v>1758221075322.9001</v>
      </c>
      <c r="OA45" s="7">
        <f t="shared" si="114"/>
        <v>1238704761105.6602</v>
      </c>
      <c r="OB45" s="7">
        <f t="shared" si="114"/>
        <v>888968817041.78992</v>
      </c>
      <c r="OC45" s="7">
        <f t="shared" si="114"/>
        <v>2841008719155.0996</v>
      </c>
      <c r="OD45" s="7">
        <f t="shared" si="114"/>
        <v>3641151267673.7202</v>
      </c>
      <c r="OE45" s="7">
        <f t="shared" si="114"/>
        <v>11861054915095.6</v>
      </c>
      <c r="OF45" s="7">
        <f t="shared" si="114"/>
        <v>2288873684321.9199</v>
      </c>
      <c r="OG45" s="7">
        <f t="shared" si="114"/>
        <v>1249152835825.54</v>
      </c>
      <c r="OH45" s="7">
        <f t="shared" si="114"/>
        <v>1522735293733.73</v>
      </c>
      <c r="OI45" s="7">
        <f t="shared" si="114"/>
        <v>2681335970176.1899</v>
      </c>
      <c r="OJ45" s="7">
        <f t="shared" si="114"/>
        <v>2657954313212.0298</v>
      </c>
      <c r="OK45" s="7">
        <f t="shared" si="114"/>
        <v>2619488243728.6401</v>
      </c>
      <c r="OL45" s="7">
        <f t="shared" si="114"/>
        <v>2763222198264.0996</v>
      </c>
      <c r="OM45" s="7">
        <f t="shared" ref="OM45:PB46" si="115">SUM(OM46)</f>
        <v>1122713058529.3899</v>
      </c>
      <c r="ON45" s="7">
        <f t="shared" si="115"/>
        <v>1342500145005.1101</v>
      </c>
      <c r="OO45" s="7">
        <f t="shared" si="115"/>
        <v>992950657606.42004</v>
      </c>
      <c r="OP45" s="7">
        <f t="shared" si="115"/>
        <v>6182228586493.7402</v>
      </c>
      <c r="OQ45" s="7">
        <f t="shared" si="115"/>
        <v>1308647413176.78</v>
      </c>
      <c r="OR45" s="7">
        <f t="shared" si="115"/>
        <v>1310071298460.79</v>
      </c>
      <c r="OS45" s="7">
        <f t="shared" si="115"/>
        <v>1586707405256.7698</v>
      </c>
      <c r="OT45" s="7">
        <f t="shared" si="115"/>
        <v>1616765512833.8201</v>
      </c>
      <c r="OU45" s="7">
        <f t="shared" si="115"/>
        <v>1929610019206.6699</v>
      </c>
      <c r="OV45" s="7">
        <f t="shared" si="115"/>
        <v>1024939831358.1201</v>
      </c>
      <c r="OW45" s="7">
        <f t="shared" si="115"/>
        <v>1747352262047.54</v>
      </c>
      <c r="OX45" s="7">
        <f t="shared" si="115"/>
        <v>1426011589030</v>
      </c>
      <c r="OY45" s="7">
        <f t="shared" si="115"/>
        <v>1476749131802.7</v>
      </c>
      <c r="OZ45" s="7">
        <f t="shared" si="115"/>
        <v>1342500145005.1301</v>
      </c>
      <c r="PA45" s="7">
        <f t="shared" si="115"/>
        <v>2107036977928.01</v>
      </c>
      <c r="PB45" s="7">
        <f t="shared" si="115"/>
        <v>1675920559518.0898</v>
      </c>
      <c r="PC45" s="7">
        <f t="shared" ref="PC45:PR46" si="116">SUM(PC46)</f>
        <v>1723777374673.05</v>
      </c>
      <c r="PD45" s="7">
        <f t="shared" si="116"/>
        <v>2155434815531.2698</v>
      </c>
      <c r="PE45" s="7">
        <f t="shared" si="116"/>
        <v>1334969528696.4998</v>
      </c>
      <c r="PF45" s="7">
        <f t="shared" si="116"/>
        <v>1889320991202.1201</v>
      </c>
      <c r="PG45" s="7">
        <f t="shared" si="116"/>
        <v>972886600306.01001</v>
      </c>
      <c r="PH45" s="7">
        <f t="shared" si="116"/>
        <v>1059321449927.8</v>
      </c>
      <c r="PI45" s="7">
        <f t="shared" si="116"/>
        <v>1208594240872.1699</v>
      </c>
      <c r="PJ45" s="7">
        <f t="shared" si="116"/>
        <v>1004376133859.58</v>
      </c>
      <c r="PK45" s="7">
        <f t="shared" si="116"/>
        <v>772351879406.66992</v>
      </c>
      <c r="PL45" s="7">
        <f t="shared" si="116"/>
        <v>376633433263.27002</v>
      </c>
      <c r="PM45" s="7">
        <f t="shared" si="116"/>
        <v>4986904919587.2793</v>
      </c>
      <c r="PN45" s="7">
        <f t="shared" si="116"/>
        <v>1311303244568.1196</v>
      </c>
      <c r="PO45" s="7">
        <f t="shared" si="116"/>
        <v>2388365965120.29</v>
      </c>
      <c r="PP45" s="7">
        <f t="shared" si="116"/>
        <v>1107453726936.8501</v>
      </c>
      <c r="PQ45" s="7">
        <f t="shared" si="116"/>
        <v>1160194986020.95</v>
      </c>
      <c r="PR45" s="7">
        <f t="shared" si="116"/>
        <v>1521648776188.03</v>
      </c>
      <c r="PS45" s="7">
        <f t="shared" ref="PS45:QH46" si="117">SUM(PS46)</f>
        <v>1209490585323.8401</v>
      </c>
      <c r="PT45" s="7">
        <f t="shared" si="117"/>
        <v>1726027056640.3201</v>
      </c>
      <c r="PU45" s="7">
        <f t="shared" si="117"/>
        <v>1084913402255.4801</v>
      </c>
      <c r="PV45" s="7">
        <f t="shared" si="117"/>
        <v>795418268899.2301</v>
      </c>
      <c r="PW45" s="7">
        <f t="shared" si="117"/>
        <v>896424441848.65002</v>
      </c>
      <c r="PX45" s="7">
        <f t="shared" si="117"/>
        <v>817809548349.26001</v>
      </c>
      <c r="PY45" s="7">
        <f t="shared" si="117"/>
        <v>21437705213931</v>
      </c>
      <c r="PZ45" s="7">
        <f t="shared" si="117"/>
        <v>1808361269634.0098</v>
      </c>
      <c r="QA45" s="7">
        <f t="shared" si="117"/>
        <v>2458652888081.5996</v>
      </c>
      <c r="QB45" s="7">
        <f t="shared" si="117"/>
        <v>2514827480031</v>
      </c>
      <c r="QC45" s="7">
        <f t="shared" si="117"/>
        <v>7891600836343.6807</v>
      </c>
      <c r="QD45" s="7">
        <f t="shared" si="117"/>
        <v>3974622641918.98</v>
      </c>
      <c r="QE45" s="7">
        <f t="shared" si="117"/>
        <v>2227682021789.9199</v>
      </c>
      <c r="QF45" s="7">
        <f t="shared" si="117"/>
        <v>2311853592723.5698</v>
      </c>
      <c r="QG45" s="7">
        <f t="shared" si="117"/>
        <v>1502378870367.8899</v>
      </c>
      <c r="QH45" s="7">
        <f t="shared" si="117"/>
        <v>1672529703868.3601</v>
      </c>
      <c r="QI45" s="7">
        <f t="shared" ref="QI45:QX46" si="118">SUM(QI46)</f>
        <v>2477368110860.3799</v>
      </c>
      <c r="QJ45" s="7">
        <f t="shared" si="118"/>
        <v>1830359822496</v>
      </c>
      <c r="QK45" s="7">
        <f t="shared" si="118"/>
        <v>2418992108315.5698</v>
      </c>
      <c r="QL45" s="7">
        <f t="shared" si="118"/>
        <v>1709875068476.3599</v>
      </c>
      <c r="QM45" s="7">
        <f t="shared" si="118"/>
        <v>2753375537360</v>
      </c>
      <c r="QN45" s="7">
        <f t="shared" si="118"/>
        <v>2113640766737.8501</v>
      </c>
      <c r="QO45" s="7">
        <f t="shared" si="118"/>
        <v>2667157925871.6899</v>
      </c>
      <c r="QP45" s="7">
        <f t="shared" si="118"/>
        <v>2523753874113</v>
      </c>
      <c r="QQ45" s="7">
        <f t="shared" si="118"/>
        <v>2075032560108.79</v>
      </c>
      <c r="QR45" s="7">
        <f t="shared" si="118"/>
        <v>1894754970886.3101</v>
      </c>
      <c r="QS45" s="7">
        <f t="shared" si="118"/>
        <v>2036665636274</v>
      </c>
      <c r="QT45" s="7">
        <f t="shared" si="118"/>
        <v>2519032086659.4199</v>
      </c>
      <c r="QU45" s="7">
        <f t="shared" si="118"/>
        <v>1760422596200</v>
      </c>
      <c r="QV45" s="7">
        <f t="shared" si="118"/>
        <v>1549668530195.5701</v>
      </c>
      <c r="QW45" s="7">
        <f t="shared" si="118"/>
        <v>1518257979670</v>
      </c>
      <c r="QX45" s="7">
        <f t="shared" si="118"/>
        <v>1269121536923</v>
      </c>
      <c r="QY45" s="7">
        <f t="shared" ref="QY45:RN46" si="119">SUM(QY46)</f>
        <v>1543779362609</v>
      </c>
      <c r="QZ45" s="7">
        <f t="shared" si="119"/>
        <v>1137461894560</v>
      </c>
      <c r="RA45" s="7">
        <f t="shared" si="119"/>
        <v>1794320758748</v>
      </c>
      <c r="RB45" s="7">
        <f t="shared" si="119"/>
        <v>985518640244</v>
      </c>
      <c r="RC45" s="7">
        <f t="shared" si="119"/>
        <v>1834825213459.1399</v>
      </c>
      <c r="RD45" s="7">
        <f t="shared" si="119"/>
        <v>1489730022034.9199</v>
      </c>
      <c r="RE45" s="7">
        <f t="shared" si="119"/>
        <v>1914667729425.9797</v>
      </c>
      <c r="RF45" s="7">
        <f t="shared" si="119"/>
        <v>912882107997.08008</v>
      </c>
      <c r="RG45" s="7">
        <f t="shared" si="119"/>
        <v>1713004447531.45</v>
      </c>
      <c r="RH45" s="7">
        <f t="shared" si="119"/>
        <v>1234996493817.9998</v>
      </c>
      <c r="RI45" s="7">
        <f t="shared" si="119"/>
        <v>1319345287066.96</v>
      </c>
      <c r="RJ45" s="7">
        <f t="shared" si="119"/>
        <v>1546920141525.3801</v>
      </c>
      <c r="RK45" s="7">
        <f t="shared" si="119"/>
        <v>1295084363690.1201</v>
      </c>
      <c r="RL45" s="7">
        <f t="shared" si="119"/>
        <v>615174960687.15002</v>
      </c>
      <c r="RM45" s="7">
        <f t="shared" si="119"/>
        <v>103322113616.28</v>
      </c>
      <c r="RN45" s="7">
        <f t="shared" si="119"/>
        <v>12124101740411.029</v>
      </c>
      <c r="RO45" s="7">
        <f t="shared" ref="RO45:SD46" si="120">SUM(RO46)</f>
        <v>5428394975844.8398</v>
      </c>
      <c r="RP45" s="7">
        <f t="shared" si="120"/>
        <v>1877090029917.28</v>
      </c>
      <c r="RQ45" s="7">
        <f t="shared" si="120"/>
        <v>4240097924305.75</v>
      </c>
      <c r="RR45" s="7">
        <f t="shared" si="120"/>
        <v>16684687803112.51</v>
      </c>
      <c r="RS45" s="7">
        <f t="shared" si="120"/>
        <v>3287569607306</v>
      </c>
      <c r="RT45" s="7">
        <f t="shared" si="120"/>
        <v>5896988051650.8604</v>
      </c>
      <c r="RU45" s="7">
        <f t="shared" si="120"/>
        <v>1980864183266.53</v>
      </c>
      <c r="RV45" s="7">
        <f t="shared" si="120"/>
        <v>11214362322928.439</v>
      </c>
      <c r="RW45" s="7">
        <f t="shared" si="120"/>
        <v>4267426752461.5698</v>
      </c>
      <c r="RX45" s="7">
        <f t="shared" si="120"/>
        <v>1446330955967.28</v>
      </c>
      <c r="RY45" s="7">
        <f t="shared" si="120"/>
        <v>2153512112432.79</v>
      </c>
      <c r="RZ45" s="7">
        <f t="shared" si="120"/>
        <v>2172221277087.3799</v>
      </c>
      <c r="SA45" s="7">
        <f t="shared" si="120"/>
        <v>1815840523385.7798</v>
      </c>
      <c r="SB45" s="7">
        <f t="shared" si="120"/>
        <v>1547236521423.2603</v>
      </c>
      <c r="SC45" s="7">
        <f t="shared" si="120"/>
        <v>1875768453512.0901</v>
      </c>
      <c r="SD45" s="7">
        <f t="shared" si="120"/>
        <v>1117466470175.28</v>
      </c>
      <c r="SE45" s="7">
        <f t="shared" ref="SE45:ST46" si="121">SUM(SE46)</f>
        <v>2010440879592.1199</v>
      </c>
      <c r="SF45" s="7">
        <f t="shared" si="121"/>
        <v>1287657921133.96</v>
      </c>
      <c r="SG45" s="7">
        <f t="shared" si="121"/>
        <v>2115885664298.9502</v>
      </c>
      <c r="SH45" s="7">
        <f t="shared" si="121"/>
        <v>1665834037319.1499</v>
      </c>
      <c r="SI45" s="7">
        <f t="shared" si="121"/>
        <v>863370949892.36011</v>
      </c>
      <c r="SJ45" s="7">
        <f t="shared" si="121"/>
        <v>1112605393938.71</v>
      </c>
      <c r="SK45" s="7">
        <f t="shared" si="121"/>
        <v>1002605182703.96</v>
      </c>
      <c r="SL45" s="7">
        <f t="shared" si="121"/>
        <v>4326430285430.3301</v>
      </c>
      <c r="SM45" s="7">
        <f t="shared" si="121"/>
        <v>2288725192596.1001</v>
      </c>
      <c r="SN45" s="7">
        <f t="shared" si="121"/>
        <v>2922200924672.7402</v>
      </c>
      <c r="SO45" s="7">
        <f t="shared" si="121"/>
        <v>3332826028716.29</v>
      </c>
      <c r="SP45" s="7">
        <f t="shared" si="121"/>
        <v>4180593360878.0298</v>
      </c>
      <c r="SQ45" s="7">
        <f t="shared" si="121"/>
        <v>1793540185174.98</v>
      </c>
      <c r="SR45" s="7">
        <f t="shared" si="121"/>
        <v>1535755437420.76</v>
      </c>
      <c r="SS45" s="7">
        <f t="shared" si="121"/>
        <v>1473306759188.8301</v>
      </c>
      <c r="ST45" s="7">
        <f t="shared" si="121"/>
        <v>9997522611546.8594</v>
      </c>
      <c r="SU45" s="7">
        <f t="shared" ref="SU45:TJ46" si="122">SUM(SU46)</f>
        <v>2462039394698.5298</v>
      </c>
      <c r="SV45" s="7">
        <f t="shared" si="122"/>
        <v>2474984310614.6802</v>
      </c>
      <c r="SW45" s="7">
        <f t="shared" si="122"/>
        <v>3234392190547.46</v>
      </c>
      <c r="SX45" s="7">
        <f t="shared" si="122"/>
        <v>100659853334.60001</v>
      </c>
      <c r="SY45" s="7">
        <f t="shared" si="122"/>
        <v>2540055486025.9399</v>
      </c>
      <c r="SZ45" s="7">
        <f t="shared" si="122"/>
        <v>1991874054191.3899</v>
      </c>
      <c r="TA45" s="7">
        <f t="shared" si="122"/>
        <v>3785626833400.3398</v>
      </c>
      <c r="TB45" s="7">
        <f t="shared" si="122"/>
        <v>1883759856780</v>
      </c>
      <c r="TC45" s="7">
        <f t="shared" si="122"/>
        <v>2383352819763.02</v>
      </c>
      <c r="TD45" s="7">
        <f t="shared" si="122"/>
        <v>1350760406334.0901</v>
      </c>
      <c r="TE45" s="7">
        <f t="shared" si="122"/>
        <v>1126152369065</v>
      </c>
      <c r="TF45" s="7">
        <f t="shared" si="122"/>
        <v>69943106791.169998</v>
      </c>
      <c r="TG45" s="7">
        <f t="shared" si="122"/>
        <v>100659853334.60001</v>
      </c>
      <c r="TH45" s="7">
        <f t="shared" si="122"/>
        <v>1308588151074.3101</v>
      </c>
      <c r="TI45" s="7">
        <f t="shared" si="122"/>
        <v>1034387961034.1</v>
      </c>
      <c r="TJ45" s="7">
        <f t="shared" si="122"/>
        <v>1302759280540.3201</v>
      </c>
      <c r="TK45" s="7">
        <f t="shared" ref="TK45:TT46" si="123">SUM(TK46)</f>
        <v>1139030935007.8301</v>
      </c>
      <c r="TL45" s="7">
        <f t="shared" si="123"/>
        <v>678353232352.71997</v>
      </c>
      <c r="TM45" s="7">
        <f t="shared" si="123"/>
        <v>969320508397.80005</v>
      </c>
      <c r="TN45" s="7">
        <f t="shared" si="123"/>
        <v>478045581942.85999</v>
      </c>
      <c r="TO45" s="7">
        <f t="shared" si="123"/>
        <v>1455450834953.6899</v>
      </c>
      <c r="TP45" s="7">
        <f t="shared" si="123"/>
        <v>6436918091766.6904</v>
      </c>
      <c r="TQ45" s="7">
        <f t="shared" si="123"/>
        <v>6565667001441.8896</v>
      </c>
      <c r="TR45" s="7">
        <f t="shared" si="123"/>
        <v>6864237973484.4805</v>
      </c>
      <c r="TS45" s="7">
        <f t="shared" si="123"/>
        <v>7626600116325.7197</v>
      </c>
      <c r="TT45" s="7">
        <f t="shared" si="123"/>
        <v>3518762882699.4004</v>
      </c>
    </row>
    <row r="46" spans="1:540" x14ac:dyDescent="0.25">
      <c r="A46" s="18" t="s">
        <v>585</v>
      </c>
      <c r="B46" s="19">
        <f>SUM(B47)</f>
        <v>20685430740133.621</v>
      </c>
      <c r="C46" s="19">
        <f t="shared" si="90"/>
        <v>3874067357765.5498</v>
      </c>
      <c r="D46" s="19">
        <f t="shared" si="90"/>
        <v>2905874038155.9102</v>
      </c>
      <c r="E46" s="19">
        <f t="shared" si="90"/>
        <v>1789587293970.26</v>
      </c>
      <c r="F46" s="19">
        <f t="shared" si="90"/>
        <v>1260810098885.3</v>
      </c>
      <c r="G46" s="19">
        <f t="shared" si="90"/>
        <v>2488613640222.1304</v>
      </c>
      <c r="H46" s="19">
        <f t="shared" si="90"/>
        <v>2156724601228.3201</v>
      </c>
      <c r="I46" s="19">
        <f t="shared" si="90"/>
        <v>2843151490312.3101</v>
      </c>
      <c r="J46" s="19">
        <f t="shared" si="90"/>
        <v>5203849362469.6602</v>
      </c>
      <c r="K46" s="19">
        <f t="shared" si="90"/>
        <v>2451624847656.6499</v>
      </c>
      <c r="L46" s="19">
        <f t="shared" si="90"/>
        <v>2319796961190.23</v>
      </c>
      <c r="M46" s="19">
        <f t="shared" si="90"/>
        <v>1451016662289.8701</v>
      </c>
      <c r="N46" s="19">
        <f t="shared" si="90"/>
        <v>3934098150554.0498</v>
      </c>
      <c r="O46" s="19">
        <f t="shared" si="90"/>
        <v>2204399621096.77</v>
      </c>
      <c r="P46" s="19">
        <f t="shared" si="90"/>
        <v>1342934021522.3999</v>
      </c>
      <c r="Q46" s="19">
        <f t="shared" si="90"/>
        <v>1282764188210.3701</v>
      </c>
      <c r="R46" s="19">
        <f t="shared" si="90"/>
        <v>1598710901451.3</v>
      </c>
      <c r="S46" s="19">
        <f t="shared" si="91"/>
        <v>1312771199314.3</v>
      </c>
      <c r="T46" s="19">
        <f t="shared" si="91"/>
        <v>1577604819132.6699</v>
      </c>
      <c r="U46" s="19">
        <f t="shared" si="91"/>
        <v>1607044122296.3999</v>
      </c>
      <c r="V46" s="19">
        <f t="shared" si="91"/>
        <v>1112787370712.04</v>
      </c>
      <c r="W46" s="19">
        <f t="shared" si="91"/>
        <v>1542949277785.0898</v>
      </c>
      <c r="X46" s="19">
        <f t="shared" si="91"/>
        <v>1287463291617.4099</v>
      </c>
      <c r="Y46" s="19">
        <f t="shared" si="91"/>
        <v>734295756676.66992</v>
      </c>
      <c r="Z46" s="19">
        <f t="shared" si="91"/>
        <v>14137002602903.801</v>
      </c>
      <c r="AA46" s="19">
        <f t="shared" si="91"/>
        <v>3519031069141.1499</v>
      </c>
      <c r="AB46" s="19">
        <f t="shared" si="91"/>
        <v>2044175304599.8499</v>
      </c>
      <c r="AC46" s="19">
        <f t="shared" si="91"/>
        <v>5750421158455.29</v>
      </c>
      <c r="AD46" s="19">
        <f t="shared" si="91"/>
        <v>2408211735967.6299</v>
      </c>
      <c r="AE46" s="19">
        <f t="shared" si="91"/>
        <v>2092260729456.3301</v>
      </c>
      <c r="AF46" s="19">
        <f t="shared" si="91"/>
        <v>3768747582908.0601</v>
      </c>
      <c r="AG46" s="19">
        <f t="shared" si="91"/>
        <v>1147064412815.8301</v>
      </c>
      <c r="AH46" s="19">
        <f t="shared" si="91"/>
        <v>1859406880673.8301</v>
      </c>
      <c r="AI46" s="19">
        <f t="shared" si="92"/>
        <v>1753129101337.1799</v>
      </c>
      <c r="AJ46" s="19">
        <f t="shared" si="92"/>
        <v>2030107923761.55</v>
      </c>
      <c r="AK46" s="19">
        <f t="shared" si="92"/>
        <v>1599916943752.6899</v>
      </c>
      <c r="AL46" s="19">
        <f t="shared" si="92"/>
        <v>1690743814651.0999</v>
      </c>
      <c r="AM46" s="19">
        <f t="shared" si="92"/>
        <v>1679538249165.22</v>
      </c>
      <c r="AN46" s="19">
        <f t="shared" si="92"/>
        <v>2893376653182.8398</v>
      </c>
      <c r="AO46" s="19">
        <f t="shared" si="92"/>
        <v>25244921346905.23</v>
      </c>
      <c r="AP46" s="19">
        <f t="shared" si="92"/>
        <v>2550000228811.1099</v>
      </c>
      <c r="AQ46" s="19">
        <f t="shared" si="92"/>
        <v>1504559085202.4199</v>
      </c>
      <c r="AR46" s="19">
        <f t="shared" si="92"/>
        <v>1656393384360.5</v>
      </c>
      <c r="AS46" s="19">
        <f t="shared" si="92"/>
        <v>1018683655628.4302</v>
      </c>
      <c r="AT46" s="19">
        <f t="shared" si="92"/>
        <v>820288257846.01001</v>
      </c>
      <c r="AU46" s="19">
        <f t="shared" si="92"/>
        <v>1260441482538.49</v>
      </c>
      <c r="AV46" s="19">
        <f t="shared" si="92"/>
        <v>1268644702894.9399</v>
      </c>
      <c r="AW46" s="19">
        <f t="shared" si="92"/>
        <v>1682233806072.71</v>
      </c>
      <c r="AX46" s="19">
        <f t="shared" si="92"/>
        <v>1633857243119.05</v>
      </c>
      <c r="AY46" s="19">
        <f t="shared" si="93"/>
        <v>1754807233671.27</v>
      </c>
      <c r="AZ46" s="19">
        <f t="shared" si="93"/>
        <v>1494943417885.8999</v>
      </c>
      <c r="BA46" s="19">
        <f t="shared" si="93"/>
        <v>956741714865.54004</v>
      </c>
      <c r="BB46" s="19">
        <f t="shared" si="93"/>
        <v>1693024320602.7</v>
      </c>
      <c r="BC46" s="19">
        <f t="shared" si="93"/>
        <v>1020427124711.6801</v>
      </c>
      <c r="BD46" s="19">
        <f t="shared" si="93"/>
        <v>1954703524023.4402</v>
      </c>
      <c r="BE46" s="19">
        <f t="shared" si="93"/>
        <v>868511225303.68994</v>
      </c>
      <c r="BF46" s="19">
        <f t="shared" si="93"/>
        <v>603854652654</v>
      </c>
      <c r="BG46" s="19">
        <f t="shared" si="93"/>
        <v>795728085831.78003</v>
      </c>
      <c r="BH46" s="19">
        <f t="shared" si="93"/>
        <v>9524484091049.4395</v>
      </c>
      <c r="BI46" s="19">
        <f t="shared" si="93"/>
        <v>1982854718097.8398</v>
      </c>
      <c r="BJ46" s="19">
        <f t="shared" si="93"/>
        <v>2990646125949.1396</v>
      </c>
      <c r="BK46" s="19">
        <f t="shared" si="93"/>
        <v>1666499188659.8601</v>
      </c>
      <c r="BL46" s="19">
        <f t="shared" si="93"/>
        <v>1091817588321.21</v>
      </c>
      <c r="BM46" s="19">
        <f t="shared" si="93"/>
        <v>2280694109293.7002</v>
      </c>
      <c r="BN46" s="19">
        <f t="shared" si="93"/>
        <v>1733075935720.4602</v>
      </c>
      <c r="BO46" s="19">
        <f t="shared" si="94"/>
        <v>1975673693780.3799</v>
      </c>
      <c r="BP46" s="19">
        <f t="shared" si="94"/>
        <v>1503380452180.8101</v>
      </c>
      <c r="BQ46" s="19">
        <f t="shared" si="94"/>
        <v>1043847567990.26</v>
      </c>
      <c r="BR46" s="19">
        <f t="shared" si="94"/>
        <v>2033460379457.8599</v>
      </c>
      <c r="BS46" s="19">
        <f t="shared" si="94"/>
        <v>908964674716.92004</v>
      </c>
      <c r="BT46" s="19">
        <f t="shared" si="94"/>
        <v>7875534768357.3408</v>
      </c>
      <c r="BU46" s="19">
        <f t="shared" si="94"/>
        <v>1208462795568.1699</v>
      </c>
      <c r="BV46" s="19">
        <f t="shared" si="94"/>
        <v>977871730549.01001</v>
      </c>
      <c r="BW46" s="19">
        <f t="shared" si="94"/>
        <v>1503380452180.8101</v>
      </c>
      <c r="BX46" s="19">
        <f t="shared" si="94"/>
        <v>1067809389787.95</v>
      </c>
      <c r="BY46" s="19">
        <f t="shared" si="94"/>
        <v>2158258773571.47</v>
      </c>
      <c r="BZ46" s="19">
        <f t="shared" si="94"/>
        <v>1441801889896.6499</v>
      </c>
      <c r="CA46" s="19">
        <f t="shared" si="94"/>
        <v>990465904163.54004</v>
      </c>
      <c r="CB46" s="19">
        <f t="shared" si="94"/>
        <v>29181236674753.289</v>
      </c>
      <c r="CC46" s="19">
        <f t="shared" si="94"/>
        <v>13164537750206.879</v>
      </c>
      <c r="CD46" s="19">
        <f t="shared" si="94"/>
        <v>4833293507913.6904</v>
      </c>
      <c r="CE46" s="19">
        <f t="shared" si="95"/>
        <v>4412993187322.0605</v>
      </c>
      <c r="CF46" s="19">
        <f t="shared" si="95"/>
        <v>7383179302966.0703</v>
      </c>
      <c r="CG46" s="19">
        <f t="shared" si="95"/>
        <v>3981022660605.0303</v>
      </c>
      <c r="CH46" s="19">
        <f t="shared" si="95"/>
        <v>4699038143542.4102</v>
      </c>
      <c r="CI46" s="19">
        <f t="shared" si="95"/>
        <v>8984869037138.0801</v>
      </c>
      <c r="CJ46" s="19">
        <f t="shared" si="95"/>
        <v>3632237880336.6499</v>
      </c>
      <c r="CK46" s="19">
        <f t="shared" si="95"/>
        <v>11854951696215.721</v>
      </c>
      <c r="CL46" s="19">
        <f t="shared" si="95"/>
        <v>3748493119847.8999</v>
      </c>
      <c r="CM46" s="19">
        <f t="shared" si="95"/>
        <v>7276596310199.7715</v>
      </c>
      <c r="CN46" s="19">
        <f t="shared" si="95"/>
        <v>3344046309856.5903</v>
      </c>
      <c r="CO46" s="19">
        <f t="shared" si="95"/>
        <v>8362887355945.2705</v>
      </c>
      <c r="CP46" s="19">
        <f t="shared" si="95"/>
        <v>2264507019072.6299</v>
      </c>
      <c r="CQ46" s="19">
        <f t="shared" si="95"/>
        <v>2152254056033.99</v>
      </c>
      <c r="CR46" s="19">
        <f t="shared" si="95"/>
        <v>1128705152865.96</v>
      </c>
      <c r="CS46" s="19">
        <f t="shared" si="95"/>
        <v>2281472373703.0498</v>
      </c>
      <c r="CT46" s="19">
        <f t="shared" si="95"/>
        <v>2751430044480.77</v>
      </c>
      <c r="CU46" s="19">
        <f t="shared" si="96"/>
        <v>2616149764936.4302</v>
      </c>
      <c r="CV46" s="19">
        <f t="shared" si="96"/>
        <v>1888454483125.1099</v>
      </c>
      <c r="CW46" s="19">
        <f t="shared" si="96"/>
        <v>1888454483125.1099</v>
      </c>
      <c r="CX46" s="19">
        <f t="shared" si="96"/>
        <v>2899707432509.6099</v>
      </c>
      <c r="CY46" s="19">
        <f t="shared" si="96"/>
        <v>3152120322622.8198</v>
      </c>
      <c r="CZ46" s="19">
        <f t="shared" si="96"/>
        <v>1109403364250.72</v>
      </c>
      <c r="DA46" s="19">
        <f t="shared" si="96"/>
        <v>10479489641639.9</v>
      </c>
      <c r="DB46" s="19">
        <f t="shared" si="96"/>
        <v>3159740694169.8398</v>
      </c>
      <c r="DC46" s="19">
        <f t="shared" si="96"/>
        <v>10215397644206.9</v>
      </c>
      <c r="DD46" s="19">
        <f t="shared" si="96"/>
        <v>4766025866457.6504</v>
      </c>
      <c r="DE46" s="19">
        <f t="shared" si="96"/>
        <v>5010210969587.6904</v>
      </c>
      <c r="DF46" s="19">
        <f t="shared" si="96"/>
        <v>3999788441440.0103</v>
      </c>
      <c r="DG46" s="19">
        <f t="shared" si="96"/>
        <v>3913446416532.5498</v>
      </c>
      <c r="DH46" s="19">
        <f t="shared" si="96"/>
        <v>6781539566087.0801</v>
      </c>
      <c r="DI46" s="19">
        <f t="shared" si="96"/>
        <v>1801577895795.53</v>
      </c>
      <c r="DJ46" s="19">
        <f t="shared" si="96"/>
        <v>2136963292459.0398</v>
      </c>
      <c r="DK46" s="19">
        <f t="shared" si="97"/>
        <v>2063966254478.4102</v>
      </c>
      <c r="DL46" s="19">
        <f t="shared" si="97"/>
        <v>4108432315262.9399</v>
      </c>
      <c r="DM46" s="19">
        <f t="shared" si="97"/>
        <v>2516091574229.9897</v>
      </c>
      <c r="DN46" s="19">
        <f t="shared" si="97"/>
        <v>2129485870728.0701</v>
      </c>
      <c r="DO46" s="19">
        <f t="shared" si="97"/>
        <v>2747853558563.3799</v>
      </c>
      <c r="DP46" s="19">
        <f t="shared" si="97"/>
        <v>1555246071282.21</v>
      </c>
      <c r="DQ46" s="19">
        <f t="shared" si="97"/>
        <v>520008230875.23004</v>
      </c>
      <c r="DR46" s="19">
        <f t="shared" si="97"/>
        <v>425458972115.44</v>
      </c>
      <c r="DS46" s="19">
        <f t="shared" si="97"/>
        <v>3245283768529.5898</v>
      </c>
      <c r="DT46" s="19">
        <f t="shared" si="97"/>
        <v>1379683188830.8</v>
      </c>
      <c r="DU46" s="19">
        <f t="shared" si="97"/>
        <v>2243255954147.6699</v>
      </c>
      <c r="DV46" s="19">
        <f t="shared" si="97"/>
        <v>1310780371746.71</v>
      </c>
      <c r="DW46" s="19">
        <f t="shared" si="97"/>
        <v>2146401889490.1201</v>
      </c>
      <c r="DX46" s="19">
        <f t="shared" si="97"/>
        <v>1124763921229.46</v>
      </c>
      <c r="DY46" s="19">
        <f t="shared" si="97"/>
        <v>1533479297080.7603</v>
      </c>
      <c r="DZ46" s="19">
        <f t="shared" si="97"/>
        <v>1491708187483.3101</v>
      </c>
      <c r="EA46" s="19">
        <f t="shared" si="98"/>
        <v>1680273578938.3899</v>
      </c>
      <c r="EB46" s="19">
        <f t="shared" si="98"/>
        <v>1522691918667.5</v>
      </c>
      <c r="EC46" s="19">
        <f t="shared" si="98"/>
        <v>1032193959939.97</v>
      </c>
      <c r="ED46" s="19">
        <f t="shared" si="98"/>
        <v>5530805485380.1904</v>
      </c>
      <c r="EE46" s="19">
        <f t="shared" si="98"/>
        <v>1891072095963.22</v>
      </c>
      <c r="EF46" s="19">
        <f t="shared" si="98"/>
        <v>2448505679052.9902</v>
      </c>
      <c r="EG46" s="19">
        <f t="shared" si="98"/>
        <v>3279628916428.27</v>
      </c>
      <c r="EH46" s="19">
        <f t="shared" si="98"/>
        <v>2891506253209.71</v>
      </c>
      <c r="EI46" s="19">
        <f t="shared" si="98"/>
        <v>2499740334648.8604</v>
      </c>
      <c r="EJ46" s="19">
        <f t="shared" si="98"/>
        <v>2040815888633.4399</v>
      </c>
      <c r="EK46" s="19">
        <f t="shared" si="98"/>
        <v>2326038974054.3101</v>
      </c>
      <c r="EL46" s="19">
        <f t="shared" si="98"/>
        <v>2544241363569.02</v>
      </c>
      <c r="EM46" s="19">
        <f t="shared" si="98"/>
        <v>3552977539556.52</v>
      </c>
      <c r="EN46" s="19">
        <f t="shared" si="98"/>
        <v>1608158764281.24</v>
      </c>
      <c r="EO46" s="19">
        <f t="shared" si="98"/>
        <v>1456670874707.8899</v>
      </c>
      <c r="EP46" s="19">
        <f t="shared" si="98"/>
        <v>1349031132020.51</v>
      </c>
      <c r="EQ46" s="19">
        <f t="shared" si="99"/>
        <v>1120341842009.1499</v>
      </c>
      <c r="ER46" s="19">
        <f t="shared" si="99"/>
        <v>1248919818192.3201</v>
      </c>
      <c r="ES46" s="19">
        <f t="shared" si="99"/>
        <v>708425183739.23999</v>
      </c>
      <c r="ET46" s="19">
        <f t="shared" si="99"/>
        <v>424776006494695</v>
      </c>
      <c r="EU46" s="19">
        <f t="shared" si="99"/>
        <v>28118280807282.801</v>
      </c>
      <c r="EV46" s="19">
        <f t="shared" si="99"/>
        <v>8859148658434.4316</v>
      </c>
      <c r="EW46" s="19">
        <f t="shared" si="99"/>
        <v>11941245805069.922</v>
      </c>
      <c r="EX46" s="19">
        <f t="shared" si="99"/>
        <v>18162782396148.102</v>
      </c>
      <c r="EY46" s="19">
        <f t="shared" si="99"/>
        <v>3518674759580.73</v>
      </c>
      <c r="EZ46" s="19">
        <f t="shared" si="99"/>
        <v>4991828438196.6797</v>
      </c>
      <c r="FA46" s="19">
        <f t="shared" si="99"/>
        <v>3865192405284.3101</v>
      </c>
      <c r="FB46" s="19">
        <f t="shared" si="99"/>
        <v>3939390214756.6802</v>
      </c>
      <c r="FC46" s="19">
        <f t="shared" si="99"/>
        <v>4598383787012.0801</v>
      </c>
      <c r="FD46" s="19">
        <f t="shared" si="99"/>
        <v>5552427706814.7402</v>
      </c>
      <c r="FE46" s="19">
        <f t="shared" si="99"/>
        <v>3334366266556.9902</v>
      </c>
      <c r="FF46" s="19">
        <f t="shared" si="99"/>
        <v>4059842341498.0801</v>
      </c>
      <c r="FG46" s="19">
        <f t="shared" si="100"/>
        <v>2232386242281.4102</v>
      </c>
      <c r="FH46" s="19">
        <f t="shared" si="100"/>
        <v>4469775145956.21</v>
      </c>
      <c r="FI46" s="19">
        <f t="shared" si="100"/>
        <v>4559302213049.8799</v>
      </c>
      <c r="FJ46" s="19">
        <f t="shared" si="100"/>
        <v>3048147600869.0498</v>
      </c>
      <c r="FK46" s="19">
        <f t="shared" si="100"/>
        <v>4282437566663.7598</v>
      </c>
      <c r="FL46" s="19">
        <f t="shared" si="100"/>
        <v>24976000782250.617</v>
      </c>
      <c r="FM46" s="19">
        <f t="shared" si="100"/>
        <v>7742754919726.6299</v>
      </c>
      <c r="FN46" s="19">
        <f t="shared" si="100"/>
        <v>6156104208964.2598</v>
      </c>
      <c r="FO46" s="19">
        <f t="shared" si="100"/>
        <v>3358103582549.3301</v>
      </c>
      <c r="FP46" s="19">
        <f t="shared" si="100"/>
        <v>8187799874756.2998</v>
      </c>
      <c r="FQ46" s="19">
        <f t="shared" si="100"/>
        <v>1945646900423</v>
      </c>
      <c r="FR46" s="19">
        <f t="shared" si="100"/>
        <v>3787849132716.7002</v>
      </c>
      <c r="FS46" s="19">
        <f t="shared" si="100"/>
        <v>2201783442401.52</v>
      </c>
      <c r="FT46" s="19">
        <f t="shared" si="100"/>
        <v>1719358104773</v>
      </c>
      <c r="FU46" s="19">
        <f t="shared" si="100"/>
        <v>4621270206908.3398</v>
      </c>
      <c r="FV46" s="19">
        <f t="shared" si="100"/>
        <v>1353777122320.28</v>
      </c>
      <c r="FW46" s="19">
        <f t="shared" si="101"/>
        <v>24618867990617.27</v>
      </c>
      <c r="FX46" s="19">
        <f t="shared" si="101"/>
        <v>2919428969722</v>
      </c>
      <c r="FY46" s="19">
        <f t="shared" si="101"/>
        <v>4515523755178.1602</v>
      </c>
      <c r="FZ46" s="19">
        <f t="shared" si="101"/>
        <v>2692827810753.3403</v>
      </c>
      <c r="GA46" s="19">
        <f t="shared" si="101"/>
        <v>2742199691767.4102</v>
      </c>
      <c r="GB46" s="19">
        <f t="shared" si="101"/>
        <v>2938774095357.7495</v>
      </c>
      <c r="GC46" s="19">
        <f t="shared" si="101"/>
        <v>3065609765892.0098</v>
      </c>
      <c r="GD46" s="19">
        <f t="shared" si="101"/>
        <v>4436000967689.4297</v>
      </c>
      <c r="GE46" s="19">
        <f t="shared" si="101"/>
        <v>3247285809114.1797</v>
      </c>
      <c r="GF46" s="19">
        <f t="shared" si="101"/>
        <v>2540984081453.8403</v>
      </c>
      <c r="GG46" s="19">
        <f t="shared" si="101"/>
        <v>4623500178384.2197</v>
      </c>
      <c r="GH46" s="19">
        <f t="shared" si="101"/>
        <v>2938658282275.8198</v>
      </c>
      <c r="GI46" s="19">
        <f t="shared" si="101"/>
        <v>3750088797614.0098</v>
      </c>
      <c r="GJ46" s="19">
        <f t="shared" si="101"/>
        <v>3243526608417.5601</v>
      </c>
      <c r="GK46" s="19">
        <f t="shared" si="101"/>
        <v>6530222521810.6699</v>
      </c>
      <c r="GL46" s="19">
        <f t="shared" si="101"/>
        <v>2691082319518.7798</v>
      </c>
      <c r="GM46" s="19">
        <f t="shared" si="102"/>
        <v>2993976568208.8696</v>
      </c>
      <c r="GN46" s="19">
        <f t="shared" si="102"/>
        <v>1648921487323.24</v>
      </c>
      <c r="GO46" s="19">
        <f t="shared" si="102"/>
        <v>2737070305500.8496</v>
      </c>
      <c r="GP46" s="19">
        <f t="shared" si="102"/>
        <v>2978070636145.6299</v>
      </c>
      <c r="GQ46" s="19">
        <f t="shared" si="102"/>
        <v>2215352629128</v>
      </c>
      <c r="GR46" s="19">
        <f t="shared" si="102"/>
        <v>2376480961390.0601</v>
      </c>
      <c r="GS46" s="19">
        <f t="shared" si="102"/>
        <v>1421305841435.3701</v>
      </c>
      <c r="GT46" s="19">
        <f t="shared" si="102"/>
        <v>2425886407680.0298</v>
      </c>
      <c r="GU46" s="19">
        <f t="shared" si="102"/>
        <v>2672640183308.46</v>
      </c>
      <c r="GV46" s="19">
        <f t="shared" si="102"/>
        <v>2258083545967.1099</v>
      </c>
      <c r="GW46" s="19">
        <f t="shared" si="102"/>
        <v>2945944945253.1699</v>
      </c>
      <c r="GX46" s="19">
        <f t="shared" si="102"/>
        <v>2139637400498.5901</v>
      </c>
      <c r="GY46" s="19">
        <f t="shared" si="102"/>
        <v>3287064390728.0605</v>
      </c>
      <c r="GZ46" s="19">
        <f t="shared" si="102"/>
        <v>2653864687890.6401</v>
      </c>
      <c r="HA46" s="19">
        <f t="shared" si="102"/>
        <v>3304928511566</v>
      </c>
      <c r="HB46" s="19">
        <f t="shared" si="102"/>
        <v>2400870703928.9702</v>
      </c>
      <c r="HC46" s="19">
        <f t="shared" si="103"/>
        <v>2000061892283.7</v>
      </c>
      <c r="HD46" s="19">
        <f t="shared" si="103"/>
        <v>15147458705353</v>
      </c>
      <c r="HE46" s="19">
        <f t="shared" si="103"/>
        <v>7626979774385.9102</v>
      </c>
      <c r="HF46" s="19">
        <f t="shared" si="103"/>
        <v>1590898351235.1499</v>
      </c>
      <c r="HG46" s="19">
        <f t="shared" si="103"/>
        <v>7082688915862.0303</v>
      </c>
      <c r="HH46" s="19">
        <f t="shared" si="103"/>
        <v>3667968531952.96</v>
      </c>
      <c r="HI46" s="19">
        <f t="shared" si="103"/>
        <v>2011233174126.4902</v>
      </c>
      <c r="HJ46" s="19">
        <f t="shared" si="103"/>
        <v>1723856218892.0801</v>
      </c>
      <c r="HK46" s="19">
        <f t="shared" si="103"/>
        <v>4259242625289.1094</v>
      </c>
      <c r="HL46" s="19">
        <f t="shared" si="103"/>
        <v>4409689756752.9092</v>
      </c>
      <c r="HM46" s="19">
        <f t="shared" si="103"/>
        <v>25214642206251.375</v>
      </c>
      <c r="HN46" s="19">
        <f t="shared" si="103"/>
        <v>2609655071419.52</v>
      </c>
      <c r="HO46" s="19">
        <f t="shared" si="103"/>
        <v>3111555763429.54</v>
      </c>
      <c r="HP46" s="19">
        <f t="shared" si="103"/>
        <v>3382873442275.5605</v>
      </c>
      <c r="HQ46" s="19">
        <f t="shared" si="103"/>
        <v>5268554120694.4199</v>
      </c>
      <c r="HR46" s="19">
        <f t="shared" si="103"/>
        <v>2596942282964.5801</v>
      </c>
      <c r="HS46" s="19">
        <f t="shared" si="104"/>
        <v>6180552151885.2998</v>
      </c>
      <c r="HT46" s="19">
        <f t="shared" si="104"/>
        <v>5808458783386.1094</v>
      </c>
      <c r="HU46" s="19">
        <f t="shared" si="104"/>
        <v>4515225316699.2803</v>
      </c>
      <c r="HV46" s="19">
        <f t="shared" si="104"/>
        <v>3810850954204.1802</v>
      </c>
      <c r="HW46" s="19">
        <f t="shared" si="104"/>
        <v>4202930531744.3301</v>
      </c>
      <c r="HX46" s="19">
        <f t="shared" si="104"/>
        <v>2607558874326.4199</v>
      </c>
      <c r="HY46" s="19">
        <f t="shared" si="104"/>
        <v>5568530636060.2705</v>
      </c>
      <c r="HZ46" s="19">
        <f t="shared" si="104"/>
        <v>3063517260425.3901</v>
      </c>
      <c r="IA46" s="19">
        <f t="shared" si="104"/>
        <v>6748298158560.8496</v>
      </c>
      <c r="IB46" s="19">
        <f t="shared" si="104"/>
        <v>5335775431325.8086</v>
      </c>
      <c r="IC46" s="19">
        <f t="shared" si="104"/>
        <v>2140182617110.45</v>
      </c>
      <c r="ID46" s="19">
        <f t="shared" si="104"/>
        <v>2869918353626.1904</v>
      </c>
      <c r="IE46" s="19">
        <f t="shared" si="104"/>
        <v>1751561314059.95</v>
      </c>
      <c r="IF46" s="19">
        <f t="shared" si="104"/>
        <v>2746356524835.0405</v>
      </c>
      <c r="IG46" s="19">
        <f t="shared" si="104"/>
        <v>3660996367113.3896</v>
      </c>
      <c r="IH46" s="19">
        <f t="shared" si="104"/>
        <v>3136929600695.1802</v>
      </c>
      <c r="II46" s="19">
        <f t="shared" si="105"/>
        <v>2949951529900.6401</v>
      </c>
      <c r="IJ46" s="19">
        <f t="shared" si="105"/>
        <v>4147227279798.9302</v>
      </c>
      <c r="IK46" s="19">
        <f t="shared" si="105"/>
        <v>9696974122910.7109</v>
      </c>
      <c r="IL46" s="19">
        <f t="shared" si="105"/>
        <v>3279873145434.3403</v>
      </c>
      <c r="IM46" s="19">
        <f t="shared" si="105"/>
        <v>3319344890832.3599</v>
      </c>
      <c r="IN46" s="19">
        <f t="shared" si="105"/>
        <v>2396395751803.48</v>
      </c>
      <c r="IO46" s="19">
        <f t="shared" si="105"/>
        <v>4973912982495.3604</v>
      </c>
      <c r="IP46" s="19">
        <f t="shared" si="105"/>
        <v>2556449202668.5801</v>
      </c>
      <c r="IQ46" s="19">
        <f t="shared" si="105"/>
        <v>1987635704763.6699</v>
      </c>
      <c r="IR46" s="19">
        <f t="shared" si="105"/>
        <v>3203246422154.3101</v>
      </c>
      <c r="IS46" s="19">
        <f t="shared" si="105"/>
        <v>2239870497837.1997</v>
      </c>
      <c r="IT46" s="19">
        <f t="shared" si="105"/>
        <v>6113165583411.0996</v>
      </c>
      <c r="IU46" s="19">
        <f t="shared" si="105"/>
        <v>1877427923481.5601</v>
      </c>
      <c r="IV46" s="19">
        <f t="shared" si="105"/>
        <v>1381518502545.0898</v>
      </c>
      <c r="IW46" s="19">
        <f t="shared" si="105"/>
        <v>2949951529900.6401</v>
      </c>
      <c r="IX46" s="19">
        <f t="shared" si="105"/>
        <v>38500755366136.297</v>
      </c>
      <c r="IY46" s="19">
        <f t="shared" si="106"/>
        <v>1406285046593.25</v>
      </c>
      <c r="IZ46" s="19">
        <f t="shared" si="106"/>
        <v>5412043541197.4902</v>
      </c>
      <c r="JA46" s="19">
        <f t="shared" si="106"/>
        <v>1923048555207.1299</v>
      </c>
      <c r="JB46" s="19">
        <f t="shared" si="106"/>
        <v>3074570519447.79</v>
      </c>
      <c r="JC46" s="19">
        <f t="shared" si="106"/>
        <v>2143751850764.5601</v>
      </c>
      <c r="JD46" s="19">
        <f t="shared" si="106"/>
        <v>4665780469684.3398</v>
      </c>
      <c r="JE46" s="19">
        <f t="shared" si="106"/>
        <v>1505699828094.8699</v>
      </c>
      <c r="JF46" s="19">
        <f t="shared" si="106"/>
        <v>2493240454791.6504</v>
      </c>
      <c r="JG46" s="19">
        <f t="shared" si="106"/>
        <v>1754723569941.8203</v>
      </c>
      <c r="JH46" s="19">
        <f t="shared" si="106"/>
        <v>1727799727793.7598</v>
      </c>
      <c r="JI46" s="19">
        <f t="shared" si="106"/>
        <v>2005019648298.3799</v>
      </c>
      <c r="JJ46" s="19">
        <f t="shared" si="106"/>
        <v>1783779558147.4102</v>
      </c>
      <c r="JK46" s="19">
        <f t="shared" si="106"/>
        <v>1711884279436.8301</v>
      </c>
      <c r="JL46" s="19">
        <f t="shared" si="106"/>
        <v>1774984194085.0698</v>
      </c>
      <c r="JM46" s="19">
        <f t="shared" si="106"/>
        <v>1106943857265.2</v>
      </c>
      <c r="JN46" s="19">
        <f t="shared" si="106"/>
        <v>1580837428937.3501</v>
      </c>
      <c r="JO46" s="19">
        <f t="shared" si="107"/>
        <v>10116827402121.381</v>
      </c>
      <c r="JP46" s="19">
        <f t="shared" si="107"/>
        <v>1657707408085.03</v>
      </c>
      <c r="JQ46" s="19">
        <f t="shared" si="107"/>
        <v>2879520387172.1299</v>
      </c>
      <c r="JR46" s="19">
        <f t="shared" si="107"/>
        <v>3187449492893.0601</v>
      </c>
      <c r="JS46" s="19">
        <f t="shared" si="107"/>
        <v>3264124815720.3799</v>
      </c>
      <c r="JT46" s="19">
        <f t="shared" si="107"/>
        <v>3376596374740.21</v>
      </c>
      <c r="JU46" s="19">
        <f t="shared" si="107"/>
        <v>2523109276813.0801</v>
      </c>
      <c r="JV46" s="19">
        <f t="shared" si="107"/>
        <v>3302529428956.2305</v>
      </c>
      <c r="JW46" s="19">
        <f t="shared" si="107"/>
        <v>3105913531003.7998</v>
      </c>
      <c r="JX46" s="19">
        <f t="shared" si="107"/>
        <v>2099696986907.28</v>
      </c>
      <c r="JY46" s="19">
        <f t="shared" si="107"/>
        <v>1984762533166.04</v>
      </c>
      <c r="JZ46" s="19">
        <f t="shared" si="107"/>
        <v>2224143723746.5801</v>
      </c>
      <c r="KA46" s="19">
        <f t="shared" si="107"/>
        <v>2621321520227.75</v>
      </c>
      <c r="KB46" s="19">
        <f t="shared" si="107"/>
        <v>3038298535055.8501</v>
      </c>
      <c r="KC46" s="19">
        <f t="shared" si="107"/>
        <v>1351231670738.6899</v>
      </c>
      <c r="KD46" s="19">
        <f t="shared" si="107"/>
        <v>10355878239196.99</v>
      </c>
      <c r="KE46" s="19">
        <f t="shared" si="108"/>
        <v>3994550771164.8896</v>
      </c>
      <c r="KF46" s="19">
        <f t="shared" si="108"/>
        <v>2490713529502.25</v>
      </c>
      <c r="KG46" s="19">
        <f t="shared" si="108"/>
        <v>2545234810817.3599</v>
      </c>
      <c r="KH46" s="19">
        <f t="shared" si="108"/>
        <v>2336335738990.9199</v>
      </c>
      <c r="KI46" s="19">
        <f t="shared" si="108"/>
        <v>2081838878044.1797</v>
      </c>
      <c r="KJ46" s="19">
        <f t="shared" si="108"/>
        <v>3401972228186.7402</v>
      </c>
      <c r="KK46" s="19">
        <f t="shared" si="108"/>
        <v>3507068087515.3799</v>
      </c>
      <c r="KL46" s="19">
        <f t="shared" si="108"/>
        <v>3254037382791.6699</v>
      </c>
      <c r="KM46" s="19">
        <f t="shared" si="108"/>
        <v>2295471020719.7002</v>
      </c>
      <c r="KN46" s="19">
        <f t="shared" si="108"/>
        <v>2516263546178.0898</v>
      </c>
      <c r="KO46" s="19">
        <f t="shared" si="108"/>
        <v>3786401884916.8198</v>
      </c>
      <c r="KP46" s="19">
        <f t="shared" si="108"/>
        <v>2082101805269.1802</v>
      </c>
      <c r="KQ46" s="19">
        <f t="shared" si="108"/>
        <v>3382373631739.0303</v>
      </c>
      <c r="KR46" s="19">
        <f t="shared" si="108"/>
        <v>29175908927637.359</v>
      </c>
      <c r="KS46" s="19">
        <f t="shared" si="108"/>
        <v>7957511545914.1104</v>
      </c>
      <c r="KT46" s="19">
        <f t="shared" si="108"/>
        <v>18156372085059.898</v>
      </c>
      <c r="KU46" s="19">
        <f t="shared" si="109"/>
        <v>6694863824038.5898</v>
      </c>
      <c r="KV46" s="19">
        <f t="shared" si="109"/>
        <v>9569792558367.0391</v>
      </c>
      <c r="KW46" s="19">
        <f t="shared" si="109"/>
        <v>7106375422278.1211</v>
      </c>
      <c r="KX46" s="19">
        <f t="shared" si="109"/>
        <v>8127213272011.29</v>
      </c>
      <c r="KY46" s="19">
        <f t="shared" si="109"/>
        <v>5428373918385.5596</v>
      </c>
      <c r="KZ46" s="19">
        <f t="shared" si="109"/>
        <v>11662460590285</v>
      </c>
      <c r="LA46" s="19">
        <f t="shared" si="109"/>
        <v>4737903064124.1904</v>
      </c>
      <c r="LB46" s="19">
        <f t="shared" si="109"/>
        <v>1014449248122.95</v>
      </c>
      <c r="LC46" s="19">
        <f t="shared" si="109"/>
        <v>4440176879899.4102</v>
      </c>
      <c r="LD46" s="19">
        <f t="shared" si="109"/>
        <v>1139139274772.71</v>
      </c>
      <c r="LE46" s="19">
        <f t="shared" si="109"/>
        <v>1441575355576.9802</v>
      </c>
      <c r="LF46" s="19">
        <f t="shared" si="109"/>
        <v>1325890571133.8901</v>
      </c>
      <c r="LG46" s="19">
        <f t="shared" si="109"/>
        <v>1399492244536.7603</v>
      </c>
      <c r="LH46" s="19">
        <f t="shared" si="109"/>
        <v>2508382241181.6201</v>
      </c>
      <c r="LI46" s="19">
        <f t="shared" si="109"/>
        <v>1284652043127.9399</v>
      </c>
      <c r="LJ46" s="19">
        <f t="shared" si="109"/>
        <v>1303071210070.8401</v>
      </c>
      <c r="LK46" s="19">
        <f t="shared" si="110"/>
        <v>921505219698.76001</v>
      </c>
      <c r="LL46" s="19">
        <f t="shared" si="110"/>
        <v>1193581339217.5901</v>
      </c>
      <c r="LM46" s="19">
        <f t="shared" si="110"/>
        <v>1184698376435.04</v>
      </c>
      <c r="LN46" s="19">
        <f t="shared" si="110"/>
        <v>1057170669403.1899</v>
      </c>
      <c r="LO46" s="19">
        <f t="shared" si="110"/>
        <v>924345269993.02002</v>
      </c>
      <c r="LP46" s="19">
        <f t="shared" si="110"/>
        <v>1096055108860.36</v>
      </c>
      <c r="LQ46" s="19">
        <f t="shared" si="110"/>
        <v>724645749812.16003</v>
      </c>
      <c r="LR46" s="19">
        <f t="shared" si="110"/>
        <v>727974050890.68994</v>
      </c>
      <c r="LS46" s="19">
        <f t="shared" si="110"/>
        <v>4857313473862.8701</v>
      </c>
      <c r="LT46" s="19">
        <f t="shared" si="110"/>
        <v>2036247929423.29</v>
      </c>
      <c r="LU46" s="19">
        <f t="shared" si="110"/>
        <v>1485278553548.47</v>
      </c>
      <c r="LV46" s="19">
        <f t="shared" si="110"/>
        <v>1475466693608.3401</v>
      </c>
      <c r="LW46" s="19">
        <f t="shared" si="110"/>
        <v>2662481424842.7598</v>
      </c>
      <c r="LX46" s="19">
        <f t="shared" si="110"/>
        <v>1869842606794.5103</v>
      </c>
      <c r="LY46" s="19">
        <f t="shared" si="110"/>
        <v>1887676824397.6902</v>
      </c>
      <c r="LZ46" s="19">
        <f t="shared" si="110"/>
        <v>2006029447913.8301</v>
      </c>
      <c r="MA46" s="19">
        <f t="shared" si="111"/>
        <v>1926861571774.79</v>
      </c>
      <c r="MB46" s="19">
        <f t="shared" si="111"/>
        <v>1863925361749.9099</v>
      </c>
      <c r="MC46" s="19">
        <f t="shared" si="111"/>
        <v>1720474070889.3301</v>
      </c>
      <c r="MD46" s="19">
        <f t="shared" si="111"/>
        <v>1231640557942.5801</v>
      </c>
      <c r="ME46" s="19">
        <f t="shared" si="111"/>
        <v>70130142705.649994</v>
      </c>
      <c r="MF46" s="19">
        <f t="shared" si="111"/>
        <v>212348627172.39001</v>
      </c>
      <c r="MG46" s="19">
        <f t="shared" si="111"/>
        <v>7154960971751.6504</v>
      </c>
      <c r="MH46" s="19">
        <f t="shared" si="111"/>
        <v>1574223222747.1902</v>
      </c>
      <c r="MI46" s="19">
        <f t="shared" si="111"/>
        <v>2139652362941.9897</v>
      </c>
      <c r="MJ46" s="19">
        <f t="shared" si="111"/>
        <v>2775585737107.6899</v>
      </c>
      <c r="MK46" s="19">
        <f t="shared" si="111"/>
        <v>1276100108487.53</v>
      </c>
      <c r="ML46" s="19">
        <f t="shared" si="111"/>
        <v>1620252105990.74</v>
      </c>
      <c r="MM46" s="19">
        <f t="shared" si="111"/>
        <v>2456504883228.7402</v>
      </c>
      <c r="MN46" s="19">
        <f t="shared" si="111"/>
        <v>1711956755806.7102</v>
      </c>
      <c r="MO46" s="19">
        <f t="shared" si="111"/>
        <v>1545348633507.8201</v>
      </c>
      <c r="MP46" s="19">
        <f t="shared" si="111"/>
        <v>916563536960.34998</v>
      </c>
      <c r="MQ46" s="19">
        <f t="shared" si="112"/>
        <v>1159235564274.1602</v>
      </c>
      <c r="MR46" s="19">
        <f t="shared" si="112"/>
        <v>1281622336584.4602</v>
      </c>
      <c r="MS46" s="19">
        <f t="shared" si="112"/>
        <v>2112162194759.8899</v>
      </c>
      <c r="MT46" s="19">
        <f t="shared" si="112"/>
        <v>2032686019199.9199</v>
      </c>
      <c r="MU46" s="19">
        <f t="shared" si="112"/>
        <v>2160064707314.53</v>
      </c>
      <c r="MV46" s="19">
        <f t="shared" si="112"/>
        <v>2223793941955.1196</v>
      </c>
      <c r="MW46" s="19">
        <f t="shared" si="112"/>
        <v>1730887953760.51</v>
      </c>
      <c r="MX46" s="19">
        <f t="shared" si="112"/>
        <v>1521075863137.4099</v>
      </c>
      <c r="MY46" s="19">
        <f t="shared" si="112"/>
        <v>1662805644470.1301</v>
      </c>
      <c r="MZ46" s="19">
        <f t="shared" si="112"/>
        <v>1772162776638.2202</v>
      </c>
      <c r="NA46" s="19">
        <f t="shared" si="112"/>
        <v>1293657994098.97</v>
      </c>
      <c r="NB46" s="19">
        <f t="shared" si="112"/>
        <v>10017376604585.281</v>
      </c>
      <c r="NC46" s="19">
        <f t="shared" si="112"/>
        <v>898275304904.04004</v>
      </c>
      <c r="ND46" s="19">
        <f t="shared" si="112"/>
        <v>2626321473504.5703</v>
      </c>
      <c r="NE46" s="19">
        <f t="shared" si="112"/>
        <v>1027784627968.1</v>
      </c>
      <c r="NF46" s="19">
        <f t="shared" si="112"/>
        <v>7053575846165.9102</v>
      </c>
      <c r="NG46" s="19">
        <f t="shared" si="113"/>
        <v>1472949113215.3401</v>
      </c>
      <c r="NH46" s="19">
        <f t="shared" si="113"/>
        <v>1432929407123.4399</v>
      </c>
      <c r="NI46" s="19">
        <f t="shared" si="113"/>
        <v>2453115062805.6099</v>
      </c>
      <c r="NJ46" s="19">
        <f t="shared" si="113"/>
        <v>1905804595007.1799</v>
      </c>
      <c r="NK46" s="19">
        <f t="shared" si="113"/>
        <v>3442566070783.77</v>
      </c>
      <c r="NL46" s="19">
        <f t="shared" si="113"/>
        <v>1605313010975.21</v>
      </c>
      <c r="NM46" s="19">
        <f t="shared" si="113"/>
        <v>1718955296219.7898</v>
      </c>
      <c r="NN46" s="19">
        <f t="shared" si="113"/>
        <v>927096532056.44006</v>
      </c>
      <c r="NO46" s="19">
        <f t="shared" si="113"/>
        <v>1511616450047.1599</v>
      </c>
      <c r="NP46" s="19">
        <f t="shared" si="113"/>
        <v>1710135887725.3101</v>
      </c>
      <c r="NQ46" s="19">
        <f t="shared" si="113"/>
        <v>1285889891927.6899</v>
      </c>
      <c r="NR46" s="19">
        <f t="shared" si="113"/>
        <v>1276614553718.97</v>
      </c>
      <c r="NS46" s="19">
        <f t="shared" si="113"/>
        <v>137061520826.8</v>
      </c>
      <c r="NT46" s="19">
        <f t="shared" si="113"/>
        <v>92007200431.830002</v>
      </c>
      <c r="NU46" s="19">
        <f t="shared" si="113"/>
        <v>6106328458921.0986</v>
      </c>
      <c r="NV46" s="19">
        <f t="shared" si="113"/>
        <v>8597642898641.4795</v>
      </c>
      <c r="NW46" s="19">
        <f t="shared" si="114"/>
        <v>791758484594.82007</v>
      </c>
      <c r="NX46" s="19">
        <f t="shared" si="114"/>
        <v>1912184444833.6699</v>
      </c>
      <c r="NY46" s="19">
        <f t="shared" si="114"/>
        <v>1579767971125.4902</v>
      </c>
      <c r="NZ46" s="19">
        <f t="shared" si="114"/>
        <v>1758221075322.9001</v>
      </c>
      <c r="OA46" s="19">
        <f t="shared" si="114"/>
        <v>1238704761105.6602</v>
      </c>
      <c r="OB46" s="19">
        <f t="shared" si="114"/>
        <v>888968817041.78992</v>
      </c>
      <c r="OC46" s="19">
        <f t="shared" si="114"/>
        <v>2841008719155.0996</v>
      </c>
      <c r="OD46" s="19">
        <f t="shared" si="114"/>
        <v>3641151267673.7202</v>
      </c>
      <c r="OE46" s="19">
        <f t="shared" si="114"/>
        <v>11861054915095.6</v>
      </c>
      <c r="OF46" s="19">
        <f t="shared" si="114"/>
        <v>2288873684321.9199</v>
      </c>
      <c r="OG46" s="19">
        <f t="shared" si="114"/>
        <v>1249152835825.54</v>
      </c>
      <c r="OH46" s="19">
        <f t="shared" si="114"/>
        <v>1522735293733.73</v>
      </c>
      <c r="OI46" s="19">
        <f t="shared" si="114"/>
        <v>2681335970176.1899</v>
      </c>
      <c r="OJ46" s="19">
        <f t="shared" si="114"/>
        <v>2657954313212.0298</v>
      </c>
      <c r="OK46" s="19">
        <f t="shared" si="114"/>
        <v>2619488243728.6401</v>
      </c>
      <c r="OL46" s="19">
        <f t="shared" si="114"/>
        <v>2763222198264.0996</v>
      </c>
      <c r="OM46" s="19">
        <f t="shared" si="115"/>
        <v>1122713058529.3899</v>
      </c>
      <c r="ON46" s="19">
        <f t="shared" si="115"/>
        <v>1342500145005.1101</v>
      </c>
      <c r="OO46" s="19">
        <f t="shared" si="115"/>
        <v>992950657606.42004</v>
      </c>
      <c r="OP46" s="19">
        <f t="shared" si="115"/>
        <v>6182228586493.7402</v>
      </c>
      <c r="OQ46" s="19">
        <f t="shared" si="115"/>
        <v>1308647413176.78</v>
      </c>
      <c r="OR46" s="19">
        <f t="shared" si="115"/>
        <v>1310071298460.79</v>
      </c>
      <c r="OS46" s="19">
        <f t="shared" si="115"/>
        <v>1586707405256.7698</v>
      </c>
      <c r="OT46" s="19">
        <f t="shared" si="115"/>
        <v>1616765512833.8201</v>
      </c>
      <c r="OU46" s="19">
        <f t="shared" si="115"/>
        <v>1929610019206.6699</v>
      </c>
      <c r="OV46" s="19">
        <f t="shared" si="115"/>
        <v>1024939831358.1201</v>
      </c>
      <c r="OW46" s="19">
        <f t="shared" si="115"/>
        <v>1747352262047.54</v>
      </c>
      <c r="OX46" s="19">
        <f t="shared" si="115"/>
        <v>1426011589030</v>
      </c>
      <c r="OY46" s="19">
        <f t="shared" si="115"/>
        <v>1476749131802.7</v>
      </c>
      <c r="OZ46" s="19">
        <f t="shared" si="115"/>
        <v>1342500145005.1301</v>
      </c>
      <c r="PA46" s="19">
        <f t="shared" si="115"/>
        <v>2107036977928.01</v>
      </c>
      <c r="PB46" s="19">
        <f t="shared" si="115"/>
        <v>1675920559518.0898</v>
      </c>
      <c r="PC46" s="19">
        <f t="shared" si="116"/>
        <v>1723777374673.05</v>
      </c>
      <c r="PD46" s="19">
        <f t="shared" si="116"/>
        <v>2155434815531.2698</v>
      </c>
      <c r="PE46" s="19">
        <f t="shared" si="116"/>
        <v>1334969528696.4998</v>
      </c>
      <c r="PF46" s="19">
        <f t="shared" si="116"/>
        <v>1889320991202.1201</v>
      </c>
      <c r="PG46" s="19">
        <f t="shared" si="116"/>
        <v>972886600306.01001</v>
      </c>
      <c r="PH46" s="19">
        <f t="shared" si="116"/>
        <v>1059321449927.8</v>
      </c>
      <c r="PI46" s="19">
        <f t="shared" si="116"/>
        <v>1208594240872.1699</v>
      </c>
      <c r="PJ46" s="19">
        <f t="shared" si="116"/>
        <v>1004376133859.58</v>
      </c>
      <c r="PK46" s="19">
        <f t="shared" si="116"/>
        <v>772351879406.66992</v>
      </c>
      <c r="PL46" s="19">
        <f t="shared" si="116"/>
        <v>376633433263.27002</v>
      </c>
      <c r="PM46" s="19">
        <f t="shared" si="116"/>
        <v>4986904919587.2793</v>
      </c>
      <c r="PN46" s="19">
        <f t="shared" si="116"/>
        <v>1311303244568.1196</v>
      </c>
      <c r="PO46" s="19">
        <f t="shared" si="116"/>
        <v>2388365965120.29</v>
      </c>
      <c r="PP46" s="19">
        <f t="shared" si="116"/>
        <v>1107453726936.8501</v>
      </c>
      <c r="PQ46" s="19">
        <f t="shared" si="116"/>
        <v>1160194986020.95</v>
      </c>
      <c r="PR46" s="19">
        <f t="shared" si="116"/>
        <v>1521648776188.03</v>
      </c>
      <c r="PS46" s="19">
        <f t="shared" si="117"/>
        <v>1209490585323.8401</v>
      </c>
      <c r="PT46" s="19">
        <f t="shared" si="117"/>
        <v>1726027056640.3201</v>
      </c>
      <c r="PU46" s="19">
        <f t="shared" si="117"/>
        <v>1084913402255.4801</v>
      </c>
      <c r="PV46" s="19">
        <f t="shared" si="117"/>
        <v>795418268899.2301</v>
      </c>
      <c r="PW46" s="19">
        <f t="shared" si="117"/>
        <v>896424441848.65002</v>
      </c>
      <c r="PX46" s="19">
        <f t="shared" si="117"/>
        <v>817809548349.26001</v>
      </c>
      <c r="PY46" s="19">
        <f t="shared" si="117"/>
        <v>21437705213931</v>
      </c>
      <c r="PZ46" s="19">
        <f t="shared" si="117"/>
        <v>1808361269634.0098</v>
      </c>
      <c r="QA46" s="19">
        <f t="shared" si="117"/>
        <v>2458652888081.5996</v>
      </c>
      <c r="QB46" s="19">
        <f t="shared" si="117"/>
        <v>2514827480031</v>
      </c>
      <c r="QC46" s="19">
        <f t="shared" si="117"/>
        <v>7891600836343.6807</v>
      </c>
      <c r="QD46" s="19">
        <f t="shared" si="117"/>
        <v>3974622641918.98</v>
      </c>
      <c r="QE46" s="19">
        <f t="shared" si="117"/>
        <v>2227682021789.9199</v>
      </c>
      <c r="QF46" s="19">
        <f t="shared" si="117"/>
        <v>2311853592723.5698</v>
      </c>
      <c r="QG46" s="19">
        <f t="shared" si="117"/>
        <v>1502378870367.8899</v>
      </c>
      <c r="QH46" s="19">
        <f t="shared" si="117"/>
        <v>1672529703868.3601</v>
      </c>
      <c r="QI46" s="19">
        <f t="shared" si="118"/>
        <v>2477368110860.3799</v>
      </c>
      <c r="QJ46" s="19">
        <f t="shared" si="118"/>
        <v>1830359822496</v>
      </c>
      <c r="QK46" s="19">
        <f t="shared" si="118"/>
        <v>2418992108315.5698</v>
      </c>
      <c r="QL46" s="19">
        <f t="shared" si="118"/>
        <v>1709875068476.3599</v>
      </c>
      <c r="QM46" s="19">
        <f t="shared" si="118"/>
        <v>2753375537360</v>
      </c>
      <c r="QN46" s="19">
        <f t="shared" si="118"/>
        <v>2113640766737.8501</v>
      </c>
      <c r="QO46" s="19">
        <f t="shared" si="118"/>
        <v>2667157925871.6899</v>
      </c>
      <c r="QP46" s="19">
        <f t="shared" si="118"/>
        <v>2523753874113</v>
      </c>
      <c r="QQ46" s="19">
        <f t="shared" si="118"/>
        <v>2075032560108.79</v>
      </c>
      <c r="QR46" s="19">
        <f t="shared" si="118"/>
        <v>1894754970886.3101</v>
      </c>
      <c r="QS46" s="19">
        <f t="shared" si="118"/>
        <v>2036665636274</v>
      </c>
      <c r="QT46" s="19">
        <f t="shared" si="118"/>
        <v>2519032086659.4199</v>
      </c>
      <c r="QU46" s="19">
        <f t="shared" si="118"/>
        <v>1760422596200</v>
      </c>
      <c r="QV46" s="19">
        <f t="shared" si="118"/>
        <v>1549668530195.5701</v>
      </c>
      <c r="QW46" s="19">
        <f t="shared" si="118"/>
        <v>1518257979670</v>
      </c>
      <c r="QX46" s="19">
        <f t="shared" si="118"/>
        <v>1269121536923</v>
      </c>
      <c r="QY46" s="19">
        <f t="shared" si="119"/>
        <v>1543779362609</v>
      </c>
      <c r="QZ46" s="19">
        <f t="shared" si="119"/>
        <v>1137461894560</v>
      </c>
      <c r="RA46" s="19">
        <f t="shared" si="119"/>
        <v>1794320758748</v>
      </c>
      <c r="RB46" s="19">
        <f t="shared" si="119"/>
        <v>985518640244</v>
      </c>
      <c r="RC46" s="19">
        <f t="shared" si="119"/>
        <v>1834825213459.1399</v>
      </c>
      <c r="RD46" s="19">
        <f t="shared" si="119"/>
        <v>1489730022034.9199</v>
      </c>
      <c r="RE46" s="19">
        <f t="shared" si="119"/>
        <v>1914667729425.9797</v>
      </c>
      <c r="RF46" s="19">
        <f t="shared" si="119"/>
        <v>912882107997.08008</v>
      </c>
      <c r="RG46" s="19">
        <f t="shared" si="119"/>
        <v>1713004447531.45</v>
      </c>
      <c r="RH46" s="19">
        <f t="shared" si="119"/>
        <v>1234996493817.9998</v>
      </c>
      <c r="RI46" s="19">
        <f t="shared" si="119"/>
        <v>1319345287066.96</v>
      </c>
      <c r="RJ46" s="19">
        <f t="shared" si="119"/>
        <v>1546920141525.3801</v>
      </c>
      <c r="RK46" s="19">
        <f t="shared" si="119"/>
        <v>1295084363690.1201</v>
      </c>
      <c r="RL46" s="19">
        <f t="shared" si="119"/>
        <v>615174960687.15002</v>
      </c>
      <c r="RM46" s="19">
        <f t="shared" si="119"/>
        <v>103322113616.28</v>
      </c>
      <c r="RN46" s="19">
        <f t="shared" si="119"/>
        <v>12124101740411.029</v>
      </c>
      <c r="RO46" s="19">
        <f t="shared" si="120"/>
        <v>5428394975844.8398</v>
      </c>
      <c r="RP46" s="19">
        <f t="shared" si="120"/>
        <v>1877090029917.28</v>
      </c>
      <c r="RQ46" s="19">
        <f t="shared" si="120"/>
        <v>4240097924305.75</v>
      </c>
      <c r="RR46" s="19">
        <f t="shared" si="120"/>
        <v>16684687803112.51</v>
      </c>
      <c r="RS46" s="19">
        <f t="shared" si="120"/>
        <v>3287569607306</v>
      </c>
      <c r="RT46" s="19">
        <f t="shared" si="120"/>
        <v>5896988051650.8604</v>
      </c>
      <c r="RU46" s="19">
        <f t="shared" si="120"/>
        <v>1980864183266.53</v>
      </c>
      <c r="RV46" s="19">
        <f t="shared" si="120"/>
        <v>11214362322928.439</v>
      </c>
      <c r="RW46" s="19">
        <f t="shared" si="120"/>
        <v>4267426752461.5698</v>
      </c>
      <c r="RX46" s="19">
        <f t="shared" si="120"/>
        <v>1446330955967.28</v>
      </c>
      <c r="RY46" s="19">
        <f t="shared" si="120"/>
        <v>2153512112432.79</v>
      </c>
      <c r="RZ46" s="19">
        <f t="shared" si="120"/>
        <v>2172221277087.3799</v>
      </c>
      <c r="SA46" s="19">
        <f t="shared" si="120"/>
        <v>1815840523385.7798</v>
      </c>
      <c r="SB46" s="19">
        <f t="shared" si="120"/>
        <v>1547236521423.2603</v>
      </c>
      <c r="SC46" s="19">
        <f t="shared" si="120"/>
        <v>1875768453512.0901</v>
      </c>
      <c r="SD46" s="19">
        <f t="shared" si="120"/>
        <v>1117466470175.28</v>
      </c>
      <c r="SE46" s="19">
        <f t="shared" si="121"/>
        <v>2010440879592.1199</v>
      </c>
      <c r="SF46" s="19">
        <f t="shared" si="121"/>
        <v>1287657921133.96</v>
      </c>
      <c r="SG46" s="19">
        <f t="shared" si="121"/>
        <v>2115885664298.9502</v>
      </c>
      <c r="SH46" s="19">
        <f t="shared" si="121"/>
        <v>1665834037319.1499</v>
      </c>
      <c r="SI46" s="19">
        <f t="shared" si="121"/>
        <v>863370949892.36011</v>
      </c>
      <c r="SJ46" s="19">
        <f t="shared" si="121"/>
        <v>1112605393938.71</v>
      </c>
      <c r="SK46" s="19">
        <f t="shared" si="121"/>
        <v>1002605182703.96</v>
      </c>
      <c r="SL46" s="19">
        <f t="shared" si="121"/>
        <v>4326430285430.3301</v>
      </c>
      <c r="SM46" s="19">
        <f t="shared" si="121"/>
        <v>2288725192596.1001</v>
      </c>
      <c r="SN46" s="19">
        <f t="shared" si="121"/>
        <v>2922200924672.7402</v>
      </c>
      <c r="SO46" s="19">
        <f t="shared" si="121"/>
        <v>3332826028716.29</v>
      </c>
      <c r="SP46" s="19">
        <f t="shared" si="121"/>
        <v>4180593360878.0298</v>
      </c>
      <c r="SQ46" s="19">
        <f t="shared" si="121"/>
        <v>1793540185174.98</v>
      </c>
      <c r="SR46" s="19">
        <f t="shared" si="121"/>
        <v>1535755437420.76</v>
      </c>
      <c r="SS46" s="19">
        <f t="shared" si="121"/>
        <v>1473306759188.8301</v>
      </c>
      <c r="ST46" s="19">
        <f t="shared" si="121"/>
        <v>9997522611546.8594</v>
      </c>
      <c r="SU46" s="19">
        <f t="shared" si="122"/>
        <v>2462039394698.5298</v>
      </c>
      <c r="SV46" s="19">
        <f t="shared" si="122"/>
        <v>2474984310614.6802</v>
      </c>
      <c r="SW46" s="19">
        <f t="shared" si="122"/>
        <v>3234392190547.46</v>
      </c>
      <c r="SX46" s="19">
        <f t="shared" si="122"/>
        <v>100659853334.60001</v>
      </c>
      <c r="SY46" s="19">
        <f t="shared" si="122"/>
        <v>2540055486025.9399</v>
      </c>
      <c r="SZ46" s="19">
        <f t="shared" si="122"/>
        <v>1991874054191.3899</v>
      </c>
      <c r="TA46" s="19">
        <f t="shared" si="122"/>
        <v>3785626833400.3398</v>
      </c>
      <c r="TB46" s="19">
        <f t="shared" si="122"/>
        <v>1883759856780</v>
      </c>
      <c r="TC46" s="19">
        <f t="shared" si="122"/>
        <v>2383352819763.02</v>
      </c>
      <c r="TD46" s="19">
        <f t="shared" si="122"/>
        <v>1350760406334.0901</v>
      </c>
      <c r="TE46" s="19">
        <f t="shared" si="122"/>
        <v>1126152369065</v>
      </c>
      <c r="TF46" s="19">
        <f t="shared" si="122"/>
        <v>69943106791.169998</v>
      </c>
      <c r="TG46" s="19">
        <f t="shared" si="122"/>
        <v>100659853334.60001</v>
      </c>
      <c r="TH46" s="19">
        <f t="shared" si="122"/>
        <v>1308588151074.3101</v>
      </c>
      <c r="TI46" s="19">
        <f t="shared" si="122"/>
        <v>1034387961034.1</v>
      </c>
      <c r="TJ46" s="19">
        <f t="shared" si="122"/>
        <v>1302759280540.3201</v>
      </c>
      <c r="TK46" s="19">
        <f t="shared" si="123"/>
        <v>1139030935007.8301</v>
      </c>
      <c r="TL46" s="19">
        <f t="shared" si="123"/>
        <v>678353232352.71997</v>
      </c>
      <c r="TM46" s="19">
        <f t="shared" si="123"/>
        <v>969320508397.80005</v>
      </c>
      <c r="TN46" s="19">
        <f t="shared" si="123"/>
        <v>478045581942.85999</v>
      </c>
      <c r="TO46" s="19">
        <f t="shared" si="123"/>
        <v>1455450834953.6899</v>
      </c>
      <c r="TP46" s="19">
        <f t="shared" si="123"/>
        <v>6436918091766.6904</v>
      </c>
      <c r="TQ46" s="19">
        <f t="shared" si="123"/>
        <v>6565667001441.8896</v>
      </c>
      <c r="TR46" s="19">
        <f t="shared" si="123"/>
        <v>6864237973484.4805</v>
      </c>
      <c r="TS46" s="19">
        <f t="shared" si="123"/>
        <v>7626600116325.7197</v>
      </c>
      <c r="TT46" s="19">
        <f t="shared" si="123"/>
        <v>3518762882699.4004</v>
      </c>
    </row>
    <row r="47" spans="1:540" x14ac:dyDescent="0.25">
      <c r="A47" s="17" t="s">
        <v>586</v>
      </c>
      <c r="B47" s="12">
        <v>20685430740133.621</v>
      </c>
      <c r="C47" s="12">
        <v>3874067357765.5498</v>
      </c>
      <c r="D47" s="12">
        <v>2905874038155.9102</v>
      </c>
      <c r="E47" s="12">
        <v>1789587293970.26</v>
      </c>
      <c r="F47" s="12">
        <v>1260810098885.3</v>
      </c>
      <c r="G47" s="12">
        <v>2488613640222.1304</v>
      </c>
      <c r="H47" s="12">
        <v>2156724601228.3201</v>
      </c>
      <c r="I47" s="12">
        <v>2843151490312.3101</v>
      </c>
      <c r="J47" s="12">
        <v>5203849362469.6602</v>
      </c>
      <c r="K47" s="12">
        <v>2451624847656.6499</v>
      </c>
      <c r="L47" s="12">
        <v>2319796961190.23</v>
      </c>
      <c r="M47" s="12">
        <v>1451016662289.8701</v>
      </c>
      <c r="N47" s="12">
        <v>3934098150554.0498</v>
      </c>
      <c r="O47" s="13">
        <v>2204399621096.77</v>
      </c>
      <c r="P47" s="12">
        <v>1342934021522.3999</v>
      </c>
      <c r="Q47" s="12">
        <v>1282764188210.3701</v>
      </c>
      <c r="R47" s="12">
        <v>1598710901451.3</v>
      </c>
      <c r="S47" s="12">
        <v>1312771199314.3</v>
      </c>
      <c r="T47" s="12">
        <v>1577604819132.6699</v>
      </c>
      <c r="U47" s="12">
        <v>1607044122296.3999</v>
      </c>
      <c r="V47" s="12">
        <v>1112787370712.04</v>
      </c>
      <c r="W47" s="12">
        <v>1542949277785.0898</v>
      </c>
      <c r="X47" s="12">
        <v>1287463291617.4099</v>
      </c>
      <c r="Y47" s="12">
        <v>734295756676.66992</v>
      </c>
      <c r="Z47" s="12">
        <v>14137002602903.801</v>
      </c>
      <c r="AA47" s="12">
        <v>3519031069141.1499</v>
      </c>
      <c r="AB47" s="12">
        <v>2044175304599.8499</v>
      </c>
      <c r="AC47" s="12">
        <v>5750421158455.29</v>
      </c>
      <c r="AD47" s="12">
        <v>2408211735967.6299</v>
      </c>
      <c r="AE47" s="12">
        <v>2092260729456.3301</v>
      </c>
      <c r="AF47" s="12">
        <v>3768747582908.0601</v>
      </c>
      <c r="AG47" s="13">
        <v>1147064412815.8301</v>
      </c>
      <c r="AH47" s="12">
        <v>1859406880673.8301</v>
      </c>
      <c r="AI47" s="12">
        <v>1753129101337.1799</v>
      </c>
      <c r="AJ47" s="12">
        <v>2030107923761.55</v>
      </c>
      <c r="AK47" s="12">
        <v>1599916943752.6899</v>
      </c>
      <c r="AL47" s="12">
        <v>1690743814651.0999</v>
      </c>
      <c r="AM47" s="12">
        <v>1679538249165.22</v>
      </c>
      <c r="AN47" s="12">
        <v>2893376653182.8398</v>
      </c>
      <c r="AO47" s="12">
        <v>25244921346905.23</v>
      </c>
      <c r="AP47" s="12">
        <v>2550000228811.1099</v>
      </c>
      <c r="AQ47" s="12">
        <v>1504559085202.4199</v>
      </c>
      <c r="AR47" s="12">
        <v>1656393384360.5</v>
      </c>
      <c r="AS47" s="12">
        <v>1018683655628.4302</v>
      </c>
      <c r="AT47" s="12">
        <v>820288257846.01001</v>
      </c>
      <c r="AU47" s="12">
        <v>1260441482538.49</v>
      </c>
      <c r="AV47" s="12">
        <v>1268644702894.9399</v>
      </c>
      <c r="AW47" s="12">
        <v>1682233806072.71</v>
      </c>
      <c r="AX47" s="12">
        <v>1633857243119.05</v>
      </c>
      <c r="AY47" s="12">
        <v>1754807233671.27</v>
      </c>
      <c r="AZ47" s="12">
        <v>1494943417885.8999</v>
      </c>
      <c r="BA47" s="12">
        <v>956741714865.54004</v>
      </c>
      <c r="BB47" s="12">
        <v>1693024320602.7</v>
      </c>
      <c r="BC47" s="12">
        <v>1020427124711.6801</v>
      </c>
      <c r="BD47" s="13">
        <v>1954703524023.4402</v>
      </c>
      <c r="BE47" s="12">
        <v>868511225303.68994</v>
      </c>
      <c r="BF47" s="12">
        <v>603854652654</v>
      </c>
      <c r="BG47" s="12">
        <v>795728085831.78003</v>
      </c>
      <c r="BH47" s="12">
        <v>9524484091049.4395</v>
      </c>
      <c r="BI47" s="12">
        <v>1982854718097.8398</v>
      </c>
      <c r="BJ47" s="12">
        <v>2990646125949.1396</v>
      </c>
      <c r="BK47" s="12">
        <v>1666499188659.8601</v>
      </c>
      <c r="BL47" s="12">
        <v>1091817588321.21</v>
      </c>
      <c r="BM47" s="12">
        <v>2280694109293.7002</v>
      </c>
      <c r="BN47" s="12">
        <v>1733075935720.4602</v>
      </c>
      <c r="BO47" s="12">
        <v>1975673693780.3799</v>
      </c>
      <c r="BP47" s="12">
        <v>1503380452180.8101</v>
      </c>
      <c r="BQ47" s="12">
        <v>1043847567990.26</v>
      </c>
      <c r="BR47" s="12">
        <v>2033460379457.8599</v>
      </c>
      <c r="BS47" s="12">
        <v>908964674716.92004</v>
      </c>
      <c r="BT47" s="12">
        <v>7875534768357.3408</v>
      </c>
      <c r="BU47" s="12">
        <v>1208462795568.1699</v>
      </c>
      <c r="BV47" s="12">
        <v>977871730549.01001</v>
      </c>
      <c r="BW47" s="12">
        <v>1503380452180.8101</v>
      </c>
      <c r="BX47" s="12">
        <v>1067809389787.95</v>
      </c>
      <c r="BY47" s="12">
        <v>2158258773571.47</v>
      </c>
      <c r="BZ47" s="12">
        <v>1441801889896.6499</v>
      </c>
      <c r="CA47" s="12">
        <v>990465904163.54004</v>
      </c>
      <c r="CB47" s="12">
        <v>29181236674753.289</v>
      </c>
      <c r="CC47" s="12">
        <v>13164537750206.879</v>
      </c>
      <c r="CD47" s="12">
        <v>4833293507913.6904</v>
      </c>
      <c r="CE47" s="12">
        <v>4412993187322.0605</v>
      </c>
      <c r="CF47" s="12">
        <v>7383179302966.0703</v>
      </c>
      <c r="CG47" s="12">
        <v>3981022660605.0303</v>
      </c>
      <c r="CH47" s="12">
        <v>4699038143542.4102</v>
      </c>
      <c r="CI47" s="12">
        <v>8984869037138.0801</v>
      </c>
      <c r="CJ47" s="12">
        <v>3632237880336.6499</v>
      </c>
      <c r="CK47" s="12">
        <v>11854951696215.721</v>
      </c>
      <c r="CL47" s="12">
        <v>3748493119847.8999</v>
      </c>
      <c r="CM47" s="12">
        <v>7276596310199.7715</v>
      </c>
      <c r="CN47" s="12">
        <v>3344046309856.5903</v>
      </c>
      <c r="CO47" s="12">
        <v>8362887355945.2705</v>
      </c>
      <c r="CP47" s="12">
        <v>2264507019072.6299</v>
      </c>
      <c r="CQ47" s="12">
        <v>2152254056033.99</v>
      </c>
      <c r="CR47" s="12">
        <v>1128705152865.96</v>
      </c>
      <c r="CS47" s="12">
        <v>2281472373703.0498</v>
      </c>
      <c r="CT47" s="12">
        <v>2751430044480.77</v>
      </c>
      <c r="CU47" s="12">
        <v>2616149764936.4302</v>
      </c>
      <c r="CV47" s="12">
        <v>1888454483125.1099</v>
      </c>
      <c r="CW47" s="12">
        <v>1888454483125.1099</v>
      </c>
      <c r="CX47" s="12">
        <v>2899707432509.6099</v>
      </c>
      <c r="CY47" s="12">
        <v>3152120322622.8198</v>
      </c>
      <c r="CZ47" s="12">
        <v>1109403364250.72</v>
      </c>
      <c r="DA47" s="12">
        <v>10479489641639.9</v>
      </c>
      <c r="DB47" s="12">
        <v>3159740694169.8398</v>
      </c>
      <c r="DC47" s="12">
        <v>10215397644206.9</v>
      </c>
      <c r="DD47" s="12">
        <v>4766025866457.6504</v>
      </c>
      <c r="DE47" s="12">
        <v>5010210969587.6904</v>
      </c>
      <c r="DF47" s="12">
        <v>3999788441440.0103</v>
      </c>
      <c r="DG47" s="12">
        <v>3913446416532.5498</v>
      </c>
      <c r="DH47" s="12">
        <v>6781539566087.0801</v>
      </c>
      <c r="DI47" s="12">
        <v>1801577895795.53</v>
      </c>
      <c r="DJ47" s="12">
        <v>2136963292459.0398</v>
      </c>
      <c r="DK47" s="12">
        <v>2063966254478.4102</v>
      </c>
      <c r="DL47" s="12">
        <v>4108432315262.9399</v>
      </c>
      <c r="DM47" s="12">
        <v>2516091574229.9897</v>
      </c>
      <c r="DN47" s="12">
        <v>2129485870728.0701</v>
      </c>
      <c r="DO47" s="12">
        <v>2747853558563.3799</v>
      </c>
      <c r="DP47" s="12">
        <v>1555246071282.21</v>
      </c>
      <c r="DQ47" s="12">
        <v>520008230875.23004</v>
      </c>
      <c r="DR47" s="12">
        <v>425458972115.44</v>
      </c>
      <c r="DS47" s="12">
        <v>3245283768529.5898</v>
      </c>
      <c r="DT47" s="12">
        <v>1379683188830.8</v>
      </c>
      <c r="DU47" s="12">
        <v>2243255954147.6699</v>
      </c>
      <c r="DV47" s="12">
        <v>1310780371746.71</v>
      </c>
      <c r="DW47" s="12">
        <v>2146401889490.1201</v>
      </c>
      <c r="DX47" s="12">
        <v>1124763921229.46</v>
      </c>
      <c r="DY47" s="12">
        <v>1533479297080.7603</v>
      </c>
      <c r="DZ47" s="12">
        <v>1491708187483.3101</v>
      </c>
      <c r="EA47" s="12">
        <v>1680273578938.3899</v>
      </c>
      <c r="EB47" s="12">
        <v>1522691918667.5</v>
      </c>
      <c r="EC47" s="12">
        <v>1032193959939.97</v>
      </c>
      <c r="ED47" s="12">
        <v>5530805485380.1904</v>
      </c>
      <c r="EE47" s="12">
        <v>1891072095963.22</v>
      </c>
      <c r="EF47" s="12">
        <v>2448505679052.9902</v>
      </c>
      <c r="EG47" s="12">
        <v>3279628916428.27</v>
      </c>
      <c r="EH47" s="12">
        <v>2891506253209.71</v>
      </c>
      <c r="EI47" s="12">
        <v>2499740334648.8604</v>
      </c>
      <c r="EJ47" s="12">
        <v>2040815888633.4399</v>
      </c>
      <c r="EK47" s="12">
        <v>2326038974054.3101</v>
      </c>
      <c r="EL47" s="12">
        <v>2544241363569.02</v>
      </c>
      <c r="EM47" s="12">
        <v>3552977539556.52</v>
      </c>
      <c r="EN47" s="12">
        <v>1608158764281.24</v>
      </c>
      <c r="EO47" s="12">
        <v>1456670874707.8899</v>
      </c>
      <c r="EP47" s="12">
        <v>1349031132020.51</v>
      </c>
      <c r="EQ47" s="12">
        <v>1120341842009.1499</v>
      </c>
      <c r="ER47" s="12">
        <v>1248919818192.3201</v>
      </c>
      <c r="ES47" s="12">
        <v>708425183739.23999</v>
      </c>
      <c r="ET47" s="12">
        <v>424776006494695</v>
      </c>
      <c r="EU47" s="12">
        <v>28118280807282.801</v>
      </c>
      <c r="EV47" s="12">
        <v>8859148658434.4316</v>
      </c>
      <c r="EW47" s="12">
        <v>11941245805069.922</v>
      </c>
      <c r="EX47" s="12">
        <v>18162782396148.102</v>
      </c>
      <c r="EY47" s="12">
        <v>3518674759580.73</v>
      </c>
      <c r="EZ47" s="12">
        <v>4991828438196.6797</v>
      </c>
      <c r="FA47" s="12">
        <v>3865192405284.3101</v>
      </c>
      <c r="FB47" s="12">
        <v>3939390214756.6802</v>
      </c>
      <c r="FC47" s="12">
        <v>4598383787012.0801</v>
      </c>
      <c r="FD47" s="12">
        <v>5552427706814.7402</v>
      </c>
      <c r="FE47" s="12">
        <v>3334366266556.9902</v>
      </c>
      <c r="FF47" s="12">
        <v>4059842341498.0801</v>
      </c>
      <c r="FG47" s="12">
        <v>2232386242281.4102</v>
      </c>
      <c r="FH47" s="12">
        <v>4469775145956.21</v>
      </c>
      <c r="FI47" s="12">
        <v>4559302213049.8799</v>
      </c>
      <c r="FJ47" s="12">
        <v>3048147600869.0498</v>
      </c>
      <c r="FK47" s="12">
        <v>4282437566663.7598</v>
      </c>
      <c r="FL47" s="12">
        <v>24976000782250.617</v>
      </c>
      <c r="FM47" s="12">
        <v>7742754919726.6299</v>
      </c>
      <c r="FN47" s="12">
        <v>6156104208964.2598</v>
      </c>
      <c r="FO47" s="13">
        <v>3358103582549.3301</v>
      </c>
      <c r="FP47" s="12">
        <v>8187799874756.2998</v>
      </c>
      <c r="FQ47" s="12">
        <v>1945646900423</v>
      </c>
      <c r="FR47" s="12">
        <v>3787849132716.7002</v>
      </c>
      <c r="FS47" s="12">
        <v>2201783442401.52</v>
      </c>
      <c r="FT47" s="12">
        <v>1719358104773</v>
      </c>
      <c r="FU47" s="12">
        <v>4621270206908.3398</v>
      </c>
      <c r="FV47" s="12">
        <v>1353777122320.28</v>
      </c>
      <c r="FW47" s="12">
        <v>24618867990617.27</v>
      </c>
      <c r="FX47" s="12">
        <v>2919428969722</v>
      </c>
      <c r="FY47" s="13">
        <v>4515523755178.1602</v>
      </c>
      <c r="FZ47" s="12">
        <v>2692827810753.3403</v>
      </c>
      <c r="GA47" s="12">
        <v>2742199691767.4102</v>
      </c>
      <c r="GB47" s="12">
        <v>2938774095357.7495</v>
      </c>
      <c r="GC47" s="12">
        <v>3065609765892.0098</v>
      </c>
      <c r="GD47" s="12">
        <v>4436000967689.4297</v>
      </c>
      <c r="GE47" s="12">
        <v>3247285809114.1797</v>
      </c>
      <c r="GF47" s="12">
        <v>2540984081453.8403</v>
      </c>
      <c r="GG47" s="12">
        <v>4623500178384.2197</v>
      </c>
      <c r="GH47" s="12">
        <v>2938658282275.8198</v>
      </c>
      <c r="GI47" s="12">
        <v>3750088797614.0098</v>
      </c>
      <c r="GJ47" s="12">
        <v>3243526608417.5601</v>
      </c>
      <c r="GK47" s="12">
        <v>6530222521810.6699</v>
      </c>
      <c r="GL47" s="12">
        <v>2691082319518.7798</v>
      </c>
      <c r="GM47" s="12">
        <v>2993976568208.8696</v>
      </c>
      <c r="GN47" s="12">
        <v>1648921487323.24</v>
      </c>
      <c r="GO47" s="12">
        <v>2737070305500.8496</v>
      </c>
      <c r="GP47" s="12">
        <v>2978070636145.6299</v>
      </c>
      <c r="GQ47" s="12">
        <v>2215352629128</v>
      </c>
      <c r="GR47" s="12">
        <v>2376480961390.0601</v>
      </c>
      <c r="GS47" s="12">
        <v>1421305841435.3701</v>
      </c>
      <c r="GT47" s="12">
        <v>2425886407680.0298</v>
      </c>
      <c r="GU47" s="12">
        <v>2672640183308.46</v>
      </c>
      <c r="GV47" s="12">
        <v>2258083545967.1099</v>
      </c>
      <c r="GW47" s="12">
        <v>2945944945253.1699</v>
      </c>
      <c r="GX47" s="12">
        <v>2139637400498.5901</v>
      </c>
      <c r="GY47" s="12">
        <v>3287064390728.0605</v>
      </c>
      <c r="GZ47" s="12">
        <v>2653864687890.6401</v>
      </c>
      <c r="HA47" s="12">
        <v>3304928511566</v>
      </c>
      <c r="HB47" s="12">
        <v>2400870703928.9702</v>
      </c>
      <c r="HC47" s="12">
        <v>2000061892283.7</v>
      </c>
      <c r="HD47" s="12">
        <v>15147458705353</v>
      </c>
      <c r="HE47" s="12">
        <v>7626979774385.9102</v>
      </c>
      <c r="HF47" s="12">
        <v>1590898351235.1499</v>
      </c>
      <c r="HG47" s="12">
        <v>7082688915862.0303</v>
      </c>
      <c r="HH47" s="12">
        <v>3667968531952.96</v>
      </c>
      <c r="HI47" s="12">
        <v>2011233174126.4902</v>
      </c>
      <c r="HJ47" s="12">
        <v>1723856218892.0801</v>
      </c>
      <c r="HK47" s="12">
        <v>4259242625289.1094</v>
      </c>
      <c r="HL47" s="12">
        <v>4409689756752.9092</v>
      </c>
      <c r="HM47" s="12">
        <v>25214642206251.375</v>
      </c>
      <c r="HN47" s="12">
        <v>2609655071419.52</v>
      </c>
      <c r="HO47" s="12">
        <v>3111555763429.54</v>
      </c>
      <c r="HP47" s="12">
        <v>3382873442275.5605</v>
      </c>
      <c r="HQ47" s="12">
        <v>5268554120694.4199</v>
      </c>
      <c r="HR47" s="12">
        <v>2596942282964.5801</v>
      </c>
      <c r="HS47" s="12">
        <v>6180552151885.2998</v>
      </c>
      <c r="HT47" s="12">
        <v>5808458783386.1094</v>
      </c>
      <c r="HU47" s="12">
        <v>4515225316699.2803</v>
      </c>
      <c r="HV47" s="12">
        <v>3810850954204.1802</v>
      </c>
      <c r="HW47" s="12">
        <v>4202930531744.3301</v>
      </c>
      <c r="HX47" s="12">
        <v>2607558874326.4199</v>
      </c>
      <c r="HY47" s="12">
        <v>5568530636060.2705</v>
      </c>
      <c r="HZ47" s="12">
        <v>3063517260425.3901</v>
      </c>
      <c r="IA47" s="12">
        <v>6748298158560.8496</v>
      </c>
      <c r="IB47" s="12">
        <v>5335775431325.8086</v>
      </c>
      <c r="IC47" s="12">
        <v>2140182617110.45</v>
      </c>
      <c r="ID47" s="12">
        <v>2869918353626.1904</v>
      </c>
      <c r="IE47" s="12">
        <v>1751561314059.95</v>
      </c>
      <c r="IF47" s="12">
        <v>2746356524835.0405</v>
      </c>
      <c r="IG47" s="12">
        <v>3660996367113.3896</v>
      </c>
      <c r="IH47" s="12">
        <v>3136929600695.1802</v>
      </c>
      <c r="II47" s="12">
        <v>2949951529900.6401</v>
      </c>
      <c r="IJ47" s="12">
        <v>4147227279798.9302</v>
      </c>
      <c r="IK47" s="12">
        <v>9696974122910.7109</v>
      </c>
      <c r="IL47" s="12">
        <v>3279873145434.3403</v>
      </c>
      <c r="IM47" s="12">
        <v>3319344890832.3599</v>
      </c>
      <c r="IN47" s="12">
        <v>2396395751803.48</v>
      </c>
      <c r="IO47" s="12">
        <v>4973912982495.3604</v>
      </c>
      <c r="IP47" s="12">
        <v>2556449202668.5801</v>
      </c>
      <c r="IQ47" s="12">
        <v>1987635704763.6699</v>
      </c>
      <c r="IR47" s="12">
        <v>3203246422154.3101</v>
      </c>
      <c r="IS47" s="12">
        <v>2239870497837.1997</v>
      </c>
      <c r="IT47" s="12">
        <v>6113165583411.0996</v>
      </c>
      <c r="IU47" s="12">
        <v>1877427923481.5601</v>
      </c>
      <c r="IV47" s="12">
        <v>1381518502545.0898</v>
      </c>
      <c r="IW47" s="12">
        <v>2949951529900.6401</v>
      </c>
      <c r="IX47" s="12">
        <v>38500755366136.297</v>
      </c>
      <c r="IY47" s="12">
        <v>1406285046593.25</v>
      </c>
      <c r="IZ47" s="12">
        <v>5412043541197.4902</v>
      </c>
      <c r="JA47" s="12">
        <v>1923048555207.1299</v>
      </c>
      <c r="JB47" s="12">
        <v>3074570519447.79</v>
      </c>
      <c r="JC47" s="12">
        <v>2143751850764.5601</v>
      </c>
      <c r="JD47" s="12">
        <v>4665780469684.3398</v>
      </c>
      <c r="JE47" s="12">
        <v>1505699828094.8699</v>
      </c>
      <c r="JF47" s="12">
        <v>2493240454791.6504</v>
      </c>
      <c r="JG47" s="12">
        <v>1754723569941.8203</v>
      </c>
      <c r="JH47" s="12">
        <v>1727799727793.7598</v>
      </c>
      <c r="JI47" s="12">
        <v>2005019648298.3799</v>
      </c>
      <c r="JJ47" s="12">
        <v>1783779558147.4102</v>
      </c>
      <c r="JK47" s="12">
        <v>1711884279436.8301</v>
      </c>
      <c r="JL47" s="12">
        <v>1774984194085.0698</v>
      </c>
      <c r="JM47" s="12">
        <v>1106943857265.2</v>
      </c>
      <c r="JN47" s="12">
        <v>1580837428937.3501</v>
      </c>
      <c r="JO47" s="12">
        <v>10116827402121.381</v>
      </c>
      <c r="JP47" s="13">
        <v>1657707408085.03</v>
      </c>
      <c r="JQ47" s="12">
        <v>2879520387172.1299</v>
      </c>
      <c r="JR47" s="12">
        <v>3187449492893.0601</v>
      </c>
      <c r="JS47" s="12">
        <v>3264124815720.3799</v>
      </c>
      <c r="JT47" s="13">
        <v>3376596374740.21</v>
      </c>
      <c r="JU47" s="12">
        <v>2523109276813.0801</v>
      </c>
      <c r="JV47" s="12">
        <v>3302529428956.2305</v>
      </c>
      <c r="JW47" s="12">
        <v>3105913531003.7998</v>
      </c>
      <c r="JX47" s="12">
        <v>2099696986907.28</v>
      </c>
      <c r="JY47" s="12">
        <v>1984762533166.04</v>
      </c>
      <c r="JZ47" s="12">
        <v>2224143723746.5801</v>
      </c>
      <c r="KA47" s="12">
        <v>2621321520227.75</v>
      </c>
      <c r="KB47" s="13">
        <v>3038298535055.8501</v>
      </c>
      <c r="KC47" s="12">
        <v>1351231670738.6899</v>
      </c>
      <c r="KD47" s="12">
        <v>10355878239196.99</v>
      </c>
      <c r="KE47" s="12">
        <v>3994550771164.8896</v>
      </c>
      <c r="KF47" s="12">
        <v>2490713529502.25</v>
      </c>
      <c r="KG47" s="12">
        <v>2545234810817.3599</v>
      </c>
      <c r="KH47" s="12">
        <v>2336335738990.9199</v>
      </c>
      <c r="KI47" s="12">
        <v>2081838878044.1797</v>
      </c>
      <c r="KJ47" s="12">
        <v>3401972228186.7402</v>
      </c>
      <c r="KK47" s="12">
        <v>3507068087515.3799</v>
      </c>
      <c r="KL47" s="12">
        <v>3254037382791.6699</v>
      </c>
      <c r="KM47" s="12">
        <v>2295471020719.7002</v>
      </c>
      <c r="KN47" s="12">
        <v>2516263546178.0898</v>
      </c>
      <c r="KO47" s="12">
        <v>3786401884916.8198</v>
      </c>
      <c r="KP47" s="12">
        <v>2082101805269.1802</v>
      </c>
      <c r="KQ47" s="12">
        <v>3382373631739.0303</v>
      </c>
      <c r="KR47" s="12">
        <v>29175908927637.359</v>
      </c>
      <c r="KS47" s="12">
        <v>7957511545914.1104</v>
      </c>
      <c r="KT47" s="12">
        <v>18156372085059.898</v>
      </c>
      <c r="KU47" s="12">
        <v>6694863824038.5898</v>
      </c>
      <c r="KV47" s="12">
        <v>9569792558367.0391</v>
      </c>
      <c r="KW47" s="12">
        <v>7106375422278.1211</v>
      </c>
      <c r="KX47" s="12">
        <v>8127213272011.29</v>
      </c>
      <c r="KY47" s="12">
        <v>5428373918385.5596</v>
      </c>
      <c r="KZ47" s="12">
        <v>11662460590285</v>
      </c>
      <c r="LA47" s="12">
        <v>4737903064124.1904</v>
      </c>
      <c r="LB47" s="12">
        <v>1014449248122.95</v>
      </c>
      <c r="LC47" s="12">
        <v>4440176879899.4102</v>
      </c>
      <c r="LD47" s="12">
        <v>1139139274772.71</v>
      </c>
      <c r="LE47" s="12">
        <v>1441575355576.9802</v>
      </c>
      <c r="LF47" s="12">
        <v>1325890571133.8901</v>
      </c>
      <c r="LG47" s="12">
        <v>1399492244536.7603</v>
      </c>
      <c r="LH47" s="12">
        <v>2508382241181.6201</v>
      </c>
      <c r="LI47" s="12">
        <v>1284652043127.9399</v>
      </c>
      <c r="LJ47" s="12">
        <v>1303071210070.8401</v>
      </c>
      <c r="LK47" s="12">
        <v>921505219698.76001</v>
      </c>
      <c r="LL47" s="12">
        <v>1193581339217.5901</v>
      </c>
      <c r="LM47" s="12">
        <v>1184698376435.04</v>
      </c>
      <c r="LN47" s="12">
        <v>1057170669403.1899</v>
      </c>
      <c r="LO47" s="12">
        <v>924345269993.02002</v>
      </c>
      <c r="LP47" s="12">
        <v>1096055108860.36</v>
      </c>
      <c r="LQ47" s="12">
        <v>724645749812.16003</v>
      </c>
      <c r="LR47" s="12">
        <v>727974050890.68994</v>
      </c>
      <c r="LS47" s="12">
        <v>4857313473862.8701</v>
      </c>
      <c r="LT47" s="12">
        <v>2036247929423.29</v>
      </c>
      <c r="LU47" s="12">
        <v>1485278553548.47</v>
      </c>
      <c r="LV47" s="12">
        <v>1475466693608.3401</v>
      </c>
      <c r="LW47" s="12">
        <v>2662481424842.7598</v>
      </c>
      <c r="LX47" s="12">
        <v>1869842606794.5103</v>
      </c>
      <c r="LY47" s="12">
        <v>1887676824397.6902</v>
      </c>
      <c r="LZ47" s="12">
        <v>2006029447913.8301</v>
      </c>
      <c r="MA47" s="12">
        <v>1926861571774.79</v>
      </c>
      <c r="MB47" s="12">
        <v>1863925361749.9099</v>
      </c>
      <c r="MC47" s="13">
        <v>1720474070889.3301</v>
      </c>
      <c r="MD47" s="12">
        <v>1231640557942.5801</v>
      </c>
      <c r="ME47" s="12">
        <v>70130142705.649994</v>
      </c>
      <c r="MF47" s="12">
        <v>212348627172.39001</v>
      </c>
      <c r="MG47" s="12">
        <v>7154960971751.6504</v>
      </c>
      <c r="MH47" s="12">
        <v>1574223222747.1902</v>
      </c>
      <c r="MI47" s="12">
        <v>2139652362941.9897</v>
      </c>
      <c r="MJ47" s="12">
        <v>2775585737107.6899</v>
      </c>
      <c r="MK47" s="12">
        <v>1276100108487.53</v>
      </c>
      <c r="ML47" s="12">
        <v>1620252105990.74</v>
      </c>
      <c r="MM47" s="12">
        <v>2456504883228.7402</v>
      </c>
      <c r="MN47" s="12">
        <v>1711956755806.7102</v>
      </c>
      <c r="MO47" s="12">
        <v>1545348633507.8201</v>
      </c>
      <c r="MP47" s="12">
        <v>916563536960.34998</v>
      </c>
      <c r="MQ47" s="12">
        <v>1159235564274.1602</v>
      </c>
      <c r="MR47" s="12">
        <v>1281622336584.4602</v>
      </c>
      <c r="MS47" s="12">
        <v>2112162194759.8899</v>
      </c>
      <c r="MT47" s="12">
        <v>2032686019199.9199</v>
      </c>
      <c r="MU47" s="12">
        <v>2160064707314.53</v>
      </c>
      <c r="MV47" s="12">
        <v>2223793941955.1196</v>
      </c>
      <c r="MW47" s="12">
        <v>1730887953760.51</v>
      </c>
      <c r="MX47" s="12">
        <v>1521075863137.4099</v>
      </c>
      <c r="MY47" s="12">
        <v>1662805644470.1301</v>
      </c>
      <c r="MZ47" s="13">
        <v>1772162776638.2202</v>
      </c>
      <c r="NA47" s="12">
        <v>1293657994098.97</v>
      </c>
      <c r="NB47" s="12">
        <v>10017376604585.281</v>
      </c>
      <c r="NC47" s="12">
        <v>898275304904.04004</v>
      </c>
      <c r="ND47" s="12">
        <v>2626321473504.5703</v>
      </c>
      <c r="NE47" s="12">
        <v>1027784627968.1</v>
      </c>
      <c r="NF47" s="12">
        <v>7053575846165.9102</v>
      </c>
      <c r="NG47" s="12">
        <v>1472949113215.3401</v>
      </c>
      <c r="NH47" s="12">
        <v>1432929407123.4399</v>
      </c>
      <c r="NI47" s="12">
        <v>2453115062805.6099</v>
      </c>
      <c r="NJ47" s="12">
        <v>1905804595007.1799</v>
      </c>
      <c r="NK47" s="12">
        <v>3442566070783.77</v>
      </c>
      <c r="NL47" s="12">
        <v>1605313010975.21</v>
      </c>
      <c r="NM47" s="12">
        <v>1718955296219.7898</v>
      </c>
      <c r="NN47" s="12">
        <v>927096532056.44006</v>
      </c>
      <c r="NO47" s="12">
        <v>1511616450047.1599</v>
      </c>
      <c r="NP47" s="12">
        <v>1710135887725.3101</v>
      </c>
      <c r="NQ47" s="12">
        <v>1285889891927.6899</v>
      </c>
      <c r="NR47" s="12">
        <v>1276614553718.97</v>
      </c>
      <c r="NS47" s="12">
        <v>137061520826.8</v>
      </c>
      <c r="NT47" s="12">
        <v>92007200431.830002</v>
      </c>
      <c r="NU47" s="12">
        <v>6106328458921.0986</v>
      </c>
      <c r="NV47" s="12">
        <v>8597642898641.4795</v>
      </c>
      <c r="NW47" s="12">
        <v>791758484594.82007</v>
      </c>
      <c r="NX47" s="12">
        <v>1912184444833.6699</v>
      </c>
      <c r="NY47" s="12">
        <v>1579767971125.4902</v>
      </c>
      <c r="NZ47" s="12">
        <v>1758221075322.9001</v>
      </c>
      <c r="OA47" s="12">
        <v>1238704761105.6602</v>
      </c>
      <c r="OB47" s="12">
        <v>888968817041.78992</v>
      </c>
      <c r="OC47" s="12">
        <v>2841008719155.0996</v>
      </c>
      <c r="OD47" s="12">
        <v>3641151267673.7202</v>
      </c>
      <c r="OE47" s="12">
        <v>11861054915095.6</v>
      </c>
      <c r="OF47" s="12">
        <v>2288873684321.9199</v>
      </c>
      <c r="OG47" s="12">
        <v>1249152835825.54</v>
      </c>
      <c r="OH47" s="12">
        <v>1522735293733.73</v>
      </c>
      <c r="OI47" s="12">
        <v>2681335970176.1899</v>
      </c>
      <c r="OJ47" s="12">
        <v>2657954313212.0298</v>
      </c>
      <c r="OK47" s="12">
        <v>2619488243728.6401</v>
      </c>
      <c r="OL47" s="12">
        <v>2763222198264.0996</v>
      </c>
      <c r="OM47" s="12">
        <v>1122713058529.3899</v>
      </c>
      <c r="ON47" s="12">
        <v>1342500145005.1101</v>
      </c>
      <c r="OO47" s="12">
        <v>992950657606.42004</v>
      </c>
      <c r="OP47" s="12">
        <v>6182228586493.7402</v>
      </c>
      <c r="OQ47" s="12">
        <v>1308647413176.78</v>
      </c>
      <c r="OR47" s="12">
        <v>1310071298460.79</v>
      </c>
      <c r="OS47" s="12">
        <v>1586707405256.7698</v>
      </c>
      <c r="OT47" s="12">
        <v>1616765512833.8201</v>
      </c>
      <c r="OU47" s="12">
        <v>1929610019206.6699</v>
      </c>
      <c r="OV47" s="12">
        <v>1024939831358.1201</v>
      </c>
      <c r="OW47" s="12">
        <v>1747352262047.54</v>
      </c>
      <c r="OX47" s="12">
        <v>1426011589030</v>
      </c>
      <c r="OY47" s="12">
        <v>1476749131802.7</v>
      </c>
      <c r="OZ47" s="12">
        <v>1342500145005.1301</v>
      </c>
      <c r="PA47" s="13">
        <v>2107036977928.01</v>
      </c>
      <c r="PB47" s="12">
        <v>1675920559518.0898</v>
      </c>
      <c r="PC47" s="12">
        <v>1723777374673.05</v>
      </c>
      <c r="PD47" s="12">
        <v>2155434815531.2698</v>
      </c>
      <c r="PE47" s="12">
        <v>1334969528696.4998</v>
      </c>
      <c r="PF47" s="12">
        <v>1889320991202.1201</v>
      </c>
      <c r="PG47" s="12">
        <v>972886600306.01001</v>
      </c>
      <c r="PH47" s="13">
        <v>1059321449927.8</v>
      </c>
      <c r="PI47" s="12">
        <v>1208594240872.1699</v>
      </c>
      <c r="PJ47" s="12">
        <v>1004376133859.58</v>
      </c>
      <c r="PK47" s="12">
        <v>772351879406.66992</v>
      </c>
      <c r="PL47" s="12">
        <v>376633433263.27002</v>
      </c>
      <c r="PM47" s="12">
        <v>4986904919587.2793</v>
      </c>
      <c r="PN47" s="12">
        <v>1311303244568.1196</v>
      </c>
      <c r="PO47" s="12">
        <v>2388365965120.29</v>
      </c>
      <c r="PP47" s="12">
        <v>1107453726936.8501</v>
      </c>
      <c r="PQ47" s="12">
        <v>1160194986020.95</v>
      </c>
      <c r="PR47" s="12">
        <v>1521648776188.03</v>
      </c>
      <c r="PS47" s="12">
        <v>1209490585323.8401</v>
      </c>
      <c r="PT47" s="12">
        <v>1726027056640.3201</v>
      </c>
      <c r="PU47" s="12">
        <v>1084913402255.4801</v>
      </c>
      <c r="PV47" s="12">
        <v>795418268899.2301</v>
      </c>
      <c r="PW47" s="12">
        <v>896424441848.65002</v>
      </c>
      <c r="PX47" s="12">
        <v>817809548349.26001</v>
      </c>
      <c r="PY47" s="12">
        <v>21437705213931</v>
      </c>
      <c r="PZ47" s="12">
        <v>1808361269634.0098</v>
      </c>
      <c r="QA47" s="12">
        <v>2458652888081.5996</v>
      </c>
      <c r="QB47" s="12">
        <v>2514827480031</v>
      </c>
      <c r="QC47" s="12">
        <v>7891600836343.6807</v>
      </c>
      <c r="QD47" s="12">
        <v>3974622641918.98</v>
      </c>
      <c r="QE47" s="12">
        <v>2227682021789.9199</v>
      </c>
      <c r="QF47" s="12">
        <v>2311853592723.5698</v>
      </c>
      <c r="QG47" s="12">
        <v>1502378870367.8899</v>
      </c>
      <c r="QH47" s="12">
        <v>1672529703868.3601</v>
      </c>
      <c r="QI47" s="12">
        <v>2477368110860.3799</v>
      </c>
      <c r="QJ47" s="12">
        <v>1830359822496</v>
      </c>
      <c r="QK47" s="12">
        <v>2418992108315.5698</v>
      </c>
      <c r="QL47" s="12">
        <v>1709875068476.3599</v>
      </c>
      <c r="QM47" s="12">
        <v>2753375537360</v>
      </c>
      <c r="QN47" s="12">
        <v>2113640766737.8501</v>
      </c>
      <c r="QO47" s="12">
        <v>2667157925871.6899</v>
      </c>
      <c r="QP47" s="12">
        <v>2523753874113</v>
      </c>
      <c r="QQ47" s="12">
        <v>2075032560108.79</v>
      </c>
      <c r="QR47" s="12">
        <v>1894754970886.3101</v>
      </c>
      <c r="QS47" s="12">
        <v>2036665636274</v>
      </c>
      <c r="QT47" s="12">
        <v>2519032086659.4199</v>
      </c>
      <c r="QU47" s="12">
        <v>1760422596200</v>
      </c>
      <c r="QV47" s="12">
        <v>1549668530195.5701</v>
      </c>
      <c r="QW47" s="12">
        <v>1518257979670</v>
      </c>
      <c r="QX47" s="12">
        <v>1269121536923</v>
      </c>
      <c r="QY47" s="12">
        <v>1543779362609</v>
      </c>
      <c r="QZ47" s="13">
        <v>1137461894560</v>
      </c>
      <c r="RA47" s="12">
        <v>1794320758748</v>
      </c>
      <c r="RB47" s="12">
        <v>985518640244</v>
      </c>
      <c r="RC47" s="12">
        <v>1834825213459.1399</v>
      </c>
      <c r="RD47" s="12">
        <v>1489730022034.9199</v>
      </c>
      <c r="RE47" s="12">
        <v>1914667729425.9797</v>
      </c>
      <c r="RF47" s="12">
        <v>912882107997.08008</v>
      </c>
      <c r="RG47" s="12">
        <v>1713004447531.45</v>
      </c>
      <c r="RH47" s="12">
        <v>1234996493817.9998</v>
      </c>
      <c r="RI47" s="12">
        <v>1319345287066.96</v>
      </c>
      <c r="RJ47" s="12">
        <v>1546920141525.3801</v>
      </c>
      <c r="RK47" s="12">
        <v>1295084363690.1201</v>
      </c>
      <c r="RL47" s="12">
        <v>615174960687.15002</v>
      </c>
      <c r="RM47" s="12">
        <v>103322113616.28</v>
      </c>
      <c r="RN47" s="12">
        <v>12124101740411.029</v>
      </c>
      <c r="RO47" s="12">
        <v>5428394975844.8398</v>
      </c>
      <c r="RP47" s="12">
        <v>1877090029917.28</v>
      </c>
      <c r="RQ47" s="12">
        <v>4240097924305.75</v>
      </c>
      <c r="RR47" s="12">
        <v>16684687803112.51</v>
      </c>
      <c r="RS47" s="12">
        <v>3287569607306</v>
      </c>
      <c r="RT47" s="12">
        <v>5896988051650.8604</v>
      </c>
      <c r="RU47" s="12">
        <v>1980864183266.53</v>
      </c>
      <c r="RV47" s="12">
        <v>11214362322928.439</v>
      </c>
      <c r="RW47" s="12">
        <v>4267426752461.5698</v>
      </c>
      <c r="RX47" s="12">
        <v>1446330955967.28</v>
      </c>
      <c r="RY47" s="12">
        <v>2153512112432.79</v>
      </c>
      <c r="RZ47" s="12">
        <v>2172221277087.3799</v>
      </c>
      <c r="SA47" s="12">
        <v>1815840523385.7798</v>
      </c>
      <c r="SB47" s="12">
        <v>1547236521423.2603</v>
      </c>
      <c r="SC47" s="12">
        <v>1875768453512.0901</v>
      </c>
      <c r="SD47" s="12">
        <v>1117466470175.28</v>
      </c>
      <c r="SE47" s="12">
        <v>2010440879592.1199</v>
      </c>
      <c r="SF47" s="12">
        <v>1287657921133.96</v>
      </c>
      <c r="SG47" s="12">
        <v>2115885664298.9502</v>
      </c>
      <c r="SH47" s="12">
        <v>1665834037319.1499</v>
      </c>
      <c r="SI47" s="12">
        <v>863370949892.36011</v>
      </c>
      <c r="SJ47" s="12">
        <v>1112605393938.71</v>
      </c>
      <c r="SK47" s="12">
        <v>1002605182703.96</v>
      </c>
      <c r="SL47" s="12">
        <v>4326430285430.3301</v>
      </c>
      <c r="SM47" s="12">
        <v>2288725192596.1001</v>
      </c>
      <c r="SN47" s="12">
        <v>2922200924672.7402</v>
      </c>
      <c r="SO47" s="12">
        <v>3332826028716.29</v>
      </c>
      <c r="SP47" s="12">
        <v>4180593360878.0298</v>
      </c>
      <c r="SQ47" s="12">
        <v>1793540185174.98</v>
      </c>
      <c r="SR47" s="12">
        <v>1535755437420.76</v>
      </c>
      <c r="SS47" s="12">
        <v>1473306759188.8301</v>
      </c>
      <c r="ST47" s="12">
        <v>9997522611546.8594</v>
      </c>
      <c r="SU47" s="12">
        <v>2462039394698.5298</v>
      </c>
      <c r="SV47" s="12">
        <v>2474984310614.6802</v>
      </c>
      <c r="SW47" s="12">
        <v>3234392190547.46</v>
      </c>
      <c r="SX47" s="12">
        <v>100659853334.60001</v>
      </c>
      <c r="SY47" s="12">
        <v>2540055486025.9399</v>
      </c>
      <c r="SZ47" s="16">
        <v>1991874054191.3899</v>
      </c>
      <c r="TA47" s="12">
        <v>3785626833400.3398</v>
      </c>
      <c r="TB47" s="12">
        <v>1883759856780</v>
      </c>
      <c r="TC47" s="12">
        <v>2383352819763.02</v>
      </c>
      <c r="TD47" s="12">
        <v>1350760406334.0901</v>
      </c>
      <c r="TE47" s="12">
        <v>1126152369065</v>
      </c>
      <c r="TF47" s="12">
        <v>69943106791.169998</v>
      </c>
      <c r="TG47" s="12">
        <v>100659853334.60001</v>
      </c>
      <c r="TH47" s="12">
        <v>1308588151074.3101</v>
      </c>
      <c r="TI47" s="12">
        <v>1034387961034.1</v>
      </c>
      <c r="TJ47" s="12">
        <v>1302759280540.3201</v>
      </c>
      <c r="TK47" s="12">
        <v>1139030935007.8301</v>
      </c>
      <c r="TL47" s="12">
        <v>678353232352.71997</v>
      </c>
      <c r="TM47" s="12">
        <v>969320508397.80005</v>
      </c>
      <c r="TN47" s="12">
        <v>478045581942.85999</v>
      </c>
      <c r="TO47" s="12">
        <v>1455450834953.6899</v>
      </c>
      <c r="TP47" s="12">
        <v>6436918091766.6904</v>
      </c>
      <c r="TQ47" s="12">
        <v>6565667001441.8896</v>
      </c>
      <c r="TR47" s="12">
        <v>6864237973484.4805</v>
      </c>
      <c r="TS47" s="12">
        <v>7626600116325.7197</v>
      </c>
      <c r="TT47" s="12">
        <v>3518762882699.4004</v>
      </c>
    </row>
    <row r="48" spans="1:540" x14ac:dyDescent="0.25">
      <c r="A48" s="20" t="s">
        <v>587</v>
      </c>
      <c r="B48" s="21">
        <f>B4-B33</f>
        <v>0</v>
      </c>
      <c r="C48" s="21">
        <f t="shared" ref="C48:BN48" si="124">C4-C33</f>
        <v>0</v>
      </c>
      <c r="D48" s="21">
        <f t="shared" si="124"/>
        <v>0</v>
      </c>
      <c r="E48" s="21">
        <f t="shared" si="124"/>
        <v>0</v>
      </c>
      <c r="F48" s="21">
        <f t="shared" si="124"/>
        <v>0</v>
      </c>
      <c r="G48" s="21">
        <f t="shared" si="124"/>
        <v>0</v>
      </c>
      <c r="H48" s="21">
        <f>H4-H33</f>
        <v>0</v>
      </c>
      <c r="I48" s="21">
        <f t="shared" si="124"/>
        <v>0</v>
      </c>
      <c r="J48" s="21">
        <f t="shared" si="124"/>
        <v>0.5</v>
      </c>
      <c r="K48" s="21">
        <f t="shared" si="124"/>
        <v>0</v>
      </c>
      <c r="L48" s="21">
        <f t="shared" si="124"/>
        <v>0</v>
      </c>
      <c r="M48" s="21">
        <f t="shared" si="124"/>
        <v>0</v>
      </c>
      <c r="N48" s="21">
        <f t="shared" si="124"/>
        <v>0</v>
      </c>
      <c r="O48" s="21">
        <f t="shared" si="124"/>
        <v>0</v>
      </c>
      <c r="P48" s="21">
        <f t="shared" si="124"/>
        <v>0</v>
      </c>
      <c r="Q48" s="21">
        <f t="shared" si="124"/>
        <v>0</v>
      </c>
      <c r="R48" s="21">
        <f t="shared" si="124"/>
        <v>0</v>
      </c>
      <c r="S48" s="21">
        <f t="shared" si="124"/>
        <v>0</v>
      </c>
      <c r="T48" s="21">
        <f t="shared" si="124"/>
        <v>0</v>
      </c>
      <c r="U48" s="21">
        <f t="shared" si="124"/>
        <v>0</v>
      </c>
      <c r="V48" s="21">
        <f t="shared" si="124"/>
        <v>0</v>
      </c>
      <c r="W48" s="21">
        <f t="shared" si="124"/>
        <v>1.0009765625E-2</v>
      </c>
      <c r="X48" s="21">
        <f t="shared" si="124"/>
        <v>105000</v>
      </c>
      <c r="Y48" s="21">
        <f t="shared" si="124"/>
        <v>0</v>
      </c>
      <c r="Z48" s="21">
        <f t="shared" si="124"/>
        <v>0</v>
      </c>
      <c r="AA48" s="21">
        <f t="shared" si="124"/>
        <v>0</v>
      </c>
      <c r="AB48" s="21">
        <f t="shared" si="124"/>
        <v>0</v>
      </c>
      <c r="AC48" s="21">
        <f t="shared" si="124"/>
        <v>0</v>
      </c>
      <c r="AD48" s="21">
        <f t="shared" si="124"/>
        <v>0</v>
      </c>
      <c r="AE48" s="21">
        <f t="shared" si="124"/>
        <v>0</v>
      </c>
      <c r="AF48" s="21">
        <f t="shared" si="124"/>
        <v>0</v>
      </c>
      <c r="AG48" s="21">
        <f t="shared" si="124"/>
        <v>0</v>
      </c>
      <c r="AH48" s="21">
        <f t="shared" si="124"/>
        <v>-3.9794921875E-2</v>
      </c>
      <c r="AI48" s="21">
        <f t="shared" si="124"/>
        <v>0</v>
      </c>
      <c r="AJ48" s="21">
        <f t="shared" si="124"/>
        <v>0</v>
      </c>
      <c r="AK48" s="21">
        <f t="shared" si="124"/>
        <v>0</v>
      </c>
      <c r="AL48" s="21">
        <f t="shared" si="124"/>
        <v>-498000000</v>
      </c>
      <c r="AM48" s="21">
        <f t="shared" si="124"/>
        <v>0</v>
      </c>
      <c r="AN48" s="21">
        <f t="shared" si="124"/>
        <v>2</v>
      </c>
      <c r="AO48" s="21">
        <f t="shared" si="124"/>
        <v>0</v>
      </c>
      <c r="AP48" s="21">
        <f t="shared" si="124"/>
        <v>0</v>
      </c>
      <c r="AQ48" s="21">
        <f t="shared" si="124"/>
        <v>0</v>
      </c>
      <c r="AR48" s="21">
        <f t="shared" si="124"/>
        <v>0</v>
      </c>
      <c r="AS48" s="21">
        <f t="shared" si="124"/>
        <v>0</v>
      </c>
      <c r="AT48" s="21">
        <f t="shared" si="124"/>
        <v>0</v>
      </c>
      <c r="AU48" s="21">
        <f t="shared" si="124"/>
        <v>0</v>
      </c>
      <c r="AV48" s="21">
        <f t="shared" si="124"/>
        <v>0</v>
      </c>
      <c r="AW48" s="21">
        <f t="shared" si="124"/>
        <v>0</v>
      </c>
      <c r="AX48" s="21">
        <f t="shared" si="124"/>
        <v>0</v>
      </c>
      <c r="AY48" s="21">
        <f t="shared" si="124"/>
        <v>0</v>
      </c>
      <c r="AZ48" s="21">
        <f t="shared" si="124"/>
        <v>0</v>
      </c>
      <c r="BA48" s="21">
        <f t="shared" si="124"/>
        <v>0.7099609375</v>
      </c>
      <c r="BB48" s="21">
        <f t="shared" si="124"/>
        <v>0</v>
      </c>
      <c r="BC48" s="21">
        <f t="shared" si="124"/>
        <v>0</v>
      </c>
      <c r="BD48" s="21">
        <f t="shared" si="124"/>
        <v>0</v>
      </c>
      <c r="BE48" s="21">
        <f t="shared" si="124"/>
        <v>0</v>
      </c>
      <c r="BF48" s="21">
        <f t="shared" si="124"/>
        <v>-8939000</v>
      </c>
      <c r="BG48" s="21">
        <f t="shared" si="124"/>
        <v>0</v>
      </c>
      <c r="BH48" s="21">
        <f t="shared" si="124"/>
        <v>0</v>
      </c>
      <c r="BI48" s="21">
        <f t="shared" si="124"/>
        <v>0</v>
      </c>
      <c r="BJ48" s="21">
        <f t="shared" si="124"/>
        <v>0.42041015625</v>
      </c>
      <c r="BK48" s="21">
        <f t="shared" si="124"/>
        <v>0</v>
      </c>
      <c r="BL48" s="21">
        <f t="shared" si="124"/>
        <v>0</v>
      </c>
      <c r="BM48" s="21">
        <f t="shared" si="124"/>
        <v>0</v>
      </c>
      <c r="BN48" s="21">
        <f t="shared" si="124"/>
        <v>0</v>
      </c>
      <c r="BO48" s="21">
        <f t="shared" ref="BO48:DZ48" si="125">BO4-BO33</f>
        <v>0</v>
      </c>
      <c r="BP48" s="21">
        <f t="shared" si="125"/>
        <v>0</v>
      </c>
      <c r="BQ48" s="21">
        <f t="shared" si="125"/>
        <v>0</v>
      </c>
      <c r="BR48" s="21">
        <f t="shared" si="125"/>
        <v>0</v>
      </c>
      <c r="BS48" s="21">
        <f t="shared" si="125"/>
        <v>0</v>
      </c>
      <c r="BT48" s="21">
        <f t="shared" si="125"/>
        <v>-0.5009765625</v>
      </c>
      <c r="BU48" s="21">
        <f t="shared" si="125"/>
        <v>0</v>
      </c>
      <c r="BV48" s="21">
        <f t="shared" si="125"/>
        <v>0</v>
      </c>
      <c r="BW48" s="21">
        <f t="shared" si="125"/>
        <v>0</v>
      </c>
      <c r="BX48" s="21">
        <f t="shared" si="125"/>
        <v>0</v>
      </c>
      <c r="BY48" s="21">
        <f t="shared" si="125"/>
        <v>0</v>
      </c>
      <c r="BZ48" s="21">
        <f t="shared" si="125"/>
        <v>0</v>
      </c>
      <c r="CA48" s="21">
        <f t="shared" si="125"/>
        <v>0.2001953125</v>
      </c>
      <c r="CB48" s="21">
        <f t="shared" si="125"/>
        <v>-3.90625E-2</v>
      </c>
      <c r="CC48" s="21">
        <f t="shared" si="125"/>
        <v>0</v>
      </c>
      <c r="CD48" s="21">
        <f t="shared" si="125"/>
        <v>9.765625E-3</v>
      </c>
      <c r="CE48" s="21">
        <f t="shared" si="125"/>
        <v>0</v>
      </c>
      <c r="CF48" s="21">
        <f t="shared" si="125"/>
        <v>0</v>
      </c>
      <c r="CG48" s="21">
        <f t="shared" si="125"/>
        <v>9.765625E-3</v>
      </c>
      <c r="CH48" s="21">
        <f t="shared" si="125"/>
        <v>0</v>
      </c>
      <c r="CI48" s="21">
        <f t="shared" si="125"/>
        <v>0</v>
      </c>
      <c r="CJ48" s="21">
        <f t="shared" si="125"/>
        <v>0</v>
      </c>
      <c r="CK48" s="21">
        <f t="shared" si="125"/>
        <v>0</v>
      </c>
      <c r="CL48" s="21">
        <f t="shared" si="125"/>
        <v>0</v>
      </c>
      <c r="CM48" s="21">
        <f t="shared" si="125"/>
        <v>0</v>
      </c>
      <c r="CN48" s="21">
        <f t="shared" si="125"/>
        <v>0</v>
      </c>
      <c r="CO48" s="21">
        <f t="shared" si="125"/>
        <v>0</v>
      </c>
      <c r="CP48" s="21">
        <f t="shared" si="125"/>
        <v>0</v>
      </c>
      <c r="CQ48" s="21">
        <f t="shared" si="125"/>
        <v>0</v>
      </c>
      <c r="CR48" s="21">
        <f t="shared" si="125"/>
        <v>0</v>
      </c>
      <c r="CS48" s="21">
        <f t="shared" si="125"/>
        <v>0</v>
      </c>
      <c r="CT48" s="21">
        <f t="shared" si="125"/>
        <v>0</v>
      </c>
      <c r="CU48" s="21">
        <f t="shared" si="125"/>
        <v>0</v>
      </c>
      <c r="CV48" s="21">
        <f t="shared" si="125"/>
        <v>0</v>
      </c>
      <c r="CW48" s="21">
        <f t="shared" si="125"/>
        <v>0</v>
      </c>
      <c r="CX48" s="21">
        <f t="shared" si="125"/>
        <v>0</v>
      </c>
      <c r="CY48" s="21">
        <f t="shared" si="125"/>
        <v>0</v>
      </c>
      <c r="CZ48" s="21">
        <f t="shared" si="125"/>
        <v>0</v>
      </c>
      <c r="DA48" s="21">
        <f t="shared" si="125"/>
        <v>4.8828125E-2</v>
      </c>
      <c r="DB48" s="21">
        <f t="shared" si="125"/>
        <v>0</v>
      </c>
      <c r="DC48" s="21">
        <f t="shared" si="125"/>
        <v>2.9296875E-2</v>
      </c>
      <c r="DD48" s="21">
        <f t="shared" si="125"/>
        <v>0</v>
      </c>
      <c r="DE48" s="21">
        <f t="shared" si="125"/>
        <v>-0.1201171875</v>
      </c>
      <c r="DF48" s="21">
        <f t="shared" si="125"/>
        <v>0</v>
      </c>
      <c r="DG48" s="21">
        <f t="shared" si="125"/>
        <v>0</v>
      </c>
      <c r="DH48" s="21">
        <f t="shared" si="125"/>
        <v>0</v>
      </c>
      <c r="DI48" s="21">
        <f t="shared" si="125"/>
        <v>0</v>
      </c>
      <c r="DJ48" s="21">
        <f t="shared" si="125"/>
        <v>0</v>
      </c>
      <c r="DK48" s="21">
        <f t="shared" si="125"/>
        <v>0</v>
      </c>
      <c r="DL48" s="21">
        <f t="shared" si="125"/>
        <v>0</v>
      </c>
      <c r="DM48" s="21">
        <f t="shared" si="125"/>
        <v>0</v>
      </c>
      <c r="DN48" s="21">
        <f t="shared" si="125"/>
        <v>0</v>
      </c>
      <c r="DO48" s="21">
        <f t="shared" si="125"/>
        <v>0</v>
      </c>
      <c r="DP48" s="21">
        <f t="shared" si="125"/>
        <v>0</v>
      </c>
      <c r="DQ48" s="21">
        <f t="shared" si="125"/>
        <v>0</v>
      </c>
      <c r="DR48" s="21">
        <f t="shared" si="125"/>
        <v>-100</v>
      </c>
      <c r="DS48" s="21">
        <f t="shared" si="125"/>
        <v>0</v>
      </c>
      <c r="DT48" s="21">
        <f t="shared" si="125"/>
        <v>0</v>
      </c>
      <c r="DU48" s="21">
        <f t="shared" si="125"/>
        <v>0</v>
      </c>
      <c r="DV48" s="21">
        <f t="shared" si="125"/>
        <v>0</v>
      </c>
      <c r="DW48" s="21">
        <f t="shared" si="125"/>
        <v>-7.0068359375E-2</v>
      </c>
      <c r="DX48" s="21">
        <f t="shared" si="125"/>
        <v>-8.984375E-2</v>
      </c>
      <c r="DY48" s="21">
        <f t="shared" si="125"/>
        <v>0</v>
      </c>
      <c r="DZ48" s="21">
        <f t="shared" si="125"/>
        <v>0</v>
      </c>
      <c r="EA48" s="21">
        <f t="shared" ref="EA48:GL48" si="126">EA4-EA33</f>
        <v>0</v>
      </c>
      <c r="EB48" s="21">
        <f t="shared" si="126"/>
        <v>0</v>
      </c>
      <c r="EC48" s="21">
        <f t="shared" si="126"/>
        <v>0</v>
      </c>
      <c r="ED48" s="21">
        <f t="shared" si="126"/>
        <v>0</v>
      </c>
      <c r="EE48" s="21">
        <f t="shared" si="126"/>
        <v>0</v>
      </c>
      <c r="EF48" s="21">
        <f t="shared" si="126"/>
        <v>0</v>
      </c>
      <c r="EG48" s="21">
        <f t="shared" si="126"/>
        <v>0</v>
      </c>
      <c r="EH48" s="21">
        <f t="shared" si="126"/>
        <v>0</v>
      </c>
      <c r="EI48" s="21">
        <f t="shared" si="126"/>
        <v>0</v>
      </c>
      <c r="EJ48" s="21">
        <f t="shared" si="126"/>
        <v>0</v>
      </c>
      <c r="EK48" s="21">
        <f t="shared" si="126"/>
        <v>0</v>
      </c>
      <c r="EL48" s="21">
        <f t="shared" si="126"/>
        <v>-1</v>
      </c>
      <c r="EM48" s="21">
        <f t="shared" si="126"/>
        <v>0</v>
      </c>
      <c r="EN48" s="21">
        <f t="shared" si="126"/>
        <v>0</v>
      </c>
      <c r="EO48" s="21">
        <f t="shared" si="126"/>
        <v>0</v>
      </c>
      <c r="EP48" s="21">
        <f t="shared" si="126"/>
        <v>0</v>
      </c>
      <c r="EQ48" s="21">
        <f t="shared" si="126"/>
        <v>0</v>
      </c>
      <c r="ER48" s="21">
        <f t="shared" si="126"/>
        <v>0</v>
      </c>
      <c r="ES48" s="21">
        <f t="shared" si="126"/>
        <v>0</v>
      </c>
      <c r="ET48" s="21">
        <f t="shared" si="126"/>
        <v>403394131382</v>
      </c>
      <c r="EU48" s="21">
        <f t="shared" si="126"/>
        <v>0</v>
      </c>
      <c r="EV48" s="21">
        <f t="shared" si="126"/>
        <v>0</v>
      </c>
      <c r="EW48" s="21">
        <f t="shared" si="126"/>
        <v>0</v>
      </c>
      <c r="EX48" s="21">
        <f t="shared" si="126"/>
        <v>0</v>
      </c>
      <c r="EY48" s="21">
        <f t="shared" si="126"/>
        <v>0</v>
      </c>
      <c r="EZ48" s="21">
        <f t="shared" si="126"/>
        <v>0</v>
      </c>
      <c r="FA48" s="21">
        <f t="shared" si="126"/>
        <v>0</v>
      </c>
      <c r="FB48" s="21">
        <f t="shared" si="126"/>
        <v>0</v>
      </c>
      <c r="FC48" s="21">
        <f t="shared" si="126"/>
        <v>0</v>
      </c>
      <c r="FD48" s="21">
        <f t="shared" si="126"/>
        <v>-5.95703125E-2</v>
      </c>
      <c r="FE48" s="21">
        <f t="shared" si="126"/>
        <v>0</v>
      </c>
      <c r="FF48" s="21">
        <f t="shared" si="126"/>
        <v>0</v>
      </c>
      <c r="FG48" s="21">
        <f t="shared" si="126"/>
        <v>0</v>
      </c>
      <c r="FH48" s="21">
        <f t="shared" si="126"/>
        <v>0</v>
      </c>
      <c r="FI48" s="21">
        <f t="shared" si="126"/>
        <v>0</v>
      </c>
      <c r="FJ48" s="21">
        <f t="shared" si="126"/>
        <v>0</v>
      </c>
      <c r="FK48" s="21">
        <f t="shared" si="126"/>
        <v>0</v>
      </c>
      <c r="FL48" s="21">
        <f t="shared" si="126"/>
        <v>0.34375</v>
      </c>
      <c r="FM48" s="21">
        <f t="shared" si="126"/>
        <v>0</v>
      </c>
      <c r="FN48" s="21">
        <f t="shared" si="126"/>
        <v>0</v>
      </c>
      <c r="FO48" s="21">
        <f t="shared" si="126"/>
        <v>0</v>
      </c>
      <c r="FP48" s="21">
        <f t="shared" si="126"/>
        <v>0</v>
      </c>
      <c r="FQ48" s="21">
        <f t="shared" si="126"/>
        <v>0</v>
      </c>
      <c r="FR48" s="21">
        <f t="shared" si="126"/>
        <v>0</v>
      </c>
      <c r="FS48" s="21">
        <f t="shared" si="126"/>
        <v>0</v>
      </c>
      <c r="FT48" s="21">
        <f t="shared" si="126"/>
        <v>0</v>
      </c>
      <c r="FU48" s="21">
        <f t="shared" si="126"/>
        <v>0</v>
      </c>
      <c r="FV48" s="21">
        <f t="shared" si="126"/>
        <v>0</v>
      </c>
      <c r="FW48" s="21">
        <f t="shared" si="126"/>
        <v>0</v>
      </c>
      <c r="FX48" s="21">
        <f t="shared" si="126"/>
        <v>0</v>
      </c>
      <c r="FY48" s="21">
        <f t="shared" si="126"/>
        <v>0</v>
      </c>
      <c r="FZ48" s="21">
        <f t="shared" si="126"/>
        <v>0</v>
      </c>
      <c r="GA48" s="21">
        <f t="shared" si="126"/>
        <v>0</v>
      </c>
      <c r="GB48" s="21">
        <f t="shared" si="126"/>
        <v>0</v>
      </c>
      <c r="GC48" s="21">
        <f t="shared" si="126"/>
        <v>0</v>
      </c>
      <c r="GD48" s="21">
        <f t="shared" si="126"/>
        <v>0</v>
      </c>
      <c r="GE48" s="21">
        <f t="shared" si="126"/>
        <v>1.025390625E-2</v>
      </c>
      <c r="GF48" s="21">
        <f t="shared" si="126"/>
        <v>-1.025390625E-2</v>
      </c>
      <c r="GG48" s="21">
        <f t="shared" si="126"/>
        <v>0</v>
      </c>
      <c r="GH48" s="21">
        <f t="shared" si="126"/>
        <v>0</v>
      </c>
      <c r="GI48" s="21">
        <f t="shared" si="126"/>
        <v>0</v>
      </c>
      <c r="GJ48" s="21">
        <f t="shared" si="126"/>
        <v>0</v>
      </c>
      <c r="GK48" s="21">
        <f t="shared" si="126"/>
        <v>-8.984375E-2</v>
      </c>
      <c r="GL48" s="21">
        <f t="shared" si="126"/>
        <v>0</v>
      </c>
      <c r="GM48" s="21">
        <f t="shared" ref="GM48:IX48" si="127">GM4-GM33</f>
        <v>0</v>
      </c>
      <c r="GN48" s="21">
        <f t="shared" si="127"/>
        <v>0</v>
      </c>
      <c r="GO48" s="21">
        <f t="shared" si="127"/>
        <v>74125000.000488281</v>
      </c>
      <c r="GP48" s="21">
        <f t="shared" si="127"/>
        <v>0</v>
      </c>
      <c r="GQ48" s="21">
        <f t="shared" si="127"/>
        <v>0</v>
      </c>
      <c r="GR48" s="21">
        <f t="shared" si="127"/>
        <v>0</v>
      </c>
      <c r="GS48" s="21">
        <f t="shared" si="127"/>
        <v>0</v>
      </c>
      <c r="GT48" s="21">
        <f t="shared" si="127"/>
        <v>0</v>
      </c>
      <c r="GU48" s="21">
        <f t="shared" si="127"/>
        <v>0</v>
      </c>
      <c r="GV48" s="21">
        <f t="shared" si="127"/>
        <v>0</v>
      </c>
      <c r="GW48" s="21">
        <f t="shared" si="127"/>
        <v>0</v>
      </c>
      <c r="GX48" s="21">
        <f t="shared" si="127"/>
        <v>0</v>
      </c>
      <c r="GY48" s="21">
        <f t="shared" si="127"/>
        <v>0</v>
      </c>
      <c r="GZ48" s="21">
        <f t="shared" si="127"/>
        <v>0</v>
      </c>
      <c r="HA48" s="21">
        <f t="shared" si="127"/>
        <v>0</v>
      </c>
      <c r="HB48" s="21">
        <f t="shared" si="127"/>
        <v>0</v>
      </c>
      <c r="HC48" s="21">
        <f t="shared" si="127"/>
        <v>0</v>
      </c>
      <c r="HD48" s="21">
        <f t="shared" si="127"/>
        <v>0</v>
      </c>
      <c r="HE48" s="21">
        <f t="shared" si="127"/>
        <v>0</v>
      </c>
      <c r="HF48" s="21">
        <f t="shared" si="127"/>
        <v>1.025390625E-2</v>
      </c>
      <c r="HG48" s="21">
        <f t="shared" si="127"/>
        <v>0</v>
      </c>
      <c r="HH48" s="21">
        <f t="shared" si="127"/>
        <v>0</v>
      </c>
      <c r="HI48" s="21">
        <f t="shared" si="127"/>
        <v>0</v>
      </c>
      <c r="HJ48" s="21">
        <f t="shared" si="127"/>
        <v>0</v>
      </c>
      <c r="HK48" s="21">
        <f t="shared" si="127"/>
        <v>0</v>
      </c>
      <c r="HL48" s="21">
        <f t="shared" si="127"/>
        <v>0</v>
      </c>
      <c r="HM48" s="21">
        <f t="shared" si="127"/>
        <v>0</v>
      </c>
      <c r="HN48" s="21">
        <f t="shared" si="127"/>
        <v>0</v>
      </c>
      <c r="HO48" s="21">
        <f t="shared" si="127"/>
        <v>0</v>
      </c>
      <c r="HP48" s="21">
        <f t="shared" si="127"/>
        <v>0</v>
      </c>
      <c r="HQ48" s="21">
        <f t="shared" si="127"/>
        <v>0</v>
      </c>
      <c r="HR48" s="21">
        <f t="shared" si="127"/>
        <v>0</v>
      </c>
      <c r="HS48" s="21">
        <f t="shared" si="127"/>
        <v>0</v>
      </c>
      <c r="HT48" s="21">
        <f t="shared" si="127"/>
        <v>0</v>
      </c>
      <c r="HU48" s="21">
        <f t="shared" si="127"/>
        <v>0</v>
      </c>
      <c r="HV48" s="21">
        <f t="shared" si="127"/>
        <v>0</v>
      </c>
      <c r="HW48" s="21">
        <f t="shared" si="127"/>
        <v>-0.6298828125</v>
      </c>
      <c r="HX48" s="21">
        <f t="shared" si="127"/>
        <v>0</v>
      </c>
      <c r="HY48" s="21">
        <f t="shared" si="127"/>
        <v>0</v>
      </c>
      <c r="HZ48" s="21">
        <f t="shared" si="127"/>
        <v>0</v>
      </c>
      <c r="IA48" s="21">
        <f t="shared" si="127"/>
        <v>0</v>
      </c>
      <c r="IB48" s="21">
        <f t="shared" si="127"/>
        <v>0</v>
      </c>
      <c r="IC48" s="21">
        <f t="shared" si="127"/>
        <v>0</v>
      </c>
      <c r="ID48" s="21">
        <f t="shared" si="127"/>
        <v>0</v>
      </c>
      <c r="IE48" s="21">
        <f t="shared" si="127"/>
        <v>-0.199951171875</v>
      </c>
      <c r="IF48" s="21">
        <f t="shared" si="127"/>
        <v>-1</v>
      </c>
      <c r="IG48" s="21">
        <f t="shared" si="127"/>
        <v>0</v>
      </c>
      <c r="IH48" s="21">
        <f t="shared" si="127"/>
        <v>0</v>
      </c>
      <c r="II48" s="21">
        <f t="shared" si="127"/>
        <v>0</v>
      </c>
      <c r="IJ48" s="21">
        <f t="shared" si="127"/>
        <v>0</v>
      </c>
      <c r="IK48" s="21">
        <f t="shared" si="127"/>
        <v>0</v>
      </c>
      <c r="IL48" s="21">
        <f t="shared" si="127"/>
        <v>0</v>
      </c>
      <c r="IM48" s="21">
        <f t="shared" si="127"/>
        <v>0</v>
      </c>
      <c r="IN48" s="21">
        <f t="shared" si="127"/>
        <v>-0.2998046875</v>
      </c>
      <c r="IO48" s="21">
        <f t="shared" si="127"/>
        <v>0</v>
      </c>
      <c r="IP48" s="21">
        <f t="shared" si="127"/>
        <v>0</v>
      </c>
      <c r="IQ48" s="21">
        <f t="shared" si="127"/>
        <v>0</v>
      </c>
      <c r="IR48" s="21">
        <f t="shared" si="127"/>
        <v>0</v>
      </c>
      <c r="IS48" s="21">
        <f t="shared" si="127"/>
        <v>18.00048828125</v>
      </c>
      <c r="IT48" s="21">
        <f t="shared" si="127"/>
        <v>0</v>
      </c>
      <c r="IU48" s="21">
        <f t="shared" si="127"/>
        <v>0</v>
      </c>
      <c r="IV48" s="21">
        <f t="shared" si="127"/>
        <v>0</v>
      </c>
      <c r="IW48" s="21">
        <f t="shared" si="127"/>
        <v>-6.982421875E-2</v>
      </c>
      <c r="IX48" s="21">
        <f t="shared" si="127"/>
        <v>0</v>
      </c>
      <c r="IY48" s="21">
        <f t="shared" ref="IY48:LJ48" si="128">IY4-IY33</f>
        <v>0</v>
      </c>
      <c r="IZ48" s="21">
        <f t="shared" si="128"/>
        <v>0</v>
      </c>
      <c r="JA48" s="21">
        <f t="shared" si="128"/>
        <v>0</v>
      </c>
      <c r="JB48" s="21">
        <f t="shared" si="128"/>
        <v>0</v>
      </c>
      <c r="JC48" s="21">
        <f t="shared" si="128"/>
        <v>0</v>
      </c>
      <c r="JD48" s="21">
        <f t="shared" si="128"/>
        <v>0</v>
      </c>
      <c r="JE48" s="21">
        <f t="shared" si="128"/>
        <v>0</v>
      </c>
      <c r="JF48" s="21">
        <f t="shared" si="128"/>
        <v>0</v>
      </c>
      <c r="JG48" s="21">
        <f t="shared" si="128"/>
        <v>0.1494140625</v>
      </c>
      <c r="JH48" s="21">
        <f t="shared" si="128"/>
        <v>0</v>
      </c>
      <c r="JI48" s="21">
        <f t="shared" si="128"/>
        <v>0</v>
      </c>
      <c r="JJ48" s="21">
        <f t="shared" si="128"/>
        <v>0</v>
      </c>
      <c r="JK48" s="21">
        <f t="shared" si="128"/>
        <v>0</v>
      </c>
      <c r="JL48" s="21">
        <f t="shared" si="128"/>
        <v>0</v>
      </c>
      <c r="JM48" s="21">
        <f t="shared" si="128"/>
        <v>0.380126953125</v>
      </c>
      <c r="JN48" s="21">
        <f t="shared" si="128"/>
        <v>0</v>
      </c>
      <c r="JO48" s="21">
        <f t="shared" si="128"/>
        <v>0</v>
      </c>
      <c r="JP48" s="21">
        <f t="shared" si="128"/>
        <v>0</v>
      </c>
      <c r="JQ48" s="21">
        <f t="shared" si="128"/>
        <v>0</v>
      </c>
      <c r="JR48" s="21">
        <f t="shared" si="128"/>
        <v>0</v>
      </c>
      <c r="JS48" s="21">
        <f t="shared" si="128"/>
        <v>0.5</v>
      </c>
      <c r="JT48" s="21">
        <f t="shared" si="128"/>
        <v>-8.984375E-2</v>
      </c>
      <c r="JU48" s="21">
        <f t="shared" si="128"/>
        <v>0</v>
      </c>
      <c r="JV48" s="21">
        <f t="shared" si="128"/>
        <v>0</v>
      </c>
      <c r="JW48" s="21">
        <f t="shared" si="128"/>
        <v>0</v>
      </c>
      <c r="JX48" s="21">
        <f t="shared" si="128"/>
        <v>0</v>
      </c>
      <c r="JY48" s="21">
        <f t="shared" si="128"/>
        <v>0</v>
      </c>
      <c r="JZ48" s="21">
        <f t="shared" si="128"/>
        <v>0</v>
      </c>
      <c r="KA48" s="21">
        <f t="shared" si="128"/>
        <v>0</v>
      </c>
      <c r="KB48" s="21">
        <f t="shared" si="128"/>
        <v>0</v>
      </c>
      <c r="KC48" s="21">
        <f t="shared" si="128"/>
        <v>0</v>
      </c>
      <c r="KD48" s="21">
        <f t="shared" si="128"/>
        <v>0</v>
      </c>
      <c r="KE48" s="21">
        <f t="shared" si="128"/>
        <v>0</v>
      </c>
      <c r="KF48" s="21">
        <f t="shared" si="128"/>
        <v>0</v>
      </c>
      <c r="KG48" s="21">
        <f t="shared" si="128"/>
        <v>0</v>
      </c>
      <c r="KH48" s="21">
        <f t="shared" si="128"/>
        <v>0</v>
      </c>
      <c r="KI48" s="21">
        <f t="shared" si="128"/>
        <v>0</v>
      </c>
      <c r="KJ48" s="21">
        <f t="shared" si="128"/>
        <v>0</v>
      </c>
      <c r="KK48" s="21">
        <f t="shared" si="128"/>
        <v>0</v>
      </c>
      <c r="KL48" s="21">
        <f t="shared" si="128"/>
        <v>0</v>
      </c>
      <c r="KM48" s="21">
        <f t="shared" si="128"/>
        <v>0</v>
      </c>
      <c r="KN48" s="21">
        <f t="shared" si="128"/>
        <v>0</v>
      </c>
      <c r="KO48" s="21">
        <f t="shared" si="128"/>
        <v>0</v>
      </c>
      <c r="KP48" s="21">
        <f t="shared" si="128"/>
        <v>0</v>
      </c>
      <c r="KQ48" s="21">
        <f t="shared" si="128"/>
        <v>0</v>
      </c>
      <c r="KR48" s="21">
        <f t="shared" si="128"/>
        <v>0</v>
      </c>
      <c r="KS48" s="21">
        <f t="shared" si="128"/>
        <v>0</v>
      </c>
      <c r="KT48" s="21">
        <f t="shared" si="128"/>
        <v>3.125E-2</v>
      </c>
      <c r="KU48" s="21">
        <f t="shared" si="128"/>
        <v>0</v>
      </c>
      <c r="KV48" s="21">
        <f t="shared" si="128"/>
        <v>0</v>
      </c>
      <c r="KW48" s="21">
        <f t="shared" si="128"/>
        <v>0</v>
      </c>
      <c r="KX48" s="21">
        <f t="shared" si="128"/>
        <v>0</v>
      </c>
      <c r="KY48" s="21">
        <f t="shared" si="128"/>
        <v>-9.9609375E-2</v>
      </c>
      <c r="KZ48" s="21">
        <f t="shared" si="128"/>
        <v>2.9296875E-2</v>
      </c>
      <c r="LA48" s="21">
        <f t="shared" si="128"/>
        <v>1.953125E-2</v>
      </c>
      <c r="LB48" s="21">
        <f t="shared" si="128"/>
        <v>0</v>
      </c>
      <c r="LC48" s="21">
        <f t="shared" si="128"/>
        <v>0</v>
      </c>
      <c r="LD48" s="21">
        <f t="shared" si="128"/>
        <v>0</v>
      </c>
      <c r="LE48" s="21">
        <f t="shared" si="128"/>
        <v>0</v>
      </c>
      <c r="LF48" s="21">
        <f t="shared" si="128"/>
        <v>0</v>
      </c>
      <c r="LG48" s="21">
        <f t="shared" si="128"/>
        <v>0</v>
      </c>
      <c r="LH48" s="21">
        <f t="shared" si="128"/>
        <v>0</v>
      </c>
      <c r="LI48" s="21">
        <f t="shared" si="128"/>
        <v>0</v>
      </c>
      <c r="LJ48" s="21">
        <f t="shared" si="128"/>
        <v>0</v>
      </c>
      <c r="LK48" s="21">
        <f t="shared" ref="LK48:NV48" si="129">LK4-LK33</f>
        <v>0</v>
      </c>
      <c r="LL48" s="21">
        <f t="shared" si="129"/>
        <v>0</v>
      </c>
      <c r="LM48" s="21">
        <f t="shared" si="129"/>
        <v>0</v>
      </c>
      <c r="LN48" s="21">
        <f t="shared" si="129"/>
        <v>0</v>
      </c>
      <c r="LO48" s="21">
        <f t="shared" si="129"/>
        <v>0</v>
      </c>
      <c r="LP48" s="21">
        <f t="shared" si="129"/>
        <v>0</v>
      </c>
      <c r="LQ48" s="21">
        <f t="shared" si="129"/>
        <v>0</v>
      </c>
      <c r="LR48" s="21">
        <f t="shared" si="129"/>
        <v>-0.2999267578125</v>
      </c>
      <c r="LS48" s="21">
        <f t="shared" si="129"/>
        <v>0</v>
      </c>
      <c r="LT48" s="21">
        <f t="shared" si="129"/>
        <v>0</v>
      </c>
      <c r="LU48" s="21">
        <f t="shared" si="129"/>
        <v>0</v>
      </c>
      <c r="LV48" s="21">
        <f t="shared" si="129"/>
        <v>0</v>
      </c>
      <c r="LW48" s="21">
        <f t="shared" si="129"/>
        <v>0</v>
      </c>
      <c r="LX48" s="21">
        <f t="shared" si="129"/>
        <v>0</v>
      </c>
      <c r="LY48" s="21">
        <f t="shared" si="129"/>
        <v>0</v>
      </c>
      <c r="LZ48" s="21">
        <f t="shared" si="129"/>
        <v>0</v>
      </c>
      <c r="MA48" s="21">
        <f t="shared" si="129"/>
        <v>0</v>
      </c>
      <c r="MB48" s="21">
        <f t="shared" si="129"/>
        <v>0</v>
      </c>
      <c r="MC48" s="21">
        <f t="shared" si="129"/>
        <v>0</v>
      </c>
      <c r="MD48" s="21">
        <f t="shared" si="129"/>
        <v>0</v>
      </c>
      <c r="ME48" s="21">
        <f t="shared" si="129"/>
        <v>0</v>
      </c>
      <c r="MF48" s="21">
        <f t="shared" si="129"/>
        <v>0</v>
      </c>
      <c r="MG48" s="21">
        <f t="shared" si="129"/>
        <v>3.125E-2</v>
      </c>
      <c r="MH48" s="21">
        <f t="shared" si="129"/>
        <v>0</v>
      </c>
      <c r="MI48" s="21">
        <f t="shared" si="129"/>
        <v>0</v>
      </c>
      <c r="MJ48" s="21">
        <f t="shared" si="129"/>
        <v>0</v>
      </c>
      <c r="MK48" s="21">
        <f t="shared" si="129"/>
        <v>0</v>
      </c>
      <c r="ML48" s="21">
        <f t="shared" si="129"/>
        <v>0</v>
      </c>
      <c r="MM48" s="21">
        <f t="shared" si="129"/>
        <v>0</v>
      </c>
      <c r="MN48" s="21">
        <f t="shared" si="129"/>
        <v>0.1796875</v>
      </c>
      <c r="MO48" s="21">
        <f t="shared" si="129"/>
        <v>0</v>
      </c>
      <c r="MP48" s="21">
        <f t="shared" si="129"/>
        <v>-9.8876953125E-3</v>
      </c>
      <c r="MQ48" s="21">
        <f t="shared" si="129"/>
        <v>-1.0009765625E-2</v>
      </c>
      <c r="MR48" s="21">
        <f t="shared" si="129"/>
        <v>0</v>
      </c>
      <c r="MS48" s="21">
        <f t="shared" si="129"/>
        <v>0</v>
      </c>
      <c r="MT48" s="21">
        <f t="shared" si="129"/>
        <v>0</v>
      </c>
      <c r="MU48" s="21">
        <f t="shared" si="129"/>
        <v>0</v>
      </c>
      <c r="MV48" s="21">
        <f t="shared" si="129"/>
        <v>0</v>
      </c>
      <c r="MW48" s="21">
        <f t="shared" si="129"/>
        <v>0</v>
      </c>
      <c r="MX48" s="21">
        <f t="shared" si="129"/>
        <v>0</v>
      </c>
      <c r="MY48" s="21">
        <f t="shared" si="129"/>
        <v>0</v>
      </c>
      <c r="MZ48" s="21">
        <f t="shared" si="129"/>
        <v>0</v>
      </c>
      <c r="NA48" s="21">
        <f t="shared" si="129"/>
        <v>1.01025390625</v>
      </c>
      <c r="NB48" s="21">
        <f t="shared" si="129"/>
        <v>0</v>
      </c>
      <c r="NC48" s="21">
        <f t="shared" si="129"/>
        <v>0</v>
      </c>
      <c r="ND48" s="21">
        <f t="shared" si="129"/>
        <v>0</v>
      </c>
      <c r="NE48" s="21">
        <f t="shared" si="129"/>
        <v>0</v>
      </c>
      <c r="NF48" s="21">
        <f t="shared" si="129"/>
        <v>0</v>
      </c>
      <c r="NG48" s="21">
        <f t="shared" si="129"/>
        <v>0</v>
      </c>
      <c r="NH48" s="21">
        <f t="shared" si="129"/>
        <v>0.380126953125</v>
      </c>
      <c r="NI48" s="21">
        <f t="shared" si="129"/>
        <v>0</v>
      </c>
      <c r="NJ48" s="21">
        <f t="shared" si="129"/>
        <v>0</v>
      </c>
      <c r="NK48" s="21">
        <f t="shared" si="129"/>
        <v>0</v>
      </c>
      <c r="NL48" s="21">
        <f t="shared" si="129"/>
        <v>0.760009765625</v>
      </c>
      <c r="NM48" s="21">
        <f t="shared" si="129"/>
        <v>0</v>
      </c>
      <c r="NN48" s="21">
        <f t="shared" si="129"/>
        <v>0</v>
      </c>
      <c r="NO48" s="21">
        <f t="shared" si="129"/>
        <v>0</v>
      </c>
      <c r="NP48" s="21">
        <f t="shared" si="129"/>
        <v>0</v>
      </c>
      <c r="NQ48" s="21">
        <f t="shared" si="129"/>
        <v>0</v>
      </c>
      <c r="NR48" s="21">
        <f t="shared" si="129"/>
        <v>0</v>
      </c>
      <c r="NS48" s="21">
        <f t="shared" si="129"/>
        <v>0</v>
      </c>
      <c r="NT48" s="21">
        <f t="shared" si="129"/>
        <v>0</v>
      </c>
      <c r="NU48" s="21">
        <f t="shared" si="129"/>
        <v>0</v>
      </c>
      <c r="NV48" s="21">
        <f t="shared" si="129"/>
        <v>0</v>
      </c>
      <c r="NW48" s="21">
        <f t="shared" ref="NW48:QH48" si="130">NW4-NW33</f>
        <v>0</v>
      </c>
      <c r="NX48" s="21">
        <f t="shared" si="130"/>
        <v>0</v>
      </c>
      <c r="NY48" s="21">
        <f t="shared" si="130"/>
        <v>0</v>
      </c>
      <c r="NZ48" s="21">
        <f t="shared" si="130"/>
        <v>0</v>
      </c>
      <c r="OA48" s="21">
        <f t="shared" si="130"/>
        <v>0</v>
      </c>
      <c r="OB48" s="21">
        <f t="shared" si="130"/>
        <v>0</v>
      </c>
      <c r="OC48" s="21">
        <f t="shared" si="130"/>
        <v>0</v>
      </c>
      <c r="OD48" s="21">
        <f t="shared" si="130"/>
        <v>0</v>
      </c>
      <c r="OE48" s="21">
        <f t="shared" si="130"/>
        <v>-1.953125E-2</v>
      </c>
      <c r="OF48" s="21">
        <f t="shared" si="130"/>
        <v>0</v>
      </c>
      <c r="OG48" s="21">
        <f t="shared" si="130"/>
        <v>0</v>
      </c>
      <c r="OH48" s="21">
        <f t="shared" si="130"/>
        <v>0</v>
      </c>
      <c r="OI48" s="21">
        <f t="shared" si="130"/>
        <v>0</v>
      </c>
      <c r="OJ48" s="21">
        <f t="shared" si="130"/>
        <v>0</v>
      </c>
      <c r="OK48" s="21">
        <f t="shared" si="130"/>
        <v>0</v>
      </c>
      <c r="OL48" s="21">
        <f t="shared" si="130"/>
        <v>-0.5</v>
      </c>
      <c r="OM48" s="21">
        <f t="shared" si="130"/>
        <v>0</v>
      </c>
      <c r="ON48" s="21">
        <f t="shared" si="130"/>
        <v>0</v>
      </c>
      <c r="OO48" s="21">
        <f t="shared" si="130"/>
        <v>0</v>
      </c>
      <c r="OP48" s="21">
        <f t="shared" si="130"/>
        <v>0</v>
      </c>
      <c r="OQ48" s="21">
        <f t="shared" si="130"/>
        <v>0</v>
      </c>
      <c r="OR48" s="21">
        <f t="shared" si="130"/>
        <v>0</v>
      </c>
      <c r="OS48" s="21">
        <f t="shared" si="130"/>
        <v>0</v>
      </c>
      <c r="OT48" s="21">
        <f t="shared" si="130"/>
        <v>0</v>
      </c>
      <c r="OU48" s="21">
        <f t="shared" si="130"/>
        <v>0</v>
      </c>
      <c r="OV48" s="21">
        <f t="shared" si="130"/>
        <v>0</v>
      </c>
      <c r="OW48" s="21">
        <f t="shared" si="130"/>
        <v>0</v>
      </c>
      <c r="OX48" s="21">
        <f t="shared" si="130"/>
        <v>-0.18017578125</v>
      </c>
      <c r="OY48" s="21">
        <f t="shared" si="130"/>
        <v>0</v>
      </c>
      <c r="OZ48" s="21">
        <f t="shared" si="130"/>
        <v>0</v>
      </c>
      <c r="PA48" s="21">
        <f t="shared" si="130"/>
        <v>0</v>
      </c>
      <c r="PB48" s="21">
        <f t="shared" si="130"/>
        <v>0</v>
      </c>
      <c r="PC48" s="21">
        <f t="shared" si="130"/>
        <v>0</v>
      </c>
      <c r="PD48" s="21">
        <f t="shared" si="130"/>
        <v>-1.0009765625E-2</v>
      </c>
      <c r="PE48" s="21">
        <f t="shared" si="130"/>
        <v>0</v>
      </c>
      <c r="PF48" s="21">
        <f t="shared" si="130"/>
        <v>-8.0078125E-2</v>
      </c>
      <c r="PG48" s="21">
        <f t="shared" si="130"/>
        <v>-0.659912109375</v>
      </c>
      <c r="PH48" s="21">
        <f t="shared" si="130"/>
        <v>0</v>
      </c>
      <c r="PI48" s="21">
        <f t="shared" si="130"/>
        <v>0</v>
      </c>
      <c r="PJ48" s="21">
        <f t="shared" si="130"/>
        <v>0</v>
      </c>
      <c r="PK48" s="21">
        <f t="shared" si="130"/>
        <v>0</v>
      </c>
      <c r="PL48" s="21">
        <f t="shared" si="130"/>
        <v>0</v>
      </c>
      <c r="PM48" s="21">
        <f t="shared" si="130"/>
        <v>0.9013671875</v>
      </c>
      <c r="PN48" s="21">
        <f t="shared" si="130"/>
        <v>0</v>
      </c>
      <c r="PO48" s="21">
        <f t="shared" si="130"/>
        <v>0</v>
      </c>
      <c r="PP48" s="21">
        <f t="shared" si="130"/>
        <v>0</v>
      </c>
      <c r="PQ48" s="21">
        <f t="shared" si="130"/>
        <v>-0.899658203125</v>
      </c>
      <c r="PR48" s="21">
        <f t="shared" si="130"/>
        <v>0</v>
      </c>
      <c r="PS48" s="21">
        <f t="shared" si="130"/>
        <v>0</v>
      </c>
      <c r="PT48" s="21">
        <f t="shared" si="130"/>
        <v>0</v>
      </c>
      <c r="PU48" s="21">
        <f t="shared" si="130"/>
        <v>0.39013671875</v>
      </c>
      <c r="PV48" s="21">
        <f t="shared" si="130"/>
        <v>0</v>
      </c>
      <c r="PW48" s="21">
        <f t="shared" si="130"/>
        <v>0</v>
      </c>
      <c r="PX48" s="21">
        <f t="shared" si="130"/>
        <v>0</v>
      </c>
      <c r="PY48" s="21">
        <f t="shared" si="130"/>
        <v>0</v>
      </c>
      <c r="PZ48" s="21">
        <f t="shared" si="130"/>
        <v>0</v>
      </c>
      <c r="QA48" s="21">
        <f t="shared" si="130"/>
        <v>-9.765625E-3</v>
      </c>
      <c r="QB48" s="21">
        <f t="shared" si="130"/>
        <v>0</v>
      </c>
      <c r="QC48" s="21">
        <f t="shared" si="130"/>
        <v>0</v>
      </c>
      <c r="QD48" s="21">
        <f t="shared" si="130"/>
        <v>0</v>
      </c>
      <c r="QE48" s="21">
        <f t="shared" si="130"/>
        <v>0</v>
      </c>
      <c r="QF48" s="21">
        <f t="shared" si="130"/>
        <v>0</v>
      </c>
      <c r="QG48" s="21">
        <f t="shared" si="130"/>
        <v>0</v>
      </c>
      <c r="QH48" s="21">
        <f t="shared" si="130"/>
        <v>0</v>
      </c>
      <c r="QI48" s="21">
        <f t="shared" ref="QI48:ST48" si="131">QI4-QI33</f>
        <v>0</v>
      </c>
      <c r="QJ48" s="21">
        <f t="shared" si="131"/>
        <v>-1</v>
      </c>
      <c r="QK48" s="21">
        <f t="shared" si="131"/>
        <v>0</v>
      </c>
      <c r="QL48" s="21">
        <f t="shared" si="131"/>
        <v>0</v>
      </c>
      <c r="QM48" s="21">
        <f t="shared" si="131"/>
        <v>0</v>
      </c>
      <c r="QN48" s="21">
        <f t="shared" si="131"/>
        <v>0</v>
      </c>
      <c r="QO48" s="21">
        <f t="shared" si="131"/>
        <v>0</v>
      </c>
      <c r="QP48" s="21">
        <f t="shared" si="131"/>
        <v>0</v>
      </c>
      <c r="QQ48" s="21">
        <f t="shared" si="131"/>
        <v>0</v>
      </c>
      <c r="QR48" s="21">
        <f t="shared" si="131"/>
        <v>0</v>
      </c>
      <c r="QS48" s="21">
        <f t="shared" si="131"/>
        <v>0</v>
      </c>
      <c r="QT48" s="21">
        <f t="shared" si="131"/>
        <v>0</v>
      </c>
      <c r="QU48" s="21">
        <f t="shared" si="131"/>
        <v>0</v>
      </c>
      <c r="QV48" s="21">
        <f t="shared" si="131"/>
        <v>0</v>
      </c>
      <c r="QW48" s="21">
        <f t="shared" si="131"/>
        <v>0</v>
      </c>
      <c r="QX48" s="21">
        <f t="shared" si="131"/>
        <v>0</v>
      </c>
      <c r="QY48" s="21">
        <f t="shared" si="131"/>
        <v>0</v>
      </c>
      <c r="QZ48" s="21">
        <f t="shared" si="131"/>
        <v>0</v>
      </c>
      <c r="RA48" s="21">
        <f t="shared" si="131"/>
        <v>0</v>
      </c>
      <c r="RB48" s="21">
        <f t="shared" si="131"/>
        <v>0</v>
      </c>
      <c r="RC48" s="21">
        <f t="shared" si="131"/>
        <v>0</v>
      </c>
      <c r="RD48" s="21">
        <f t="shared" si="131"/>
        <v>0</v>
      </c>
      <c r="RE48" s="21">
        <f t="shared" si="131"/>
        <v>0</v>
      </c>
      <c r="RF48" s="21">
        <f t="shared" si="131"/>
        <v>0</v>
      </c>
      <c r="RG48" s="21">
        <f t="shared" si="131"/>
        <v>0</v>
      </c>
      <c r="RH48" s="21">
        <f t="shared" si="131"/>
        <v>6.005859375E-2</v>
      </c>
      <c r="RI48" s="21">
        <f t="shared" si="131"/>
        <v>0</v>
      </c>
      <c r="RJ48" s="21">
        <f t="shared" si="131"/>
        <v>0</v>
      </c>
      <c r="RK48" s="21">
        <f t="shared" si="131"/>
        <v>0</v>
      </c>
      <c r="RL48" s="21">
        <f t="shared" si="131"/>
        <v>0</v>
      </c>
      <c r="RM48" s="21">
        <f t="shared" si="131"/>
        <v>0</v>
      </c>
      <c r="RN48" s="21">
        <f t="shared" si="131"/>
        <v>0</v>
      </c>
      <c r="RO48" s="21">
        <f t="shared" si="131"/>
        <v>0</v>
      </c>
      <c r="RP48" s="21">
        <f t="shared" si="131"/>
        <v>0</v>
      </c>
      <c r="RQ48" s="21">
        <f t="shared" si="131"/>
        <v>0</v>
      </c>
      <c r="RR48" s="21">
        <f t="shared" si="131"/>
        <v>0</v>
      </c>
      <c r="RS48" s="21">
        <f t="shared" si="131"/>
        <v>0</v>
      </c>
      <c r="RT48" s="21">
        <f t="shared" si="131"/>
        <v>0</v>
      </c>
      <c r="RU48" s="21">
        <f t="shared" si="131"/>
        <v>0</v>
      </c>
      <c r="RV48" s="21">
        <f t="shared" si="131"/>
        <v>0</v>
      </c>
      <c r="RW48" s="21">
        <f t="shared" si="131"/>
        <v>0</v>
      </c>
      <c r="RX48" s="21">
        <f t="shared" si="131"/>
        <v>0.690185546875</v>
      </c>
      <c r="RY48" s="21">
        <f t="shared" si="131"/>
        <v>0</v>
      </c>
      <c r="RZ48" s="21">
        <f t="shared" si="131"/>
        <v>0</v>
      </c>
      <c r="SA48" s="21">
        <f t="shared" si="131"/>
        <v>0</v>
      </c>
      <c r="SB48" s="21">
        <f t="shared" si="131"/>
        <v>0</v>
      </c>
      <c r="SC48" s="21">
        <f t="shared" si="131"/>
        <v>0</v>
      </c>
      <c r="SD48" s="21">
        <f t="shared" si="131"/>
        <v>0</v>
      </c>
      <c r="SE48" s="21">
        <f t="shared" si="131"/>
        <v>0</v>
      </c>
      <c r="SF48" s="21">
        <f t="shared" si="131"/>
        <v>0</v>
      </c>
      <c r="SG48" s="21">
        <f t="shared" si="131"/>
        <v>0</v>
      </c>
      <c r="SH48" s="21">
        <f t="shared" si="131"/>
        <v>0</v>
      </c>
      <c r="SI48" s="21">
        <f t="shared" si="131"/>
        <v>0</v>
      </c>
      <c r="SJ48" s="21">
        <f t="shared" si="131"/>
        <v>0</v>
      </c>
      <c r="SK48" s="21">
        <f t="shared" si="131"/>
        <v>0</v>
      </c>
      <c r="SL48" s="21">
        <f t="shared" si="131"/>
        <v>0</v>
      </c>
      <c r="SM48" s="21">
        <f t="shared" si="131"/>
        <v>0</v>
      </c>
      <c r="SN48" s="21">
        <f t="shared" si="131"/>
        <v>0</v>
      </c>
      <c r="SO48" s="21">
        <f t="shared" si="131"/>
        <v>0</v>
      </c>
      <c r="SP48" s="21">
        <f t="shared" si="131"/>
        <v>0</v>
      </c>
      <c r="SQ48" s="21">
        <f t="shared" si="131"/>
        <v>0</v>
      </c>
      <c r="SR48" s="21">
        <f t="shared" si="131"/>
        <v>0</v>
      </c>
      <c r="SS48" s="21">
        <f t="shared" si="131"/>
        <v>0</v>
      </c>
      <c r="ST48" s="21">
        <f t="shared" si="131"/>
        <v>0</v>
      </c>
      <c r="SU48" s="21">
        <f t="shared" ref="SU48:TT48" si="132">SU4-SU33</f>
        <v>0</v>
      </c>
      <c r="SV48" s="21">
        <f t="shared" si="132"/>
        <v>0</v>
      </c>
      <c r="SW48" s="21">
        <f t="shared" si="132"/>
        <v>0</v>
      </c>
      <c r="SX48" s="21">
        <f t="shared" si="132"/>
        <v>0</v>
      </c>
      <c r="SY48" s="21">
        <f t="shared" si="132"/>
        <v>0</v>
      </c>
      <c r="SZ48" s="21">
        <f t="shared" si="132"/>
        <v>0</v>
      </c>
      <c r="TA48" s="21">
        <f t="shared" si="132"/>
        <v>0</v>
      </c>
      <c r="TB48" s="21">
        <f t="shared" si="132"/>
        <v>0</v>
      </c>
      <c r="TC48" s="21">
        <f t="shared" si="132"/>
        <v>0</v>
      </c>
      <c r="TD48" s="21">
        <f t="shared" si="132"/>
        <v>0</v>
      </c>
      <c r="TE48" s="21">
        <f t="shared" si="132"/>
        <v>0</v>
      </c>
      <c r="TF48" s="21">
        <f t="shared" si="132"/>
        <v>0</v>
      </c>
      <c r="TG48" s="21">
        <f t="shared" si="132"/>
        <v>0</v>
      </c>
      <c r="TH48" s="21">
        <f t="shared" si="132"/>
        <v>0</v>
      </c>
      <c r="TI48" s="21">
        <f t="shared" si="132"/>
        <v>0</v>
      </c>
      <c r="TJ48" s="21">
        <f t="shared" si="132"/>
        <v>0</v>
      </c>
      <c r="TK48" s="21">
        <f t="shared" si="132"/>
        <v>0</v>
      </c>
      <c r="TL48" s="21">
        <f t="shared" si="132"/>
        <v>0</v>
      </c>
      <c r="TM48" s="21">
        <f t="shared" si="132"/>
        <v>-1.01318359375E-2</v>
      </c>
      <c r="TN48" s="21">
        <f t="shared" si="132"/>
        <v>0</v>
      </c>
      <c r="TO48" s="21">
        <f t="shared" si="132"/>
        <v>0</v>
      </c>
      <c r="TP48" s="21">
        <f t="shared" si="132"/>
        <v>0</v>
      </c>
      <c r="TQ48" s="21">
        <f t="shared" si="132"/>
        <v>0</v>
      </c>
      <c r="TR48" s="21">
        <f t="shared" si="132"/>
        <v>0</v>
      </c>
      <c r="TS48" s="21">
        <f t="shared" si="132"/>
        <v>0</v>
      </c>
      <c r="TT48" s="21">
        <f t="shared" si="132"/>
        <v>0</v>
      </c>
    </row>
    <row r="49" spans="1:540" x14ac:dyDescent="0.25">
      <c r="A49" s="22" t="s">
        <v>588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  <c r="NY49" s="22"/>
      <c r="NZ49" s="22"/>
      <c r="OA49" s="22"/>
      <c r="OB49" s="22"/>
      <c r="OC49" s="22"/>
      <c r="OD49" s="22"/>
      <c r="OE49" s="22"/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2"/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</row>
    <row r="50" spans="1:540" x14ac:dyDescent="0.25">
      <c r="A50" s="22" t="s">
        <v>541</v>
      </c>
      <c r="B50" s="22" t="s">
        <v>589</v>
      </c>
      <c r="C50" s="22" t="s">
        <v>589</v>
      </c>
      <c r="D50" s="22" t="s">
        <v>589</v>
      </c>
      <c r="E50" s="22" t="s">
        <v>589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</row>
    <row r="52" spans="1:540" x14ac:dyDescent="0.25">
      <c r="A52" s="23" t="s">
        <v>590</v>
      </c>
    </row>
    <row r="53" spans="1:540" x14ac:dyDescent="0.25">
      <c r="A53" t="s">
        <v>591</v>
      </c>
    </row>
    <row r="54" spans="1:540" x14ac:dyDescent="0.25">
      <c r="A54" t="s">
        <v>592</v>
      </c>
    </row>
    <row r="55" spans="1:540" x14ac:dyDescent="0.25">
      <c r="A55" t="s">
        <v>593</v>
      </c>
    </row>
    <row r="57" spans="1:540" x14ac:dyDescent="0.25">
      <c r="A57" s="23" t="s">
        <v>594</v>
      </c>
    </row>
    <row r="58" spans="1:540" x14ac:dyDescent="0.25">
      <c r="A58" s="22" t="s">
        <v>595</v>
      </c>
    </row>
    <row r="59" spans="1:540" x14ac:dyDescent="0.25">
      <c r="A59" s="22" t="s">
        <v>596</v>
      </c>
    </row>
    <row r="60" spans="1:540" x14ac:dyDescent="0.25">
      <c r="A60" s="22" t="s">
        <v>597</v>
      </c>
    </row>
    <row r="61" spans="1:540" x14ac:dyDescent="0.25">
      <c r="A61" s="22" t="s">
        <v>598</v>
      </c>
    </row>
    <row r="62" spans="1:540" x14ac:dyDescent="0.25">
      <c r="A62" s="22" t="s">
        <v>599</v>
      </c>
    </row>
    <row r="63" spans="1:540" x14ac:dyDescent="0.25">
      <c r="A63" s="22" t="s">
        <v>600</v>
      </c>
    </row>
    <row r="64" spans="1:540" x14ac:dyDescent="0.25">
      <c r="A64" s="22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Irwan Risnawan</cp:lastModifiedBy>
  <dcterms:created xsi:type="dcterms:W3CDTF">2020-02-20T06:51:29Z</dcterms:created>
  <dcterms:modified xsi:type="dcterms:W3CDTF">2020-03-10T09:00:10Z</dcterms:modified>
</cp:coreProperties>
</file>