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rsip Irwan\Upload\Upload Website\ESI\"/>
    </mc:Choice>
  </mc:AlternateContent>
  <bookViews>
    <workbookView xWindow="0" yWindow="0" windowWidth="28800" windowHeight="11865"/>
  </bookViews>
  <sheets>
    <sheet name="201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W46" i="1" l="1"/>
  <c r="TV46" i="1"/>
  <c r="TV45" i="1" s="1"/>
  <c r="TU46" i="1"/>
  <c r="TU45" i="1" s="1"/>
  <c r="TT46" i="1"/>
  <c r="TS46" i="1"/>
  <c r="TR46" i="1"/>
  <c r="TR45" i="1" s="1"/>
  <c r="TQ46" i="1"/>
  <c r="TQ45" i="1" s="1"/>
  <c r="TP46" i="1"/>
  <c r="TO46" i="1"/>
  <c r="TN46" i="1"/>
  <c r="TN45" i="1" s="1"/>
  <c r="TM46" i="1"/>
  <c r="TM45" i="1" s="1"/>
  <c r="TL46" i="1"/>
  <c r="TK46" i="1"/>
  <c r="TJ46" i="1"/>
  <c r="TJ45" i="1" s="1"/>
  <c r="TI46" i="1"/>
  <c r="TI45" i="1" s="1"/>
  <c r="TH46" i="1"/>
  <c r="TG46" i="1"/>
  <c r="TF46" i="1"/>
  <c r="TF45" i="1" s="1"/>
  <c r="TE46" i="1"/>
  <c r="TE45" i="1" s="1"/>
  <c r="TD46" i="1"/>
  <c r="TC46" i="1"/>
  <c r="TB46" i="1"/>
  <c r="TB45" i="1" s="1"/>
  <c r="TA46" i="1"/>
  <c r="TA45" i="1" s="1"/>
  <c r="SZ46" i="1"/>
  <c r="SY46" i="1"/>
  <c r="SX46" i="1"/>
  <c r="SX45" i="1" s="1"/>
  <c r="SW46" i="1"/>
  <c r="SW45" i="1" s="1"/>
  <c r="SV46" i="1"/>
  <c r="SU46" i="1"/>
  <c r="ST46" i="1"/>
  <c r="ST45" i="1" s="1"/>
  <c r="SS46" i="1"/>
  <c r="SS45" i="1" s="1"/>
  <c r="SR46" i="1"/>
  <c r="SQ46" i="1"/>
  <c r="SP46" i="1"/>
  <c r="SP45" i="1" s="1"/>
  <c r="SO46" i="1"/>
  <c r="SO45" i="1" s="1"/>
  <c r="SN46" i="1"/>
  <c r="SM46" i="1"/>
  <c r="SL46" i="1"/>
  <c r="SL45" i="1" s="1"/>
  <c r="SK46" i="1"/>
  <c r="SK45" i="1" s="1"/>
  <c r="SJ46" i="1"/>
  <c r="SI46" i="1"/>
  <c r="SH46" i="1"/>
  <c r="SH45" i="1" s="1"/>
  <c r="SG46" i="1"/>
  <c r="SG45" i="1" s="1"/>
  <c r="SF46" i="1"/>
  <c r="SE46" i="1"/>
  <c r="SD46" i="1"/>
  <c r="SD45" i="1" s="1"/>
  <c r="SC46" i="1"/>
  <c r="SC45" i="1" s="1"/>
  <c r="SB46" i="1"/>
  <c r="SA46" i="1"/>
  <c r="RZ46" i="1"/>
  <c r="RZ45" i="1" s="1"/>
  <c r="RY46" i="1"/>
  <c r="RY45" i="1" s="1"/>
  <c r="RX46" i="1"/>
  <c r="RW46" i="1"/>
  <c r="RV46" i="1"/>
  <c r="RV45" i="1" s="1"/>
  <c r="RU46" i="1"/>
  <c r="RU45" i="1" s="1"/>
  <c r="RT46" i="1"/>
  <c r="RS46" i="1"/>
  <c r="RR46" i="1"/>
  <c r="RR45" i="1" s="1"/>
  <c r="RQ46" i="1"/>
  <c r="RQ45" i="1" s="1"/>
  <c r="RP46" i="1"/>
  <c r="RO46" i="1"/>
  <c r="RN46" i="1"/>
  <c r="RN45" i="1" s="1"/>
  <c r="RM46" i="1"/>
  <c r="RM45" i="1" s="1"/>
  <c r="RL46" i="1"/>
  <c r="RK46" i="1"/>
  <c r="RJ46" i="1"/>
  <c r="RJ45" i="1" s="1"/>
  <c r="RI46" i="1"/>
  <c r="RI45" i="1" s="1"/>
  <c r="RH46" i="1"/>
  <c r="RG46" i="1"/>
  <c r="RF46" i="1"/>
  <c r="RF45" i="1" s="1"/>
  <c r="RE46" i="1"/>
  <c r="RE45" i="1" s="1"/>
  <c r="RD46" i="1"/>
  <c r="RC46" i="1"/>
  <c r="RB46" i="1"/>
  <c r="RB45" i="1" s="1"/>
  <c r="RA46" i="1"/>
  <c r="RA45" i="1" s="1"/>
  <c r="QZ46" i="1"/>
  <c r="QY46" i="1"/>
  <c r="QX46" i="1"/>
  <c r="QX45" i="1" s="1"/>
  <c r="QW46" i="1"/>
  <c r="QW45" i="1" s="1"/>
  <c r="QV46" i="1"/>
  <c r="QU46" i="1"/>
  <c r="QT46" i="1"/>
  <c r="QT45" i="1" s="1"/>
  <c r="QS46" i="1"/>
  <c r="QS45" i="1" s="1"/>
  <c r="QR46" i="1"/>
  <c r="QQ46" i="1"/>
  <c r="QP46" i="1"/>
  <c r="QP45" i="1" s="1"/>
  <c r="QO46" i="1"/>
  <c r="QO45" i="1" s="1"/>
  <c r="QN46" i="1"/>
  <c r="QM46" i="1"/>
  <c r="QL46" i="1"/>
  <c r="QL45" i="1" s="1"/>
  <c r="QK46" i="1"/>
  <c r="QK45" i="1" s="1"/>
  <c r="QJ46" i="1"/>
  <c r="QI46" i="1"/>
  <c r="QH46" i="1"/>
  <c r="QH45" i="1" s="1"/>
  <c r="QG46" i="1"/>
  <c r="QG45" i="1" s="1"/>
  <c r="QF46" i="1"/>
  <c r="QE46" i="1"/>
  <c r="QD46" i="1"/>
  <c r="QD45" i="1" s="1"/>
  <c r="QC46" i="1"/>
  <c r="QC45" i="1" s="1"/>
  <c r="QB46" i="1"/>
  <c r="QA46" i="1"/>
  <c r="PZ46" i="1"/>
  <c r="PZ45" i="1" s="1"/>
  <c r="PY46" i="1"/>
  <c r="PY45" i="1" s="1"/>
  <c r="PX46" i="1"/>
  <c r="PW46" i="1"/>
  <c r="PV46" i="1"/>
  <c r="PV45" i="1" s="1"/>
  <c r="PU46" i="1"/>
  <c r="PU45" i="1" s="1"/>
  <c r="PT46" i="1"/>
  <c r="PS46" i="1"/>
  <c r="PR46" i="1"/>
  <c r="PR45" i="1" s="1"/>
  <c r="PQ46" i="1"/>
  <c r="PQ45" i="1" s="1"/>
  <c r="PP46" i="1"/>
  <c r="PO46" i="1"/>
  <c r="PN46" i="1"/>
  <c r="PN45" i="1" s="1"/>
  <c r="PM46" i="1"/>
  <c r="PM45" i="1" s="1"/>
  <c r="PL46" i="1"/>
  <c r="PK46" i="1"/>
  <c r="PJ46" i="1"/>
  <c r="PJ45" i="1" s="1"/>
  <c r="PI46" i="1"/>
  <c r="PI45" i="1" s="1"/>
  <c r="PH46" i="1"/>
  <c r="PG46" i="1"/>
  <c r="PF46" i="1"/>
  <c r="PF45" i="1" s="1"/>
  <c r="PE46" i="1"/>
  <c r="PE45" i="1" s="1"/>
  <c r="PD46" i="1"/>
  <c r="PC46" i="1"/>
  <c r="PB46" i="1"/>
  <c r="PB45" i="1" s="1"/>
  <c r="PA46" i="1"/>
  <c r="PA45" i="1" s="1"/>
  <c r="OZ46" i="1"/>
  <c r="OY46" i="1"/>
  <c r="OX46" i="1"/>
  <c r="OX45" i="1" s="1"/>
  <c r="OW46" i="1"/>
  <c r="OW45" i="1" s="1"/>
  <c r="OV46" i="1"/>
  <c r="OU46" i="1"/>
  <c r="OT46" i="1"/>
  <c r="OT45" i="1" s="1"/>
  <c r="OS46" i="1"/>
  <c r="OS45" i="1" s="1"/>
  <c r="OR46" i="1"/>
  <c r="OQ46" i="1"/>
  <c r="OP46" i="1"/>
  <c r="OP45" i="1" s="1"/>
  <c r="OO46" i="1"/>
  <c r="OO45" i="1" s="1"/>
  <c r="ON46" i="1"/>
  <c r="OM46" i="1"/>
  <c r="OL46" i="1"/>
  <c r="OL45" i="1" s="1"/>
  <c r="OK46" i="1"/>
  <c r="OK45" i="1" s="1"/>
  <c r="OJ46" i="1"/>
  <c r="OI46" i="1"/>
  <c r="OH46" i="1"/>
  <c r="OH45" i="1" s="1"/>
  <c r="OG46" i="1"/>
  <c r="OG45" i="1" s="1"/>
  <c r="OF46" i="1"/>
  <c r="OE46" i="1"/>
  <c r="OD46" i="1"/>
  <c r="OD45" i="1" s="1"/>
  <c r="OC46" i="1"/>
  <c r="OC45" i="1" s="1"/>
  <c r="OB46" i="1"/>
  <c r="OA46" i="1"/>
  <c r="NZ46" i="1"/>
  <c r="NY46" i="1"/>
  <c r="NY45" i="1" s="1"/>
  <c r="NX46" i="1"/>
  <c r="NW46" i="1"/>
  <c r="NV46" i="1"/>
  <c r="NV45" i="1" s="1"/>
  <c r="NU46" i="1"/>
  <c r="NU45" i="1" s="1"/>
  <c r="NT46" i="1"/>
  <c r="NS46" i="1"/>
  <c r="NR46" i="1"/>
  <c r="NR45" i="1" s="1"/>
  <c r="NQ46" i="1"/>
  <c r="NQ45" i="1" s="1"/>
  <c r="NP46" i="1"/>
  <c r="NO46" i="1"/>
  <c r="NN46" i="1"/>
  <c r="NN45" i="1" s="1"/>
  <c r="NM46" i="1"/>
  <c r="NM45" i="1" s="1"/>
  <c r="NL46" i="1"/>
  <c r="NK46" i="1"/>
  <c r="NJ46" i="1"/>
  <c r="NI46" i="1"/>
  <c r="NI45" i="1" s="1"/>
  <c r="NH46" i="1"/>
  <c r="NG46" i="1"/>
  <c r="NF46" i="1"/>
  <c r="NF45" i="1" s="1"/>
  <c r="NE46" i="1"/>
  <c r="NE45" i="1" s="1"/>
  <c r="ND46" i="1"/>
  <c r="NC46" i="1"/>
  <c r="NB46" i="1"/>
  <c r="NB45" i="1" s="1"/>
  <c r="NA46" i="1"/>
  <c r="NA45" i="1" s="1"/>
  <c r="MZ46" i="1"/>
  <c r="MY46" i="1"/>
  <c r="MX46" i="1"/>
  <c r="MX45" i="1" s="1"/>
  <c r="MW46" i="1"/>
  <c r="MW45" i="1" s="1"/>
  <c r="MV46" i="1"/>
  <c r="MU46" i="1"/>
  <c r="MT46" i="1"/>
  <c r="MS46" i="1"/>
  <c r="MS45" i="1" s="1"/>
  <c r="MR46" i="1"/>
  <c r="MQ46" i="1"/>
  <c r="MP46" i="1"/>
  <c r="MP45" i="1" s="1"/>
  <c r="MO46" i="1"/>
  <c r="MO45" i="1" s="1"/>
  <c r="MN46" i="1"/>
  <c r="MM46" i="1"/>
  <c r="ML46" i="1"/>
  <c r="ML45" i="1" s="1"/>
  <c r="MK46" i="1"/>
  <c r="MK45" i="1" s="1"/>
  <c r="MJ46" i="1"/>
  <c r="MI46" i="1"/>
  <c r="MH46" i="1"/>
  <c r="MH45" i="1" s="1"/>
  <c r="MG46" i="1"/>
  <c r="MG45" i="1" s="1"/>
  <c r="MF46" i="1"/>
  <c r="ME46" i="1"/>
  <c r="MD46" i="1"/>
  <c r="MD45" i="1" s="1"/>
  <c r="MC46" i="1"/>
  <c r="MC45" i="1" s="1"/>
  <c r="MB46" i="1"/>
  <c r="MA46" i="1"/>
  <c r="LZ46" i="1"/>
  <c r="LZ45" i="1" s="1"/>
  <c r="LY46" i="1"/>
  <c r="LX46" i="1"/>
  <c r="LW46" i="1"/>
  <c r="LV46" i="1"/>
  <c r="LV45" i="1" s="1"/>
  <c r="LU46" i="1"/>
  <c r="LT46" i="1"/>
  <c r="LS46" i="1"/>
  <c r="LR46" i="1"/>
  <c r="LR45" i="1" s="1"/>
  <c r="LQ46" i="1"/>
  <c r="LP46" i="1"/>
  <c r="LO46" i="1"/>
  <c r="LN46" i="1"/>
  <c r="LN45" i="1" s="1"/>
  <c r="LM46" i="1"/>
  <c r="LL46" i="1"/>
  <c r="LK46" i="1"/>
  <c r="LJ46" i="1"/>
  <c r="LJ45" i="1" s="1"/>
  <c r="LI46" i="1"/>
  <c r="LH46" i="1"/>
  <c r="LG46" i="1"/>
  <c r="LF46" i="1"/>
  <c r="LF45" i="1" s="1"/>
  <c r="LE46" i="1"/>
  <c r="LD46" i="1"/>
  <c r="LC46" i="1"/>
  <c r="LB46" i="1"/>
  <c r="LB45" i="1" s="1"/>
  <c r="LA46" i="1"/>
  <c r="KZ46" i="1"/>
  <c r="KY46" i="1"/>
  <c r="KX46" i="1"/>
  <c r="KX45" i="1" s="1"/>
  <c r="KW46" i="1"/>
  <c r="KV46" i="1"/>
  <c r="KU46" i="1"/>
  <c r="KT46" i="1"/>
  <c r="KT45" i="1" s="1"/>
  <c r="KS46" i="1"/>
  <c r="KR46" i="1"/>
  <c r="KQ46" i="1"/>
  <c r="KP46" i="1"/>
  <c r="KP45" i="1" s="1"/>
  <c r="KO46" i="1"/>
  <c r="KN46" i="1"/>
  <c r="KM46" i="1"/>
  <c r="KL46" i="1"/>
  <c r="KL45" i="1" s="1"/>
  <c r="KK46" i="1"/>
  <c r="KJ46" i="1"/>
  <c r="KI46" i="1"/>
  <c r="KH46" i="1"/>
  <c r="KH45" i="1" s="1"/>
  <c r="KG46" i="1"/>
  <c r="KF46" i="1"/>
  <c r="KE46" i="1"/>
  <c r="KD46" i="1"/>
  <c r="KD45" i="1" s="1"/>
  <c r="KC46" i="1"/>
  <c r="KB46" i="1"/>
  <c r="KA46" i="1"/>
  <c r="JZ46" i="1"/>
  <c r="JZ45" i="1" s="1"/>
  <c r="JY46" i="1"/>
  <c r="JX46" i="1"/>
  <c r="JW46" i="1"/>
  <c r="JV46" i="1"/>
  <c r="JV45" i="1" s="1"/>
  <c r="JU46" i="1"/>
  <c r="JT46" i="1"/>
  <c r="JS46" i="1"/>
  <c r="JR46" i="1"/>
  <c r="JR45" i="1" s="1"/>
  <c r="JQ46" i="1"/>
  <c r="JP46" i="1"/>
  <c r="JO46" i="1"/>
  <c r="JN46" i="1"/>
  <c r="JN45" i="1" s="1"/>
  <c r="JM46" i="1"/>
  <c r="JL46" i="1"/>
  <c r="JK46" i="1"/>
  <c r="JJ46" i="1"/>
  <c r="JJ45" i="1" s="1"/>
  <c r="JI46" i="1"/>
  <c r="JH46" i="1"/>
  <c r="JG46" i="1"/>
  <c r="JF46" i="1"/>
  <c r="JF45" i="1" s="1"/>
  <c r="JE46" i="1"/>
  <c r="JD46" i="1"/>
  <c r="JC46" i="1"/>
  <c r="JB46" i="1"/>
  <c r="JB45" i="1" s="1"/>
  <c r="JA46" i="1"/>
  <c r="IZ46" i="1"/>
  <c r="IY46" i="1"/>
  <c r="IX46" i="1"/>
  <c r="IX45" i="1" s="1"/>
  <c r="IW46" i="1"/>
  <c r="IV46" i="1"/>
  <c r="IU46" i="1"/>
  <c r="IT46" i="1"/>
  <c r="IT45" i="1" s="1"/>
  <c r="IS46" i="1"/>
  <c r="IR46" i="1"/>
  <c r="IQ46" i="1"/>
  <c r="IP46" i="1"/>
  <c r="IP45" i="1" s="1"/>
  <c r="IO46" i="1"/>
  <c r="IN46" i="1"/>
  <c r="IM46" i="1"/>
  <c r="IL46" i="1"/>
  <c r="IL45" i="1" s="1"/>
  <c r="IK46" i="1"/>
  <c r="IJ46" i="1"/>
  <c r="II46" i="1"/>
  <c r="IH46" i="1"/>
  <c r="IH45" i="1" s="1"/>
  <c r="IG46" i="1"/>
  <c r="IF46" i="1"/>
  <c r="IE46" i="1"/>
  <c r="ID46" i="1"/>
  <c r="ID45" i="1" s="1"/>
  <c r="IC46" i="1"/>
  <c r="IB46" i="1"/>
  <c r="IA46" i="1"/>
  <c r="HZ46" i="1"/>
  <c r="HZ45" i="1" s="1"/>
  <c r="HY46" i="1"/>
  <c r="HX46" i="1"/>
  <c r="HW46" i="1"/>
  <c r="HV46" i="1"/>
  <c r="HV45" i="1" s="1"/>
  <c r="HU46" i="1"/>
  <c r="HT46" i="1"/>
  <c r="HS46" i="1"/>
  <c r="HR46" i="1"/>
  <c r="HR45" i="1" s="1"/>
  <c r="HQ46" i="1"/>
  <c r="HP46" i="1"/>
  <c r="HO46" i="1"/>
  <c r="HN46" i="1"/>
  <c r="HN45" i="1" s="1"/>
  <c r="HM46" i="1"/>
  <c r="HL46" i="1"/>
  <c r="HK46" i="1"/>
  <c r="HJ46" i="1"/>
  <c r="HJ45" i="1" s="1"/>
  <c r="HI46" i="1"/>
  <c r="HH46" i="1"/>
  <c r="HG46" i="1"/>
  <c r="HF46" i="1"/>
  <c r="HF45" i="1" s="1"/>
  <c r="HE46" i="1"/>
  <c r="HD46" i="1"/>
  <c r="HC46" i="1"/>
  <c r="HB46" i="1"/>
  <c r="HB45" i="1" s="1"/>
  <c r="HA46" i="1"/>
  <c r="GZ46" i="1"/>
  <c r="GY46" i="1"/>
  <c r="GX46" i="1"/>
  <c r="GX45" i="1" s="1"/>
  <c r="GW46" i="1"/>
  <c r="GV46" i="1"/>
  <c r="GU46" i="1"/>
  <c r="GT46" i="1"/>
  <c r="GT45" i="1" s="1"/>
  <c r="GS46" i="1"/>
  <c r="GR46" i="1"/>
  <c r="GQ46" i="1"/>
  <c r="GP46" i="1"/>
  <c r="GP45" i="1" s="1"/>
  <c r="GO46" i="1"/>
  <c r="GN46" i="1"/>
  <c r="GM46" i="1"/>
  <c r="GL46" i="1"/>
  <c r="GL45" i="1" s="1"/>
  <c r="GK46" i="1"/>
  <c r="GJ46" i="1"/>
  <c r="GI46" i="1"/>
  <c r="GH46" i="1"/>
  <c r="GH45" i="1" s="1"/>
  <c r="GG46" i="1"/>
  <c r="GF46" i="1"/>
  <c r="GE46" i="1"/>
  <c r="GD46" i="1"/>
  <c r="GD45" i="1" s="1"/>
  <c r="GC46" i="1"/>
  <c r="GB46" i="1"/>
  <c r="GA46" i="1"/>
  <c r="FZ46" i="1"/>
  <c r="FZ45" i="1" s="1"/>
  <c r="FY46" i="1"/>
  <c r="FX46" i="1"/>
  <c r="FW46" i="1"/>
  <c r="FV46" i="1"/>
  <c r="FV45" i="1" s="1"/>
  <c r="FU46" i="1"/>
  <c r="FT46" i="1"/>
  <c r="FS46" i="1"/>
  <c r="FR46" i="1"/>
  <c r="FR45" i="1" s="1"/>
  <c r="FQ46" i="1"/>
  <c r="FP46" i="1"/>
  <c r="FO46" i="1"/>
  <c r="FN46" i="1"/>
  <c r="FN45" i="1" s="1"/>
  <c r="FM46" i="1"/>
  <c r="FL46" i="1"/>
  <c r="FK46" i="1"/>
  <c r="FJ46" i="1"/>
  <c r="FJ45" i="1" s="1"/>
  <c r="FI46" i="1"/>
  <c r="FH46" i="1"/>
  <c r="FG46" i="1"/>
  <c r="FF46" i="1"/>
  <c r="FF45" i="1" s="1"/>
  <c r="FE46" i="1"/>
  <c r="FD46" i="1"/>
  <c r="FC46" i="1"/>
  <c r="FB46" i="1"/>
  <c r="FB45" i="1" s="1"/>
  <c r="FA46" i="1"/>
  <c r="EZ46" i="1"/>
  <c r="EY46" i="1"/>
  <c r="EX46" i="1"/>
  <c r="EX45" i="1" s="1"/>
  <c r="EW46" i="1"/>
  <c r="EV46" i="1"/>
  <c r="EU46" i="1"/>
  <c r="ET46" i="1"/>
  <c r="ET45" i="1" s="1"/>
  <c r="ES46" i="1"/>
  <c r="ER46" i="1"/>
  <c r="EQ46" i="1"/>
  <c r="EP46" i="1"/>
  <c r="EP45" i="1" s="1"/>
  <c r="EO46" i="1"/>
  <c r="EN46" i="1"/>
  <c r="EM46" i="1"/>
  <c r="EL46" i="1"/>
  <c r="EL45" i="1" s="1"/>
  <c r="EK46" i="1"/>
  <c r="EJ46" i="1"/>
  <c r="EI46" i="1"/>
  <c r="EH46" i="1"/>
  <c r="EH45" i="1" s="1"/>
  <c r="EG46" i="1"/>
  <c r="EF46" i="1"/>
  <c r="EE46" i="1"/>
  <c r="ED46" i="1"/>
  <c r="ED45" i="1" s="1"/>
  <c r="EC46" i="1"/>
  <c r="EB46" i="1"/>
  <c r="EA46" i="1"/>
  <c r="DZ46" i="1"/>
  <c r="DZ45" i="1" s="1"/>
  <c r="DY46" i="1"/>
  <c r="DX46" i="1"/>
  <c r="DW46" i="1"/>
  <c r="DV46" i="1"/>
  <c r="DV45" i="1" s="1"/>
  <c r="DU46" i="1"/>
  <c r="DT46" i="1"/>
  <c r="DS46" i="1"/>
  <c r="DR46" i="1"/>
  <c r="DR45" i="1" s="1"/>
  <c r="DQ46" i="1"/>
  <c r="DP46" i="1"/>
  <c r="DO46" i="1"/>
  <c r="DN46" i="1"/>
  <c r="DN45" i="1" s="1"/>
  <c r="DM46" i="1"/>
  <c r="DL46" i="1"/>
  <c r="DK46" i="1"/>
  <c r="DJ46" i="1"/>
  <c r="DJ45" i="1" s="1"/>
  <c r="DI46" i="1"/>
  <c r="DH46" i="1"/>
  <c r="DG46" i="1"/>
  <c r="DF46" i="1"/>
  <c r="DF45" i="1" s="1"/>
  <c r="DE46" i="1"/>
  <c r="DD46" i="1"/>
  <c r="DC46" i="1"/>
  <c r="DB46" i="1"/>
  <c r="DB45" i="1" s="1"/>
  <c r="DA46" i="1"/>
  <c r="CZ46" i="1"/>
  <c r="CY46" i="1"/>
  <c r="CX46" i="1"/>
  <c r="CX45" i="1" s="1"/>
  <c r="CW46" i="1"/>
  <c r="CV46" i="1"/>
  <c r="CU46" i="1"/>
  <c r="CT46" i="1"/>
  <c r="CT45" i="1" s="1"/>
  <c r="CS46" i="1"/>
  <c r="CR46" i="1"/>
  <c r="CQ46" i="1"/>
  <c r="CP46" i="1"/>
  <c r="CP45" i="1" s="1"/>
  <c r="CO46" i="1"/>
  <c r="CN46" i="1"/>
  <c r="CM46" i="1"/>
  <c r="CL46" i="1"/>
  <c r="CL45" i="1" s="1"/>
  <c r="CK46" i="1"/>
  <c r="CJ46" i="1"/>
  <c r="CI46" i="1"/>
  <c r="CH46" i="1"/>
  <c r="CH45" i="1" s="1"/>
  <c r="CG46" i="1"/>
  <c r="CF46" i="1"/>
  <c r="CE46" i="1"/>
  <c r="CD46" i="1"/>
  <c r="CD45" i="1" s="1"/>
  <c r="CC46" i="1"/>
  <c r="CB46" i="1"/>
  <c r="CA46" i="1"/>
  <c r="BZ46" i="1"/>
  <c r="BZ45" i="1" s="1"/>
  <c r="BY46" i="1"/>
  <c r="BX46" i="1"/>
  <c r="BW46" i="1"/>
  <c r="BV46" i="1"/>
  <c r="BV45" i="1" s="1"/>
  <c r="BU46" i="1"/>
  <c r="BT46" i="1"/>
  <c r="BS46" i="1"/>
  <c r="BR46" i="1"/>
  <c r="BR45" i="1" s="1"/>
  <c r="BQ46" i="1"/>
  <c r="BP46" i="1"/>
  <c r="BO46" i="1"/>
  <c r="BN46" i="1"/>
  <c r="BN45" i="1" s="1"/>
  <c r="BM46" i="1"/>
  <c r="BL46" i="1"/>
  <c r="BK46" i="1"/>
  <c r="BJ46" i="1"/>
  <c r="BJ45" i="1" s="1"/>
  <c r="BI46" i="1"/>
  <c r="BH46" i="1"/>
  <c r="BG46" i="1"/>
  <c r="BF46" i="1"/>
  <c r="BF45" i="1" s="1"/>
  <c r="BE46" i="1"/>
  <c r="BD46" i="1"/>
  <c r="BC46" i="1"/>
  <c r="BB46" i="1"/>
  <c r="BB45" i="1" s="1"/>
  <c r="BA46" i="1"/>
  <c r="AZ46" i="1"/>
  <c r="AY46" i="1"/>
  <c r="AX46" i="1"/>
  <c r="AX45" i="1" s="1"/>
  <c r="AW46" i="1"/>
  <c r="AV46" i="1"/>
  <c r="AU46" i="1"/>
  <c r="AT46" i="1"/>
  <c r="AT45" i="1" s="1"/>
  <c r="AS46" i="1"/>
  <c r="AR46" i="1"/>
  <c r="AQ46" i="1"/>
  <c r="AP46" i="1"/>
  <c r="AP45" i="1" s="1"/>
  <c r="AO46" i="1"/>
  <c r="AN46" i="1"/>
  <c r="AM46" i="1"/>
  <c r="AL46" i="1"/>
  <c r="AL45" i="1" s="1"/>
  <c r="AK46" i="1"/>
  <c r="AJ46" i="1"/>
  <c r="AI46" i="1"/>
  <c r="AH46" i="1"/>
  <c r="AH45" i="1" s="1"/>
  <c r="AG46" i="1"/>
  <c r="AF46" i="1"/>
  <c r="AE46" i="1"/>
  <c r="AD46" i="1"/>
  <c r="AD45" i="1" s="1"/>
  <c r="AC46" i="1"/>
  <c r="AB46" i="1"/>
  <c r="AA46" i="1"/>
  <c r="Z46" i="1"/>
  <c r="Z45" i="1" s="1"/>
  <c r="Y46" i="1"/>
  <c r="X46" i="1"/>
  <c r="W46" i="1"/>
  <c r="V46" i="1"/>
  <c r="V45" i="1" s="1"/>
  <c r="U46" i="1"/>
  <c r="T46" i="1"/>
  <c r="S46" i="1"/>
  <c r="R46" i="1"/>
  <c r="R45" i="1" s="1"/>
  <c r="Q46" i="1"/>
  <c r="P46" i="1"/>
  <c r="O46" i="1"/>
  <c r="N46" i="1"/>
  <c r="N45" i="1" s="1"/>
  <c r="M46" i="1"/>
  <c r="L46" i="1"/>
  <c r="K46" i="1"/>
  <c r="J46" i="1"/>
  <c r="J45" i="1" s="1"/>
  <c r="I46" i="1"/>
  <c r="H46" i="1"/>
  <c r="G46" i="1"/>
  <c r="F46" i="1"/>
  <c r="F45" i="1" s="1"/>
  <c r="E46" i="1"/>
  <c r="D46" i="1"/>
  <c r="C46" i="1"/>
  <c r="B46" i="1"/>
  <c r="B45" i="1" s="1"/>
  <c r="TW45" i="1"/>
  <c r="TT45" i="1"/>
  <c r="TS45" i="1"/>
  <c r="TP45" i="1"/>
  <c r="TO45" i="1"/>
  <c r="TL45" i="1"/>
  <c r="TK45" i="1"/>
  <c r="TH45" i="1"/>
  <c r="TG45" i="1"/>
  <c r="TD45" i="1"/>
  <c r="TC45" i="1"/>
  <c r="SZ45" i="1"/>
  <c r="SY45" i="1"/>
  <c r="SV45" i="1"/>
  <c r="SU45" i="1"/>
  <c r="SR45" i="1"/>
  <c r="SQ45" i="1"/>
  <c r="SN45" i="1"/>
  <c r="SM45" i="1"/>
  <c r="SJ45" i="1"/>
  <c r="SI45" i="1"/>
  <c r="SF45" i="1"/>
  <c r="SE45" i="1"/>
  <c r="SB45" i="1"/>
  <c r="SA45" i="1"/>
  <c r="RX45" i="1"/>
  <c r="RW45" i="1"/>
  <c r="RT45" i="1"/>
  <c r="RS45" i="1"/>
  <c r="RP45" i="1"/>
  <c r="RO45" i="1"/>
  <c r="RL45" i="1"/>
  <c r="RK45" i="1"/>
  <c r="RH45" i="1"/>
  <c r="RG45" i="1"/>
  <c r="RD45" i="1"/>
  <c r="RC45" i="1"/>
  <c r="QZ45" i="1"/>
  <c r="QY45" i="1"/>
  <c r="QV45" i="1"/>
  <c r="QU45" i="1"/>
  <c r="QR45" i="1"/>
  <c r="QQ45" i="1"/>
  <c r="QN45" i="1"/>
  <c r="QM45" i="1"/>
  <c r="QJ45" i="1"/>
  <c r="QI45" i="1"/>
  <c r="QF45" i="1"/>
  <c r="QE45" i="1"/>
  <c r="QB45" i="1"/>
  <c r="QA45" i="1"/>
  <c r="PX45" i="1"/>
  <c r="PW45" i="1"/>
  <c r="PT45" i="1"/>
  <c r="PS45" i="1"/>
  <c r="PP45" i="1"/>
  <c r="PO45" i="1"/>
  <c r="PL45" i="1"/>
  <c r="PK45" i="1"/>
  <c r="PH45" i="1"/>
  <c r="PG45" i="1"/>
  <c r="PD45" i="1"/>
  <c r="PC45" i="1"/>
  <c r="OZ45" i="1"/>
  <c r="OY45" i="1"/>
  <c r="OV45" i="1"/>
  <c r="OU45" i="1"/>
  <c r="OR45" i="1"/>
  <c r="OQ45" i="1"/>
  <c r="ON45" i="1"/>
  <c r="OM45" i="1"/>
  <c r="OJ45" i="1"/>
  <c r="OI45" i="1"/>
  <c r="OF45" i="1"/>
  <c r="OE45" i="1"/>
  <c r="OB45" i="1"/>
  <c r="OA45" i="1"/>
  <c r="NZ45" i="1"/>
  <c r="NX45" i="1"/>
  <c r="NW45" i="1"/>
  <c r="NT45" i="1"/>
  <c r="NS45" i="1"/>
  <c r="NP45" i="1"/>
  <c r="NO45" i="1"/>
  <c r="NL45" i="1"/>
  <c r="NK45" i="1"/>
  <c r="NJ45" i="1"/>
  <c r="NH45" i="1"/>
  <c r="NG45" i="1"/>
  <c r="ND45" i="1"/>
  <c r="NC45" i="1"/>
  <c r="MZ45" i="1"/>
  <c r="MY45" i="1"/>
  <c r="MV45" i="1"/>
  <c r="MU45" i="1"/>
  <c r="MT45" i="1"/>
  <c r="MR45" i="1"/>
  <c r="MQ45" i="1"/>
  <c r="MN45" i="1"/>
  <c r="MM45" i="1"/>
  <c r="MJ45" i="1"/>
  <c r="MI45" i="1"/>
  <c r="MF45" i="1"/>
  <c r="ME45" i="1"/>
  <c r="MB45" i="1"/>
  <c r="MA45" i="1"/>
  <c r="LY45" i="1"/>
  <c r="LX45" i="1"/>
  <c r="LW45" i="1"/>
  <c r="LU45" i="1"/>
  <c r="LT45" i="1"/>
  <c r="LS45" i="1"/>
  <c r="LQ45" i="1"/>
  <c r="LP45" i="1"/>
  <c r="LO45" i="1"/>
  <c r="LM45" i="1"/>
  <c r="LL45" i="1"/>
  <c r="LK45" i="1"/>
  <c r="LI45" i="1"/>
  <c r="LH45" i="1"/>
  <c r="LG45" i="1"/>
  <c r="LE45" i="1"/>
  <c r="LE33" i="1" s="1"/>
  <c r="LD45" i="1"/>
  <c r="LC45" i="1"/>
  <c r="LA45" i="1"/>
  <c r="KZ45" i="1"/>
  <c r="KY45" i="1"/>
  <c r="KW45" i="1"/>
  <c r="KV45" i="1"/>
  <c r="KU45" i="1"/>
  <c r="KS45" i="1"/>
  <c r="KR45" i="1"/>
  <c r="KQ45" i="1"/>
  <c r="KO45" i="1"/>
  <c r="KO33" i="1" s="1"/>
  <c r="KN45" i="1"/>
  <c r="KM45" i="1"/>
  <c r="KK45" i="1"/>
  <c r="KJ45" i="1"/>
  <c r="KI45" i="1"/>
  <c r="KG45" i="1"/>
  <c r="KF45" i="1"/>
  <c r="KE45" i="1"/>
  <c r="KC45" i="1"/>
  <c r="KB45" i="1"/>
  <c r="KA45" i="1"/>
  <c r="JY45" i="1"/>
  <c r="JY33" i="1" s="1"/>
  <c r="JX45" i="1"/>
  <c r="JW45" i="1"/>
  <c r="JU45" i="1"/>
  <c r="JT45" i="1"/>
  <c r="JS45" i="1"/>
  <c r="JQ45" i="1"/>
  <c r="JP45" i="1"/>
  <c r="JO45" i="1"/>
  <c r="JM45" i="1"/>
  <c r="JL45" i="1"/>
  <c r="JK45" i="1"/>
  <c r="JI45" i="1"/>
  <c r="JH45" i="1"/>
  <c r="JG45" i="1"/>
  <c r="JE45" i="1"/>
  <c r="JD45" i="1"/>
  <c r="JC45" i="1"/>
  <c r="JA45" i="1"/>
  <c r="IZ45" i="1"/>
  <c r="IY45" i="1"/>
  <c r="IW45" i="1"/>
  <c r="IV45" i="1"/>
  <c r="IU45" i="1"/>
  <c r="IS45" i="1"/>
  <c r="IS33" i="1" s="1"/>
  <c r="IR45" i="1"/>
  <c r="IQ45" i="1"/>
  <c r="IO45" i="1"/>
  <c r="IN45" i="1"/>
  <c r="IM45" i="1"/>
  <c r="IK45" i="1"/>
  <c r="IJ45" i="1"/>
  <c r="II45" i="1"/>
  <c r="IG45" i="1"/>
  <c r="IF45" i="1"/>
  <c r="IE45" i="1"/>
  <c r="IC45" i="1"/>
  <c r="IC33" i="1" s="1"/>
  <c r="IB45" i="1"/>
  <c r="IA45" i="1"/>
  <c r="HY45" i="1"/>
  <c r="HX45" i="1"/>
  <c r="HW45" i="1"/>
  <c r="HU45" i="1"/>
  <c r="HT45" i="1"/>
  <c r="HS45" i="1"/>
  <c r="HQ45" i="1"/>
  <c r="HP45" i="1"/>
  <c r="HO45" i="1"/>
  <c r="HM45" i="1"/>
  <c r="HM33" i="1" s="1"/>
  <c r="HL45" i="1"/>
  <c r="HK45" i="1"/>
  <c r="HI45" i="1"/>
  <c r="HH45" i="1"/>
  <c r="HG45" i="1"/>
  <c r="HE45" i="1"/>
  <c r="HD45" i="1"/>
  <c r="HC45" i="1"/>
  <c r="HA45" i="1"/>
  <c r="GZ45" i="1"/>
  <c r="GY45" i="1"/>
  <c r="GW45" i="1"/>
  <c r="GV45" i="1"/>
  <c r="GU45" i="1"/>
  <c r="GS45" i="1"/>
  <c r="GR45" i="1"/>
  <c r="GQ45" i="1"/>
  <c r="GO45" i="1"/>
  <c r="GN45" i="1"/>
  <c r="GM45" i="1"/>
  <c r="GK45" i="1"/>
  <c r="GJ45" i="1"/>
  <c r="GI45" i="1"/>
  <c r="GG45" i="1"/>
  <c r="GG33" i="1" s="1"/>
  <c r="GF45" i="1"/>
  <c r="GE45" i="1"/>
  <c r="GC45" i="1"/>
  <c r="GB45" i="1"/>
  <c r="GA45" i="1"/>
  <c r="FY45" i="1"/>
  <c r="FX45" i="1"/>
  <c r="FW45" i="1"/>
  <c r="FU45" i="1"/>
  <c r="FT45" i="1"/>
  <c r="FS45" i="1"/>
  <c r="FQ45" i="1"/>
  <c r="FQ33" i="1" s="1"/>
  <c r="FP45" i="1"/>
  <c r="FO45" i="1"/>
  <c r="FM45" i="1"/>
  <c r="FL45" i="1"/>
  <c r="FK45" i="1"/>
  <c r="FI45" i="1"/>
  <c r="FH45" i="1"/>
  <c r="FG45" i="1"/>
  <c r="FE45" i="1"/>
  <c r="FD45" i="1"/>
  <c r="FC45" i="1"/>
  <c r="FA45" i="1"/>
  <c r="FA33" i="1" s="1"/>
  <c r="EZ45" i="1"/>
  <c r="EY45" i="1"/>
  <c r="EW45" i="1"/>
  <c r="EV45" i="1"/>
  <c r="EU45" i="1"/>
  <c r="ES45" i="1"/>
  <c r="ER45" i="1"/>
  <c r="EQ45" i="1"/>
  <c r="EO45" i="1"/>
  <c r="EN45" i="1"/>
  <c r="EM45" i="1"/>
  <c r="EK45" i="1"/>
  <c r="EJ45" i="1"/>
  <c r="EI45" i="1"/>
  <c r="EG45" i="1"/>
  <c r="EF45" i="1"/>
  <c r="EE45" i="1"/>
  <c r="EC45" i="1"/>
  <c r="EB45" i="1"/>
  <c r="EA45" i="1"/>
  <c r="DY45" i="1"/>
  <c r="DX45" i="1"/>
  <c r="DW45" i="1"/>
  <c r="DU45" i="1"/>
  <c r="DU33" i="1" s="1"/>
  <c r="DT45" i="1"/>
  <c r="DS45" i="1"/>
  <c r="DQ45" i="1"/>
  <c r="DP45" i="1"/>
  <c r="DO45" i="1"/>
  <c r="DM45" i="1"/>
  <c r="DL45" i="1"/>
  <c r="DK45" i="1"/>
  <c r="DI45" i="1"/>
  <c r="DH45" i="1"/>
  <c r="DG45" i="1"/>
  <c r="DE45" i="1"/>
  <c r="DE33" i="1" s="1"/>
  <c r="DD45" i="1"/>
  <c r="DC45" i="1"/>
  <c r="DA45" i="1"/>
  <c r="CZ45" i="1"/>
  <c r="CY45" i="1"/>
  <c r="CW45" i="1"/>
  <c r="CV45" i="1"/>
  <c r="CU45" i="1"/>
  <c r="CS45" i="1"/>
  <c r="CR45" i="1"/>
  <c r="CQ45" i="1"/>
  <c r="CO45" i="1"/>
  <c r="CO33" i="1" s="1"/>
  <c r="CN45" i="1"/>
  <c r="CM45" i="1"/>
  <c r="CK45" i="1"/>
  <c r="CJ45" i="1"/>
  <c r="CI45" i="1"/>
  <c r="CG45" i="1"/>
  <c r="CF45" i="1"/>
  <c r="CE45" i="1"/>
  <c r="CC45" i="1"/>
  <c r="CB45" i="1"/>
  <c r="CA45" i="1"/>
  <c r="BY45" i="1"/>
  <c r="BX45" i="1"/>
  <c r="BW45" i="1"/>
  <c r="BU45" i="1"/>
  <c r="BT45" i="1"/>
  <c r="BS45" i="1"/>
  <c r="BQ45" i="1"/>
  <c r="BP45" i="1"/>
  <c r="BO45" i="1"/>
  <c r="BM45" i="1"/>
  <c r="BL45" i="1"/>
  <c r="BK45" i="1"/>
  <c r="BI45" i="1"/>
  <c r="BI33" i="1" s="1"/>
  <c r="BH45" i="1"/>
  <c r="BG45" i="1"/>
  <c r="BE45" i="1"/>
  <c r="BD45" i="1"/>
  <c r="BC45" i="1"/>
  <c r="BA45" i="1"/>
  <c r="AZ45" i="1"/>
  <c r="AY45" i="1"/>
  <c r="AW45" i="1"/>
  <c r="AV45" i="1"/>
  <c r="AU45" i="1"/>
  <c r="AS45" i="1"/>
  <c r="AS33" i="1" s="1"/>
  <c r="AR45" i="1"/>
  <c r="AQ45" i="1"/>
  <c r="AO45" i="1"/>
  <c r="AN45" i="1"/>
  <c r="AM45" i="1"/>
  <c r="AK45" i="1"/>
  <c r="AJ45" i="1"/>
  <c r="AI45" i="1"/>
  <c r="AG45" i="1"/>
  <c r="AF45" i="1"/>
  <c r="AE45" i="1"/>
  <c r="AC45" i="1"/>
  <c r="AC33" i="1" s="1"/>
  <c r="AB45" i="1"/>
  <c r="AA45" i="1"/>
  <c r="Y45" i="1"/>
  <c r="X45" i="1"/>
  <c r="W45" i="1"/>
  <c r="U45" i="1"/>
  <c r="T45" i="1"/>
  <c r="S45" i="1"/>
  <c r="Q45" i="1"/>
  <c r="P45" i="1"/>
  <c r="O45" i="1"/>
  <c r="M45" i="1"/>
  <c r="L45" i="1"/>
  <c r="K45" i="1"/>
  <c r="I45" i="1"/>
  <c r="H45" i="1"/>
  <c r="G45" i="1"/>
  <c r="E45" i="1"/>
  <c r="D45" i="1"/>
  <c r="C45" i="1"/>
  <c r="TW42" i="1"/>
  <c r="TV42" i="1"/>
  <c r="TU42" i="1"/>
  <c r="TT42" i="1"/>
  <c r="TS42" i="1"/>
  <c r="TR42" i="1"/>
  <c r="TQ42" i="1"/>
  <c r="TP42" i="1"/>
  <c r="TO42" i="1"/>
  <c r="TN42" i="1"/>
  <c r="TM42" i="1"/>
  <c r="TL42" i="1"/>
  <c r="TK42" i="1"/>
  <c r="TK34" i="1" s="1"/>
  <c r="TK33" i="1" s="1"/>
  <c r="TJ42" i="1"/>
  <c r="TI42" i="1"/>
  <c r="TH42" i="1"/>
  <c r="TG42" i="1"/>
  <c r="TF42" i="1"/>
  <c r="TE42" i="1"/>
  <c r="TD42" i="1"/>
  <c r="TC42" i="1"/>
  <c r="TB42" i="1"/>
  <c r="TA42" i="1"/>
  <c r="SZ42" i="1"/>
  <c r="SY42" i="1"/>
  <c r="SX42" i="1"/>
  <c r="SW42" i="1"/>
  <c r="SV42" i="1"/>
  <c r="SU42" i="1"/>
  <c r="SU34" i="1" s="1"/>
  <c r="SU33" i="1" s="1"/>
  <c r="ST42" i="1"/>
  <c r="SS42" i="1"/>
  <c r="SR42" i="1"/>
  <c r="SQ42" i="1"/>
  <c r="SP42" i="1"/>
  <c r="SO42" i="1"/>
  <c r="SN42" i="1"/>
  <c r="SM42" i="1"/>
  <c r="SL42" i="1"/>
  <c r="SK42" i="1"/>
  <c r="SJ42" i="1"/>
  <c r="SI42" i="1"/>
  <c r="SH42" i="1"/>
  <c r="SG42" i="1"/>
  <c r="SF42" i="1"/>
  <c r="SE42" i="1"/>
  <c r="SE34" i="1" s="1"/>
  <c r="SE33" i="1" s="1"/>
  <c r="SD42" i="1"/>
  <c r="SC42" i="1"/>
  <c r="SB42" i="1"/>
  <c r="SA42" i="1"/>
  <c r="RZ42" i="1"/>
  <c r="RY42" i="1"/>
  <c r="RX42" i="1"/>
  <c r="RW42" i="1"/>
  <c r="RV42" i="1"/>
  <c r="RU42" i="1"/>
  <c r="RT42" i="1"/>
  <c r="RS42" i="1"/>
  <c r="RR42" i="1"/>
  <c r="RQ42" i="1"/>
  <c r="RP42" i="1"/>
  <c r="RO42" i="1"/>
  <c r="RO34" i="1" s="1"/>
  <c r="RO33" i="1" s="1"/>
  <c r="RN42" i="1"/>
  <c r="RM42" i="1"/>
  <c r="RL42" i="1"/>
  <c r="RK42" i="1"/>
  <c r="RJ42" i="1"/>
  <c r="RI42" i="1"/>
  <c r="RH42" i="1"/>
  <c r="RG42" i="1"/>
  <c r="RF42" i="1"/>
  <c r="RE42" i="1"/>
  <c r="RD42" i="1"/>
  <c r="RC42" i="1"/>
  <c r="RB42" i="1"/>
  <c r="RA42" i="1"/>
  <c r="QZ42" i="1"/>
  <c r="QY42" i="1"/>
  <c r="QY34" i="1" s="1"/>
  <c r="QY33" i="1" s="1"/>
  <c r="QX42" i="1"/>
  <c r="QW42" i="1"/>
  <c r="QV42" i="1"/>
  <c r="QU42" i="1"/>
  <c r="QT42" i="1"/>
  <c r="QS42" i="1"/>
  <c r="QR42" i="1"/>
  <c r="QQ42" i="1"/>
  <c r="QP42" i="1"/>
  <c r="QO42" i="1"/>
  <c r="QN42" i="1"/>
  <c r="QM42" i="1"/>
  <c r="QL42" i="1"/>
  <c r="QK42" i="1"/>
  <c r="QJ42" i="1"/>
  <c r="QI42" i="1"/>
  <c r="QI34" i="1" s="1"/>
  <c r="QI33" i="1" s="1"/>
  <c r="QH42" i="1"/>
  <c r="QG42" i="1"/>
  <c r="QF42" i="1"/>
  <c r="QE42" i="1"/>
  <c r="QD42" i="1"/>
  <c r="QC42" i="1"/>
  <c r="QB42" i="1"/>
  <c r="QA42" i="1"/>
  <c r="PZ42" i="1"/>
  <c r="PY42" i="1"/>
  <c r="PX42" i="1"/>
  <c r="PW42" i="1"/>
  <c r="PV42" i="1"/>
  <c r="PU42" i="1"/>
  <c r="PT42" i="1"/>
  <c r="PS42" i="1"/>
  <c r="PS34" i="1" s="1"/>
  <c r="PS33" i="1" s="1"/>
  <c r="PR42" i="1"/>
  <c r="PQ42" i="1"/>
  <c r="PP42" i="1"/>
  <c r="PO42" i="1"/>
  <c r="PN42" i="1"/>
  <c r="PM42" i="1"/>
  <c r="PL42" i="1"/>
  <c r="PK42" i="1"/>
  <c r="PJ42" i="1"/>
  <c r="PI42" i="1"/>
  <c r="PH42" i="1"/>
  <c r="PG42" i="1"/>
  <c r="PF42" i="1"/>
  <c r="PE42" i="1"/>
  <c r="PD42" i="1"/>
  <c r="PC42" i="1"/>
  <c r="PC34" i="1" s="1"/>
  <c r="PC33" i="1" s="1"/>
  <c r="PB42" i="1"/>
  <c r="PA42" i="1"/>
  <c r="OZ42" i="1"/>
  <c r="OY42" i="1"/>
  <c r="OX42" i="1"/>
  <c r="OW42" i="1"/>
  <c r="OV42" i="1"/>
  <c r="OU42" i="1"/>
  <c r="OT42" i="1"/>
  <c r="OS42" i="1"/>
  <c r="OR42" i="1"/>
  <c r="OQ42" i="1"/>
  <c r="OP42" i="1"/>
  <c r="OO42" i="1"/>
  <c r="ON42" i="1"/>
  <c r="OM42" i="1"/>
  <c r="OM34" i="1" s="1"/>
  <c r="OM33" i="1" s="1"/>
  <c r="OL42" i="1"/>
  <c r="OK42" i="1"/>
  <c r="OJ42" i="1"/>
  <c r="OI42" i="1"/>
  <c r="OH42" i="1"/>
  <c r="OG42" i="1"/>
  <c r="OF42" i="1"/>
  <c r="OE42" i="1"/>
  <c r="OD42" i="1"/>
  <c r="OC42" i="1"/>
  <c r="OB42" i="1"/>
  <c r="OA42" i="1"/>
  <c r="NZ42" i="1"/>
  <c r="NY42" i="1"/>
  <c r="NX42" i="1"/>
  <c r="NW42" i="1"/>
  <c r="NW34" i="1" s="1"/>
  <c r="NW33" i="1" s="1"/>
  <c r="NV42" i="1"/>
  <c r="NU42" i="1"/>
  <c r="NT42" i="1"/>
  <c r="NS42" i="1"/>
  <c r="NR42" i="1"/>
  <c r="NQ42" i="1"/>
  <c r="NP42" i="1"/>
  <c r="NO42" i="1"/>
  <c r="NN42" i="1"/>
  <c r="NM42" i="1"/>
  <c r="NL42" i="1"/>
  <c r="NK42" i="1"/>
  <c r="NJ42" i="1"/>
  <c r="NI42" i="1"/>
  <c r="NH42" i="1"/>
  <c r="NG42" i="1"/>
  <c r="NG34" i="1" s="1"/>
  <c r="NG33" i="1" s="1"/>
  <c r="NF42" i="1"/>
  <c r="NE42" i="1"/>
  <c r="ND42" i="1"/>
  <c r="NC42" i="1"/>
  <c r="NB42" i="1"/>
  <c r="NA42" i="1"/>
  <c r="MZ42" i="1"/>
  <c r="MY42" i="1"/>
  <c r="MX42" i="1"/>
  <c r="MW42" i="1"/>
  <c r="MV42" i="1"/>
  <c r="MU42" i="1"/>
  <c r="MT42" i="1"/>
  <c r="MS42" i="1"/>
  <c r="MR42" i="1"/>
  <c r="MQ42" i="1"/>
  <c r="MQ34" i="1" s="1"/>
  <c r="MQ33" i="1" s="1"/>
  <c r="MP42" i="1"/>
  <c r="MO42" i="1"/>
  <c r="MN42" i="1"/>
  <c r="MM42" i="1"/>
  <c r="ML42" i="1"/>
  <c r="MK42" i="1"/>
  <c r="MJ42" i="1"/>
  <c r="MI42" i="1"/>
  <c r="MH42" i="1"/>
  <c r="MG42" i="1"/>
  <c r="MF42" i="1"/>
  <c r="ME42" i="1"/>
  <c r="MD42" i="1"/>
  <c r="MC42" i="1"/>
  <c r="MB42" i="1"/>
  <c r="MA42" i="1"/>
  <c r="MA34" i="1" s="1"/>
  <c r="MA33" i="1" s="1"/>
  <c r="LZ42" i="1"/>
  <c r="LY42" i="1"/>
  <c r="LX42" i="1"/>
  <c r="LW42" i="1"/>
  <c r="LV42" i="1"/>
  <c r="LU42" i="1"/>
  <c r="LT42" i="1"/>
  <c r="LS42" i="1"/>
  <c r="LR42" i="1"/>
  <c r="LQ42" i="1"/>
  <c r="LP42" i="1"/>
  <c r="LO42" i="1"/>
  <c r="LN42" i="1"/>
  <c r="LM42" i="1"/>
  <c r="LL42" i="1"/>
  <c r="LK42" i="1"/>
  <c r="LK34" i="1" s="1"/>
  <c r="LK33" i="1" s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U34" i="1" s="1"/>
  <c r="KU33" i="1" s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E34" i="1" s="1"/>
  <c r="KE33" i="1" s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O34" i="1" s="1"/>
  <c r="JO33" i="1" s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Y34" i="1" s="1"/>
  <c r="IY33" i="1" s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I34" i="1" s="1"/>
  <c r="II33" i="1" s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S34" i="1" s="1"/>
  <c r="HS33" i="1" s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C34" i="1" s="1"/>
  <c r="HC33" i="1" s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M34" i="1" s="1"/>
  <c r="GM33" i="1" s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W34" i="1" s="1"/>
  <c r="FW33" i="1" s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G34" i="1" s="1"/>
  <c r="FG33" i="1" s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Q34" i="1" s="1"/>
  <c r="EQ33" i="1" s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EA34" i="1" s="1"/>
  <c r="EA33" i="1" s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K34" i="1" s="1"/>
  <c r="DK33" i="1" s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U34" i="1" s="1"/>
  <c r="CU33" i="1" s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E34" i="1" s="1"/>
  <c r="CE33" i="1" s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O34" i="1" s="1"/>
  <c r="BO33" i="1" s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Y34" i="1" s="1"/>
  <c r="AY33" i="1" s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I34" i="1" s="1"/>
  <c r="AI33" i="1" s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S34" i="1" s="1"/>
  <c r="S33" i="1" s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C34" i="1" s="1"/>
  <c r="C33" i="1" s="1"/>
  <c r="B42" i="1"/>
  <c r="TW35" i="1"/>
  <c r="TV35" i="1"/>
  <c r="TU35" i="1"/>
  <c r="TU34" i="1" s="1"/>
  <c r="TT35" i="1"/>
  <c r="TS35" i="1"/>
  <c r="TR35" i="1"/>
  <c r="TQ35" i="1"/>
  <c r="TQ34" i="1" s="1"/>
  <c r="TP35" i="1"/>
  <c r="TO35" i="1"/>
  <c r="TN35" i="1"/>
  <c r="TM35" i="1"/>
  <c r="TM34" i="1" s="1"/>
  <c r="TL35" i="1"/>
  <c r="TK35" i="1"/>
  <c r="TJ35" i="1"/>
  <c r="TI35" i="1"/>
  <c r="TI34" i="1" s="1"/>
  <c r="TI33" i="1" s="1"/>
  <c r="TH35" i="1"/>
  <c r="TG35" i="1"/>
  <c r="TF35" i="1"/>
  <c r="TE35" i="1"/>
  <c r="TE34" i="1" s="1"/>
  <c r="TD35" i="1"/>
  <c r="TC35" i="1"/>
  <c r="TB35" i="1"/>
  <c r="TA35" i="1"/>
  <c r="TA34" i="1" s="1"/>
  <c r="SZ35" i="1"/>
  <c r="SY35" i="1"/>
  <c r="SX35" i="1"/>
  <c r="SW35" i="1"/>
  <c r="SW34" i="1" s="1"/>
  <c r="SV35" i="1"/>
  <c r="SU35" i="1"/>
  <c r="ST35" i="1"/>
  <c r="SS35" i="1"/>
  <c r="SS34" i="1" s="1"/>
  <c r="SS33" i="1" s="1"/>
  <c r="SR35" i="1"/>
  <c r="SQ35" i="1"/>
  <c r="SP35" i="1"/>
  <c r="SO35" i="1"/>
  <c r="SO34" i="1" s="1"/>
  <c r="SN35" i="1"/>
  <c r="SM35" i="1"/>
  <c r="SL35" i="1"/>
  <c r="SK35" i="1"/>
  <c r="SK34" i="1" s="1"/>
  <c r="SJ35" i="1"/>
  <c r="SI35" i="1"/>
  <c r="SH35" i="1"/>
  <c r="SG35" i="1"/>
  <c r="SG34" i="1" s="1"/>
  <c r="SF35" i="1"/>
  <c r="SE35" i="1"/>
  <c r="SD35" i="1"/>
  <c r="SC35" i="1"/>
  <c r="SC34" i="1" s="1"/>
  <c r="SC33" i="1" s="1"/>
  <c r="SB35" i="1"/>
  <c r="SA35" i="1"/>
  <c r="RZ35" i="1"/>
  <c r="RY35" i="1"/>
  <c r="RY34" i="1" s="1"/>
  <c r="RX35" i="1"/>
  <c r="RW35" i="1"/>
  <c r="RV35" i="1"/>
  <c r="RU35" i="1"/>
  <c r="RU34" i="1" s="1"/>
  <c r="RT35" i="1"/>
  <c r="RS35" i="1"/>
  <c r="RR35" i="1"/>
  <c r="RQ35" i="1"/>
  <c r="RQ34" i="1" s="1"/>
  <c r="RP35" i="1"/>
  <c r="RO35" i="1"/>
  <c r="RN35" i="1"/>
  <c r="RM35" i="1"/>
  <c r="RM34" i="1" s="1"/>
  <c r="RM33" i="1" s="1"/>
  <c r="RL35" i="1"/>
  <c r="RK35" i="1"/>
  <c r="RJ35" i="1"/>
  <c r="RI35" i="1"/>
  <c r="RI34" i="1" s="1"/>
  <c r="RH35" i="1"/>
  <c r="RG35" i="1"/>
  <c r="RF35" i="1"/>
  <c r="RE35" i="1"/>
  <c r="RE34" i="1" s="1"/>
  <c r="RD35" i="1"/>
  <c r="RC35" i="1"/>
  <c r="RB35" i="1"/>
  <c r="RA35" i="1"/>
  <c r="RA34" i="1" s="1"/>
  <c r="QZ35" i="1"/>
  <c r="QY35" i="1"/>
  <c r="QX35" i="1"/>
  <c r="QW35" i="1"/>
  <c r="QW34" i="1" s="1"/>
  <c r="QW33" i="1" s="1"/>
  <c r="QV35" i="1"/>
  <c r="QU35" i="1"/>
  <c r="QT35" i="1"/>
  <c r="QS35" i="1"/>
  <c r="QS34" i="1" s="1"/>
  <c r="QR35" i="1"/>
  <c r="QQ35" i="1"/>
  <c r="QP35" i="1"/>
  <c r="QO35" i="1"/>
  <c r="QO34" i="1" s="1"/>
  <c r="QN35" i="1"/>
  <c r="QM35" i="1"/>
  <c r="QL35" i="1"/>
  <c r="QK35" i="1"/>
  <c r="QK34" i="1" s="1"/>
  <c r="QJ35" i="1"/>
  <c r="QI35" i="1"/>
  <c r="QH35" i="1"/>
  <c r="QG35" i="1"/>
  <c r="QG34" i="1" s="1"/>
  <c r="QF35" i="1"/>
  <c r="QE35" i="1"/>
  <c r="QD35" i="1"/>
  <c r="QC35" i="1"/>
  <c r="QC34" i="1" s="1"/>
  <c r="QB35" i="1"/>
  <c r="QA35" i="1"/>
  <c r="PZ35" i="1"/>
  <c r="PY35" i="1"/>
  <c r="PY34" i="1" s="1"/>
  <c r="PX35" i="1"/>
  <c r="PW35" i="1"/>
  <c r="PV35" i="1"/>
  <c r="PU35" i="1"/>
  <c r="PU34" i="1" s="1"/>
  <c r="PT35" i="1"/>
  <c r="PS35" i="1"/>
  <c r="PR35" i="1"/>
  <c r="PQ35" i="1"/>
  <c r="PQ34" i="1" s="1"/>
  <c r="PP35" i="1"/>
  <c r="PO35" i="1"/>
  <c r="PN35" i="1"/>
  <c r="PM35" i="1"/>
  <c r="PM34" i="1" s="1"/>
  <c r="PL35" i="1"/>
  <c r="PK35" i="1"/>
  <c r="PJ35" i="1"/>
  <c r="PI35" i="1"/>
  <c r="PI34" i="1" s="1"/>
  <c r="PH35" i="1"/>
  <c r="PG35" i="1"/>
  <c r="PF35" i="1"/>
  <c r="PE35" i="1"/>
  <c r="PE34" i="1" s="1"/>
  <c r="PD35" i="1"/>
  <c r="PC35" i="1"/>
  <c r="PB35" i="1"/>
  <c r="PA35" i="1"/>
  <c r="PA34" i="1" s="1"/>
  <c r="OZ35" i="1"/>
  <c r="OY35" i="1"/>
  <c r="OX35" i="1"/>
  <c r="OW35" i="1"/>
  <c r="OW34" i="1" s="1"/>
  <c r="OV35" i="1"/>
  <c r="OU35" i="1"/>
  <c r="OT35" i="1"/>
  <c r="OS35" i="1"/>
  <c r="OS34" i="1" s="1"/>
  <c r="OR35" i="1"/>
  <c r="OQ35" i="1"/>
  <c r="OP35" i="1"/>
  <c r="OO35" i="1"/>
  <c r="OO34" i="1" s="1"/>
  <c r="ON35" i="1"/>
  <c r="OM35" i="1"/>
  <c r="OL35" i="1"/>
  <c r="OK35" i="1"/>
  <c r="OK34" i="1" s="1"/>
  <c r="OJ35" i="1"/>
  <c r="OI35" i="1"/>
  <c r="OH35" i="1"/>
  <c r="OG35" i="1"/>
  <c r="OG34" i="1" s="1"/>
  <c r="OF35" i="1"/>
  <c r="OE35" i="1"/>
  <c r="OD35" i="1"/>
  <c r="OC35" i="1"/>
  <c r="OC34" i="1" s="1"/>
  <c r="OB35" i="1"/>
  <c r="OA35" i="1"/>
  <c r="NZ35" i="1"/>
  <c r="NY35" i="1"/>
  <c r="NY34" i="1" s="1"/>
  <c r="NX35" i="1"/>
  <c r="NW35" i="1"/>
  <c r="NV35" i="1"/>
  <c r="NV34" i="1" s="1"/>
  <c r="NV33" i="1" s="1"/>
  <c r="NU35" i="1"/>
  <c r="NU34" i="1" s="1"/>
  <c r="NT35" i="1"/>
  <c r="NS35" i="1"/>
  <c r="NR35" i="1"/>
  <c r="NR34" i="1" s="1"/>
  <c r="NR33" i="1" s="1"/>
  <c r="NQ35" i="1"/>
  <c r="NQ34" i="1" s="1"/>
  <c r="NP35" i="1"/>
  <c r="NO35" i="1"/>
  <c r="NN35" i="1"/>
  <c r="NN34" i="1" s="1"/>
  <c r="NN33" i="1" s="1"/>
  <c r="NM35" i="1"/>
  <c r="NM34" i="1" s="1"/>
  <c r="NL35" i="1"/>
  <c r="NK35" i="1"/>
  <c r="NJ35" i="1"/>
  <c r="NJ34" i="1" s="1"/>
  <c r="NJ33" i="1" s="1"/>
  <c r="NI35" i="1"/>
  <c r="NI34" i="1" s="1"/>
  <c r="NH35" i="1"/>
  <c r="NG35" i="1"/>
  <c r="NF35" i="1"/>
  <c r="NF34" i="1" s="1"/>
  <c r="NF33" i="1" s="1"/>
  <c r="NE35" i="1"/>
  <c r="NE34" i="1" s="1"/>
  <c r="ND35" i="1"/>
  <c r="NC35" i="1"/>
  <c r="NB35" i="1"/>
  <c r="NB34" i="1" s="1"/>
  <c r="NB33" i="1" s="1"/>
  <c r="NA35" i="1"/>
  <c r="NA34" i="1" s="1"/>
  <c r="MZ35" i="1"/>
  <c r="MY35" i="1"/>
  <c r="MX35" i="1"/>
  <c r="MX34" i="1" s="1"/>
  <c r="MX33" i="1" s="1"/>
  <c r="MW35" i="1"/>
  <c r="MW34" i="1" s="1"/>
  <c r="MV35" i="1"/>
  <c r="MU35" i="1"/>
  <c r="MT35" i="1"/>
  <c r="MT34" i="1" s="1"/>
  <c r="MT33" i="1" s="1"/>
  <c r="MS35" i="1"/>
  <c r="MS34" i="1" s="1"/>
  <c r="MR35" i="1"/>
  <c r="MQ35" i="1"/>
  <c r="MP35" i="1"/>
  <c r="MP34" i="1" s="1"/>
  <c r="MP33" i="1" s="1"/>
  <c r="MO35" i="1"/>
  <c r="MO34" i="1" s="1"/>
  <c r="MN35" i="1"/>
  <c r="MM35" i="1"/>
  <c r="ML35" i="1"/>
  <c r="ML34" i="1" s="1"/>
  <c r="ML33" i="1" s="1"/>
  <c r="MK35" i="1"/>
  <c r="MK34" i="1" s="1"/>
  <c r="MJ35" i="1"/>
  <c r="MI35" i="1"/>
  <c r="MH35" i="1"/>
  <c r="MH34" i="1" s="1"/>
  <c r="MH33" i="1" s="1"/>
  <c r="MG35" i="1"/>
  <c r="MG34" i="1" s="1"/>
  <c r="MF35" i="1"/>
  <c r="ME35" i="1"/>
  <c r="MD35" i="1"/>
  <c r="MD34" i="1" s="1"/>
  <c r="MD33" i="1" s="1"/>
  <c r="MC35" i="1"/>
  <c r="MC34" i="1" s="1"/>
  <c r="MB35" i="1"/>
  <c r="MA35" i="1"/>
  <c r="LZ35" i="1"/>
  <c r="LZ34" i="1" s="1"/>
  <c r="LZ33" i="1" s="1"/>
  <c r="LY35" i="1"/>
  <c r="LY34" i="1" s="1"/>
  <c r="LX35" i="1"/>
  <c r="LW35" i="1"/>
  <c r="LV35" i="1"/>
  <c r="LV34" i="1" s="1"/>
  <c r="LV33" i="1" s="1"/>
  <c r="LU35" i="1"/>
  <c r="LU34" i="1" s="1"/>
  <c r="LT35" i="1"/>
  <c r="LS35" i="1"/>
  <c r="LR35" i="1"/>
  <c r="LR34" i="1" s="1"/>
  <c r="LR33" i="1" s="1"/>
  <c r="LQ35" i="1"/>
  <c r="LQ34" i="1" s="1"/>
  <c r="LP35" i="1"/>
  <c r="LO35" i="1"/>
  <c r="LN35" i="1"/>
  <c r="LN34" i="1" s="1"/>
  <c r="LN33" i="1" s="1"/>
  <c r="LM35" i="1"/>
  <c r="LM34" i="1" s="1"/>
  <c r="LL35" i="1"/>
  <c r="LK35" i="1"/>
  <c r="LJ35" i="1"/>
  <c r="LJ34" i="1" s="1"/>
  <c r="LJ33" i="1" s="1"/>
  <c r="LI35" i="1"/>
  <c r="LI34" i="1" s="1"/>
  <c r="LH35" i="1"/>
  <c r="LG35" i="1"/>
  <c r="LF35" i="1"/>
  <c r="LF34" i="1" s="1"/>
  <c r="LF33" i="1" s="1"/>
  <c r="LE35" i="1"/>
  <c r="LE34" i="1" s="1"/>
  <c r="LD35" i="1"/>
  <c r="LC35" i="1"/>
  <c r="LB35" i="1"/>
  <c r="LB34" i="1" s="1"/>
  <c r="LB33" i="1" s="1"/>
  <c r="LA35" i="1"/>
  <c r="LA34" i="1" s="1"/>
  <c r="KZ35" i="1"/>
  <c r="KY35" i="1"/>
  <c r="KX35" i="1"/>
  <c r="KX34" i="1" s="1"/>
  <c r="KX33" i="1" s="1"/>
  <c r="KW35" i="1"/>
  <c r="KW34" i="1" s="1"/>
  <c r="KV35" i="1"/>
  <c r="KU35" i="1"/>
  <c r="KT35" i="1"/>
  <c r="KT34" i="1" s="1"/>
  <c r="KT33" i="1" s="1"/>
  <c r="KS35" i="1"/>
  <c r="KS34" i="1" s="1"/>
  <c r="KR35" i="1"/>
  <c r="KQ35" i="1"/>
  <c r="KP35" i="1"/>
  <c r="KP34" i="1" s="1"/>
  <c r="KP33" i="1" s="1"/>
  <c r="KO35" i="1"/>
  <c r="KO34" i="1" s="1"/>
  <c r="KN35" i="1"/>
  <c r="KM35" i="1"/>
  <c r="KL35" i="1"/>
  <c r="KL34" i="1" s="1"/>
  <c r="KL33" i="1" s="1"/>
  <c r="KK35" i="1"/>
  <c r="KK34" i="1" s="1"/>
  <c r="KJ35" i="1"/>
  <c r="KI35" i="1"/>
  <c r="KH35" i="1"/>
  <c r="KH34" i="1" s="1"/>
  <c r="KH33" i="1" s="1"/>
  <c r="KG35" i="1"/>
  <c r="KG34" i="1" s="1"/>
  <c r="KF35" i="1"/>
  <c r="KE35" i="1"/>
  <c r="KD35" i="1"/>
  <c r="KD34" i="1" s="1"/>
  <c r="KD33" i="1" s="1"/>
  <c r="KC35" i="1"/>
  <c r="KC34" i="1" s="1"/>
  <c r="KB35" i="1"/>
  <c r="KA35" i="1"/>
  <c r="JZ35" i="1"/>
  <c r="JZ34" i="1" s="1"/>
  <c r="JZ33" i="1" s="1"/>
  <c r="JY35" i="1"/>
  <c r="JY34" i="1" s="1"/>
  <c r="JX35" i="1"/>
  <c r="JW35" i="1"/>
  <c r="JV35" i="1"/>
  <c r="JV34" i="1" s="1"/>
  <c r="JV33" i="1" s="1"/>
  <c r="JU35" i="1"/>
  <c r="JU34" i="1" s="1"/>
  <c r="JT35" i="1"/>
  <c r="JS35" i="1"/>
  <c r="JR35" i="1"/>
  <c r="JR34" i="1" s="1"/>
  <c r="JR33" i="1" s="1"/>
  <c r="JQ35" i="1"/>
  <c r="JQ34" i="1" s="1"/>
  <c r="JP35" i="1"/>
  <c r="JO35" i="1"/>
  <c r="JN35" i="1"/>
  <c r="JN34" i="1" s="1"/>
  <c r="JN33" i="1" s="1"/>
  <c r="JM35" i="1"/>
  <c r="JM34" i="1" s="1"/>
  <c r="JL35" i="1"/>
  <c r="JK35" i="1"/>
  <c r="JJ35" i="1"/>
  <c r="JJ34" i="1" s="1"/>
  <c r="JJ33" i="1" s="1"/>
  <c r="JI35" i="1"/>
  <c r="JI34" i="1" s="1"/>
  <c r="JH35" i="1"/>
  <c r="JG35" i="1"/>
  <c r="JF35" i="1"/>
  <c r="JF34" i="1" s="1"/>
  <c r="JF33" i="1" s="1"/>
  <c r="JE35" i="1"/>
  <c r="JE34" i="1" s="1"/>
  <c r="JD35" i="1"/>
  <c r="JC35" i="1"/>
  <c r="JB35" i="1"/>
  <c r="JB34" i="1" s="1"/>
  <c r="JB33" i="1" s="1"/>
  <c r="JA35" i="1"/>
  <c r="JA34" i="1" s="1"/>
  <c r="IZ35" i="1"/>
  <c r="IY35" i="1"/>
  <c r="IX35" i="1"/>
  <c r="IX34" i="1" s="1"/>
  <c r="IX33" i="1" s="1"/>
  <c r="IW35" i="1"/>
  <c r="IW34" i="1" s="1"/>
  <c r="IV35" i="1"/>
  <c r="IU35" i="1"/>
  <c r="IT35" i="1"/>
  <c r="IT34" i="1" s="1"/>
  <c r="IT33" i="1" s="1"/>
  <c r="IS35" i="1"/>
  <c r="IS34" i="1" s="1"/>
  <c r="IR35" i="1"/>
  <c r="IQ35" i="1"/>
  <c r="IP35" i="1"/>
  <c r="IP34" i="1" s="1"/>
  <c r="IP33" i="1" s="1"/>
  <c r="IO35" i="1"/>
  <c r="IO34" i="1" s="1"/>
  <c r="IN35" i="1"/>
  <c r="IM35" i="1"/>
  <c r="IL35" i="1"/>
  <c r="IL34" i="1" s="1"/>
  <c r="IL33" i="1" s="1"/>
  <c r="IK35" i="1"/>
  <c r="IK34" i="1" s="1"/>
  <c r="IJ35" i="1"/>
  <c r="II35" i="1"/>
  <c r="IH35" i="1"/>
  <c r="IH34" i="1" s="1"/>
  <c r="IH33" i="1" s="1"/>
  <c r="IG35" i="1"/>
  <c r="IG34" i="1" s="1"/>
  <c r="IF35" i="1"/>
  <c r="IE35" i="1"/>
  <c r="ID35" i="1"/>
  <c r="ID34" i="1" s="1"/>
  <c r="ID33" i="1" s="1"/>
  <c r="IC35" i="1"/>
  <c r="IC34" i="1" s="1"/>
  <c r="IB35" i="1"/>
  <c r="IA35" i="1"/>
  <c r="HZ35" i="1"/>
  <c r="HZ34" i="1" s="1"/>
  <c r="HZ33" i="1" s="1"/>
  <c r="HY35" i="1"/>
  <c r="HY34" i="1" s="1"/>
  <c r="HX35" i="1"/>
  <c r="HW35" i="1"/>
  <c r="HV35" i="1"/>
  <c r="HV34" i="1" s="1"/>
  <c r="HV33" i="1" s="1"/>
  <c r="HU35" i="1"/>
  <c r="HU34" i="1" s="1"/>
  <c r="HT35" i="1"/>
  <c r="HS35" i="1"/>
  <c r="HR35" i="1"/>
  <c r="HR34" i="1" s="1"/>
  <c r="HR33" i="1" s="1"/>
  <c r="HQ35" i="1"/>
  <c r="HQ34" i="1" s="1"/>
  <c r="HP35" i="1"/>
  <c r="HO35" i="1"/>
  <c r="HN35" i="1"/>
  <c r="HN34" i="1" s="1"/>
  <c r="HN33" i="1" s="1"/>
  <c r="HM35" i="1"/>
  <c r="HM34" i="1" s="1"/>
  <c r="HL35" i="1"/>
  <c r="HK35" i="1"/>
  <c r="HJ35" i="1"/>
  <c r="HJ34" i="1" s="1"/>
  <c r="HJ33" i="1" s="1"/>
  <c r="HI35" i="1"/>
  <c r="HI34" i="1" s="1"/>
  <c r="HH35" i="1"/>
  <c r="HG35" i="1"/>
  <c r="HF35" i="1"/>
  <c r="HF34" i="1" s="1"/>
  <c r="HF33" i="1" s="1"/>
  <c r="HE35" i="1"/>
  <c r="HE34" i="1" s="1"/>
  <c r="HD35" i="1"/>
  <c r="HC35" i="1"/>
  <c r="HB35" i="1"/>
  <c r="HB34" i="1" s="1"/>
  <c r="HB33" i="1" s="1"/>
  <c r="HA35" i="1"/>
  <c r="HA34" i="1" s="1"/>
  <c r="GZ35" i="1"/>
  <c r="GY35" i="1"/>
  <c r="GX35" i="1"/>
  <c r="GX34" i="1" s="1"/>
  <c r="GX33" i="1" s="1"/>
  <c r="GW35" i="1"/>
  <c r="GW34" i="1" s="1"/>
  <c r="GV35" i="1"/>
  <c r="GU35" i="1"/>
  <c r="GT35" i="1"/>
  <c r="GT34" i="1" s="1"/>
  <c r="GT33" i="1" s="1"/>
  <c r="GS35" i="1"/>
  <c r="GS34" i="1" s="1"/>
  <c r="GR35" i="1"/>
  <c r="GQ35" i="1"/>
  <c r="GP35" i="1"/>
  <c r="GP34" i="1" s="1"/>
  <c r="GP33" i="1" s="1"/>
  <c r="GO35" i="1"/>
  <c r="GO34" i="1" s="1"/>
  <c r="GN35" i="1"/>
  <c r="GM35" i="1"/>
  <c r="GL35" i="1"/>
  <c r="GL34" i="1" s="1"/>
  <c r="GL33" i="1" s="1"/>
  <c r="GK35" i="1"/>
  <c r="GK34" i="1" s="1"/>
  <c r="GJ35" i="1"/>
  <c r="GI35" i="1"/>
  <c r="GH35" i="1"/>
  <c r="GH34" i="1" s="1"/>
  <c r="GH33" i="1" s="1"/>
  <c r="GG35" i="1"/>
  <c r="GG34" i="1" s="1"/>
  <c r="GF35" i="1"/>
  <c r="GE35" i="1"/>
  <c r="GD35" i="1"/>
  <c r="GD34" i="1" s="1"/>
  <c r="GD33" i="1" s="1"/>
  <c r="GC35" i="1"/>
  <c r="GC34" i="1" s="1"/>
  <c r="GB35" i="1"/>
  <c r="GA35" i="1"/>
  <c r="FZ35" i="1"/>
  <c r="FZ34" i="1" s="1"/>
  <c r="FZ33" i="1" s="1"/>
  <c r="FY35" i="1"/>
  <c r="FY34" i="1" s="1"/>
  <c r="FX35" i="1"/>
  <c r="FW35" i="1"/>
  <c r="FV35" i="1"/>
  <c r="FV34" i="1" s="1"/>
  <c r="FV33" i="1" s="1"/>
  <c r="FU35" i="1"/>
  <c r="FU34" i="1" s="1"/>
  <c r="FT35" i="1"/>
  <c r="FS35" i="1"/>
  <c r="FR35" i="1"/>
  <c r="FR34" i="1" s="1"/>
  <c r="FR33" i="1" s="1"/>
  <c r="FQ35" i="1"/>
  <c r="FQ34" i="1" s="1"/>
  <c r="FP35" i="1"/>
  <c r="FO35" i="1"/>
  <c r="FN35" i="1"/>
  <c r="FN34" i="1" s="1"/>
  <c r="FN33" i="1" s="1"/>
  <c r="FM35" i="1"/>
  <c r="FM34" i="1" s="1"/>
  <c r="FL35" i="1"/>
  <c r="FK35" i="1"/>
  <c r="FJ35" i="1"/>
  <c r="FJ34" i="1" s="1"/>
  <c r="FJ33" i="1" s="1"/>
  <c r="FI35" i="1"/>
  <c r="FI34" i="1" s="1"/>
  <c r="FH35" i="1"/>
  <c r="FG35" i="1"/>
  <c r="FF35" i="1"/>
  <c r="FF34" i="1" s="1"/>
  <c r="FF33" i="1" s="1"/>
  <c r="FE35" i="1"/>
  <c r="FE34" i="1" s="1"/>
  <c r="FD35" i="1"/>
  <c r="FC35" i="1"/>
  <c r="FB35" i="1"/>
  <c r="FB34" i="1" s="1"/>
  <c r="FB33" i="1" s="1"/>
  <c r="FA35" i="1"/>
  <c r="FA34" i="1" s="1"/>
  <c r="EZ35" i="1"/>
  <c r="EY35" i="1"/>
  <c r="EX35" i="1"/>
  <c r="EX34" i="1" s="1"/>
  <c r="EX33" i="1" s="1"/>
  <c r="EW35" i="1"/>
  <c r="EW34" i="1" s="1"/>
  <c r="EV35" i="1"/>
  <c r="EU35" i="1"/>
  <c r="ET35" i="1"/>
  <c r="ET34" i="1" s="1"/>
  <c r="ET33" i="1" s="1"/>
  <c r="ES35" i="1"/>
  <c r="ES34" i="1" s="1"/>
  <c r="ER35" i="1"/>
  <c r="EQ35" i="1"/>
  <c r="EP35" i="1"/>
  <c r="EP34" i="1" s="1"/>
  <c r="EP33" i="1" s="1"/>
  <c r="EO35" i="1"/>
  <c r="EO34" i="1" s="1"/>
  <c r="EN35" i="1"/>
  <c r="EM35" i="1"/>
  <c r="EL35" i="1"/>
  <c r="EL34" i="1" s="1"/>
  <c r="EL33" i="1" s="1"/>
  <c r="EK35" i="1"/>
  <c r="EK34" i="1" s="1"/>
  <c r="EJ35" i="1"/>
  <c r="EI35" i="1"/>
  <c r="EH35" i="1"/>
  <c r="EH34" i="1" s="1"/>
  <c r="EH33" i="1" s="1"/>
  <c r="EG35" i="1"/>
  <c r="EG34" i="1" s="1"/>
  <c r="EF35" i="1"/>
  <c r="EE35" i="1"/>
  <c r="ED35" i="1"/>
  <c r="ED34" i="1" s="1"/>
  <c r="ED33" i="1" s="1"/>
  <c r="EC35" i="1"/>
  <c r="EC34" i="1" s="1"/>
  <c r="EB35" i="1"/>
  <c r="EA35" i="1"/>
  <c r="DZ35" i="1"/>
  <c r="DZ34" i="1" s="1"/>
  <c r="DZ33" i="1" s="1"/>
  <c r="DY35" i="1"/>
  <c r="DY34" i="1" s="1"/>
  <c r="DX35" i="1"/>
  <c r="DW35" i="1"/>
  <c r="DV35" i="1"/>
  <c r="DV34" i="1" s="1"/>
  <c r="DV33" i="1" s="1"/>
  <c r="DU35" i="1"/>
  <c r="DU34" i="1" s="1"/>
  <c r="DT35" i="1"/>
  <c r="DS35" i="1"/>
  <c r="DR35" i="1"/>
  <c r="DR34" i="1" s="1"/>
  <c r="DR33" i="1" s="1"/>
  <c r="DQ35" i="1"/>
  <c r="DQ34" i="1" s="1"/>
  <c r="DP35" i="1"/>
  <c r="DO35" i="1"/>
  <c r="DN35" i="1"/>
  <c r="DN34" i="1" s="1"/>
  <c r="DN33" i="1" s="1"/>
  <c r="DM35" i="1"/>
  <c r="DM34" i="1" s="1"/>
  <c r="DL35" i="1"/>
  <c r="DK35" i="1"/>
  <c r="DJ35" i="1"/>
  <c r="DJ34" i="1" s="1"/>
  <c r="DJ33" i="1" s="1"/>
  <c r="DI35" i="1"/>
  <c r="DI34" i="1" s="1"/>
  <c r="DH35" i="1"/>
  <c r="DG35" i="1"/>
  <c r="DF35" i="1"/>
  <c r="DF34" i="1" s="1"/>
  <c r="DF33" i="1" s="1"/>
  <c r="DE35" i="1"/>
  <c r="DE34" i="1" s="1"/>
  <c r="DD35" i="1"/>
  <c r="DC35" i="1"/>
  <c r="DB35" i="1"/>
  <c r="DB34" i="1" s="1"/>
  <c r="DB33" i="1" s="1"/>
  <c r="DA35" i="1"/>
  <c r="DA34" i="1" s="1"/>
  <c r="CZ35" i="1"/>
  <c r="CY35" i="1"/>
  <c r="CX35" i="1"/>
  <c r="CX34" i="1" s="1"/>
  <c r="CX33" i="1" s="1"/>
  <c r="CW35" i="1"/>
  <c r="CW34" i="1" s="1"/>
  <c r="CV35" i="1"/>
  <c r="CU35" i="1"/>
  <c r="CT35" i="1"/>
  <c r="CT34" i="1" s="1"/>
  <c r="CT33" i="1" s="1"/>
  <c r="CS35" i="1"/>
  <c r="CS34" i="1" s="1"/>
  <c r="CR35" i="1"/>
  <c r="CQ35" i="1"/>
  <c r="CP35" i="1"/>
  <c r="CP34" i="1" s="1"/>
  <c r="CP33" i="1" s="1"/>
  <c r="CO35" i="1"/>
  <c r="CO34" i="1" s="1"/>
  <c r="CN35" i="1"/>
  <c r="CM35" i="1"/>
  <c r="CL35" i="1"/>
  <c r="CL34" i="1" s="1"/>
  <c r="CL33" i="1" s="1"/>
  <c r="CK35" i="1"/>
  <c r="CK34" i="1" s="1"/>
  <c r="CJ35" i="1"/>
  <c r="CI35" i="1"/>
  <c r="CH35" i="1"/>
  <c r="CH34" i="1" s="1"/>
  <c r="CH33" i="1" s="1"/>
  <c r="CG35" i="1"/>
  <c r="CG34" i="1" s="1"/>
  <c r="CF35" i="1"/>
  <c r="CE35" i="1"/>
  <c r="CD35" i="1"/>
  <c r="CD34" i="1" s="1"/>
  <c r="CD33" i="1" s="1"/>
  <c r="CC35" i="1"/>
  <c r="CC34" i="1" s="1"/>
  <c r="CB35" i="1"/>
  <c r="CA35" i="1"/>
  <c r="BZ35" i="1"/>
  <c r="BZ34" i="1" s="1"/>
  <c r="BZ33" i="1" s="1"/>
  <c r="BY35" i="1"/>
  <c r="BY34" i="1" s="1"/>
  <c r="BX35" i="1"/>
  <c r="BW35" i="1"/>
  <c r="BV35" i="1"/>
  <c r="BV34" i="1" s="1"/>
  <c r="BV33" i="1" s="1"/>
  <c r="BU35" i="1"/>
  <c r="BU34" i="1" s="1"/>
  <c r="BT35" i="1"/>
  <c r="BS35" i="1"/>
  <c r="BR35" i="1"/>
  <c r="BR34" i="1" s="1"/>
  <c r="BR33" i="1" s="1"/>
  <c r="BQ35" i="1"/>
  <c r="BQ34" i="1" s="1"/>
  <c r="BP35" i="1"/>
  <c r="BO35" i="1"/>
  <c r="BN35" i="1"/>
  <c r="BN34" i="1" s="1"/>
  <c r="BN33" i="1" s="1"/>
  <c r="BM35" i="1"/>
  <c r="BM34" i="1" s="1"/>
  <c r="BL35" i="1"/>
  <c r="BK35" i="1"/>
  <c r="BJ35" i="1"/>
  <c r="BJ34" i="1" s="1"/>
  <c r="BJ33" i="1" s="1"/>
  <c r="BI35" i="1"/>
  <c r="BI34" i="1" s="1"/>
  <c r="BH35" i="1"/>
  <c r="BG35" i="1"/>
  <c r="BF35" i="1"/>
  <c r="BF34" i="1" s="1"/>
  <c r="BF33" i="1" s="1"/>
  <c r="BE35" i="1"/>
  <c r="BE34" i="1" s="1"/>
  <c r="BD35" i="1"/>
  <c r="BC35" i="1"/>
  <c r="BB35" i="1"/>
  <c r="BB34" i="1" s="1"/>
  <c r="BB33" i="1" s="1"/>
  <c r="BA35" i="1"/>
  <c r="BA34" i="1" s="1"/>
  <c r="AZ35" i="1"/>
  <c r="AY35" i="1"/>
  <c r="AX35" i="1"/>
  <c r="AX34" i="1" s="1"/>
  <c r="AX33" i="1" s="1"/>
  <c r="AW35" i="1"/>
  <c r="AW34" i="1" s="1"/>
  <c r="AV35" i="1"/>
  <c r="AU35" i="1"/>
  <c r="AT35" i="1"/>
  <c r="AT34" i="1" s="1"/>
  <c r="AT33" i="1" s="1"/>
  <c r="AS35" i="1"/>
  <c r="AS34" i="1" s="1"/>
  <c r="AR35" i="1"/>
  <c r="AQ35" i="1"/>
  <c r="AP35" i="1"/>
  <c r="AP34" i="1" s="1"/>
  <c r="AP33" i="1" s="1"/>
  <c r="AO35" i="1"/>
  <c r="AO34" i="1" s="1"/>
  <c r="AN35" i="1"/>
  <c r="AM35" i="1"/>
  <c r="AL35" i="1"/>
  <c r="AL34" i="1" s="1"/>
  <c r="AL33" i="1" s="1"/>
  <c r="AK35" i="1"/>
  <c r="AK34" i="1" s="1"/>
  <c r="AJ35" i="1"/>
  <c r="AI35" i="1"/>
  <c r="AH35" i="1"/>
  <c r="AH34" i="1" s="1"/>
  <c r="AH33" i="1" s="1"/>
  <c r="AG35" i="1"/>
  <c r="AG34" i="1" s="1"/>
  <c r="AF35" i="1"/>
  <c r="AE35" i="1"/>
  <c r="AD35" i="1"/>
  <c r="AD34" i="1" s="1"/>
  <c r="AD33" i="1" s="1"/>
  <c r="AC35" i="1"/>
  <c r="AC34" i="1" s="1"/>
  <c r="AB35" i="1"/>
  <c r="AA35" i="1"/>
  <c r="Z35" i="1"/>
  <c r="Z34" i="1" s="1"/>
  <c r="Z33" i="1" s="1"/>
  <c r="Y35" i="1"/>
  <c r="Y34" i="1" s="1"/>
  <c r="X35" i="1"/>
  <c r="W35" i="1"/>
  <c r="V35" i="1"/>
  <c r="V34" i="1" s="1"/>
  <c r="V33" i="1" s="1"/>
  <c r="U35" i="1"/>
  <c r="U34" i="1" s="1"/>
  <c r="T35" i="1"/>
  <c r="S35" i="1"/>
  <c r="R35" i="1"/>
  <c r="R34" i="1" s="1"/>
  <c r="R33" i="1" s="1"/>
  <c r="Q35" i="1"/>
  <c r="Q34" i="1" s="1"/>
  <c r="P35" i="1"/>
  <c r="O35" i="1"/>
  <c r="N35" i="1"/>
  <c r="N34" i="1" s="1"/>
  <c r="N33" i="1" s="1"/>
  <c r="M35" i="1"/>
  <c r="M34" i="1" s="1"/>
  <c r="L35" i="1"/>
  <c r="K35" i="1"/>
  <c r="J35" i="1"/>
  <c r="J34" i="1" s="1"/>
  <c r="J33" i="1" s="1"/>
  <c r="I35" i="1"/>
  <c r="I34" i="1" s="1"/>
  <c r="H35" i="1"/>
  <c r="G35" i="1"/>
  <c r="F35" i="1"/>
  <c r="F34" i="1" s="1"/>
  <c r="F33" i="1" s="1"/>
  <c r="E35" i="1"/>
  <c r="E34" i="1" s="1"/>
  <c r="D35" i="1"/>
  <c r="C35" i="1"/>
  <c r="B35" i="1"/>
  <c r="B34" i="1" s="1"/>
  <c r="B33" i="1" s="1"/>
  <c r="TW34" i="1"/>
  <c r="TW33" i="1" s="1"/>
  <c r="TV34" i="1"/>
  <c r="TT34" i="1"/>
  <c r="TT33" i="1" s="1"/>
  <c r="TS34" i="1"/>
  <c r="TS33" i="1" s="1"/>
  <c r="TR34" i="1"/>
  <c r="TP34" i="1"/>
  <c r="TO34" i="1"/>
  <c r="TO33" i="1" s="1"/>
  <c r="TN34" i="1"/>
  <c r="TL34" i="1"/>
  <c r="TJ34" i="1"/>
  <c r="TH34" i="1"/>
  <c r="TH33" i="1" s="1"/>
  <c r="TG34" i="1"/>
  <c r="TG33" i="1" s="1"/>
  <c r="TF34" i="1"/>
  <c r="TD34" i="1"/>
  <c r="TD33" i="1" s="1"/>
  <c r="TC34" i="1"/>
  <c r="TC33" i="1" s="1"/>
  <c r="TB34" i="1"/>
  <c r="SZ34" i="1"/>
  <c r="SY34" i="1"/>
  <c r="SY33" i="1" s="1"/>
  <c r="SX34" i="1"/>
  <c r="SV34" i="1"/>
  <c r="ST34" i="1"/>
  <c r="SR34" i="1"/>
  <c r="SR33" i="1" s="1"/>
  <c r="SQ34" i="1"/>
  <c r="SQ33" i="1" s="1"/>
  <c r="SP34" i="1"/>
  <c r="SN34" i="1"/>
  <c r="SN33" i="1" s="1"/>
  <c r="SM34" i="1"/>
  <c r="SM33" i="1" s="1"/>
  <c r="SL34" i="1"/>
  <c r="SL33" i="1" s="1"/>
  <c r="SJ34" i="1"/>
  <c r="SI34" i="1"/>
  <c r="SI33" i="1" s="1"/>
  <c r="SH34" i="1"/>
  <c r="SH33" i="1" s="1"/>
  <c r="SF34" i="1"/>
  <c r="SD34" i="1"/>
  <c r="SB34" i="1"/>
  <c r="SB33" i="1" s="1"/>
  <c r="SA34" i="1"/>
  <c r="SA33" i="1" s="1"/>
  <c r="RZ34" i="1"/>
  <c r="RX34" i="1"/>
  <c r="RX33" i="1" s="1"/>
  <c r="RW34" i="1"/>
  <c r="RW33" i="1" s="1"/>
  <c r="RV34" i="1"/>
  <c r="RV33" i="1" s="1"/>
  <c r="RT34" i="1"/>
  <c r="RS34" i="1"/>
  <c r="RS33" i="1" s="1"/>
  <c r="RR34" i="1"/>
  <c r="RR33" i="1" s="1"/>
  <c r="RP34" i="1"/>
  <c r="RN34" i="1"/>
  <c r="RL34" i="1"/>
  <c r="RL33" i="1" s="1"/>
  <c r="RK34" i="1"/>
  <c r="RK33" i="1" s="1"/>
  <c r="RJ34" i="1"/>
  <c r="RH34" i="1"/>
  <c r="RH33" i="1" s="1"/>
  <c r="RG34" i="1"/>
  <c r="RG33" i="1" s="1"/>
  <c r="RF34" i="1"/>
  <c r="RF33" i="1" s="1"/>
  <c r="RD34" i="1"/>
  <c r="RC34" i="1"/>
  <c r="RC33" i="1" s="1"/>
  <c r="RB34" i="1"/>
  <c r="RB33" i="1" s="1"/>
  <c r="QZ34" i="1"/>
  <c r="QX34" i="1"/>
  <c r="QV34" i="1"/>
  <c r="QV33" i="1" s="1"/>
  <c r="QU34" i="1"/>
  <c r="QU33" i="1" s="1"/>
  <c r="QT34" i="1"/>
  <c r="QR34" i="1"/>
  <c r="QR33" i="1" s="1"/>
  <c r="QQ34" i="1"/>
  <c r="QQ33" i="1" s="1"/>
  <c r="QP34" i="1"/>
  <c r="QP33" i="1" s="1"/>
  <c r="QN34" i="1"/>
  <c r="QM34" i="1"/>
  <c r="QM33" i="1" s="1"/>
  <c r="QL34" i="1"/>
  <c r="QL33" i="1" s="1"/>
  <c r="QJ34" i="1"/>
  <c r="QH34" i="1"/>
  <c r="QF34" i="1"/>
  <c r="QF33" i="1" s="1"/>
  <c r="QE34" i="1"/>
  <c r="QE33" i="1" s="1"/>
  <c r="QD34" i="1"/>
  <c r="QB34" i="1"/>
  <c r="QA34" i="1"/>
  <c r="QA33" i="1" s="1"/>
  <c r="PZ34" i="1"/>
  <c r="PZ33" i="1" s="1"/>
  <c r="PX34" i="1"/>
  <c r="PW34" i="1"/>
  <c r="PW33" i="1" s="1"/>
  <c r="PV34" i="1"/>
  <c r="PV33" i="1" s="1"/>
  <c r="PT34" i="1"/>
  <c r="PR34" i="1"/>
  <c r="PP34" i="1"/>
  <c r="PP33" i="1" s="1"/>
  <c r="PO34" i="1"/>
  <c r="PO33" i="1" s="1"/>
  <c r="PN34" i="1"/>
  <c r="PL34" i="1"/>
  <c r="PK34" i="1"/>
  <c r="PK33" i="1" s="1"/>
  <c r="PJ34" i="1"/>
  <c r="PJ33" i="1" s="1"/>
  <c r="PH34" i="1"/>
  <c r="PG34" i="1"/>
  <c r="PG33" i="1" s="1"/>
  <c r="PF34" i="1"/>
  <c r="PF33" i="1" s="1"/>
  <c r="PD34" i="1"/>
  <c r="PB34" i="1"/>
  <c r="OZ34" i="1"/>
  <c r="OZ33" i="1" s="1"/>
  <c r="OY34" i="1"/>
  <c r="OY33" i="1" s="1"/>
  <c r="OX34" i="1"/>
  <c r="OV34" i="1"/>
  <c r="OU34" i="1"/>
  <c r="OU33" i="1" s="1"/>
  <c r="OT34" i="1"/>
  <c r="OT33" i="1" s="1"/>
  <c r="OR34" i="1"/>
  <c r="OQ34" i="1"/>
  <c r="OQ33" i="1" s="1"/>
  <c r="OP34" i="1"/>
  <c r="OP33" i="1" s="1"/>
  <c r="ON34" i="1"/>
  <c r="OL34" i="1"/>
  <c r="OJ34" i="1"/>
  <c r="OJ33" i="1" s="1"/>
  <c r="OI34" i="1"/>
  <c r="OI33" i="1" s="1"/>
  <c r="OH34" i="1"/>
  <c r="OF34" i="1"/>
  <c r="OE34" i="1"/>
  <c r="OE33" i="1" s="1"/>
  <c r="OD34" i="1"/>
  <c r="OD33" i="1" s="1"/>
  <c r="OB34" i="1"/>
  <c r="OA34" i="1"/>
  <c r="OA33" i="1" s="1"/>
  <c r="NZ34" i="1"/>
  <c r="NZ33" i="1" s="1"/>
  <c r="NX34" i="1"/>
  <c r="NT34" i="1"/>
  <c r="NT33" i="1" s="1"/>
  <c r="NS34" i="1"/>
  <c r="NS33" i="1" s="1"/>
  <c r="NP34" i="1"/>
  <c r="NO34" i="1"/>
  <c r="NO33" i="1" s="1"/>
  <c r="NL34" i="1"/>
  <c r="NK34" i="1"/>
  <c r="NK33" i="1" s="1"/>
  <c r="NH34" i="1"/>
  <c r="ND34" i="1"/>
  <c r="ND33" i="1" s="1"/>
  <c r="NC34" i="1"/>
  <c r="NC33" i="1" s="1"/>
  <c r="MZ34" i="1"/>
  <c r="MY34" i="1"/>
  <c r="MY33" i="1" s="1"/>
  <c r="MV34" i="1"/>
  <c r="MU34" i="1"/>
  <c r="MU33" i="1" s="1"/>
  <c r="MR34" i="1"/>
  <c r="MN34" i="1"/>
  <c r="MN33" i="1" s="1"/>
  <c r="MM34" i="1"/>
  <c r="MM33" i="1" s="1"/>
  <c r="MJ34" i="1"/>
  <c r="MI34" i="1"/>
  <c r="MI33" i="1" s="1"/>
  <c r="MF34" i="1"/>
  <c r="ME34" i="1"/>
  <c r="ME33" i="1" s="1"/>
  <c r="MB34" i="1"/>
  <c r="LX34" i="1"/>
  <c r="LX33" i="1" s="1"/>
  <c r="LW34" i="1"/>
  <c r="LW33" i="1" s="1"/>
  <c r="LT34" i="1"/>
  <c r="LS34" i="1"/>
  <c r="LS33" i="1" s="1"/>
  <c r="LP34" i="1"/>
  <c r="LO34" i="1"/>
  <c r="LO33" i="1" s="1"/>
  <c r="LL34" i="1"/>
  <c r="LH34" i="1"/>
  <c r="LH33" i="1" s="1"/>
  <c r="LG34" i="1"/>
  <c r="LG33" i="1" s="1"/>
  <c r="LD34" i="1"/>
  <c r="LC34" i="1"/>
  <c r="LC33" i="1" s="1"/>
  <c r="KZ34" i="1"/>
  <c r="KY34" i="1"/>
  <c r="KY33" i="1" s="1"/>
  <c r="KV34" i="1"/>
  <c r="KR34" i="1"/>
  <c r="KR33" i="1" s="1"/>
  <c r="KQ34" i="1"/>
  <c r="KQ33" i="1" s="1"/>
  <c r="KN34" i="1"/>
  <c r="KM34" i="1"/>
  <c r="KM33" i="1" s="1"/>
  <c r="KJ34" i="1"/>
  <c r="KI34" i="1"/>
  <c r="KI33" i="1" s="1"/>
  <c r="KF34" i="1"/>
  <c r="KB34" i="1"/>
  <c r="KB33" i="1" s="1"/>
  <c r="KA34" i="1"/>
  <c r="KA33" i="1" s="1"/>
  <c r="JX34" i="1"/>
  <c r="JW34" i="1"/>
  <c r="JW33" i="1" s="1"/>
  <c r="JT34" i="1"/>
  <c r="JS34" i="1"/>
  <c r="JS33" i="1" s="1"/>
  <c r="JP34" i="1"/>
  <c r="JL34" i="1"/>
  <c r="JL33" i="1" s="1"/>
  <c r="JK34" i="1"/>
  <c r="JK33" i="1" s="1"/>
  <c r="JH34" i="1"/>
  <c r="JG34" i="1"/>
  <c r="JG33" i="1" s="1"/>
  <c r="JD34" i="1"/>
  <c r="JC34" i="1"/>
  <c r="JC33" i="1" s="1"/>
  <c r="IZ34" i="1"/>
  <c r="IV34" i="1"/>
  <c r="IV33" i="1" s="1"/>
  <c r="IU34" i="1"/>
  <c r="IU33" i="1" s="1"/>
  <c r="IR34" i="1"/>
  <c r="IQ34" i="1"/>
  <c r="IQ33" i="1" s="1"/>
  <c r="IN34" i="1"/>
  <c r="IM34" i="1"/>
  <c r="IM33" i="1" s="1"/>
  <c r="IJ34" i="1"/>
  <c r="IF34" i="1"/>
  <c r="IF33" i="1" s="1"/>
  <c r="IE34" i="1"/>
  <c r="IE33" i="1" s="1"/>
  <c r="IB34" i="1"/>
  <c r="IA34" i="1"/>
  <c r="IA33" i="1" s="1"/>
  <c r="HX34" i="1"/>
  <c r="HW34" i="1"/>
  <c r="HW33" i="1" s="1"/>
  <c r="HT34" i="1"/>
  <c r="HP34" i="1"/>
  <c r="HP33" i="1" s="1"/>
  <c r="HO34" i="1"/>
  <c r="HO33" i="1" s="1"/>
  <c r="HL34" i="1"/>
  <c r="HK34" i="1"/>
  <c r="HK33" i="1" s="1"/>
  <c r="HH34" i="1"/>
  <c r="HG34" i="1"/>
  <c r="HG33" i="1" s="1"/>
  <c r="HD34" i="1"/>
  <c r="GZ34" i="1"/>
  <c r="GZ33" i="1" s="1"/>
  <c r="GY34" i="1"/>
  <c r="GY33" i="1" s="1"/>
  <c r="GV34" i="1"/>
  <c r="GU34" i="1"/>
  <c r="GU33" i="1" s="1"/>
  <c r="GR34" i="1"/>
  <c r="GQ34" i="1"/>
  <c r="GQ33" i="1" s="1"/>
  <c r="GN34" i="1"/>
  <c r="GJ34" i="1"/>
  <c r="GJ33" i="1" s="1"/>
  <c r="GI34" i="1"/>
  <c r="GI33" i="1" s="1"/>
  <c r="GF34" i="1"/>
  <c r="GE34" i="1"/>
  <c r="GE33" i="1" s="1"/>
  <c r="GB34" i="1"/>
  <c r="GA34" i="1"/>
  <c r="GA33" i="1" s="1"/>
  <c r="FX34" i="1"/>
  <c r="FT34" i="1"/>
  <c r="FT33" i="1" s="1"/>
  <c r="FS34" i="1"/>
  <c r="FS33" i="1" s="1"/>
  <c r="FP34" i="1"/>
  <c r="FO34" i="1"/>
  <c r="FO33" i="1" s="1"/>
  <c r="FL34" i="1"/>
  <c r="FK34" i="1"/>
  <c r="FK33" i="1" s="1"/>
  <c r="FH34" i="1"/>
  <c r="FD34" i="1"/>
  <c r="FD33" i="1" s="1"/>
  <c r="FC34" i="1"/>
  <c r="FC33" i="1" s="1"/>
  <c r="EZ34" i="1"/>
  <c r="EY34" i="1"/>
  <c r="EY33" i="1" s="1"/>
  <c r="EV34" i="1"/>
  <c r="EU34" i="1"/>
  <c r="EU33" i="1" s="1"/>
  <c r="ER34" i="1"/>
  <c r="EN34" i="1"/>
  <c r="EN33" i="1" s="1"/>
  <c r="EM34" i="1"/>
  <c r="EM33" i="1" s="1"/>
  <c r="EJ34" i="1"/>
  <c r="EI34" i="1"/>
  <c r="EI33" i="1" s="1"/>
  <c r="EF34" i="1"/>
  <c r="EE34" i="1"/>
  <c r="EE33" i="1" s="1"/>
  <c r="EB34" i="1"/>
  <c r="DX34" i="1"/>
  <c r="DX33" i="1" s="1"/>
  <c r="DW34" i="1"/>
  <c r="DW33" i="1" s="1"/>
  <c r="DT34" i="1"/>
  <c r="DS34" i="1"/>
  <c r="DS33" i="1" s="1"/>
  <c r="DP34" i="1"/>
  <c r="DO34" i="1"/>
  <c r="DO33" i="1" s="1"/>
  <c r="DL34" i="1"/>
  <c r="DH34" i="1"/>
  <c r="DH33" i="1" s="1"/>
  <c r="DG34" i="1"/>
  <c r="DG33" i="1" s="1"/>
  <c r="DD34" i="1"/>
  <c r="DC34" i="1"/>
  <c r="DC33" i="1" s="1"/>
  <c r="CZ34" i="1"/>
  <c r="CY34" i="1"/>
  <c r="CY33" i="1" s="1"/>
  <c r="CV34" i="1"/>
  <c r="CR34" i="1"/>
  <c r="CR33" i="1" s="1"/>
  <c r="CQ34" i="1"/>
  <c r="CQ33" i="1" s="1"/>
  <c r="CN34" i="1"/>
  <c r="CM34" i="1"/>
  <c r="CM33" i="1" s="1"/>
  <c r="CJ34" i="1"/>
  <c r="CI34" i="1"/>
  <c r="CI33" i="1" s="1"/>
  <c r="CF34" i="1"/>
  <c r="CB34" i="1"/>
  <c r="CB33" i="1" s="1"/>
  <c r="CA34" i="1"/>
  <c r="CA33" i="1" s="1"/>
  <c r="BX34" i="1"/>
  <c r="BW34" i="1"/>
  <c r="BW33" i="1" s="1"/>
  <c r="BT34" i="1"/>
  <c r="BS34" i="1"/>
  <c r="BS33" i="1" s="1"/>
  <c r="BP34" i="1"/>
  <c r="BL34" i="1"/>
  <c r="BL33" i="1" s="1"/>
  <c r="BK34" i="1"/>
  <c r="BK33" i="1" s="1"/>
  <c r="BH34" i="1"/>
  <c r="BG34" i="1"/>
  <c r="BG33" i="1" s="1"/>
  <c r="BD34" i="1"/>
  <c r="BC34" i="1"/>
  <c r="BC33" i="1" s="1"/>
  <c r="AZ34" i="1"/>
  <c r="AV34" i="1"/>
  <c r="AV33" i="1" s="1"/>
  <c r="AU34" i="1"/>
  <c r="AU33" i="1" s="1"/>
  <c r="AR34" i="1"/>
  <c r="AQ34" i="1"/>
  <c r="AQ33" i="1" s="1"/>
  <c r="AN34" i="1"/>
  <c r="AM34" i="1"/>
  <c r="AM33" i="1" s="1"/>
  <c r="AJ34" i="1"/>
  <c r="AF34" i="1"/>
  <c r="AF33" i="1" s="1"/>
  <c r="AE34" i="1"/>
  <c r="AE33" i="1" s="1"/>
  <c r="AB34" i="1"/>
  <c r="AA34" i="1"/>
  <c r="AA33" i="1" s="1"/>
  <c r="X34" i="1"/>
  <c r="W34" i="1"/>
  <c r="W33" i="1" s="1"/>
  <c r="T34" i="1"/>
  <c r="P34" i="1"/>
  <c r="P33" i="1" s="1"/>
  <c r="O34" i="1"/>
  <c r="O33" i="1" s="1"/>
  <c r="L34" i="1"/>
  <c r="K34" i="1"/>
  <c r="K33" i="1" s="1"/>
  <c r="H34" i="1"/>
  <c r="G34" i="1"/>
  <c r="G33" i="1" s="1"/>
  <c r="D34" i="1"/>
  <c r="TV33" i="1"/>
  <c r="TU33" i="1"/>
  <c r="TR33" i="1"/>
  <c r="TQ33" i="1"/>
  <c r="TP33" i="1"/>
  <c r="TN33" i="1"/>
  <c r="TM33" i="1"/>
  <c r="TL33" i="1"/>
  <c r="TJ33" i="1"/>
  <c r="TF33" i="1"/>
  <c r="TE33" i="1"/>
  <c r="TB33" i="1"/>
  <c r="TA33" i="1"/>
  <c r="SZ33" i="1"/>
  <c r="SX33" i="1"/>
  <c r="SW33" i="1"/>
  <c r="SV33" i="1"/>
  <c r="ST33" i="1"/>
  <c r="SP33" i="1"/>
  <c r="SO33" i="1"/>
  <c r="SK33" i="1"/>
  <c r="SJ33" i="1"/>
  <c r="SG33" i="1"/>
  <c r="SF33" i="1"/>
  <c r="SD33" i="1"/>
  <c r="RZ33" i="1"/>
  <c r="RY33" i="1"/>
  <c r="RU33" i="1"/>
  <c r="RT33" i="1"/>
  <c r="RQ33" i="1"/>
  <c r="RP33" i="1"/>
  <c r="RN33" i="1"/>
  <c r="RJ33" i="1"/>
  <c r="RI33" i="1"/>
  <c r="RE33" i="1"/>
  <c r="RD33" i="1"/>
  <c r="RA33" i="1"/>
  <c r="QZ33" i="1"/>
  <c r="QX33" i="1"/>
  <c r="QT33" i="1"/>
  <c r="QS33" i="1"/>
  <c r="QO33" i="1"/>
  <c r="QN33" i="1"/>
  <c r="QK33" i="1"/>
  <c r="QJ33" i="1"/>
  <c r="QH33" i="1"/>
  <c r="QG33" i="1"/>
  <c r="QD33" i="1"/>
  <c r="QC33" i="1"/>
  <c r="QB33" i="1"/>
  <c r="PY33" i="1"/>
  <c r="PX33" i="1"/>
  <c r="PU33" i="1"/>
  <c r="PT33" i="1"/>
  <c r="PR33" i="1"/>
  <c r="PQ33" i="1"/>
  <c r="PN33" i="1"/>
  <c r="PM33" i="1"/>
  <c r="PL33" i="1"/>
  <c r="PI33" i="1"/>
  <c r="PH33" i="1"/>
  <c r="PE33" i="1"/>
  <c r="PD33" i="1"/>
  <c r="PB33" i="1"/>
  <c r="PA33" i="1"/>
  <c r="OX33" i="1"/>
  <c r="OW33" i="1"/>
  <c r="OV33" i="1"/>
  <c r="OS33" i="1"/>
  <c r="OR33" i="1"/>
  <c r="OO33" i="1"/>
  <c r="ON33" i="1"/>
  <c r="OL33" i="1"/>
  <c r="OK33" i="1"/>
  <c r="OH33" i="1"/>
  <c r="OG33" i="1"/>
  <c r="OF33" i="1"/>
  <c r="OC33" i="1"/>
  <c r="OB33" i="1"/>
  <c r="NY33" i="1"/>
  <c r="NX33" i="1"/>
  <c r="NU33" i="1"/>
  <c r="NQ33" i="1"/>
  <c r="NP33" i="1"/>
  <c r="NM33" i="1"/>
  <c r="NL33" i="1"/>
  <c r="NI33" i="1"/>
  <c r="NH33" i="1"/>
  <c r="NE33" i="1"/>
  <c r="NA33" i="1"/>
  <c r="MZ33" i="1"/>
  <c r="MW33" i="1"/>
  <c r="MV33" i="1"/>
  <c r="MS33" i="1"/>
  <c r="MR33" i="1"/>
  <c r="MO33" i="1"/>
  <c r="MK33" i="1"/>
  <c r="MJ33" i="1"/>
  <c r="MG33" i="1"/>
  <c r="MF33" i="1"/>
  <c r="MC33" i="1"/>
  <c r="MB33" i="1"/>
  <c r="LY33" i="1"/>
  <c r="LU33" i="1"/>
  <c r="LT33" i="1"/>
  <c r="LQ33" i="1"/>
  <c r="LP33" i="1"/>
  <c r="LM33" i="1"/>
  <c r="LL33" i="1"/>
  <c r="LI33" i="1"/>
  <c r="LD33" i="1"/>
  <c r="LA33" i="1"/>
  <c r="KZ33" i="1"/>
  <c r="KW33" i="1"/>
  <c r="KV33" i="1"/>
  <c r="KS33" i="1"/>
  <c r="KN33" i="1"/>
  <c r="KK33" i="1"/>
  <c r="KJ33" i="1"/>
  <c r="KG33" i="1"/>
  <c r="KF33" i="1"/>
  <c r="KC33" i="1"/>
  <c r="JX33" i="1"/>
  <c r="JU33" i="1"/>
  <c r="JT33" i="1"/>
  <c r="JQ33" i="1"/>
  <c r="JP33" i="1"/>
  <c r="JM33" i="1"/>
  <c r="JI33" i="1"/>
  <c r="JH33" i="1"/>
  <c r="JE33" i="1"/>
  <c r="JD33" i="1"/>
  <c r="JA33" i="1"/>
  <c r="IZ33" i="1"/>
  <c r="IW33" i="1"/>
  <c r="IR33" i="1"/>
  <c r="IO33" i="1"/>
  <c r="IN33" i="1"/>
  <c r="IK33" i="1"/>
  <c r="IJ33" i="1"/>
  <c r="IG33" i="1"/>
  <c r="IB33" i="1"/>
  <c r="HY33" i="1"/>
  <c r="HX33" i="1"/>
  <c r="HU33" i="1"/>
  <c r="HT33" i="1"/>
  <c r="HQ33" i="1"/>
  <c r="HL33" i="1"/>
  <c r="HI33" i="1"/>
  <c r="HH33" i="1"/>
  <c r="HE33" i="1"/>
  <c r="HD33" i="1"/>
  <c r="HA33" i="1"/>
  <c r="GW33" i="1"/>
  <c r="GV33" i="1"/>
  <c r="GS33" i="1"/>
  <c r="GR33" i="1"/>
  <c r="GO33" i="1"/>
  <c r="GN33" i="1"/>
  <c r="GK33" i="1"/>
  <c r="GF33" i="1"/>
  <c r="GC33" i="1"/>
  <c r="GB33" i="1"/>
  <c r="FY33" i="1"/>
  <c r="FX33" i="1"/>
  <c r="FU33" i="1"/>
  <c r="FP33" i="1"/>
  <c r="FM33" i="1"/>
  <c r="FL33" i="1"/>
  <c r="FI33" i="1"/>
  <c r="FH33" i="1"/>
  <c r="FE33" i="1"/>
  <c r="EZ33" i="1"/>
  <c r="EW33" i="1"/>
  <c r="EV33" i="1"/>
  <c r="ES33" i="1"/>
  <c r="ER33" i="1"/>
  <c r="EO33" i="1"/>
  <c r="EK33" i="1"/>
  <c r="EJ33" i="1"/>
  <c r="EG33" i="1"/>
  <c r="EF33" i="1"/>
  <c r="EC33" i="1"/>
  <c r="EB33" i="1"/>
  <c r="DY33" i="1"/>
  <c r="DT33" i="1"/>
  <c r="DQ33" i="1"/>
  <c r="DP33" i="1"/>
  <c r="DM33" i="1"/>
  <c r="DL33" i="1"/>
  <c r="DI33" i="1"/>
  <c r="DD33" i="1"/>
  <c r="DA33" i="1"/>
  <c r="CZ33" i="1"/>
  <c r="CW33" i="1"/>
  <c r="CV33" i="1"/>
  <c r="CS33" i="1"/>
  <c r="CN33" i="1"/>
  <c r="CK33" i="1"/>
  <c r="CJ33" i="1"/>
  <c r="CG33" i="1"/>
  <c r="CF33" i="1"/>
  <c r="CC33" i="1"/>
  <c r="BY33" i="1"/>
  <c r="BX33" i="1"/>
  <c r="BU33" i="1"/>
  <c r="BT33" i="1"/>
  <c r="BQ33" i="1"/>
  <c r="BP33" i="1"/>
  <c r="BM33" i="1"/>
  <c r="BH33" i="1"/>
  <c r="BE33" i="1"/>
  <c r="BD33" i="1"/>
  <c r="BA33" i="1"/>
  <c r="AZ33" i="1"/>
  <c r="AW33" i="1"/>
  <c r="AR33" i="1"/>
  <c r="AO33" i="1"/>
  <c r="AN33" i="1"/>
  <c r="AK33" i="1"/>
  <c r="AJ33" i="1"/>
  <c r="AG33" i="1"/>
  <c r="AB33" i="1"/>
  <c r="Y33" i="1"/>
  <c r="X33" i="1"/>
  <c r="U33" i="1"/>
  <c r="T33" i="1"/>
  <c r="Q33" i="1"/>
  <c r="M33" i="1"/>
  <c r="L33" i="1"/>
  <c r="I33" i="1"/>
  <c r="H33" i="1"/>
  <c r="E33" i="1"/>
  <c r="D33" i="1"/>
  <c r="TW28" i="1"/>
  <c r="TV28" i="1"/>
  <c r="TU28" i="1"/>
  <c r="TT28" i="1"/>
  <c r="TS28" i="1"/>
  <c r="TR28" i="1"/>
  <c r="TQ28" i="1"/>
  <c r="TP28" i="1"/>
  <c r="TO28" i="1"/>
  <c r="TN28" i="1"/>
  <c r="TM28" i="1"/>
  <c r="TL28" i="1"/>
  <c r="TK28" i="1"/>
  <c r="TJ28" i="1"/>
  <c r="TI28" i="1"/>
  <c r="TH28" i="1"/>
  <c r="TG28" i="1"/>
  <c r="TF28" i="1"/>
  <c r="TE28" i="1"/>
  <c r="TD28" i="1"/>
  <c r="TC28" i="1"/>
  <c r="TB28" i="1"/>
  <c r="TA28" i="1"/>
  <c r="SZ28" i="1"/>
  <c r="SY28" i="1"/>
  <c r="SX28" i="1"/>
  <c r="SW28" i="1"/>
  <c r="SV28" i="1"/>
  <c r="SU28" i="1"/>
  <c r="ST28" i="1"/>
  <c r="SS28" i="1"/>
  <c r="SR28" i="1"/>
  <c r="SQ28" i="1"/>
  <c r="SP28" i="1"/>
  <c r="SO28" i="1"/>
  <c r="SN28" i="1"/>
  <c r="SM28" i="1"/>
  <c r="SL28" i="1"/>
  <c r="SK28" i="1"/>
  <c r="SJ28" i="1"/>
  <c r="SI28" i="1"/>
  <c r="SH28" i="1"/>
  <c r="SG28" i="1"/>
  <c r="SF28" i="1"/>
  <c r="SE28" i="1"/>
  <c r="SD28" i="1"/>
  <c r="SC28" i="1"/>
  <c r="SB28" i="1"/>
  <c r="SA28" i="1"/>
  <c r="RZ28" i="1"/>
  <c r="RY28" i="1"/>
  <c r="RX28" i="1"/>
  <c r="RW28" i="1"/>
  <c r="RV28" i="1"/>
  <c r="RU28" i="1"/>
  <c r="RT28" i="1"/>
  <c r="RS28" i="1"/>
  <c r="RR28" i="1"/>
  <c r="RQ28" i="1"/>
  <c r="RP28" i="1"/>
  <c r="RO28" i="1"/>
  <c r="RN28" i="1"/>
  <c r="RM28" i="1"/>
  <c r="RL28" i="1"/>
  <c r="RK28" i="1"/>
  <c r="RJ28" i="1"/>
  <c r="RI28" i="1"/>
  <c r="RH28" i="1"/>
  <c r="RG28" i="1"/>
  <c r="RF28" i="1"/>
  <c r="RE28" i="1"/>
  <c r="RD28" i="1"/>
  <c r="RC28" i="1"/>
  <c r="RB28" i="1"/>
  <c r="RA28" i="1"/>
  <c r="QZ28" i="1"/>
  <c r="QY28" i="1"/>
  <c r="QX28" i="1"/>
  <c r="QW28" i="1"/>
  <c r="QV28" i="1"/>
  <c r="QU28" i="1"/>
  <c r="QT28" i="1"/>
  <c r="QS28" i="1"/>
  <c r="QR28" i="1"/>
  <c r="QQ28" i="1"/>
  <c r="QP28" i="1"/>
  <c r="QO28" i="1"/>
  <c r="QN28" i="1"/>
  <c r="QM28" i="1"/>
  <c r="QL28" i="1"/>
  <c r="QK28" i="1"/>
  <c r="QJ28" i="1"/>
  <c r="QI28" i="1"/>
  <c r="QH28" i="1"/>
  <c r="QG28" i="1"/>
  <c r="QF28" i="1"/>
  <c r="QE28" i="1"/>
  <c r="QD28" i="1"/>
  <c r="QC28" i="1"/>
  <c r="QB28" i="1"/>
  <c r="QA28" i="1"/>
  <c r="PZ28" i="1"/>
  <c r="PY28" i="1"/>
  <c r="PX28" i="1"/>
  <c r="PW28" i="1"/>
  <c r="PV28" i="1"/>
  <c r="PU28" i="1"/>
  <c r="PT28" i="1"/>
  <c r="PS28" i="1"/>
  <c r="PR28" i="1"/>
  <c r="PQ28" i="1"/>
  <c r="PP28" i="1"/>
  <c r="PO28" i="1"/>
  <c r="PN28" i="1"/>
  <c r="PM28" i="1"/>
  <c r="PL28" i="1"/>
  <c r="PK28" i="1"/>
  <c r="PJ28" i="1"/>
  <c r="PI28" i="1"/>
  <c r="PH28" i="1"/>
  <c r="PG28" i="1"/>
  <c r="PF28" i="1"/>
  <c r="PE28" i="1"/>
  <c r="PD28" i="1"/>
  <c r="PC28" i="1"/>
  <c r="PB28" i="1"/>
  <c r="PA28" i="1"/>
  <c r="OZ28" i="1"/>
  <c r="OY28" i="1"/>
  <c r="OX28" i="1"/>
  <c r="OW28" i="1"/>
  <c r="OV28" i="1"/>
  <c r="OU28" i="1"/>
  <c r="OT28" i="1"/>
  <c r="OS28" i="1"/>
  <c r="OR28" i="1"/>
  <c r="OQ28" i="1"/>
  <c r="OP28" i="1"/>
  <c r="OO28" i="1"/>
  <c r="ON28" i="1"/>
  <c r="OM28" i="1"/>
  <c r="OL28" i="1"/>
  <c r="OK28" i="1"/>
  <c r="OJ28" i="1"/>
  <c r="OI28" i="1"/>
  <c r="OH28" i="1"/>
  <c r="OG28" i="1"/>
  <c r="OF28" i="1"/>
  <c r="OE28" i="1"/>
  <c r="OD28" i="1"/>
  <c r="OC28" i="1"/>
  <c r="OB28" i="1"/>
  <c r="OA28" i="1"/>
  <c r="NZ28" i="1"/>
  <c r="NY28" i="1"/>
  <c r="NX28" i="1"/>
  <c r="NW28" i="1"/>
  <c r="NV28" i="1"/>
  <c r="NU28" i="1"/>
  <c r="NT28" i="1"/>
  <c r="NS28" i="1"/>
  <c r="NR28" i="1"/>
  <c r="NQ28" i="1"/>
  <c r="NP28" i="1"/>
  <c r="NO28" i="1"/>
  <c r="NN28" i="1"/>
  <c r="NM28" i="1"/>
  <c r="NL28" i="1"/>
  <c r="NK28" i="1"/>
  <c r="NJ28" i="1"/>
  <c r="NI28" i="1"/>
  <c r="NH28" i="1"/>
  <c r="NG28" i="1"/>
  <c r="NF28" i="1"/>
  <c r="NE28" i="1"/>
  <c r="ND28" i="1"/>
  <c r="NC28" i="1"/>
  <c r="NB28" i="1"/>
  <c r="NA28" i="1"/>
  <c r="MZ28" i="1"/>
  <c r="MY28" i="1"/>
  <c r="MX28" i="1"/>
  <c r="MW28" i="1"/>
  <c r="MV28" i="1"/>
  <c r="MU28" i="1"/>
  <c r="MT28" i="1"/>
  <c r="MS28" i="1"/>
  <c r="MR28" i="1"/>
  <c r="MQ28" i="1"/>
  <c r="MP28" i="1"/>
  <c r="MO28" i="1"/>
  <c r="MN28" i="1"/>
  <c r="MM28" i="1"/>
  <c r="ML28" i="1"/>
  <c r="MK28" i="1"/>
  <c r="MJ28" i="1"/>
  <c r="MI28" i="1"/>
  <c r="MH28" i="1"/>
  <c r="MG28" i="1"/>
  <c r="MF28" i="1"/>
  <c r="ME28" i="1"/>
  <c r="MD28" i="1"/>
  <c r="MC28" i="1"/>
  <c r="MB28" i="1"/>
  <c r="MA28" i="1"/>
  <c r="LZ28" i="1"/>
  <c r="LY28" i="1"/>
  <c r="LX28" i="1"/>
  <c r="LW28" i="1"/>
  <c r="LV28" i="1"/>
  <c r="LU28" i="1"/>
  <c r="LT28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TW26" i="1"/>
  <c r="TV26" i="1"/>
  <c r="TU26" i="1"/>
  <c r="TT26" i="1"/>
  <c r="TS26" i="1"/>
  <c r="TR26" i="1"/>
  <c r="TQ26" i="1"/>
  <c r="TP26" i="1"/>
  <c r="TO26" i="1"/>
  <c r="TN26" i="1"/>
  <c r="TM26" i="1"/>
  <c r="TL26" i="1"/>
  <c r="TK26" i="1"/>
  <c r="TJ26" i="1"/>
  <c r="TI26" i="1"/>
  <c r="TH26" i="1"/>
  <c r="TG26" i="1"/>
  <c r="TF26" i="1"/>
  <c r="TE26" i="1"/>
  <c r="TD26" i="1"/>
  <c r="TC26" i="1"/>
  <c r="TB26" i="1"/>
  <c r="TA26" i="1"/>
  <c r="SZ26" i="1"/>
  <c r="SY26" i="1"/>
  <c r="SX26" i="1"/>
  <c r="SW26" i="1"/>
  <c r="SV26" i="1"/>
  <c r="SU26" i="1"/>
  <c r="ST26" i="1"/>
  <c r="SS26" i="1"/>
  <c r="SR26" i="1"/>
  <c r="SQ26" i="1"/>
  <c r="SP26" i="1"/>
  <c r="SO26" i="1"/>
  <c r="SN26" i="1"/>
  <c r="SM26" i="1"/>
  <c r="SL26" i="1"/>
  <c r="SK26" i="1"/>
  <c r="SJ26" i="1"/>
  <c r="SI26" i="1"/>
  <c r="SH26" i="1"/>
  <c r="SG26" i="1"/>
  <c r="SF26" i="1"/>
  <c r="SE26" i="1"/>
  <c r="SD26" i="1"/>
  <c r="SC26" i="1"/>
  <c r="SB26" i="1"/>
  <c r="SA26" i="1"/>
  <c r="RZ26" i="1"/>
  <c r="RY26" i="1"/>
  <c r="RX26" i="1"/>
  <c r="RW26" i="1"/>
  <c r="RV26" i="1"/>
  <c r="RU26" i="1"/>
  <c r="RT26" i="1"/>
  <c r="RS26" i="1"/>
  <c r="RR26" i="1"/>
  <c r="RQ26" i="1"/>
  <c r="RP26" i="1"/>
  <c r="RO26" i="1"/>
  <c r="RN26" i="1"/>
  <c r="RM26" i="1"/>
  <c r="RL26" i="1"/>
  <c r="RK26" i="1"/>
  <c r="RJ26" i="1"/>
  <c r="RI26" i="1"/>
  <c r="RH26" i="1"/>
  <c r="RG26" i="1"/>
  <c r="RF26" i="1"/>
  <c r="RE26" i="1"/>
  <c r="RD26" i="1"/>
  <c r="RC26" i="1"/>
  <c r="RB26" i="1"/>
  <c r="RA26" i="1"/>
  <c r="QZ26" i="1"/>
  <c r="QY26" i="1"/>
  <c r="QX26" i="1"/>
  <c r="QW26" i="1"/>
  <c r="QV26" i="1"/>
  <c r="QU26" i="1"/>
  <c r="QT26" i="1"/>
  <c r="QS26" i="1"/>
  <c r="QR26" i="1"/>
  <c r="QQ26" i="1"/>
  <c r="QP26" i="1"/>
  <c r="QO26" i="1"/>
  <c r="QN26" i="1"/>
  <c r="QM26" i="1"/>
  <c r="QL26" i="1"/>
  <c r="QK26" i="1"/>
  <c r="QJ26" i="1"/>
  <c r="QI26" i="1"/>
  <c r="QH26" i="1"/>
  <c r="QG26" i="1"/>
  <c r="QF26" i="1"/>
  <c r="QE26" i="1"/>
  <c r="QD26" i="1"/>
  <c r="QC26" i="1"/>
  <c r="QB26" i="1"/>
  <c r="QA26" i="1"/>
  <c r="PZ26" i="1"/>
  <c r="PY26" i="1"/>
  <c r="PX26" i="1"/>
  <c r="PW26" i="1"/>
  <c r="PV26" i="1"/>
  <c r="PU26" i="1"/>
  <c r="PT26" i="1"/>
  <c r="PS26" i="1"/>
  <c r="PR26" i="1"/>
  <c r="PQ26" i="1"/>
  <c r="PP26" i="1"/>
  <c r="PO26" i="1"/>
  <c r="PN26" i="1"/>
  <c r="PM26" i="1"/>
  <c r="PL26" i="1"/>
  <c r="PK26" i="1"/>
  <c r="PJ26" i="1"/>
  <c r="PI26" i="1"/>
  <c r="PH26" i="1"/>
  <c r="PG26" i="1"/>
  <c r="PF26" i="1"/>
  <c r="PE26" i="1"/>
  <c r="PD26" i="1"/>
  <c r="PC26" i="1"/>
  <c r="PB26" i="1"/>
  <c r="PA26" i="1"/>
  <c r="OZ26" i="1"/>
  <c r="OY26" i="1"/>
  <c r="OX26" i="1"/>
  <c r="OW26" i="1"/>
  <c r="OV26" i="1"/>
  <c r="OU26" i="1"/>
  <c r="OT26" i="1"/>
  <c r="OS26" i="1"/>
  <c r="OR26" i="1"/>
  <c r="OQ26" i="1"/>
  <c r="OP26" i="1"/>
  <c r="OO26" i="1"/>
  <c r="ON26" i="1"/>
  <c r="OM26" i="1"/>
  <c r="OL26" i="1"/>
  <c r="OK26" i="1"/>
  <c r="OJ26" i="1"/>
  <c r="OI26" i="1"/>
  <c r="OH26" i="1"/>
  <c r="OG26" i="1"/>
  <c r="OF26" i="1"/>
  <c r="OE26" i="1"/>
  <c r="OD26" i="1"/>
  <c r="OC26" i="1"/>
  <c r="OB26" i="1"/>
  <c r="OA26" i="1"/>
  <c r="NZ26" i="1"/>
  <c r="NY26" i="1"/>
  <c r="NX26" i="1"/>
  <c r="NW26" i="1"/>
  <c r="NV26" i="1"/>
  <c r="NU26" i="1"/>
  <c r="NT26" i="1"/>
  <c r="NS26" i="1"/>
  <c r="NR26" i="1"/>
  <c r="NQ26" i="1"/>
  <c r="NP26" i="1"/>
  <c r="NO26" i="1"/>
  <c r="NN26" i="1"/>
  <c r="NM26" i="1"/>
  <c r="NL26" i="1"/>
  <c r="NK26" i="1"/>
  <c r="NJ26" i="1"/>
  <c r="NI26" i="1"/>
  <c r="NH26" i="1"/>
  <c r="NG26" i="1"/>
  <c r="NF26" i="1"/>
  <c r="NE26" i="1"/>
  <c r="ND26" i="1"/>
  <c r="NC26" i="1"/>
  <c r="NB26" i="1"/>
  <c r="NA26" i="1"/>
  <c r="MZ26" i="1"/>
  <c r="MY26" i="1"/>
  <c r="MX26" i="1"/>
  <c r="MW26" i="1"/>
  <c r="MV26" i="1"/>
  <c r="MU26" i="1"/>
  <c r="MT26" i="1"/>
  <c r="MS26" i="1"/>
  <c r="MR26" i="1"/>
  <c r="MQ26" i="1"/>
  <c r="MP26" i="1"/>
  <c r="MO26" i="1"/>
  <c r="MN26" i="1"/>
  <c r="MM26" i="1"/>
  <c r="ML26" i="1"/>
  <c r="MK26" i="1"/>
  <c r="MJ26" i="1"/>
  <c r="MI26" i="1"/>
  <c r="MH26" i="1"/>
  <c r="MG26" i="1"/>
  <c r="MF26" i="1"/>
  <c r="ME26" i="1"/>
  <c r="MD26" i="1"/>
  <c r="MC26" i="1"/>
  <c r="MB26" i="1"/>
  <c r="MA26" i="1"/>
  <c r="LZ26" i="1"/>
  <c r="LY26" i="1"/>
  <c r="LX26" i="1"/>
  <c r="LW26" i="1"/>
  <c r="LV26" i="1"/>
  <c r="LU26" i="1"/>
  <c r="LT26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TW18" i="1"/>
  <c r="TV18" i="1"/>
  <c r="TU18" i="1"/>
  <c r="TT18" i="1"/>
  <c r="TS18" i="1"/>
  <c r="TR18" i="1"/>
  <c r="TQ18" i="1"/>
  <c r="TP18" i="1"/>
  <c r="TO18" i="1"/>
  <c r="TN18" i="1"/>
  <c r="TM18" i="1"/>
  <c r="TL18" i="1"/>
  <c r="TK18" i="1"/>
  <c r="TJ18" i="1"/>
  <c r="TI18" i="1"/>
  <c r="TH18" i="1"/>
  <c r="TG18" i="1"/>
  <c r="TF18" i="1"/>
  <c r="TE18" i="1"/>
  <c r="TD18" i="1"/>
  <c r="TC18" i="1"/>
  <c r="TB18" i="1"/>
  <c r="TA18" i="1"/>
  <c r="SZ18" i="1"/>
  <c r="SY18" i="1"/>
  <c r="SX18" i="1"/>
  <c r="SW18" i="1"/>
  <c r="SV18" i="1"/>
  <c r="SU18" i="1"/>
  <c r="ST18" i="1"/>
  <c r="SS18" i="1"/>
  <c r="SR18" i="1"/>
  <c r="SQ18" i="1"/>
  <c r="SP18" i="1"/>
  <c r="SO18" i="1"/>
  <c r="SN18" i="1"/>
  <c r="SM18" i="1"/>
  <c r="SL18" i="1"/>
  <c r="SK18" i="1"/>
  <c r="SJ18" i="1"/>
  <c r="SI18" i="1"/>
  <c r="SH18" i="1"/>
  <c r="SG18" i="1"/>
  <c r="SF18" i="1"/>
  <c r="SE18" i="1"/>
  <c r="SD18" i="1"/>
  <c r="SC18" i="1"/>
  <c r="SB18" i="1"/>
  <c r="SA18" i="1"/>
  <c r="RZ18" i="1"/>
  <c r="RY18" i="1"/>
  <c r="RX18" i="1"/>
  <c r="RW18" i="1"/>
  <c r="RV18" i="1"/>
  <c r="RU18" i="1"/>
  <c r="RT18" i="1"/>
  <c r="RS18" i="1"/>
  <c r="RR18" i="1"/>
  <c r="RQ18" i="1"/>
  <c r="RP18" i="1"/>
  <c r="RO18" i="1"/>
  <c r="RN18" i="1"/>
  <c r="RM18" i="1"/>
  <c r="RL18" i="1"/>
  <c r="RK18" i="1"/>
  <c r="RJ18" i="1"/>
  <c r="RI18" i="1"/>
  <c r="RH18" i="1"/>
  <c r="RG18" i="1"/>
  <c r="RF18" i="1"/>
  <c r="RE18" i="1"/>
  <c r="RD18" i="1"/>
  <c r="RC18" i="1"/>
  <c r="RB18" i="1"/>
  <c r="RA18" i="1"/>
  <c r="QZ18" i="1"/>
  <c r="QY18" i="1"/>
  <c r="QX18" i="1"/>
  <c r="QW18" i="1"/>
  <c r="QV18" i="1"/>
  <c r="QU18" i="1"/>
  <c r="QT18" i="1"/>
  <c r="QS18" i="1"/>
  <c r="QR18" i="1"/>
  <c r="QQ18" i="1"/>
  <c r="QP18" i="1"/>
  <c r="QO18" i="1"/>
  <c r="QN18" i="1"/>
  <c r="QM18" i="1"/>
  <c r="QL18" i="1"/>
  <c r="QK18" i="1"/>
  <c r="QJ18" i="1"/>
  <c r="QI18" i="1"/>
  <c r="QH18" i="1"/>
  <c r="QG18" i="1"/>
  <c r="QF18" i="1"/>
  <c r="QE18" i="1"/>
  <c r="QD18" i="1"/>
  <c r="QC18" i="1"/>
  <c r="QB18" i="1"/>
  <c r="QA18" i="1"/>
  <c r="PZ18" i="1"/>
  <c r="PY18" i="1"/>
  <c r="PX18" i="1"/>
  <c r="PW18" i="1"/>
  <c r="PV18" i="1"/>
  <c r="PU18" i="1"/>
  <c r="PT18" i="1"/>
  <c r="PS18" i="1"/>
  <c r="PR18" i="1"/>
  <c r="PQ18" i="1"/>
  <c r="PP18" i="1"/>
  <c r="PO18" i="1"/>
  <c r="PN18" i="1"/>
  <c r="PM18" i="1"/>
  <c r="PL18" i="1"/>
  <c r="PK18" i="1"/>
  <c r="PJ18" i="1"/>
  <c r="PI18" i="1"/>
  <c r="PH18" i="1"/>
  <c r="PG18" i="1"/>
  <c r="PF18" i="1"/>
  <c r="PE18" i="1"/>
  <c r="PD18" i="1"/>
  <c r="PC18" i="1"/>
  <c r="PB18" i="1"/>
  <c r="PA18" i="1"/>
  <c r="OZ18" i="1"/>
  <c r="OY18" i="1"/>
  <c r="OX18" i="1"/>
  <c r="OW18" i="1"/>
  <c r="OV18" i="1"/>
  <c r="OU18" i="1"/>
  <c r="OT18" i="1"/>
  <c r="OS18" i="1"/>
  <c r="OR18" i="1"/>
  <c r="OQ18" i="1"/>
  <c r="OP18" i="1"/>
  <c r="OO18" i="1"/>
  <c r="ON18" i="1"/>
  <c r="OM18" i="1"/>
  <c r="OL18" i="1"/>
  <c r="OK18" i="1"/>
  <c r="OJ18" i="1"/>
  <c r="OI18" i="1"/>
  <c r="OH18" i="1"/>
  <c r="OG18" i="1"/>
  <c r="OF18" i="1"/>
  <c r="OE18" i="1"/>
  <c r="OD18" i="1"/>
  <c r="OC18" i="1"/>
  <c r="OB18" i="1"/>
  <c r="OA18" i="1"/>
  <c r="NZ18" i="1"/>
  <c r="NY18" i="1"/>
  <c r="NX18" i="1"/>
  <c r="NW18" i="1"/>
  <c r="NV18" i="1"/>
  <c r="NU18" i="1"/>
  <c r="NT18" i="1"/>
  <c r="NS18" i="1"/>
  <c r="NR18" i="1"/>
  <c r="NQ18" i="1"/>
  <c r="NP18" i="1"/>
  <c r="NO18" i="1"/>
  <c r="NN18" i="1"/>
  <c r="NM18" i="1"/>
  <c r="NL18" i="1"/>
  <c r="NK18" i="1"/>
  <c r="NJ18" i="1"/>
  <c r="NI18" i="1"/>
  <c r="NH18" i="1"/>
  <c r="NG18" i="1"/>
  <c r="NF18" i="1"/>
  <c r="NE18" i="1"/>
  <c r="ND18" i="1"/>
  <c r="NC18" i="1"/>
  <c r="NB18" i="1"/>
  <c r="NA18" i="1"/>
  <c r="MZ18" i="1"/>
  <c r="MY18" i="1"/>
  <c r="MX18" i="1"/>
  <c r="MW18" i="1"/>
  <c r="MV18" i="1"/>
  <c r="MU18" i="1"/>
  <c r="MT18" i="1"/>
  <c r="MS18" i="1"/>
  <c r="MR18" i="1"/>
  <c r="MQ18" i="1"/>
  <c r="MP18" i="1"/>
  <c r="MO18" i="1"/>
  <c r="MN18" i="1"/>
  <c r="MM18" i="1"/>
  <c r="ML18" i="1"/>
  <c r="MK18" i="1"/>
  <c r="MJ18" i="1"/>
  <c r="MI18" i="1"/>
  <c r="MH18" i="1"/>
  <c r="MG18" i="1"/>
  <c r="MF18" i="1"/>
  <c r="ME18" i="1"/>
  <c r="MD18" i="1"/>
  <c r="MC18" i="1"/>
  <c r="MB18" i="1"/>
  <c r="MA18" i="1"/>
  <c r="LZ18" i="1"/>
  <c r="LY18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TW15" i="1"/>
  <c r="TV15" i="1"/>
  <c r="TU15" i="1"/>
  <c r="TT15" i="1"/>
  <c r="TS15" i="1"/>
  <c r="TR15" i="1"/>
  <c r="TQ15" i="1"/>
  <c r="TP15" i="1"/>
  <c r="TO15" i="1"/>
  <c r="TN15" i="1"/>
  <c r="TM15" i="1"/>
  <c r="TL15" i="1"/>
  <c r="TK15" i="1"/>
  <c r="TJ15" i="1"/>
  <c r="TI15" i="1"/>
  <c r="TH15" i="1"/>
  <c r="TG15" i="1"/>
  <c r="TF15" i="1"/>
  <c r="TE15" i="1"/>
  <c r="TD15" i="1"/>
  <c r="TC15" i="1"/>
  <c r="TB15" i="1"/>
  <c r="TA15" i="1"/>
  <c r="SZ15" i="1"/>
  <c r="SY15" i="1"/>
  <c r="SX15" i="1"/>
  <c r="SW15" i="1"/>
  <c r="SV15" i="1"/>
  <c r="SU15" i="1"/>
  <c r="ST15" i="1"/>
  <c r="SS15" i="1"/>
  <c r="SR15" i="1"/>
  <c r="SQ15" i="1"/>
  <c r="SP15" i="1"/>
  <c r="SO15" i="1"/>
  <c r="SN15" i="1"/>
  <c r="SM15" i="1"/>
  <c r="SL15" i="1"/>
  <c r="SK15" i="1"/>
  <c r="SJ15" i="1"/>
  <c r="SI15" i="1"/>
  <c r="SH15" i="1"/>
  <c r="SG15" i="1"/>
  <c r="SF15" i="1"/>
  <c r="SE15" i="1"/>
  <c r="SD15" i="1"/>
  <c r="SC15" i="1"/>
  <c r="SB15" i="1"/>
  <c r="SA15" i="1"/>
  <c r="RZ15" i="1"/>
  <c r="RY15" i="1"/>
  <c r="RX15" i="1"/>
  <c r="RW15" i="1"/>
  <c r="RV15" i="1"/>
  <c r="RU15" i="1"/>
  <c r="RT15" i="1"/>
  <c r="RS15" i="1"/>
  <c r="RR15" i="1"/>
  <c r="RQ15" i="1"/>
  <c r="RP15" i="1"/>
  <c r="RO15" i="1"/>
  <c r="RN15" i="1"/>
  <c r="RM15" i="1"/>
  <c r="RL15" i="1"/>
  <c r="RK15" i="1"/>
  <c r="RJ15" i="1"/>
  <c r="RI15" i="1"/>
  <c r="RH15" i="1"/>
  <c r="RG15" i="1"/>
  <c r="RF15" i="1"/>
  <c r="RE15" i="1"/>
  <c r="RD15" i="1"/>
  <c r="RC15" i="1"/>
  <c r="RB15" i="1"/>
  <c r="RA15" i="1"/>
  <c r="QZ15" i="1"/>
  <c r="QY15" i="1"/>
  <c r="QX15" i="1"/>
  <c r="QW15" i="1"/>
  <c r="QV15" i="1"/>
  <c r="QU15" i="1"/>
  <c r="QT15" i="1"/>
  <c r="QS15" i="1"/>
  <c r="QR15" i="1"/>
  <c r="QQ15" i="1"/>
  <c r="QP15" i="1"/>
  <c r="QO15" i="1"/>
  <c r="QN15" i="1"/>
  <c r="QM15" i="1"/>
  <c r="QL15" i="1"/>
  <c r="QK15" i="1"/>
  <c r="QJ15" i="1"/>
  <c r="QI15" i="1"/>
  <c r="QH15" i="1"/>
  <c r="QG15" i="1"/>
  <c r="QF15" i="1"/>
  <c r="QE15" i="1"/>
  <c r="QD15" i="1"/>
  <c r="QC15" i="1"/>
  <c r="QB15" i="1"/>
  <c r="QA15" i="1"/>
  <c r="PZ15" i="1"/>
  <c r="PY15" i="1"/>
  <c r="PX15" i="1"/>
  <c r="PW15" i="1"/>
  <c r="PV15" i="1"/>
  <c r="PU15" i="1"/>
  <c r="PT15" i="1"/>
  <c r="PS15" i="1"/>
  <c r="PR15" i="1"/>
  <c r="PQ15" i="1"/>
  <c r="PP15" i="1"/>
  <c r="PO15" i="1"/>
  <c r="PN15" i="1"/>
  <c r="PM15" i="1"/>
  <c r="PM4" i="1" s="1"/>
  <c r="PM48" i="1" s="1"/>
  <c r="PL15" i="1"/>
  <c r="PK15" i="1"/>
  <c r="PJ15" i="1"/>
  <c r="PI15" i="1"/>
  <c r="PH15" i="1"/>
  <c r="PG15" i="1"/>
  <c r="PF15" i="1"/>
  <c r="PE15" i="1"/>
  <c r="PD15" i="1"/>
  <c r="PC15" i="1"/>
  <c r="PB15" i="1"/>
  <c r="PA15" i="1"/>
  <c r="OZ15" i="1"/>
  <c r="OY15" i="1"/>
  <c r="OX15" i="1"/>
  <c r="OW15" i="1"/>
  <c r="OW4" i="1" s="1"/>
  <c r="OW48" i="1" s="1"/>
  <c r="OV15" i="1"/>
  <c r="OU15" i="1"/>
  <c r="OT15" i="1"/>
  <c r="OS15" i="1"/>
  <c r="OR15" i="1"/>
  <c r="OQ15" i="1"/>
  <c r="OP15" i="1"/>
  <c r="OO15" i="1"/>
  <c r="ON15" i="1"/>
  <c r="OM15" i="1"/>
  <c r="OL15" i="1"/>
  <c r="OK15" i="1"/>
  <c r="OJ15" i="1"/>
  <c r="OI15" i="1"/>
  <c r="OH15" i="1"/>
  <c r="OG15" i="1"/>
  <c r="OG4" i="1" s="1"/>
  <c r="OG48" i="1" s="1"/>
  <c r="OF15" i="1"/>
  <c r="OE15" i="1"/>
  <c r="OD15" i="1"/>
  <c r="OC15" i="1"/>
  <c r="OB15" i="1"/>
  <c r="OA15" i="1"/>
  <c r="NZ15" i="1"/>
  <c r="NY15" i="1"/>
  <c r="NX15" i="1"/>
  <c r="NW15" i="1"/>
  <c r="NV15" i="1"/>
  <c r="NU15" i="1"/>
  <c r="NT15" i="1"/>
  <c r="NS15" i="1"/>
  <c r="NR15" i="1"/>
  <c r="NQ15" i="1"/>
  <c r="NQ4" i="1" s="1"/>
  <c r="NQ48" i="1" s="1"/>
  <c r="NP15" i="1"/>
  <c r="NO15" i="1"/>
  <c r="NN15" i="1"/>
  <c r="NM15" i="1"/>
  <c r="NL15" i="1"/>
  <c r="NK15" i="1"/>
  <c r="NJ15" i="1"/>
  <c r="NI15" i="1"/>
  <c r="NH15" i="1"/>
  <c r="NG15" i="1"/>
  <c r="NF15" i="1"/>
  <c r="NE15" i="1"/>
  <c r="ND15" i="1"/>
  <c r="NC15" i="1"/>
  <c r="NB15" i="1"/>
  <c r="NA15" i="1"/>
  <c r="NA4" i="1" s="1"/>
  <c r="NA48" i="1" s="1"/>
  <c r="MZ15" i="1"/>
  <c r="MY15" i="1"/>
  <c r="MX15" i="1"/>
  <c r="MW15" i="1"/>
  <c r="MV15" i="1"/>
  <c r="MU15" i="1"/>
  <c r="MT15" i="1"/>
  <c r="MS15" i="1"/>
  <c r="MR15" i="1"/>
  <c r="MQ15" i="1"/>
  <c r="MP15" i="1"/>
  <c r="MO15" i="1"/>
  <c r="MN15" i="1"/>
  <c r="MM15" i="1"/>
  <c r="ML15" i="1"/>
  <c r="MK15" i="1"/>
  <c r="MK4" i="1" s="1"/>
  <c r="MK48" i="1" s="1"/>
  <c r="MJ15" i="1"/>
  <c r="MI15" i="1"/>
  <c r="MH15" i="1"/>
  <c r="MG15" i="1"/>
  <c r="MF15" i="1"/>
  <c r="ME15" i="1"/>
  <c r="MD15" i="1"/>
  <c r="MC15" i="1"/>
  <c r="MB15" i="1"/>
  <c r="MA15" i="1"/>
  <c r="LZ15" i="1"/>
  <c r="LY15" i="1"/>
  <c r="LX15" i="1"/>
  <c r="LW15" i="1"/>
  <c r="LV15" i="1"/>
  <c r="LU15" i="1"/>
  <c r="LU4" i="1" s="1"/>
  <c r="LU48" i="1" s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E4" i="1" s="1"/>
  <c r="LE48" i="1" s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O4" i="1" s="1"/>
  <c r="KO48" i="1" s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Y4" i="1" s="1"/>
  <c r="JY48" i="1" s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I4" i="1" s="1"/>
  <c r="JI48" i="1" s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S4" i="1" s="1"/>
  <c r="IS48" i="1" s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C4" i="1" s="1"/>
  <c r="IC48" i="1" s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M4" i="1" s="1"/>
  <c r="HM48" i="1" s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W4" i="1" s="1"/>
  <c r="GW48" i="1" s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G4" i="1" s="1"/>
  <c r="GG48" i="1" s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Q4" i="1" s="1"/>
  <c r="FQ48" i="1" s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FA4" i="1" s="1"/>
  <c r="FA48" i="1" s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K4" i="1" s="1"/>
  <c r="EK48" i="1" s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U4" i="1" s="1"/>
  <c r="DU48" i="1" s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E4" i="1" s="1"/>
  <c r="DE48" i="1" s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O4" i="1" s="1"/>
  <c r="CO48" i="1" s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Y4" i="1" s="1"/>
  <c r="BY48" i="1" s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I4" i="1" s="1"/>
  <c r="BI48" i="1" s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S4" i="1" s="1"/>
  <c r="AS48" i="1" s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C4" i="1" s="1"/>
  <c r="AC48" i="1" s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M4" i="1" s="1"/>
  <c r="M48" i="1" s="1"/>
  <c r="L15" i="1"/>
  <c r="K15" i="1"/>
  <c r="J15" i="1"/>
  <c r="I15" i="1"/>
  <c r="H15" i="1"/>
  <c r="G15" i="1"/>
  <c r="F15" i="1"/>
  <c r="E15" i="1"/>
  <c r="D15" i="1"/>
  <c r="C15" i="1"/>
  <c r="B15" i="1"/>
  <c r="TW5" i="1"/>
  <c r="TW4" i="1" s="1"/>
  <c r="TW48" i="1" s="1"/>
  <c r="TV5" i="1"/>
  <c r="TV4" i="1" s="1"/>
  <c r="TV48" i="1" s="1"/>
  <c r="TU5" i="1"/>
  <c r="TT5" i="1"/>
  <c r="TS5" i="1"/>
  <c r="TS4" i="1" s="1"/>
  <c r="TR5" i="1"/>
  <c r="TR4" i="1" s="1"/>
  <c r="TR48" i="1" s="1"/>
  <c r="TQ5" i="1"/>
  <c r="TP5" i="1"/>
  <c r="TO5" i="1"/>
  <c r="TO4" i="1" s="1"/>
  <c r="TO48" i="1" s="1"/>
  <c r="TN5" i="1"/>
  <c r="TN4" i="1" s="1"/>
  <c r="TN48" i="1" s="1"/>
  <c r="TM5" i="1"/>
  <c r="TL5" i="1"/>
  <c r="TK5" i="1"/>
  <c r="TK4" i="1" s="1"/>
  <c r="TK48" i="1" s="1"/>
  <c r="TJ5" i="1"/>
  <c r="TJ4" i="1" s="1"/>
  <c r="TJ48" i="1" s="1"/>
  <c r="TI5" i="1"/>
  <c r="TH5" i="1"/>
  <c r="TG5" i="1"/>
  <c r="TG4" i="1" s="1"/>
  <c r="TG48" i="1" s="1"/>
  <c r="TF5" i="1"/>
  <c r="TF4" i="1" s="1"/>
  <c r="TF48" i="1" s="1"/>
  <c r="TE5" i="1"/>
  <c r="TD5" i="1"/>
  <c r="TC5" i="1"/>
  <c r="TC4" i="1" s="1"/>
  <c r="TC48" i="1" s="1"/>
  <c r="TB5" i="1"/>
  <c r="TB4" i="1" s="1"/>
  <c r="TB48" i="1" s="1"/>
  <c r="TA5" i="1"/>
  <c r="SZ5" i="1"/>
  <c r="SY5" i="1"/>
  <c r="SY4" i="1" s="1"/>
  <c r="SY48" i="1" s="1"/>
  <c r="SX5" i="1"/>
  <c r="SX4" i="1" s="1"/>
  <c r="SX48" i="1" s="1"/>
  <c r="SW5" i="1"/>
  <c r="SV5" i="1"/>
  <c r="SU5" i="1"/>
  <c r="SU4" i="1" s="1"/>
  <c r="SU48" i="1" s="1"/>
  <c r="ST5" i="1"/>
  <c r="ST4" i="1" s="1"/>
  <c r="ST48" i="1" s="1"/>
  <c r="SS5" i="1"/>
  <c r="SR5" i="1"/>
  <c r="SQ5" i="1"/>
  <c r="SQ4" i="1" s="1"/>
  <c r="SQ48" i="1" s="1"/>
  <c r="SP5" i="1"/>
  <c r="SP4" i="1" s="1"/>
  <c r="SP48" i="1" s="1"/>
  <c r="SO5" i="1"/>
  <c r="SN5" i="1"/>
  <c r="SM5" i="1"/>
  <c r="SM4" i="1" s="1"/>
  <c r="SM48" i="1" s="1"/>
  <c r="SL5" i="1"/>
  <c r="SL4" i="1" s="1"/>
  <c r="SL48" i="1" s="1"/>
  <c r="SK5" i="1"/>
  <c r="SJ5" i="1"/>
  <c r="SI5" i="1"/>
  <c r="SI4" i="1" s="1"/>
  <c r="SI48" i="1" s="1"/>
  <c r="SH5" i="1"/>
  <c r="SH4" i="1" s="1"/>
  <c r="SH48" i="1" s="1"/>
  <c r="SG5" i="1"/>
  <c r="SF5" i="1"/>
  <c r="SE5" i="1"/>
  <c r="SE4" i="1" s="1"/>
  <c r="SE48" i="1" s="1"/>
  <c r="SD5" i="1"/>
  <c r="SD4" i="1" s="1"/>
  <c r="SD48" i="1" s="1"/>
  <c r="SC5" i="1"/>
  <c r="SB5" i="1"/>
  <c r="SA5" i="1"/>
  <c r="SA4" i="1" s="1"/>
  <c r="SA48" i="1" s="1"/>
  <c r="RZ5" i="1"/>
  <c r="RZ4" i="1" s="1"/>
  <c r="RZ48" i="1" s="1"/>
  <c r="RY5" i="1"/>
  <c r="RX5" i="1"/>
  <c r="RW5" i="1"/>
  <c r="RW4" i="1" s="1"/>
  <c r="RW48" i="1" s="1"/>
  <c r="RV5" i="1"/>
  <c r="RV4" i="1" s="1"/>
  <c r="RV48" i="1" s="1"/>
  <c r="RU5" i="1"/>
  <c r="RT5" i="1"/>
  <c r="RS5" i="1"/>
  <c r="RS4" i="1" s="1"/>
  <c r="RS48" i="1" s="1"/>
  <c r="RR5" i="1"/>
  <c r="RR4" i="1" s="1"/>
  <c r="RR48" i="1" s="1"/>
  <c r="RQ5" i="1"/>
  <c r="RP5" i="1"/>
  <c r="RO5" i="1"/>
  <c r="RO4" i="1" s="1"/>
  <c r="RO48" i="1" s="1"/>
  <c r="RN5" i="1"/>
  <c r="RN4" i="1" s="1"/>
  <c r="RN48" i="1" s="1"/>
  <c r="RM5" i="1"/>
  <c r="RL5" i="1"/>
  <c r="RK5" i="1"/>
  <c r="RK4" i="1" s="1"/>
  <c r="RK48" i="1" s="1"/>
  <c r="RJ5" i="1"/>
  <c r="RJ4" i="1" s="1"/>
  <c r="RJ48" i="1" s="1"/>
  <c r="RI5" i="1"/>
  <c r="RH5" i="1"/>
  <c r="RG5" i="1"/>
  <c r="RG4" i="1" s="1"/>
  <c r="RF5" i="1"/>
  <c r="RF4" i="1" s="1"/>
  <c r="RF48" i="1" s="1"/>
  <c r="RE5" i="1"/>
  <c r="RD5" i="1"/>
  <c r="RC5" i="1"/>
  <c r="RC4" i="1" s="1"/>
  <c r="RC48" i="1" s="1"/>
  <c r="RB5" i="1"/>
  <c r="RB4" i="1" s="1"/>
  <c r="RA5" i="1"/>
  <c r="QZ5" i="1"/>
  <c r="QY5" i="1"/>
  <c r="QY4" i="1" s="1"/>
  <c r="QY48" i="1" s="1"/>
  <c r="QX5" i="1"/>
  <c r="QX4" i="1" s="1"/>
  <c r="QX48" i="1" s="1"/>
  <c r="QW5" i="1"/>
  <c r="QV5" i="1"/>
  <c r="QU5" i="1"/>
  <c r="QU4" i="1" s="1"/>
  <c r="QU48" i="1" s="1"/>
  <c r="QT5" i="1"/>
  <c r="QT4" i="1" s="1"/>
  <c r="QS5" i="1"/>
  <c r="QR5" i="1"/>
  <c r="QQ5" i="1"/>
  <c r="QQ4" i="1" s="1"/>
  <c r="QQ48" i="1" s="1"/>
  <c r="QP5" i="1"/>
  <c r="QP4" i="1" s="1"/>
  <c r="QO5" i="1"/>
  <c r="QN5" i="1"/>
  <c r="QM5" i="1"/>
  <c r="QM4" i="1" s="1"/>
  <c r="QM48" i="1" s="1"/>
  <c r="QL5" i="1"/>
  <c r="QL4" i="1" s="1"/>
  <c r="QL48" i="1" s="1"/>
  <c r="QK5" i="1"/>
  <c r="QJ5" i="1"/>
  <c r="QI5" i="1"/>
  <c r="QI4" i="1" s="1"/>
  <c r="QI48" i="1" s="1"/>
  <c r="QH5" i="1"/>
  <c r="QH4" i="1" s="1"/>
  <c r="QH48" i="1" s="1"/>
  <c r="QG5" i="1"/>
  <c r="QF5" i="1"/>
  <c r="QE5" i="1"/>
  <c r="QE4" i="1" s="1"/>
  <c r="QE48" i="1" s="1"/>
  <c r="QD5" i="1"/>
  <c r="QD4" i="1" s="1"/>
  <c r="QD48" i="1" s="1"/>
  <c r="QC5" i="1"/>
  <c r="QB5" i="1"/>
  <c r="QA5" i="1"/>
  <c r="QA4" i="1" s="1"/>
  <c r="QA48" i="1" s="1"/>
  <c r="PZ5" i="1"/>
  <c r="PZ4" i="1" s="1"/>
  <c r="PZ48" i="1" s="1"/>
  <c r="PY5" i="1"/>
  <c r="PX5" i="1"/>
  <c r="PW5" i="1"/>
  <c r="PW4" i="1" s="1"/>
  <c r="PW48" i="1" s="1"/>
  <c r="PV5" i="1"/>
  <c r="PV4" i="1" s="1"/>
  <c r="PV48" i="1" s="1"/>
  <c r="PU5" i="1"/>
  <c r="PT5" i="1"/>
  <c r="PS5" i="1"/>
  <c r="PS4" i="1" s="1"/>
  <c r="PS48" i="1" s="1"/>
  <c r="PR5" i="1"/>
  <c r="PR4" i="1" s="1"/>
  <c r="PR48" i="1" s="1"/>
  <c r="PQ5" i="1"/>
  <c r="PP5" i="1"/>
  <c r="PO5" i="1"/>
  <c r="PO4" i="1" s="1"/>
  <c r="PO48" i="1" s="1"/>
  <c r="PN5" i="1"/>
  <c r="PM5" i="1"/>
  <c r="PL5" i="1"/>
  <c r="PK5" i="1"/>
  <c r="PK4" i="1" s="1"/>
  <c r="PK48" i="1" s="1"/>
  <c r="PJ5" i="1"/>
  <c r="PI5" i="1"/>
  <c r="PH5" i="1"/>
  <c r="PG5" i="1"/>
  <c r="PG4" i="1" s="1"/>
  <c r="PF5" i="1"/>
  <c r="PF4" i="1" s="1"/>
  <c r="PF48" i="1" s="1"/>
  <c r="PE5" i="1"/>
  <c r="PD5" i="1"/>
  <c r="PC5" i="1"/>
  <c r="PC4" i="1" s="1"/>
  <c r="PC48" i="1" s="1"/>
  <c r="PB5" i="1"/>
  <c r="PB4" i="1" s="1"/>
  <c r="PB48" i="1" s="1"/>
  <c r="PA5" i="1"/>
  <c r="OZ5" i="1"/>
  <c r="OY5" i="1"/>
  <c r="OY4" i="1" s="1"/>
  <c r="OY48" i="1" s="1"/>
  <c r="OX5" i="1"/>
  <c r="OW5" i="1"/>
  <c r="OV5" i="1"/>
  <c r="OU5" i="1"/>
  <c r="OU4" i="1" s="1"/>
  <c r="OT5" i="1"/>
  <c r="OS5" i="1"/>
  <c r="OR5" i="1"/>
  <c r="OQ5" i="1"/>
  <c r="OQ4" i="1" s="1"/>
  <c r="OQ48" i="1" s="1"/>
  <c r="OP5" i="1"/>
  <c r="OP4" i="1" s="1"/>
  <c r="OP48" i="1" s="1"/>
  <c r="OO5" i="1"/>
  <c r="ON5" i="1"/>
  <c r="OM5" i="1"/>
  <c r="OM4" i="1" s="1"/>
  <c r="OM48" i="1" s="1"/>
  <c r="OL5" i="1"/>
  <c r="OL4" i="1" s="1"/>
  <c r="OL48" i="1" s="1"/>
  <c r="OK5" i="1"/>
  <c r="OJ5" i="1"/>
  <c r="OI5" i="1"/>
  <c r="OI4" i="1" s="1"/>
  <c r="OH5" i="1"/>
  <c r="OG5" i="1"/>
  <c r="OF5" i="1"/>
  <c r="OE5" i="1"/>
  <c r="OE4" i="1" s="1"/>
  <c r="OE48" i="1" s="1"/>
  <c r="OD5" i="1"/>
  <c r="OC5" i="1"/>
  <c r="OB5" i="1"/>
  <c r="OA5" i="1"/>
  <c r="OA4" i="1" s="1"/>
  <c r="OA48" i="1" s="1"/>
  <c r="NZ5" i="1"/>
  <c r="NZ4" i="1" s="1"/>
  <c r="NZ48" i="1" s="1"/>
  <c r="NY5" i="1"/>
  <c r="NX5" i="1"/>
  <c r="NW5" i="1"/>
  <c r="NW4" i="1" s="1"/>
  <c r="NW48" i="1" s="1"/>
  <c r="NV5" i="1"/>
  <c r="NV4" i="1" s="1"/>
  <c r="NV48" i="1" s="1"/>
  <c r="NU5" i="1"/>
  <c r="NT5" i="1"/>
  <c r="NS5" i="1"/>
  <c r="NS4" i="1" s="1"/>
  <c r="NS48" i="1" s="1"/>
  <c r="NR5" i="1"/>
  <c r="NQ5" i="1"/>
  <c r="NP5" i="1"/>
  <c r="NO5" i="1"/>
  <c r="NO4" i="1" s="1"/>
  <c r="NN5" i="1"/>
  <c r="NM5" i="1"/>
  <c r="NL5" i="1"/>
  <c r="NK5" i="1"/>
  <c r="NK4" i="1" s="1"/>
  <c r="NK48" i="1" s="1"/>
  <c r="NJ5" i="1"/>
  <c r="NJ4" i="1" s="1"/>
  <c r="NJ48" i="1" s="1"/>
  <c r="NI5" i="1"/>
  <c r="NH5" i="1"/>
  <c r="NG5" i="1"/>
  <c r="NG4" i="1" s="1"/>
  <c r="NG48" i="1" s="1"/>
  <c r="NF5" i="1"/>
  <c r="NF4" i="1" s="1"/>
  <c r="NF48" i="1" s="1"/>
  <c r="NE5" i="1"/>
  <c r="ND5" i="1"/>
  <c r="NC5" i="1"/>
  <c r="NC4" i="1" s="1"/>
  <c r="NC48" i="1" s="1"/>
  <c r="NB5" i="1"/>
  <c r="NA5" i="1"/>
  <c r="MZ5" i="1"/>
  <c r="MY5" i="1"/>
  <c r="MY4" i="1" s="1"/>
  <c r="MX5" i="1"/>
  <c r="MW5" i="1"/>
  <c r="MV5" i="1"/>
  <c r="MU5" i="1"/>
  <c r="MU4" i="1" s="1"/>
  <c r="MU48" i="1" s="1"/>
  <c r="MT5" i="1"/>
  <c r="MT4" i="1" s="1"/>
  <c r="MT48" i="1" s="1"/>
  <c r="MS5" i="1"/>
  <c r="MR5" i="1"/>
  <c r="MQ5" i="1"/>
  <c r="MQ4" i="1" s="1"/>
  <c r="MQ48" i="1" s="1"/>
  <c r="MP5" i="1"/>
  <c r="MP4" i="1" s="1"/>
  <c r="MP48" i="1" s="1"/>
  <c r="MO5" i="1"/>
  <c r="MN5" i="1"/>
  <c r="MM5" i="1"/>
  <c r="MM4" i="1" s="1"/>
  <c r="MM48" i="1" s="1"/>
  <c r="ML5" i="1"/>
  <c r="MK5" i="1"/>
  <c r="MJ5" i="1"/>
  <c r="MI5" i="1"/>
  <c r="MI4" i="1" s="1"/>
  <c r="MH5" i="1"/>
  <c r="MG5" i="1"/>
  <c r="MF5" i="1"/>
  <c r="ME5" i="1"/>
  <c r="ME4" i="1" s="1"/>
  <c r="ME48" i="1" s="1"/>
  <c r="MD5" i="1"/>
  <c r="MD4" i="1" s="1"/>
  <c r="MD48" i="1" s="1"/>
  <c r="MC5" i="1"/>
  <c r="MB5" i="1"/>
  <c r="MA5" i="1"/>
  <c r="MA4" i="1" s="1"/>
  <c r="MA48" i="1" s="1"/>
  <c r="LZ5" i="1"/>
  <c r="LZ4" i="1" s="1"/>
  <c r="LZ48" i="1" s="1"/>
  <c r="LY5" i="1"/>
  <c r="LX5" i="1"/>
  <c r="LW5" i="1"/>
  <c r="LW4" i="1" s="1"/>
  <c r="LW48" i="1" s="1"/>
  <c r="LV5" i="1"/>
  <c r="LU5" i="1"/>
  <c r="LT5" i="1"/>
  <c r="LS5" i="1"/>
  <c r="LS4" i="1" s="1"/>
  <c r="LR5" i="1"/>
  <c r="LQ5" i="1"/>
  <c r="LP5" i="1"/>
  <c r="LO5" i="1"/>
  <c r="LO4" i="1" s="1"/>
  <c r="LO48" i="1" s="1"/>
  <c r="LN5" i="1"/>
  <c r="LN4" i="1" s="1"/>
  <c r="LN48" i="1" s="1"/>
  <c r="LM5" i="1"/>
  <c r="LL5" i="1"/>
  <c r="LK5" i="1"/>
  <c r="LK4" i="1" s="1"/>
  <c r="LK48" i="1" s="1"/>
  <c r="LJ5" i="1"/>
  <c r="LJ4" i="1" s="1"/>
  <c r="LJ48" i="1" s="1"/>
  <c r="LI5" i="1"/>
  <c r="LH5" i="1"/>
  <c r="LG5" i="1"/>
  <c r="LG4" i="1" s="1"/>
  <c r="LG48" i="1" s="1"/>
  <c r="LF5" i="1"/>
  <c r="LE5" i="1"/>
  <c r="LD5" i="1"/>
  <c r="LC5" i="1"/>
  <c r="LC4" i="1" s="1"/>
  <c r="LB5" i="1"/>
  <c r="LA5" i="1"/>
  <c r="KZ5" i="1"/>
  <c r="KY5" i="1"/>
  <c r="KY4" i="1" s="1"/>
  <c r="KY48" i="1" s="1"/>
  <c r="KX5" i="1"/>
  <c r="KX4" i="1" s="1"/>
  <c r="KX48" i="1" s="1"/>
  <c r="KW5" i="1"/>
  <c r="KV5" i="1"/>
  <c r="KU5" i="1"/>
  <c r="KU4" i="1" s="1"/>
  <c r="KU48" i="1" s="1"/>
  <c r="KT5" i="1"/>
  <c r="KT4" i="1" s="1"/>
  <c r="KT48" i="1" s="1"/>
  <c r="KS5" i="1"/>
  <c r="KR5" i="1"/>
  <c r="KQ5" i="1"/>
  <c r="KQ4" i="1" s="1"/>
  <c r="KQ48" i="1" s="1"/>
  <c r="KP5" i="1"/>
  <c r="KO5" i="1"/>
  <c r="KN5" i="1"/>
  <c r="KM5" i="1"/>
  <c r="KM4" i="1" s="1"/>
  <c r="KL5" i="1"/>
  <c r="KK5" i="1"/>
  <c r="KJ5" i="1"/>
  <c r="KI5" i="1"/>
  <c r="KI4" i="1" s="1"/>
  <c r="KI48" i="1" s="1"/>
  <c r="KH5" i="1"/>
  <c r="KH4" i="1" s="1"/>
  <c r="KH48" i="1" s="1"/>
  <c r="KG5" i="1"/>
  <c r="KF5" i="1"/>
  <c r="KE5" i="1"/>
  <c r="KE4" i="1" s="1"/>
  <c r="KE48" i="1" s="1"/>
  <c r="KD5" i="1"/>
  <c r="KD4" i="1" s="1"/>
  <c r="KD48" i="1" s="1"/>
  <c r="KC5" i="1"/>
  <c r="KB5" i="1"/>
  <c r="KA5" i="1"/>
  <c r="KA4" i="1" s="1"/>
  <c r="KA48" i="1" s="1"/>
  <c r="JZ5" i="1"/>
  <c r="JY5" i="1"/>
  <c r="JX5" i="1"/>
  <c r="JW5" i="1"/>
  <c r="JW4" i="1" s="1"/>
  <c r="JV5" i="1"/>
  <c r="JU5" i="1"/>
  <c r="JT5" i="1"/>
  <c r="JS5" i="1"/>
  <c r="JS4" i="1" s="1"/>
  <c r="JS48" i="1" s="1"/>
  <c r="JR5" i="1"/>
  <c r="JR4" i="1" s="1"/>
  <c r="JR48" i="1" s="1"/>
  <c r="JQ5" i="1"/>
  <c r="JP5" i="1"/>
  <c r="JO5" i="1"/>
  <c r="JO4" i="1" s="1"/>
  <c r="JO48" i="1" s="1"/>
  <c r="JN5" i="1"/>
  <c r="JN4" i="1" s="1"/>
  <c r="JN48" i="1" s="1"/>
  <c r="JM5" i="1"/>
  <c r="JL5" i="1"/>
  <c r="JK5" i="1"/>
  <c r="JK4" i="1" s="1"/>
  <c r="JK48" i="1" s="1"/>
  <c r="JJ5" i="1"/>
  <c r="JI5" i="1"/>
  <c r="JH5" i="1"/>
  <c r="JG5" i="1"/>
  <c r="JG4" i="1" s="1"/>
  <c r="JF5" i="1"/>
  <c r="JE5" i="1"/>
  <c r="JD5" i="1"/>
  <c r="JC5" i="1"/>
  <c r="JC4" i="1" s="1"/>
  <c r="JC48" i="1" s="1"/>
  <c r="JB5" i="1"/>
  <c r="JB4" i="1" s="1"/>
  <c r="JB48" i="1" s="1"/>
  <c r="JA5" i="1"/>
  <c r="IZ5" i="1"/>
  <c r="IY5" i="1"/>
  <c r="IY4" i="1" s="1"/>
  <c r="IY48" i="1" s="1"/>
  <c r="IX5" i="1"/>
  <c r="IX4" i="1" s="1"/>
  <c r="IX48" i="1" s="1"/>
  <c r="IW5" i="1"/>
  <c r="IV5" i="1"/>
  <c r="IU5" i="1"/>
  <c r="IU4" i="1" s="1"/>
  <c r="IU48" i="1" s="1"/>
  <c r="IT5" i="1"/>
  <c r="IS5" i="1"/>
  <c r="IR5" i="1"/>
  <c r="IQ5" i="1"/>
  <c r="IQ4" i="1" s="1"/>
  <c r="IP5" i="1"/>
  <c r="IO5" i="1"/>
  <c r="IN5" i="1"/>
  <c r="IM5" i="1"/>
  <c r="IM4" i="1" s="1"/>
  <c r="IM48" i="1" s="1"/>
  <c r="IL5" i="1"/>
  <c r="IL4" i="1" s="1"/>
  <c r="IL48" i="1" s="1"/>
  <c r="IK5" i="1"/>
  <c r="IJ5" i="1"/>
  <c r="II5" i="1"/>
  <c r="II4" i="1" s="1"/>
  <c r="II48" i="1" s="1"/>
  <c r="IH5" i="1"/>
  <c r="IH4" i="1" s="1"/>
  <c r="IH48" i="1" s="1"/>
  <c r="IG5" i="1"/>
  <c r="IF5" i="1"/>
  <c r="IE5" i="1"/>
  <c r="IE4" i="1" s="1"/>
  <c r="IE48" i="1" s="1"/>
  <c r="ID5" i="1"/>
  <c r="IC5" i="1"/>
  <c r="IB5" i="1"/>
  <c r="IA5" i="1"/>
  <c r="IA4" i="1" s="1"/>
  <c r="HZ5" i="1"/>
  <c r="HY5" i="1"/>
  <c r="HX5" i="1"/>
  <c r="HW5" i="1"/>
  <c r="HW4" i="1" s="1"/>
  <c r="HW48" i="1" s="1"/>
  <c r="HV5" i="1"/>
  <c r="HV4" i="1" s="1"/>
  <c r="HV48" i="1" s="1"/>
  <c r="HU5" i="1"/>
  <c r="HT5" i="1"/>
  <c r="HS5" i="1"/>
  <c r="HS4" i="1" s="1"/>
  <c r="HS48" i="1" s="1"/>
  <c r="HR5" i="1"/>
  <c r="HR4" i="1" s="1"/>
  <c r="HR48" i="1" s="1"/>
  <c r="HQ5" i="1"/>
  <c r="HP5" i="1"/>
  <c r="HO5" i="1"/>
  <c r="HO4" i="1" s="1"/>
  <c r="HO48" i="1" s="1"/>
  <c r="HN5" i="1"/>
  <c r="HM5" i="1"/>
  <c r="HL5" i="1"/>
  <c r="HK5" i="1"/>
  <c r="HK4" i="1" s="1"/>
  <c r="HJ5" i="1"/>
  <c r="HI5" i="1"/>
  <c r="HH5" i="1"/>
  <c r="HG5" i="1"/>
  <c r="HG4" i="1" s="1"/>
  <c r="HG48" i="1" s="1"/>
  <c r="HF5" i="1"/>
  <c r="HF4" i="1" s="1"/>
  <c r="HF48" i="1" s="1"/>
  <c r="HE5" i="1"/>
  <c r="HD5" i="1"/>
  <c r="HC5" i="1"/>
  <c r="HC4" i="1" s="1"/>
  <c r="HC48" i="1" s="1"/>
  <c r="HB5" i="1"/>
  <c r="HB4" i="1" s="1"/>
  <c r="HB48" i="1" s="1"/>
  <c r="HA5" i="1"/>
  <c r="GZ5" i="1"/>
  <c r="GY5" i="1"/>
  <c r="GY4" i="1" s="1"/>
  <c r="GY48" i="1" s="1"/>
  <c r="GX5" i="1"/>
  <c r="GW5" i="1"/>
  <c r="GV5" i="1"/>
  <c r="GU5" i="1"/>
  <c r="GU4" i="1" s="1"/>
  <c r="GT5" i="1"/>
  <c r="GS5" i="1"/>
  <c r="GR5" i="1"/>
  <c r="GQ5" i="1"/>
  <c r="GQ4" i="1" s="1"/>
  <c r="GQ48" i="1" s="1"/>
  <c r="GP5" i="1"/>
  <c r="GP4" i="1" s="1"/>
  <c r="GP48" i="1" s="1"/>
  <c r="GO5" i="1"/>
  <c r="GN5" i="1"/>
  <c r="GM5" i="1"/>
  <c r="GM4" i="1" s="1"/>
  <c r="GM48" i="1" s="1"/>
  <c r="GL5" i="1"/>
  <c r="GL4" i="1" s="1"/>
  <c r="GL48" i="1" s="1"/>
  <c r="GK5" i="1"/>
  <c r="GJ5" i="1"/>
  <c r="GI5" i="1"/>
  <c r="GI4" i="1" s="1"/>
  <c r="GI48" i="1" s="1"/>
  <c r="GH5" i="1"/>
  <c r="GG5" i="1"/>
  <c r="GF5" i="1"/>
  <c r="GE5" i="1"/>
  <c r="GE4" i="1" s="1"/>
  <c r="GD5" i="1"/>
  <c r="GC5" i="1"/>
  <c r="GB5" i="1"/>
  <c r="GA5" i="1"/>
  <c r="GA4" i="1" s="1"/>
  <c r="GA48" i="1" s="1"/>
  <c r="FZ5" i="1"/>
  <c r="FZ4" i="1" s="1"/>
  <c r="FZ48" i="1" s="1"/>
  <c r="FY5" i="1"/>
  <c r="FX5" i="1"/>
  <c r="FW5" i="1"/>
  <c r="FW4" i="1" s="1"/>
  <c r="FW48" i="1" s="1"/>
  <c r="FV5" i="1"/>
  <c r="FV4" i="1" s="1"/>
  <c r="FV48" i="1" s="1"/>
  <c r="FU5" i="1"/>
  <c r="FT5" i="1"/>
  <c r="FS5" i="1"/>
  <c r="FS4" i="1" s="1"/>
  <c r="FS48" i="1" s="1"/>
  <c r="FR5" i="1"/>
  <c r="FQ5" i="1"/>
  <c r="FP5" i="1"/>
  <c r="FO5" i="1"/>
  <c r="FO4" i="1" s="1"/>
  <c r="FN5" i="1"/>
  <c r="FM5" i="1"/>
  <c r="FL5" i="1"/>
  <c r="FK5" i="1"/>
  <c r="FK4" i="1" s="1"/>
  <c r="FK48" i="1" s="1"/>
  <c r="FJ5" i="1"/>
  <c r="FJ4" i="1" s="1"/>
  <c r="FJ48" i="1" s="1"/>
  <c r="FI5" i="1"/>
  <c r="FH5" i="1"/>
  <c r="FG5" i="1"/>
  <c r="FG4" i="1" s="1"/>
  <c r="FG48" i="1" s="1"/>
  <c r="FF5" i="1"/>
  <c r="FF4" i="1" s="1"/>
  <c r="FF48" i="1" s="1"/>
  <c r="FE5" i="1"/>
  <c r="FD5" i="1"/>
  <c r="FC5" i="1"/>
  <c r="FC4" i="1" s="1"/>
  <c r="FC48" i="1" s="1"/>
  <c r="FB5" i="1"/>
  <c r="FA5" i="1"/>
  <c r="EZ5" i="1"/>
  <c r="EY5" i="1"/>
  <c r="EY4" i="1" s="1"/>
  <c r="EX5" i="1"/>
  <c r="EW5" i="1"/>
  <c r="EV5" i="1"/>
  <c r="EU5" i="1"/>
  <c r="EU4" i="1" s="1"/>
  <c r="EU48" i="1" s="1"/>
  <c r="ET5" i="1"/>
  <c r="ET4" i="1" s="1"/>
  <c r="ET48" i="1" s="1"/>
  <c r="ES5" i="1"/>
  <c r="ER5" i="1"/>
  <c r="EQ5" i="1"/>
  <c r="EQ4" i="1" s="1"/>
  <c r="EQ48" i="1" s="1"/>
  <c r="EP5" i="1"/>
  <c r="EP4" i="1" s="1"/>
  <c r="EP48" i="1" s="1"/>
  <c r="EO5" i="1"/>
  <c r="EN5" i="1"/>
  <c r="EM5" i="1"/>
  <c r="EM4" i="1" s="1"/>
  <c r="EM48" i="1" s="1"/>
  <c r="EL5" i="1"/>
  <c r="EK5" i="1"/>
  <c r="EJ5" i="1"/>
  <c r="EI5" i="1"/>
  <c r="EI4" i="1" s="1"/>
  <c r="EH5" i="1"/>
  <c r="EG5" i="1"/>
  <c r="EF5" i="1"/>
  <c r="EE5" i="1"/>
  <c r="EE4" i="1" s="1"/>
  <c r="EE48" i="1" s="1"/>
  <c r="ED5" i="1"/>
  <c r="ED4" i="1" s="1"/>
  <c r="ED48" i="1" s="1"/>
  <c r="EC5" i="1"/>
  <c r="EB5" i="1"/>
  <c r="EA5" i="1"/>
  <c r="EA4" i="1" s="1"/>
  <c r="EA48" i="1" s="1"/>
  <c r="DZ5" i="1"/>
  <c r="DZ4" i="1" s="1"/>
  <c r="DZ48" i="1" s="1"/>
  <c r="DY5" i="1"/>
  <c r="DX5" i="1"/>
  <c r="DW5" i="1"/>
  <c r="DW4" i="1" s="1"/>
  <c r="DW48" i="1" s="1"/>
  <c r="DV5" i="1"/>
  <c r="DU5" i="1"/>
  <c r="DT5" i="1"/>
  <c r="DS5" i="1"/>
  <c r="DS4" i="1" s="1"/>
  <c r="DR5" i="1"/>
  <c r="DQ5" i="1"/>
  <c r="DP5" i="1"/>
  <c r="DO5" i="1"/>
  <c r="DO4" i="1" s="1"/>
  <c r="DO48" i="1" s="1"/>
  <c r="DN5" i="1"/>
  <c r="DN4" i="1" s="1"/>
  <c r="DN48" i="1" s="1"/>
  <c r="DM5" i="1"/>
  <c r="DL5" i="1"/>
  <c r="DK5" i="1"/>
  <c r="DK4" i="1" s="1"/>
  <c r="DK48" i="1" s="1"/>
  <c r="DJ5" i="1"/>
  <c r="DJ4" i="1" s="1"/>
  <c r="DJ48" i="1" s="1"/>
  <c r="DI5" i="1"/>
  <c r="DH5" i="1"/>
  <c r="DG5" i="1"/>
  <c r="DG4" i="1" s="1"/>
  <c r="DG48" i="1" s="1"/>
  <c r="DF5" i="1"/>
  <c r="DE5" i="1"/>
  <c r="DD5" i="1"/>
  <c r="DC5" i="1"/>
  <c r="DC4" i="1" s="1"/>
  <c r="DB5" i="1"/>
  <c r="DA5" i="1"/>
  <c r="CZ5" i="1"/>
  <c r="CY5" i="1"/>
  <c r="CY4" i="1" s="1"/>
  <c r="CY48" i="1" s="1"/>
  <c r="CX5" i="1"/>
  <c r="CX4" i="1" s="1"/>
  <c r="CX48" i="1" s="1"/>
  <c r="CW5" i="1"/>
  <c r="CV5" i="1"/>
  <c r="CU5" i="1"/>
  <c r="CU4" i="1" s="1"/>
  <c r="CU48" i="1" s="1"/>
  <c r="CT5" i="1"/>
  <c r="CT4" i="1" s="1"/>
  <c r="CT48" i="1" s="1"/>
  <c r="CS5" i="1"/>
  <c r="CR5" i="1"/>
  <c r="CQ5" i="1"/>
  <c r="CQ4" i="1" s="1"/>
  <c r="CQ48" i="1" s="1"/>
  <c r="CP5" i="1"/>
  <c r="CO5" i="1"/>
  <c r="CN5" i="1"/>
  <c r="CM5" i="1"/>
  <c r="CM4" i="1" s="1"/>
  <c r="CL5" i="1"/>
  <c r="CK5" i="1"/>
  <c r="CJ5" i="1"/>
  <c r="CI5" i="1"/>
  <c r="CI4" i="1" s="1"/>
  <c r="CI48" i="1" s="1"/>
  <c r="CH5" i="1"/>
  <c r="CH4" i="1" s="1"/>
  <c r="CH48" i="1" s="1"/>
  <c r="CG5" i="1"/>
  <c r="CF5" i="1"/>
  <c r="CE5" i="1"/>
  <c r="CE4" i="1" s="1"/>
  <c r="CE48" i="1" s="1"/>
  <c r="CD5" i="1"/>
  <c r="CD4" i="1" s="1"/>
  <c r="CD48" i="1" s="1"/>
  <c r="CC5" i="1"/>
  <c r="CB5" i="1"/>
  <c r="CA5" i="1"/>
  <c r="CA4" i="1" s="1"/>
  <c r="CA48" i="1" s="1"/>
  <c r="BZ5" i="1"/>
  <c r="BY5" i="1"/>
  <c r="BX5" i="1"/>
  <c r="BW5" i="1"/>
  <c r="BW4" i="1" s="1"/>
  <c r="BV5" i="1"/>
  <c r="BU5" i="1"/>
  <c r="BT5" i="1"/>
  <c r="BS5" i="1"/>
  <c r="BS4" i="1" s="1"/>
  <c r="BS48" i="1" s="1"/>
  <c r="BR5" i="1"/>
  <c r="BR4" i="1" s="1"/>
  <c r="BR48" i="1" s="1"/>
  <c r="BQ5" i="1"/>
  <c r="BP5" i="1"/>
  <c r="BO5" i="1"/>
  <c r="BO4" i="1" s="1"/>
  <c r="BO48" i="1" s="1"/>
  <c r="BN5" i="1"/>
  <c r="BN4" i="1" s="1"/>
  <c r="BN48" i="1" s="1"/>
  <c r="BM5" i="1"/>
  <c r="BL5" i="1"/>
  <c r="BK5" i="1"/>
  <c r="BK4" i="1" s="1"/>
  <c r="BK48" i="1" s="1"/>
  <c r="BJ5" i="1"/>
  <c r="BI5" i="1"/>
  <c r="BH5" i="1"/>
  <c r="BG5" i="1"/>
  <c r="BG4" i="1" s="1"/>
  <c r="BF5" i="1"/>
  <c r="BE5" i="1"/>
  <c r="BD5" i="1"/>
  <c r="BC5" i="1"/>
  <c r="BC4" i="1" s="1"/>
  <c r="BC48" i="1" s="1"/>
  <c r="BB5" i="1"/>
  <c r="BB4" i="1" s="1"/>
  <c r="BB48" i="1" s="1"/>
  <c r="BA5" i="1"/>
  <c r="AZ5" i="1"/>
  <c r="AY5" i="1"/>
  <c r="AY4" i="1" s="1"/>
  <c r="AY48" i="1" s="1"/>
  <c r="AX5" i="1"/>
  <c r="AX4" i="1" s="1"/>
  <c r="AX48" i="1" s="1"/>
  <c r="AW5" i="1"/>
  <c r="AV5" i="1"/>
  <c r="AU5" i="1"/>
  <c r="AU4" i="1" s="1"/>
  <c r="AU48" i="1" s="1"/>
  <c r="AT5" i="1"/>
  <c r="AS5" i="1"/>
  <c r="AR5" i="1"/>
  <c r="AQ5" i="1"/>
  <c r="AQ4" i="1" s="1"/>
  <c r="AP5" i="1"/>
  <c r="AO5" i="1"/>
  <c r="AN5" i="1"/>
  <c r="AM5" i="1"/>
  <c r="AM4" i="1" s="1"/>
  <c r="AM48" i="1" s="1"/>
  <c r="AL5" i="1"/>
  <c r="AL4" i="1" s="1"/>
  <c r="AL48" i="1" s="1"/>
  <c r="AK5" i="1"/>
  <c r="AJ5" i="1"/>
  <c r="AI5" i="1"/>
  <c r="AI4" i="1" s="1"/>
  <c r="AI48" i="1" s="1"/>
  <c r="AH5" i="1"/>
  <c r="AH4" i="1" s="1"/>
  <c r="AH48" i="1" s="1"/>
  <c r="AG5" i="1"/>
  <c r="AF5" i="1"/>
  <c r="AE5" i="1"/>
  <c r="AE4" i="1" s="1"/>
  <c r="AE48" i="1" s="1"/>
  <c r="AD5" i="1"/>
  <c r="AC5" i="1"/>
  <c r="AB5" i="1"/>
  <c r="AA5" i="1"/>
  <c r="AA4" i="1" s="1"/>
  <c r="Z5" i="1"/>
  <c r="Y5" i="1"/>
  <c r="X5" i="1"/>
  <c r="W5" i="1"/>
  <c r="W4" i="1" s="1"/>
  <c r="W48" i="1" s="1"/>
  <c r="V5" i="1"/>
  <c r="V4" i="1" s="1"/>
  <c r="V48" i="1" s="1"/>
  <c r="U5" i="1"/>
  <c r="T5" i="1"/>
  <c r="S5" i="1"/>
  <c r="S4" i="1" s="1"/>
  <c r="S48" i="1" s="1"/>
  <c r="R5" i="1"/>
  <c r="R4" i="1" s="1"/>
  <c r="R48" i="1" s="1"/>
  <c r="Q5" i="1"/>
  <c r="P5" i="1"/>
  <c r="O5" i="1"/>
  <c r="O4" i="1" s="1"/>
  <c r="O48" i="1" s="1"/>
  <c r="N5" i="1"/>
  <c r="M5" i="1"/>
  <c r="L5" i="1"/>
  <c r="K5" i="1"/>
  <c r="K4" i="1" s="1"/>
  <c r="J5" i="1"/>
  <c r="I5" i="1"/>
  <c r="H5" i="1"/>
  <c r="G5" i="1"/>
  <c r="G4" i="1" s="1"/>
  <c r="G48" i="1" s="1"/>
  <c r="F5" i="1"/>
  <c r="F4" i="1" s="1"/>
  <c r="F48" i="1" s="1"/>
  <c r="E5" i="1"/>
  <c r="D5" i="1"/>
  <c r="C5" i="1"/>
  <c r="C4" i="1" s="1"/>
  <c r="C48" i="1" s="1"/>
  <c r="B5" i="1"/>
  <c r="B4" i="1" s="1"/>
  <c r="B48" i="1" s="1"/>
  <c r="TU4" i="1"/>
  <c r="TU48" i="1" s="1"/>
  <c r="TT4" i="1"/>
  <c r="TT48" i="1" s="1"/>
  <c r="TQ4" i="1"/>
  <c r="TP4" i="1"/>
  <c r="TP48" i="1" s="1"/>
  <c r="TM4" i="1"/>
  <c r="TM48" i="1" s="1"/>
  <c r="TL4" i="1"/>
  <c r="TI4" i="1"/>
  <c r="TI48" i="1" s="1"/>
  <c r="TH4" i="1"/>
  <c r="TH48" i="1" s="1"/>
  <c r="TE4" i="1"/>
  <c r="TE48" i="1" s="1"/>
  <c r="TD4" i="1"/>
  <c r="TD48" i="1" s="1"/>
  <c r="TA4" i="1"/>
  <c r="TA48" i="1" s="1"/>
  <c r="SZ4" i="1"/>
  <c r="SZ48" i="1" s="1"/>
  <c r="SW4" i="1"/>
  <c r="SW48" i="1" s="1"/>
  <c r="SV4" i="1"/>
  <c r="SV48" i="1" s="1"/>
  <c r="SS4" i="1"/>
  <c r="SS48" i="1" s="1"/>
  <c r="SR4" i="1"/>
  <c r="SR48" i="1" s="1"/>
  <c r="SO4" i="1"/>
  <c r="SO48" i="1" s="1"/>
  <c r="SN4" i="1"/>
  <c r="SN48" i="1" s="1"/>
  <c r="SK4" i="1"/>
  <c r="SK48" i="1" s="1"/>
  <c r="SJ4" i="1"/>
  <c r="SJ48" i="1" s="1"/>
  <c r="SG4" i="1"/>
  <c r="SG48" i="1" s="1"/>
  <c r="SF4" i="1"/>
  <c r="SC4" i="1"/>
  <c r="SC48" i="1" s="1"/>
  <c r="SB4" i="1"/>
  <c r="SB48" i="1" s="1"/>
  <c r="RY4" i="1"/>
  <c r="RY48" i="1" s="1"/>
  <c r="RX4" i="1"/>
  <c r="RU4" i="1"/>
  <c r="RT4" i="1"/>
  <c r="RT48" i="1" s="1"/>
  <c r="RQ4" i="1"/>
  <c r="RQ48" i="1" s="1"/>
  <c r="RP4" i="1"/>
  <c r="RP48" i="1" s="1"/>
  <c r="RM4" i="1"/>
  <c r="RM48" i="1" s="1"/>
  <c r="RL4" i="1"/>
  <c r="RI4" i="1"/>
  <c r="RI48" i="1" s="1"/>
  <c r="RH4" i="1"/>
  <c r="RH48" i="1" s="1"/>
  <c r="RE4" i="1"/>
  <c r="RE48" i="1" s="1"/>
  <c r="RD4" i="1"/>
  <c r="RD48" i="1" s="1"/>
  <c r="RA4" i="1"/>
  <c r="RA48" i="1" s="1"/>
  <c r="QZ4" i="1"/>
  <c r="QZ48" i="1" s="1"/>
  <c r="QW4" i="1"/>
  <c r="QW48" i="1" s="1"/>
  <c r="QV4" i="1"/>
  <c r="QV48" i="1" s="1"/>
  <c r="QS4" i="1"/>
  <c r="QS48" i="1" s="1"/>
  <c r="QR4" i="1"/>
  <c r="QR48" i="1" s="1"/>
  <c r="QO4" i="1"/>
  <c r="QO48" i="1" s="1"/>
  <c r="QN4" i="1"/>
  <c r="QN48" i="1" s="1"/>
  <c r="QK4" i="1"/>
  <c r="QK48" i="1" s="1"/>
  <c r="QJ4" i="1"/>
  <c r="QJ48" i="1" s="1"/>
  <c r="QG4" i="1"/>
  <c r="QG48" i="1" s="1"/>
  <c r="QF4" i="1"/>
  <c r="QF48" i="1" s="1"/>
  <c r="QC4" i="1"/>
  <c r="QC48" i="1" s="1"/>
  <c r="QB4" i="1"/>
  <c r="QB48" i="1" s="1"/>
  <c r="PY4" i="1"/>
  <c r="PY48" i="1" s="1"/>
  <c r="PX4" i="1"/>
  <c r="PX48" i="1" s="1"/>
  <c r="PU4" i="1"/>
  <c r="PU48" i="1" s="1"/>
  <c r="PT4" i="1"/>
  <c r="PT48" i="1" s="1"/>
  <c r="PQ4" i="1"/>
  <c r="PP4" i="1"/>
  <c r="PP48" i="1" s="1"/>
  <c r="PN4" i="1"/>
  <c r="PN48" i="1" s="1"/>
  <c r="PL4" i="1"/>
  <c r="PL48" i="1" s="1"/>
  <c r="PJ4" i="1"/>
  <c r="PJ48" i="1" s="1"/>
  <c r="PI4" i="1"/>
  <c r="PI48" i="1" s="1"/>
  <c r="PH4" i="1"/>
  <c r="PH48" i="1" s="1"/>
  <c r="PE4" i="1"/>
  <c r="PE48" i="1" s="1"/>
  <c r="PD4" i="1"/>
  <c r="PD48" i="1" s="1"/>
  <c r="PA4" i="1"/>
  <c r="PA48" i="1" s="1"/>
  <c r="OZ4" i="1"/>
  <c r="OX4" i="1"/>
  <c r="OX48" i="1" s="1"/>
  <c r="OV4" i="1"/>
  <c r="OV48" i="1" s="1"/>
  <c r="OT4" i="1"/>
  <c r="OT48" i="1" s="1"/>
  <c r="OS4" i="1"/>
  <c r="OS48" i="1" s="1"/>
  <c r="OR4" i="1"/>
  <c r="OR48" i="1" s="1"/>
  <c r="OO4" i="1"/>
  <c r="OO48" i="1" s="1"/>
  <c r="ON4" i="1"/>
  <c r="ON48" i="1" s="1"/>
  <c r="OK4" i="1"/>
  <c r="OK48" i="1" s="1"/>
  <c r="OJ4" i="1"/>
  <c r="OJ48" i="1" s="1"/>
  <c r="OH4" i="1"/>
  <c r="OH48" i="1" s="1"/>
  <c r="OF4" i="1"/>
  <c r="OF48" i="1" s="1"/>
  <c r="OD4" i="1"/>
  <c r="OC4" i="1"/>
  <c r="OC48" i="1" s="1"/>
  <c r="OB4" i="1"/>
  <c r="OB48" i="1" s="1"/>
  <c r="NY4" i="1"/>
  <c r="NX4" i="1"/>
  <c r="NX48" i="1" s="1"/>
  <c r="NU4" i="1"/>
  <c r="NU48" i="1" s="1"/>
  <c r="NT4" i="1"/>
  <c r="NT48" i="1" s="1"/>
  <c r="NR4" i="1"/>
  <c r="NR48" i="1" s="1"/>
  <c r="NP4" i="1"/>
  <c r="NP48" i="1" s="1"/>
  <c r="NN4" i="1"/>
  <c r="NM4" i="1"/>
  <c r="NM48" i="1" s="1"/>
  <c r="NL4" i="1"/>
  <c r="NL48" i="1" s="1"/>
  <c r="NI4" i="1"/>
  <c r="NI48" i="1" s="1"/>
  <c r="NH4" i="1"/>
  <c r="NH48" i="1" s="1"/>
  <c r="NE4" i="1"/>
  <c r="NE48" i="1" s="1"/>
  <c r="ND4" i="1"/>
  <c r="ND48" i="1" s="1"/>
  <c r="NB4" i="1"/>
  <c r="NB48" i="1" s="1"/>
  <c r="MZ4" i="1"/>
  <c r="MZ48" i="1" s="1"/>
  <c r="MX4" i="1"/>
  <c r="MW4" i="1"/>
  <c r="MW48" i="1" s="1"/>
  <c r="MV4" i="1"/>
  <c r="MV48" i="1" s="1"/>
  <c r="MS4" i="1"/>
  <c r="MS48" i="1" s="1"/>
  <c r="MR4" i="1"/>
  <c r="MR48" i="1" s="1"/>
  <c r="MO4" i="1"/>
  <c r="MN4" i="1"/>
  <c r="MN48" i="1" s="1"/>
  <c r="ML4" i="1"/>
  <c r="ML48" i="1" s="1"/>
  <c r="MJ4" i="1"/>
  <c r="MJ48" i="1" s="1"/>
  <c r="MH4" i="1"/>
  <c r="MG4" i="1"/>
  <c r="MG48" i="1" s="1"/>
  <c r="MF4" i="1"/>
  <c r="MF48" i="1" s="1"/>
  <c r="MC4" i="1"/>
  <c r="MC48" i="1" s="1"/>
  <c r="MB4" i="1"/>
  <c r="MB48" i="1" s="1"/>
  <c r="LY4" i="1"/>
  <c r="LY48" i="1" s="1"/>
  <c r="LX4" i="1"/>
  <c r="LX48" i="1" s="1"/>
  <c r="LV4" i="1"/>
  <c r="LV48" i="1" s="1"/>
  <c r="LT4" i="1"/>
  <c r="LT48" i="1" s="1"/>
  <c r="LR4" i="1"/>
  <c r="LQ4" i="1"/>
  <c r="LQ48" i="1" s="1"/>
  <c r="LP4" i="1"/>
  <c r="LP48" i="1" s="1"/>
  <c r="LM4" i="1"/>
  <c r="LL4" i="1"/>
  <c r="LL48" i="1" s="1"/>
  <c r="LI4" i="1"/>
  <c r="LI48" i="1" s="1"/>
  <c r="LH4" i="1"/>
  <c r="LH48" i="1" s="1"/>
  <c r="LF4" i="1"/>
  <c r="LF48" i="1" s="1"/>
  <c r="LD4" i="1"/>
  <c r="LD48" i="1" s="1"/>
  <c r="LB4" i="1"/>
  <c r="LA4" i="1"/>
  <c r="LA48" i="1" s="1"/>
  <c r="KZ4" i="1"/>
  <c r="KZ48" i="1" s="1"/>
  <c r="KW4" i="1"/>
  <c r="KW48" i="1" s="1"/>
  <c r="KV4" i="1"/>
  <c r="KV48" i="1" s="1"/>
  <c r="KS4" i="1"/>
  <c r="KS48" i="1" s="1"/>
  <c r="KR4" i="1"/>
  <c r="KR48" i="1" s="1"/>
  <c r="KP4" i="1"/>
  <c r="KP48" i="1" s="1"/>
  <c r="KN4" i="1"/>
  <c r="KN48" i="1" s="1"/>
  <c r="KL4" i="1"/>
  <c r="KK4" i="1"/>
  <c r="KK48" i="1" s="1"/>
  <c r="KJ4" i="1"/>
  <c r="KJ48" i="1" s="1"/>
  <c r="KG4" i="1"/>
  <c r="KG48" i="1" s="1"/>
  <c r="KF4" i="1"/>
  <c r="KF48" i="1" s="1"/>
  <c r="KC4" i="1"/>
  <c r="KB4" i="1"/>
  <c r="KB48" i="1" s="1"/>
  <c r="JZ4" i="1"/>
  <c r="JZ48" i="1" s="1"/>
  <c r="JX4" i="1"/>
  <c r="JX48" i="1" s="1"/>
  <c r="JV4" i="1"/>
  <c r="JU4" i="1"/>
  <c r="JU48" i="1" s="1"/>
  <c r="JT4" i="1"/>
  <c r="JT48" i="1" s="1"/>
  <c r="JQ4" i="1"/>
  <c r="JQ48" i="1" s="1"/>
  <c r="JP4" i="1"/>
  <c r="JP48" i="1" s="1"/>
  <c r="JM4" i="1"/>
  <c r="JM48" i="1" s="1"/>
  <c r="JL4" i="1"/>
  <c r="JL48" i="1" s="1"/>
  <c r="JJ4" i="1"/>
  <c r="JJ48" i="1" s="1"/>
  <c r="JH4" i="1"/>
  <c r="JH48" i="1" s="1"/>
  <c r="JF4" i="1"/>
  <c r="JE4" i="1"/>
  <c r="JE48" i="1" s="1"/>
  <c r="JD4" i="1"/>
  <c r="JD48" i="1" s="1"/>
  <c r="JA4" i="1"/>
  <c r="IZ4" i="1"/>
  <c r="IZ48" i="1" s="1"/>
  <c r="IW4" i="1"/>
  <c r="IW48" i="1" s="1"/>
  <c r="IV4" i="1"/>
  <c r="IV48" i="1" s="1"/>
  <c r="IT4" i="1"/>
  <c r="IT48" i="1" s="1"/>
  <c r="IR4" i="1"/>
  <c r="IR48" i="1" s="1"/>
  <c r="IP4" i="1"/>
  <c r="IO4" i="1"/>
  <c r="IO48" i="1" s="1"/>
  <c r="IN4" i="1"/>
  <c r="IN48" i="1" s="1"/>
  <c r="IK4" i="1"/>
  <c r="IK48" i="1" s="1"/>
  <c r="IJ4" i="1"/>
  <c r="IJ48" i="1" s="1"/>
  <c r="IG4" i="1"/>
  <c r="IG48" i="1" s="1"/>
  <c r="IF4" i="1"/>
  <c r="IF48" i="1" s="1"/>
  <c r="ID4" i="1"/>
  <c r="ID48" i="1" s="1"/>
  <c r="IB4" i="1"/>
  <c r="IB48" i="1" s="1"/>
  <c r="HZ4" i="1"/>
  <c r="HY4" i="1"/>
  <c r="HY48" i="1" s="1"/>
  <c r="HX4" i="1"/>
  <c r="HX48" i="1" s="1"/>
  <c r="HU4" i="1"/>
  <c r="HU48" i="1" s="1"/>
  <c r="HT4" i="1"/>
  <c r="HT48" i="1" s="1"/>
  <c r="HQ4" i="1"/>
  <c r="HP4" i="1"/>
  <c r="HP48" i="1" s="1"/>
  <c r="HN4" i="1"/>
  <c r="HN48" i="1" s="1"/>
  <c r="HL4" i="1"/>
  <c r="HL48" i="1" s="1"/>
  <c r="HJ4" i="1"/>
  <c r="HI4" i="1"/>
  <c r="HI48" i="1" s="1"/>
  <c r="HH4" i="1"/>
  <c r="HH48" i="1" s="1"/>
  <c r="HE4" i="1"/>
  <c r="HE48" i="1" s="1"/>
  <c r="HD4" i="1"/>
  <c r="HD48" i="1" s="1"/>
  <c r="HA4" i="1"/>
  <c r="HA48" i="1" s="1"/>
  <c r="GZ4" i="1"/>
  <c r="GZ48" i="1" s="1"/>
  <c r="GX4" i="1"/>
  <c r="GX48" i="1" s="1"/>
  <c r="GV4" i="1"/>
  <c r="GV48" i="1" s="1"/>
  <c r="GT4" i="1"/>
  <c r="GS4" i="1"/>
  <c r="GS48" i="1" s="1"/>
  <c r="GR4" i="1"/>
  <c r="GR48" i="1" s="1"/>
  <c r="GO4" i="1"/>
  <c r="GN4" i="1"/>
  <c r="GN48" i="1" s="1"/>
  <c r="GK4" i="1"/>
  <c r="GK48" i="1" s="1"/>
  <c r="GJ4" i="1"/>
  <c r="GJ48" i="1" s="1"/>
  <c r="GH4" i="1"/>
  <c r="GH48" i="1" s="1"/>
  <c r="GF4" i="1"/>
  <c r="GF48" i="1" s="1"/>
  <c r="GD4" i="1"/>
  <c r="GC4" i="1"/>
  <c r="GC48" i="1" s="1"/>
  <c r="GB4" i="1"/>
  <c r="GB48" i="1" s="1"/>
  <c r="FY4" i="1"/>
  <c r="FY48" i="1" s="1"/>
  <c r="FX4" i="1"/>
  <c r="FX48" i="1" s="1"/>
  <c r="FU4" i="1"/>
  <c r="FU48" i="1" s="1"/>
  <c r="FT4" i="1"/>
  <c r="FT48" i="1" s="1"/>
  <c r="FR4" i="1"/>
  <c r="FR48" i="1" s="1"/>
  <c r="FP4" i="1"/>
  <c r="FP48" i="1" s="1"/>
  <c r="FN4" i="1"/>
  <c r="FM4" i="1"/>
  <c r="FM48" i="1" s="1"/>
  <c r="FL4" i="1"/>
  <c r="FL48" i="1" s="1"/>
  <c r="FI4" i="1"/>
  <c r="FI48" i="1" s="1"/>
  <c r="FH4" i="1"/>
  <c r="FH48" i="1" s="1"/>
  <c r="FE4" i="1"/>
  <c r="FD4" i="1"/>
  <c r="FD48" i="1" s="1"/>
  <c r="FB4" i="1"/>
  <c r="FB48" i="1" s="1"/>
  <c r="EZ4" i="1"/>
  <c r="EZ48" i="1" s="1"/>
  <c r="EX4" i="1"/>
  <c r="EW4" i="1"/>
  <c r="EW48" i="1" s="1"/>
  <c r="EV4" i="1"/>
  <c r="EV48" i="1" s="1"/>
  <c r="ES4" i="1"/>
  <c r="ES48" i="1" s="1"/>
  <c r="ER4" i="1"/>
  <c r="ER48" i="1" s="1"/>
  <c r="EO4" i="1"/>
  <c r="EO48" i="1" s="1"/>
  <c r="EN4" i="1"/>
  <c r="EN48" i="1" s="1"/>
  <c r="EL4" i="1"/>
  <c r="EL48" i="1" s="1"/>
  <c r="EJ4" i="1"/>
  <c r="EJ48" i="1" s="1"/>
  <c r="EH4" i="1"/>
  <c r="EG4" i="1"/>
  <c r="EG48" i="1" s="1"/>
  <c r="EF4" i="1"/>
  <c r="EF48" i="1" s="1"/>
  <c r="EC4" i="1"/>
  <c r="EB4" i="1"/>
  <c r="EB48" i="1" s="1"/>
  <c r="DY4" i="1"/>
  <c r="DY48" i="1" s="1"/>
  <c r="DX4" i="1"/>
  <c r="DX48" i="1" s="1"/>
  <c r="DV4" i="1"/>
  <c r="DV48" i="1" s="1"/>
  <c r="DT4" i="1"/>
  <c r="DT48" i="1" s="1"/>
  <c r="DR4" i="1"/>
  <c r="DQ4" i="1"/>
  <c r="DQ48" i="1" s="1"/>
  <c r="DP4" i="1"/>
  <c r="DP48" i="1" s="1"/>
  <c r="DM4" i="1"/>
  <c r="DM48" i="1" s="1"/>
  <c r="DL4" i="1"/>
  <c r="DL48" i="1" s="1"/>
  <c r="DI4" i="1"/>
  <c r="DI48" i="1" s="1"/>
  <c r="DH4" i="1"/>
  <c r="DH48" i="1" s="1"/>
  <c r="DF4" i="1"/>
  <c r="DF48" i="1" s="1"/>
  <c r="DD4" i="1"/>
  <c r="DD48" i="1" s="1"/>
  <c r="DB4" i="1"/>
  <c r="DA4" i="1"/>
  <c r="DA48" i="1" s="1"/>
  <c r="CZ4" i="1"/>
  <c r="CZ48" i="1" s="1"/>
  <c r="CW4" i="1"/>
  <c r="CW48" i="1" s="1"/>
  <c r="CV4" i="1"/>
  <c r="CV48" i="1" s="1"/>
  <c r="CS4" i="1"/>
  <c r="CR4" i="1"/>
  <c r="CR48" i="1" s="1"/>
  <c r="CP4" i="1"/>
  <c r="CP48" i="1" s="1"/>
  <c r="CN4" i="1"/>
  <c r="CN48" i="1" s="1"/>
  <c r="CL4" i="1"/>
  <c r="CK4" i="1"/>
  <c r="CK48" i="1" s="1"/>
  <c r="CJ4" i="1"/>
  <c r="CJ48" i="1" s="1"/>
  <c r="CG4" i="1"/>
  <c r="CG48" i="1" s="1"/>
  <c r="CF4" i="1"/>
  <c r="CF48" i="1" s="1"/>
  <c r="CC4" i="1"/>
  <c r="CC48" i="1" s="1"/>
  <c r="CB4" i="1"/>
  <c r="CB48" i="1" s="1"/>
  <c r="BZ4" i="1"/>
  <c r="BZ48" i="1" s="1"/>
  <c r="BX4" i="1"/>
  <c r="BX48" i="1" s="1"/>
  <c r="BV4" i="1"/>
  <c r="BU4" i="1"/>
  <c r="BU48" i="1" s="1"/>
  <c r="BT4" i="1"/>
  <c r="BT48" i="1" s="1"/>
  <c r="BQ4" i="1"/>
  <c r="BP4" i="1"/>
  <c r="BP48" i="1" s="1"/>
  <c r="BM4" i="1"/>
  <c r="BM48" i="1" s="1"/>
  <c r="BL4" i="1"/>
  <c r="BL48" i="1" s="1"/>
  <c r="BJ4" i="1"/>
  <c r="BJ48" i="1" s="1"/>
  <c r="BH4" i="1"/>
  <c r="BH48" i="1" s="1"/>
  <c r="BF4" i="1"/>
  <c r="BE4" i="1"/>
  <c r="BE48" i="1" s="1"/>
  <c r="BD4" i="1"/>
  <c r="BD48" i="1" s="1"/>
  <c r="BA4" i="1"/>
  <c r="BA48" i="1" s="1"/>
  <c r="AZ4" i="1"/>
  <c r="AZ48" i="1" s="1"/>
  <c r="AW4" i="1"/>
  <c r="AW48" i="1" s="1"/>
  <c r="AV4" i="1"/>
  <c r="AV48" i="1" s="1"/>
  <c r="AT4" i="1"/>
  <c r="AT48" i="1" s="1"/>
  <c r="AR4" i="1"/>
  <c r="AR48" i="1" s="1"/>
  <c r="AP4" i="1"/>
  <c r="AO4" i="1"/>
  <c r="AO48" i="1" s="1"/>
  <c r="AN4" i="1"/>
  <c r="AN48" i="1" s="1"/>
  <c r="AK4" i="1"/>
  <c r="AK48" i="1" s="1"/>
  <c r="AJ4" i="1"/>
  <c r="AJ48" i="1" s="1"/>
  <c r="AG4" i="1"/>
  <c r="AF4" i="1"/>
  <c r="AF48" i="1" s="1"/>
  <c r="AD4" i="1"/>
  <c r="AD48" i="1" s="1"/>
  <c r="AB4" i="1"/>
  <c r="AB48" i="1" s="1"/>
  <c r="Z4" i="1"/>
  <c r="Y4" i="1"/>
  <c r="Y48" i="1" s="1"/>
  <c r="X4" i="1"/>
  <c r="X48" i="1" s="1"/>
  <c r="U4" i="1"/>
  <c r="U48" i="1" s="1"/>
  <c r="T4" i="1"/>
  <c r="T48" i="1" s="1"/>
  <c r="Q4" i="1"/>
  <c r="Q48" i="1" s="1"/>
  <c r="P4" i="1"/>
  <c r="P48" i="1" s="1"/>
  <c r="N4" i="1"/>
  <c r="N48" i="1" s="1"/>
  <c r="L4" i="1"/>
  <c r="L48" i="1" s="1"/>
  <c r="J4" i="1"/>
  <c r="I4" i="1"/>
  <c r="I48" i="1" s="1"/>
  <c r="H4" i="1"/>
  <c r="H48" i="1" s="1"/>
  <c r="E4" i="1"/>
  <c r="D4" i="1"/>
  <c r="D48" i="1" s="1"/>
  <c r="J48" i="1" l="1"/>
  <c r="Z48" i="1"/>
  <c r="AP48" i="1"/>
  <c r="BF48" i="1"/>
  <c r="BV48" i="1"/>
  <c r="CL48" i="1"/>
  <c r="DB48" i="1"/>
  <c r="DR48" i="1"/>
  <c r="GO48" i="1"/>
  <c r="JA48" i="1"/>
  <c r="JV48" i="1"/>
  <c r="LB48" i="1"/>
  <c r="NY48" i="1"/>
  <c r="RL48" i="1"/>
  <c r="QP48" i="1"/>
  <c r="QT48" i="1"/>
  <c r="RB48" i="1"/>
  <c r="E48" i="1"/>
  <c r="BQ48" i="1"/>
  <c r="EH48" i="1"/>
  <c r="EX48" i="1"/>
  <c r="FN48" i="1"/>
  <c r="HZ48" i="1"/>
  <c r="IP48" i="1"/>
  <c r="KL48" i="1"/>
  <c r="LR48" i="1"/>
  <c r="MH48" i="1"/>
  <c r="MX48" i="1"/>
  <c r="NN48" i="1"/>
  <c r="OD48" i="1"/>
  <c r="CS48" i="1"/>
  <c r="MO48" i="1"/>
  <c r="RU48" i="1"/>
  <c r="JW48" i="1"/>
  <c r="KM48" i="1"/>
  <c r="NO48" i="1"/>
  <c r="OU48" i="1"/>
  <c r="TS48" i="1"/>
  <c r="EC48" i="1"/>
  <c r="GD48" i="1"/>
  <c r="GT48" i="1"/>
  <c r="HJ48" i="1"/>
  <c r="JF48" i="1"/>
  <c r="LM48" i="1"/>
  <c r="OZ48" i="1"/>
  <c r="AG48" i="1"/>
  <c r="FE48" i="1"/>
  <c r="HQ48" i="1"/>
  <c r="KC48" i="1"/>
  <c r="PQ48" i="1"/>
  <c r="TQ48" i="1"/>
  <c r="K48" i="1"/>
  <c r="AA48" i="1"/>
  <c r="AQ48" i="1"/>
  <c r="BG48" i="1"/>
  <c r="BW48" i="1"/>
  <c r="CM48" i="1"/>
  <c r="DC48" i="1"/>
  <c r="DS48" i="1"/>
  <c r="EI48" i="1"/>
  <c r="EY48" i="1"/>
  <c r="FO48" i="1"/>
  <c r="GE48" i="1"/>
  <c r="GU48" i="1"/>
  <c r="HK48" i="1"/>
  <c r="IA48" i="1"/>
  <c r="IQ48" i="1"/>
  <c r="JG48" i="1"/>
  <c r="LC48" i="1"/>
  <c r="LS48" i="1"/>
  <c r="MI48" i="1"/>
  <c r="MY48" i="1"/>
  <c r="OI48" i="1"/>
  <c r="PG48" i="1"/>
  <c r="RG48" i="1"/>
  <c r="RX48" i="1"/>
  <c r="SF48" i="1"/>
  <c r="TL48" i="1"/>
</calcChain>
</file>

<file path=xl/sharedStrings.xml><?xml version="1.0" encoding="utf-8"?>
<sst xmlns="http://schemas.openxmlformats.org/spreadsheetml/2006/main" count="1142" uniqueCount="597">
  <si>
    <t>No.</t>
  </si>
  <si>
    <t>Daerah</t>
  </si>
  <si>
    <t>Prov. Aceh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</si>
  <si>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</si>
  <si>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</si>
  <si>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</si>
  <si>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</si>
  <si>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</si>
  <si>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</si>
  <si>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</si>
  <si>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</si>
  <si>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Bireuen</t>
  </si>
  <si>
    <t>Kab. Pidie</t>
  </si>
  <si>
    <t>Kab. Simeulue</t>
  </si>
  <si>
    <t>Kota Banda Aceh</t>
  </si>
  <si>
    <t>Kota Sabang</t>
  </si>
  <si>
    <t>Kota Langsa</t>
  </si>
  <si>
    <t>Kota Lhokseumawe</t>
  </si>
  <si>
    <t>Kab. Gayo Lues</t>
  </si>
  <si>
    <t>Kab. Aceh Barat Daya</t>
  </si>
  <si>
    <t>Kab. Aceh Jaya</t>
  </si>
  <si>
    <t>Kab. Nagan Raya</t>
  </si>
  <si>
    <t>Kab. Aceh Tamiang</t>
  </si>
  <si>
    <t>Kab. Bener Meriah</t>
  </si>
  <si>
    <t>Kab. Pidie Jaya</t>
  </si>
  <si>
    <t>Kota Subulussalam</t>
  </si>
  <si>
    <t>Prov. Sumatera Utara</t>
  </si>
  <si>
    <t>Kab. Asahan</t>
  </si>
  <si>
    <t>Kab. Dairi</t>
  </si>
  <si>
    <t>Kab. Deli Serdang</t>
  </si>
  <si>
    <t>Kab. Karo</t>
  </si>
  <si>
    <t>Kab. Labuhanbatu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</si>
  <si>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</si>
  <si>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</si>
  <si>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</si>
  <si>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</si>
  <si>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</si>
  <si>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</si>
  <si>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</si>
  <si>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</si>
  <si>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</si>
  <si>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</si>
  <si>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Pematang Siantar</t>
  </si>
  <si>
    <t>Kota Sibolga</t>
  </si>
  <si>
    <t>Kota Tanjung Balai</t>
  </si>
  <si>
    <t>Kota Tebing Tinggi</t>
  </si>
  <si>
    <t>Kota Padang Sidempuan</t>
  </si>
  <si>
    <t>Kab. Pakpak Bharat</t>
  </si>
  <si>
    <t>Kab. Nias Selatan</t>
  </si>
  <si>
    <t>Kab. Humbang Hasundutan</t>
  </si>
  <si>
    <t>Kab. Serdang Bedagai</t>
  </si>
  <si>
    <t>Kab. Samosir</t>
  </si>
  <si>
    <t>Kab. Batu Bara</t>
  </si>
  <si>
    <t>Kab. Padang Lawas</t>
  </si>
  <si>
    <t>Kab. Padang Lawas Utara</t>
  </si>
  <si>
    <t>Kab. Labuhanbatu Selatan</t>
  </si>
  <si>
    <t>Kab. Labuhanbatu Utara</t>
  </si>
  <si>
    <t>Kab. Nias Utara</t>
  </si>
  <si>
    <t>Kab. Nias Barat</t>
  </si>
  <si>
    <t>Kota Gunungsitoli</t>
  </si>
  <si>
    <t>Prov. Sumatera Barat</t>
  </si>
  <si>
    <t>Kab. Limapuluh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</si>
  <si>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</si>
  <si>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</si>
  <si>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</si>
  <si>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</si>
  <si>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</si>
  <si>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</si>
  <si>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</si>
  <si>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</si>
  <si>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 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</si>
  <si>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</si>
  <si>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</si>
  <si>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</si>
  <si>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</si>
  <si>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</si>
  <si>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</si>
  <si>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</si>
  <si>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</si>
  <si>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</si>
  <si>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Prov. Riau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</si>
  <si>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</si>
  <si>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</si>
  <si>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</si>
  <si>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</si>
  <si>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</si>
  <si>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</si>
  <si>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</si>
  <si>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</si>
  <si>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</si>
  <si>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</si>
  <si>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</si>
  <si>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Kab. Kepulauan Meranti</t>
  </si>
  <si>
    <t>Prov. Jambi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</si>
  <si>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</si>
  <si>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</si>
  <si>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</si>
  <si>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</si>
  <si>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</si>
  <si>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</si>
  <si>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</si>
  <si>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</si>
  <si>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</si>
  <si>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</si>
  <si>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</si>
  <si>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Prov. Sumatera Selatan</t>
  </si>
  <si>
    <t>Kab. Lahat</t>
  </si>
  <si>
    <t>Kab. Musi Banyuasin</t>
  </si>
  <si>
    <t>Kab. Musi Rawas</t>
  </si>
  <si>
    <t>Kab. Muara Enim</t>
  </si>
  <si>
    <t>Kab. Ogan Komering Ilir</t>
  </si>
  <si>
    <t>Kab. Ogan Komering Ulu</t>
  </si>
  <si>
    <t>Kota Palembang</t>
  </si>
  <si>
    <t>Kota Prabumulih</t>
  </si>
  <si>
    <t>Kota Pagar Alam</t>
  </si>
  <si>
    <t>Kota Lubuk Linggau</t>
  </si>
  <si>
    <t>Kab. Banyuasin</t>
  </si>
  <si>
    <t>Kab. Ogan Ilir</t>
  </si>
  <si>
    <t>Kab. OKU Timur</t>
  </si>
  <si>
    <t>Kab. OKU Selatan</t>
  </si>
  <si>
    <t>Kab. Empat Lawang</t>
  </si>
  <si>
    <t>Kab. Penukal Abab Lematang Ilir</t>
  </si>
  <si>
    <t>Kab. Musi Rawas Utara</t>
  </si>
  <si>
    <t>Prov. Bengkulu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</si>
  <si>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</si>
  <si>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</si>
  <si>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</si>
  <si>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</si>
  <si>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</si>
  <si>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</si>
  <si>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</si>
  <si>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</si>
  <si>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</si>
  <si>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</si>
  <si>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Prov. Lampung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</si>
  <si>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</si>
  <si>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</si>
  <si>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</si>
  <si>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</si>
  <si>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</si>
  <si>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</si>
  <si>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</si>
  <si>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</si>
  <si>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</si>
  <si>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</si>
  <si>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</si>
  <si>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</si>
  <si>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</si>
  <si>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</si>
  <si>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Kab. Pesisir Barat</t>
  </si>
  <si>
    <t>Prov. DKI Jakarta</t>
  </si>
  <si>
    <t>Prov. Jawa Barat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</si>
  <si>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</si>
  <si>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</si>
  <si>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</si>
  <si>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</si>
  <si>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</si>
  <si>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</si>
  <si>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</si>
  <si>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</si>
  <si>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</si>
  <si>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</si>
  <si>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</si>
  <si>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</si>
  <si>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</si>
  <si>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</si>
  <si>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</si>
  <si>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</si>
  <si>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</si>
  <si>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</si>
  <si>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</si>
  <si>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</si>
  <si>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</si>
  <si>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</si>
  <si>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Tasikmalaya</t>
  </si>
  <si>
    <t>Kota Cimahi</t>
  </si>
  <si>
    <t>Kota Banjar</t>
  </si>
  <si>
    <t>Kab. Bandung Barat</t>
  </si>
  <si>
    <t>Kab. Pangandaran</t>
  </si>
  <si>
    <t>Prov. Jawa Tengah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</si>
  <si>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</si>
  <si>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</si>
  <si>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</si>
  <si>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</si>
  <si>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</si>
  <si>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</si>
  <si>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</si>
  <si>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</si>
  <si>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</si>
  <si>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</si>
  <si>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</si>
  <si>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</si>
  <si>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</si>
  <si>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</si>
  <si>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</si>
  <si>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</si>
  <si>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</si>
  <si>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</si>
  <si>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</si>
  <si>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</si>
  <si>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</si>
  <si>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</si>
  <si>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</si>
  <si>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</si>
  <si>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</si>
  <si>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</si>
  <si>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</si>
  <si>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</si>
  <si>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</si>
  <si>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</si>
  <si>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</si>
  <si>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</si>
  <si>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</si>
  <si>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</si>
  <si>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</si>
  <si>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Prov. DI Yogyakarta</t>
  </si>
  <si>
    <t>Kab. Bantul</t>
  </si>
  <si>
    <t>Kab. Gunung Kidul</t>
  </si>
  <si>
    <t>Kab. Kulon Progo</t>
  </si>
  <si>
    <t>Kab. Sleman</t>
  </si>
  <si>
    <t>Kota Yogyakarta</t>
  </si>
  <si>
    <t>Prov. Jawa Timur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</si>
  <si>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</si>
  <si>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</si>
  <si>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</si>
  <si>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</si>
  <si>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</si>
  <si>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</si>
  <si>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</si>
  <si>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</si>
  <si>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</si>
  <si>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</si>
  <si>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</si>
  <si>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</si>
  <si>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</si>
  <si>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</si>
  <si>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</si>
  <si>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</si>
  <si>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</si>
  <si>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</si>
  <si>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</si>
  <si>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</si>
  <si>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</si>
  <si>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</si>
  <si>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</si>
  <si>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</si>
  <si>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</si>
  <si>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</si>
  <si>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</si>
  <si>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</si>
  <si>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</si>
  <si>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</si>
  <si>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</si>
  <si>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</si>
  <si>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</si>
  <si>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</si>
  <si>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</si>
  <si>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</si>
  <si>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</si>
  <si>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</si>
  <si>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Prov. Kalimantan Barat</t>
  </si>
  <si>
    <t>Kab. Bengkayang</t>
  </si>
  <si>
    <t>Kab. Landak</t>
  </si>
  <si>
    <t>Kab. Kapuas Hulu</t>
  </si>
  <si>
    <t>Kab. Ketapang</t>
  </si>
  <si>
    <t>Kab. Mempawah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</si>
  <si>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</si>
  <si>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</si>
  <si>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</si>
  <si>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</si>
  <si>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</si>
  <si>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</si>
  <si>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</si>
  <si>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</si>
  <si>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</si>
  <si>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Prov. Kalimantan Tengah</t>
  </si>
  <si>
    <t>Kab. Barito Selatan</t>
  </si>
  <si>
    <t>Kab. Barito Utara</t>
  </si>
  <si>
    <t>Kab. Kapuas</t>
  </si>
  <si>
    <t>Kab. Kotawaringin Barat</t>
  </si>
  <si>
    <t>Kab. Kotawaringin Timur</t>
  </si>
  <si>
    <t>Kota Palangkaraya</t>
  </si>
  <si>
    <t>Kab. Katingan</t>
  </si>
  <si>
    <t>Kab. Seruyan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</si>
  <si>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</si>
  <si>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</si>
  <si>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</si>
  <si>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</si>
  <si>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</si>
  <si>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</si>
  <si>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Prov. Kalimantan Selatan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</si>
  <si>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</si>
  <si>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</si>
  <si>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</si>
  <si>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</si>
  <si>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</si>
  <si>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</si>
  <si>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</si>
  <si>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</si>
  <si>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</si>
  <si>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</si>
  <si>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</si>
  <si>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</si>
  <si>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</si>
  <si>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Prov. Kalimantan Timur</t>
  </si>
  <si>
    <t>Kab. Berau</t>
  </si>
  <si>
    <t>Kab. Kutai Kartanegara</t>
  </si>
  <si>
    <t>Kab. Kutai Barat</t>
  </si>
  <si>
    <t>Kab. Kutai Timur</t>
  </si>
  <si>
    <t>Kab. Paser</t>
  </si>
  <si>
    <t>Kota Balikpapan</t>
  </si>
  <si>
    <t>Kota Bontang</t>
  </si>
  <si>
    <t>Kota Samarinda</t>
  </si>
  <si>
    <t>Kab. Penajam Paser Utara</t>
  </si>
  <si>
    <t>Kab. Mahakam Ulu</t>
  </si>
  <si>
    <t>Prov. Sulawesi Utara</t>
  </si>
  <si>
    <t>Kab. Bolaang Mongondow</t>
  </si>
  <si>
    <t>Kab. Minahasa</t>
  </si>
  <si>
    <t>Kab.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</si>
  <si>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</si>
  <si>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</si>
  <si>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</si>
  <si>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</si>
  <si>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</si>
  <si>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</si>
  <si>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Kab. Kep. Siau Tagulandang Biaro</t>
  </si>
  <si>
    <t>Kota Kotamobagu</t>
  </si>
  <si>
    <t>Kab. Bolaang Mongondow Utara</t>
  </si>
  <si>
    <t>Kab. Minahasa Tenggara</t>
  </si>
  <si>
    <t>Kab. Bolaang Mongondow Timur</t>
  </si>
  <si>
    <t>Kab. Bolaang Mongondow Selatan</t>
  </si>
  <si>
    <t>Prov. Sulawesi Tengah</t>
  </si>
  <si>
    <t>Kab. Banggai</t>
  </si>
  <si>
    <t>Kab. Banggai Kepulauan</t>
  </si>
  <si>
    <t>Kab. Buol</t>
  </si>
  <si>
    <t>Kab. Tolitoli</t>
  </si>
  <si>
    <t>Kab. Donggala</t>
  </si>
  <si>
    <t>Kab. Morowali</t>
  </si>
  <si>
    <t>Kab. Poso</t>
  </si>
  <si>
    <t>Kota Palu</t>
  </si>
  <si>
    <t>Kab. Parigi Moutong</t>
  </si>
  <si>
    <t>Kab. Tojo Una Una</t>
  </si>
  <si>
    <t>Kab. Sigi</t>
  </si>
  <si>
    <t>Kab. Banggai Laut</t>
  </si>
  <si>
    <t>Kab. Morowali Utara</t>
  </si>
  <si>
    <t>Prov. Sulawesi Selatan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</si>
  <si>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</si>
  <si>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</si>
  <si>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</si>
  <si>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</si>
  <si>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</si>
  <si>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</si>
  <si>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</si>
  <si>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</si>
  <si>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</si>
  <si>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</si>
  <si>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dan Kepulauan</t>
  </si>
  <si>
    <t>Kota Palopo</t>
  </si>
  <si>
    <t>Kab. Luwu Timur</t>
  </si>
  <si>
    <t>Kab. Pinrang</t>
  </si>
  <si>
    <t>Kab. Sinjai</t>
  </si>
  <si>
    <t>Kab. Kepulauan Selayar</t>
  </si>
  <si>
    <t>Kab. Sidenreng Rappang</t>
  </si>
  <si>
    <t>Kab. Soppeng</t>
  </si>
  <si>
    <t>Kab. Takalar</t>
  </si>
  <si>
    <t>Kab. Tana Toraja</t>
  </si>
  <si>
    <t>Kab. Wajo</t>
  </si>
  <si>
    <t>Kota Pare-Pare</t>
  </si>
  <si>
    <t>Kota Makassar</t>
  </si>
  <si>
    <t>Kab. Toraja Utara</t>
  </si>
  <si>
    <t>Prov. Sulawesi Tenggara</t>
  </si>
  <si>
    <t>Kab. Buton</t>
  </si>
  <si>
    <t>Kab. Konawe</t>
  </si>
  <si>
    <t>Kab. Kolaka</t>
  </si>
  <si>
    <t>Kab. Muna</t>
  </si>
  <si>
    <t>Kota Kendari</t>
  </si>
  <si>
    <t>Kota Bau-Bau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</si>
  <si>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</si>
  <si>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</si>
  <si>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</si>
  <si>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</si>
  <si>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</si>
  <si>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</si>
  <si>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Konawe Kepulauan</t>
  </si>
  <si>
    <t>Kab. Kolaka Timur</t>
  </si>
  <si>
    <t>Kab. Muna Barat</t>
  </si>
  <si>
    <t>Kab. Buton Tengah</t>
  </si>
  <si>
    <t>Kab. Buton Selatan</t>
  </si>
  <si>
    <t>Prov. Bali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</si>
  <si>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</si>
  <si>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</si>
  <si>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</si>
  <si>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</si>
  <si>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</si>
  <si>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</si>
  <si>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</si>
  <si>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</si>
  <si>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</si>
  <si>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Prov. Nusa Tenggara Barat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</si>
  <si>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</si>
  <si>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</si>
  <si>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</si>
  <si>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</si>
  <si>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</si>
  <si>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</si>
  <si>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</si>
  <si>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</si>
  <si>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</si>
  <si>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</si>
  <si>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Prov. Nusa Tenggara Timur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</si>
  <si>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</si>
  <si>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</si>
  <si>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</si>
  <si>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</si>
  <si>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</si>
  <si>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</si>
  <si>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</si>
  <si>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</si>
  <si>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</si>
  <si>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</si>
  <si>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</si>
  <si>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</si>
  <si>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</si>
  <si>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</si>
  <si>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</si>
  <si>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</si>
  <si>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</si>
  <si>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Barat Daya</t>
  </si>
  <si>
    <t>Kab. Sumba Tengah</t>
  </si>
  <si>
    <t>Kab. Manggarai Timur</t>
  </si>
  <si>
    <t>Kab. Sabu Raijua</t>
  </si>
  <si>
    <t>Kab. Malaka</t>
  </si>
  <si>
    <t>Prov. Maluku</t>
  </si>
  <si>
    <t>Kab. Maluku Tenggara Barat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</si>
  <si>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</si>
  <si>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</si>
  <si>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</si>
  <si>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</si>
  <si>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</si>
  <si>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</si>
  <si>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</si>
  <si>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</si>
  <si>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Maluku Barat Daya</t>
  </si>
  <si>
    <t>Kab. Buru Selatan</t>
  </si>
  <si>
    <t>Prov. Papua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</si>
  <si>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</si>
  <si>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</si>
  <si>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</si>
  <si>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</si>
  <si>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</si>
  <si>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</si>
  <si>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</si>
  <si>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</si>
  <si>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Kepulauan Yapen</t>
  </si>
  <si>
    <t>Kota Jayapura</t>
  </si>
  <si>
    <t>Kab. Sarmi</t>
  </si>
  <si>
    <t>Kab. Keerom</t>
  </si>
  <si>
    <t>Kab. Yahukimo</t>
  </si>
  <si>
    <t>Kab. Pegunungan Bintang</t>
  </si>
  <si>
    <t>Kab. Tolikara</t>
  </si>
  <si>
    <t>Kab. Boven Digoel</t>
  </si>
  <si>
    <t>Kab. Mappi</t>
  </si>
  <si>
    <t>Kab. Asmat</t>
  </si>
  <si>
    <t>Kab. Waropen</t>
  </si>
  <si>
    <t>Kab. Supiori</t>
  </si>
  <si>
    <t>Kab. Mamberamo Raya</t>
  </si>
  <si>
    <t>Kab. Mamberamo Tengah</t>
  </si>
  <si>
    <t>Kab. Yalimo</t>
  </si>
  <si>
    <t>Kab. Lanny Jaya</t>
  </si>
  <si>
    <t>Kab. Nduga</t>
  </si>
  <si>
    <t>Kab. Dogiyai</t>
  </si>
  <si>
    <t>Kab. Puncak</t>
  </si>
  <si>
    <t>Kab. Intan Jaya</t>
  </si>
  <si>
    <t>Kab. Deiyai</t>
  </si>
  <si>
    <t>Prov. Maluku Utara</t>
  </si>
  <si>
    <t>Kab. Halmahera Tengah</t>
  </si>
  <si>
    <t>Kota Ternate</t>
  </si>
  <si>
    <t>Kab. Halmahera Barat</t>
  </si>
  <si>
    <t>Kab. Halmahera Timur</t>
  </si>
  <si>
    <t>Kab. Halmahera Selatan</t>
  </si>
  <si>
    <t>Kab. Halmahera Utara</t>
  </si>
  <si>
    <t>Kab. Kepulauan Sula</t>
  </si>
  <si>
    <t>Kota Tidore Kepulauan</t>
  </si>
  <si>
    <t>Kab. Pulau Morotai</t>
  </si>
  <si>
    <t>Kab. Pulau Taliabu</t>
  </si>
  <si>
    <t>Prov. Banten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</si>
  <si>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</si>
  <si>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</si>
  <si>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</si>
  <si>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</si>
  <si>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</si>
  <si>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</si>
  <si>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</si>
  <si>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</si>
  <si>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Prov. Bangka Belitung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</si>
  <si>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</si>
  <si>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</si>
  <si>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</si>
  <si>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</si>
  <si>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</si>
  <si>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</si>
  <si>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</si>
  <si>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Prov. Gorontalo</t>
  </si>
  <si>
    <t>Kab. Boalemo</t>
  </si>
  <si>
    <t>Kab. Gorontalo</t>
  </si>
  <si>
    <t>Kota Gorontalo</t>
  </si>
  <si>
    <t>Kab. Pohuwato</t>
  </si>
  <si>
    <t>Kab. Bone Bolango</t>
  </si>
  <si>
    <t>Kab. Gorontalo Utara</t>
  </si>
  <si>
    <t>Prov. Kepulauan Riau</t>
  </si>
  <si>
    <t>Kab. Natuna</t>
  </si>
  <si>
    <t>Kab. Kepulauan Anambas</t>
  </si>
  <si>
    <t>Kab. Karimun</t>
  </si>
  <si>
    <t>Kota Batam</t>
  </si>
  <si>
    <t>Kota Tanjung Pinang</t>
  </si>
  <si>
    <t>Kab. Lingga</t>
  </si>
  <si>
    <t>Kab. Bintan</t>
  </si>
  <si>
    <t>Prov. Papua Barat</t>
  </si>
  <si>
    <t>Kab. Fakfak</t>
  </si>
  <si>
    <t>Kab. Manokwari</t>
  </si>
  <si>
    <t>Kab. Sorong</t>
  </si>
  <si>
    <t>Kota Sorong</t>
  </si>
  <si>
    <t>Kab. Raja Ampat</t>
  </si>
  <si>
    <t>Kab. Sorong Selatan</t>
  </si>
  <si>
    <t>Kab. Teluk Bintuni</t>
  </si>
  <si>
    <t>Kab. Teluk Wondama</t>
  </si>
  <si>
    <t>Kab. Kaimana</t>
  </si>
  <si>
    <t>Kab. Maybrat</t>
  </si>
  <si>
    <t>Kab. Tambrauw</t>
  </si>
  <si>
    <t>Kab. Manokwari Selatan</t>
  </si>
  <si>
    <t>Kab. Pegunungan Arfak</t>
  </si>
  <si>
    <t>Prov. Sulawesi Barat</t>
  </si>
  <si>
    <t>Kab. Majene</t>
  </si>
  <si>
    <t>Kab. Mamuju</t>
  </si>
  <si>
    <t>Kab. Polewali Mandar</t>
  </si>
  <si>
    <t>Kab. Mamasa</t>
  </si>
  <si>
    <t>Kab. Mamuju Utara</t>
  </si>
  <si>
    <t>Kab. Mamuju Tengah</t>
  </si>
  <si>
    <t>Prov. Kalimantan Utara</t>
  </si>
  <si>
    <t>Kab. Bulungan</t>
  </si>
  <si>
    <t>Kab. Malinau</t>
  </si>
  <si>
    <t>Kab. Nunukan</t>
  </si>
  <si>
    <t>Kota Tarakan</t>
  </si>
  <si>
    <t>Kab. Tana Tidung</t>
  </si>
  <si>
    <t>Status</t>
  </si>
  <si>
    <t>perda</t>
  </si>
  <si>
    <t>audited</t>
  </si>
  <si>
    <t>TOTAL ASET</t>
  </si>
  <si>
    <t>ASET LANCAR</t>
  </si>
  <si>
    <t>Kas dan Setara Kas</t>
  </si>
  <si>
    <t>Investasi Jangka Pendek</t>
  </si>
  <si>
    <t>Piutang Pendapatan</t>
  </si>
  <si>
    <t>Piutang Lainnya</t>
  </si>
  <si>
    <t>Penyisihan Piutang</t>
  </si>
  <si>
    <t>Beban dibayar Dimuka</t>
  </si>
  <si>
    <t>Persediaan</t>
  </si>
  <si>
    <t>Aset untuk Dikonsolidasikan</t>
  </si>
  <si>
    <t>Aset Lancar Lainnya</t>
  </si>
  <si>
    <t>INVESTASI JANGKA PANJANG</t>
  </si>
  <si>
    <t>Investasi Nonpermanen</t>
  </si>
  <si>
    <t>Investasi Permanen</t>
  </si>
  <si>
    <t>ASET TETAP</t>
  </si>
  <si>
    <t>Tanah</t>
  </si>
  <si>
    <t>Peralatan dan Mesin</t>
  </si>
  <si>
    <t>Gedung dan Bangunan</t>
  </si>
  <si>
    <t>Jalan, Irigasi, dan Jaringan</t>
  </si>
  <si>
    <t>Aset Tetap Lainnya</t>
  </si>
  <si>
    <t>Konstruksi dalam Pengerjaan</t>
  </si>
  <si>
    <t>Akumulasi Penyusutan</t>
  </si>
  <si>
    <t>DANA CADANGAN</t>
  </si>
  <si>
    <t>Dana Cadangan</t>
  </si>
  <si>
    <t>ASET LAINNYA</t>
  </si>
  <si>
    <t>Tagihan Jangka Panjang</t>
  </si>
  <si>
    <t>Kemitraan dengan Pihak Ketiga</t>
  </si>
  <si>
    <t>Aset Tak Berwujud</t>
  </si>
  <si>
    <t>Aset Lain-Lain</t>
  </si>
  <si>
    <t>KEWAJIBAN DAN EKUITAS DANA</t>
  </si>
  <si>
    <t>KEWAJIBAN</t>
  </si>
  <si>
    <t>KEWAJIBAN JANGKA PENDEK</t>
  </si>
  <si>
    <t>Utang Perhitungan Fihak Ketiga (PFK)</t>
  </si>
  <si>
    <t>Utang Bunga</t>
  </si>
  <si>
    <t>Bagian Lancar Utang Jangka Panjang</t>
  </si>
  <si>
    <t>Pendapatan Diterima di Muka</t>
  </si>
  <si>
    <t>Utang Belanja</t>
  </si>
  <si>
    <t>Utang Jangka Pendek Lainnya</t>
  </si>
  <si>
    <t>KEWAJIBAN JANGKA PANJANG</t>
  </si>
  <si>
    <t>Utang Dalam Negeri</t>
  </si>
  <si>
    <t>Utang Jangka Panjang Lainnya</t>
  </si>
  <si>
    <t>EKUITAS</t>
  </si>
  <si>
    <t>Ekuitas</t>
  </si>
  <si>
    <t>Balance/ Unbalance</t>
  </si>
  <si>
    <t>Hasil Verifikasi</t>
  </si>
  <si>
    <t/>
  </si>
  <si>
    <t>Keterangan:</t>
  </si>
  <si>
    <t>LRA terdiri dari 542 data pemda dengan rincian sbb:</t>
  </si>
  <si>
    <t>a. Terdapat 107 pemda dengan data LRA Audited</t>
  </si>
  <si>
    <t>b. Terdapat 435 pemda dengan data LRA Perda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</si>
</sst>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1"/>
      <color theme="0"/>
      <name val="Cambria"/>
      <family val="1"/>
    </font>
    <font>
      <sz val="11"/>
      <color theme="1"/>
      <name val="Cambria"/>
      <family val="1"/>
    </font>
    <font>
      <sz val="11"/>
      <color theme="1"/>
      <name val="Cambri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/>
    <xf numFmtId="0" fontId="2" fillId="5" borderId="1" xfId="0" applyFont="1" applyFill="1" applyBorder="1"/>
    <xf numFmtId="43" fontId="2" fillId="5" borderId="1" xfId="0" applyNumberFormat="1" applyFont="1" applyFill="1" applyBorder="1"/>
    <xf numFmtId="0" fontId="2" fillId="0" borderId="0" xfId="0" applyFont="1"/>
    <xf numFmtId="0" fontId="2" fillId="6" borderId="1" xfId="0" applyFont="1" applyFill="1" applyBorder="1"/>
    <xf numFmtId="43" fontId="2" fillId="6" borderId="1" xfId="0" applyNumberFormat="1" applyFont="1" applyFill="1" applyBorder="1"/>
    <xf numFmtId="0" fontId="4" fillId="0" borderId="0" xfId="0" applyFont="1"/>
    <xf numFmtId="43" fontId="4" fillId="0" borderId="1" xfId="0" applyNumberFormat="1" applyFont="1" applyBorder="1"/>
    <xf numFmtId="164" fontId="0" fillId="0" borderId="1" xfId="0" applyNumberFormat="1" applyBorder="1"/>
    <xf numFmtId="43" fontId="1" fillId="0" borderId="1" xfId="0" applyNumberFormat="1" applyFont="1" applyBorder="1"/>
    <xf numFmtId="0" fontId="4" fillId="0" borderId="1" xfId="0" applyFont="1" applyBorder="1"/>
    <xf numFmtId="164" fontId="1" fillId="0" borderId="1" xfId="0" applyNumberFormat="1" applyFont="1" applyBorder="1"/>
    <xf numFmtId="43" fontId="1" fillId="0" borderId="2" xfId="0" applyNumberFormat="1" applyFont="1" applyBorder="1"/>
    <xf numFmtId="0" fontId="1" fillId="0" borderId="0" xfId="0" applyFont="1"/>
    <xf numFmtId="0" fontId="2" fillId="7" borderId="1" xfId="0" applyFont="1" applyFill="1" applyBorder="1"/>
    <xf numFmtId="43" fontId="2" fillId="7" borderId="1" xfId="0" applyNumberFormat="1" applyFont="1" applyFill="1" applyBorder="1"/>
    <xf numFmtId="0" fontId="4" fillId="8" borderId="1" xfId="0" applyFont="1" applyFill="1" applyBorder="1"/>
    <xf numFmtId="43" fontId="1" fillId="8" borderId="1" xfId="0" applyNumberFormat="1" applyFont="1" applyFill="1" applyBorder="1"/>
    <xf numFmtId="0" fontId="2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W55"/>
  <sheetViews>
    <sheetView tabSelected="1" zoomScale="80" zoomScaleNormal="80"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A52" sqref="A52:XFD56"/>
    </sheetView>
  </sheetViews>
  <sheetFormatPr defaultRowHeight="15" x14ac:dyDescent="0.25"/>
  <cols>
    <col min="1" max="1" width="35.85546875" style="10" bestFit="1" customWidth="1"/>
    <col min="2" max="2" width="26.28515625" style="10" bestFit="1" customWidth="1"/>
    <col min="3" max="24" width="24.85546875" style="10" bestFit="1" customWidth="1"/>
    <col min="25" max="25" width="23.140625" style="10" bestFit="1" customWidth="1"/>
    <col min="26" max="26" width="26.28515625" style="10" bestFit="1" customWidth="1"/>
    <col min="27" max="40" width="24.85546875" style="10" bestFit="1" customWidth="1"/>
    <col min="41" max="41" width="26.28515625" style="10" bestFit="1" customWidth="1"/>
    <col min="42" max="45" width="24.85546875" style="10" bestFit="1" customWidth="1"/>
    <col min="46" max="46" width="25.5703125" style="10" bestFit="1" customWidth="1"/>
    <col min="47" max="47" width="23.140625" style="10" bestFit="1" customWidth="1"/>
    <col min="48" max="48" width="24.85546875" style="10" bestFit="1" customWidth="1"/>
    <col min="49" max="49" width="28.5703125" style="10" bestFit="1" customWidth="1"/>
    <col min="50" max="53" width="24.85546875" style="10" bestFit="1" customWidth="1"/>
    <col min="54" max="54" width="26.28515625" style="10" bestFit="1" customWidth="1"/>
    <col min="55" max="55" width="27.28515625" style="10" bestFit="1" customWidth="1"/>
    <col min="56" max="56" width="25.28515625" style="10" bestFit="1" customWidth="1"/>
    <col min="57" max="58" width="23.140625" style="10" bestFit="1" customWidth="1"/>
    <col min="59" max="62" width="24.85546875" style="10" bestFit="1" customWidth="1"/>
    <col min="63" max="63" width="27.42578125" style="10" bestFit="1" customWidth="1"/>
    <col min="64" max="70" width="24.85546875" style="10" bestFit="1" customWidth="1"/>
    <col min="71" max="71" width="23.140625" style="10" bestFit="1" customWidth="1"/>
    <col min="72" max="72" width="24.85546875" style="10" bestFit="1" customWidth="1"/>
    <col min="73" max="74" width="23.140625" style="10" bestFit="1" customWidth="1"/>
    <col min="75" max="75" width="24.85546875" style="10" bestFit="1" customWidth="1"/>
    <col min="76" max="76" width="23.140625" style="10" bestFit="1" customWidth="1"/>
    <col min="77" max="79" width="24.85546875" style="10" bestFit="1" customWidth="1"/>
    <col min="80" max="80" width="26.28515625" style="10" bestFit="1" customWidth="1"/>
    <col min="81" max="91" width="24.85546875" style="10" bestFit="1" customWidth="1"/>
    <col min="92" max="92" width="25.42578125" style="10" bestFit="1" customWidth="1"/>
    <col min="93" max="99" width="24.85546875" style="10" bestFit="1" customWidth="1"/>
    <col min="100" max="100" width="28" style="10" bestFit="1" customWidth="1"/>
    <col min="101" max="101" width="28.85546875" style="10" bestFit="1" customWidth="1"/>
    <col min="102" max="104" width="24.85546875" style="10" bestFit="1" customWidth="1"/>
    <col min="105" max="105" width="26.28515625" style="10" bestFit="1" customWidth="1"/>
    <col min="106" max="109" width="24.85546875" style="10" bestFit="1" customWidth="1"/>
    <col min="110" max="110" width="25.28515625" style="10" bestFit="1" customWidth="1"/>
    <col min="111" max="111" width="25.5703125" style="10" bestFit="1" customWidth="1"/>
    <col min="112" max="120" width="24.85546875" style="10" bestFit="1" customWidth="1"/>
    <col min="121" max="121" width="34.140625" style="10" bestFit="1" customWidth="1"/>
    <col min="122" max="122" width="24" style="10" bestFit="1" customWidth="1"/>
    <col min="123" max="132" width="24.85546875" style="10" bestFit="1" customWidth="1"/>
    <col min="133" max="133" width="23.85546875" style="10" bestFit="1" customWidth="1"/>
    <col min="134" max="147" width="24.85546875" style="10" bestFit="1" customWidth="1"/>
    <col min="148" max="148" width="27.7109375" style="10" bestFit="1" customWidth="1"/>
    <col min="149" max="149" width="23.140625" style="10" bestFit="1" customWidth="1"/>
    <col min="150" max="150" width="27.5703125" style="10" bestFit="1" customWidth="1"/>
    <col min="151" max="151" width="26.28515625" style="10" bestFit="1" customWidth="1"/>
    <col min="152" max="152" width="24.85546875" style="10" bestFit="1" customWidth="1"/>
    <col min="153" max="154" width="26.28515625" style="10" bestFit="1" customWidth="1"/>
    <col min="155" max="167" width="24.85546875" style="10" bestFit="1" customWidth="1"/>
    <col min="168" max="168" width="26.28515625" style="10" bestFit="1" customWidth="1"/>
    <col min="169" max="178" width="24.85546875" style="10" bestFit="1" customWidth="1"/>
    <col min="179" max="179" width="26.28515625" style="10" bestFit="1" customWidth="1"/>
    <col min="180" max="211" width="24.85546875" style="10" bestFit="1" customWidth="1"/>
    <col min="212" max="212" width="26.28515625" style="10" bestFit="1" customWidth="1"/>
    <col min="213" max="220" width="24.85546875" style="10" bestFit="1" customWidth="1"/>
    <col min="221" max="221" width="26.28515625" style="10" bestFit="1" customWidth="1"/>
    <col min="222" max="257" width="24.85546875" style="10" bestFit="1" customWidth="1"/>
    <col min="258" max="258" width="26.28515625" style="10" bestFit="1" customWidth="1"/>
    <col min="259" max="274" width="24.85546875" style="10" bestFit="1" customWidth="1"/>
    <col min="275" max="275" width="26.7109375" style="10" bestFit="1" customWidth="1"/>
    <col min="276" max="278" width="24.85546875" style="10" bestFit="1" customWidth="1"/>
    <col min="279" max="279" width="26" style="10" bestFit="1" customWidth="1"/>
    <col min="280" max="280" width="26.85546875" style="10" bestFit="1" customWidth="1"/>
    <col min="281" max="289" width="24.85546875" style="10" bestFit="1" customWidth="1"/>
    <col min="290" max="290" width="26.5703125" style="10" bestFit="1" customWidth="1"/>
    <col min="291" max="292" width="24.85546875" style="10" bestFit="1" customWidth="1"/>
    <col min="293" max="293" width="26.28515625" style="10" bestFit="1" customWidth="1"/>
    <col min="294" max="294" width="26.42578125" style="10" bestFit="1" customWidth="1"/>
    <col min="295" max="303" width="24.85546875" style="10" bestFit="1" customWidth="1"/>
    <col min="304" max="304" width="26.28515625" style="10" bestFit="1" customWidth="1"/>
    <col min="305" max="305" width="24.85546875" style="10" bestFit="1" customWidth="1"/>
    <col min="306" max="306" width="26.28515625" style="10" bestFit="1" customWidth="1"/>
    <col min="307" max="311" width="24.85546875" style="10" bestFit="1" customWidth="1"/>
    <col min="312" max="312" width="26.28515625" style="10" bestFit="1" customWidth="1"/>
    <col min="313" max="313" width="27" style="10" bestFit="1" customWidth="1"/>
    <col min="314" max="315" width="24.85546875" style="10" bestFit="1" customWidth="1"/>
    <col min="316" max="316" width="27.5703125" style="10" bestFit="1" customWidth="1"/>
    <col min="317" max="320" width="24.85546875" style="10" bestFit="1" customWidth="1"/>
    <col min="321" max="321" width="24.5703125" style="10" bestFit="1" customWidth="1"/>
    <col min="322" max="324" width="24.85546875" style="10" bestFit="1" customWidth="1"/>
    <col min="325" max="325" width="35.28515625" style="10" bestFit="1" customWidth="1"/>
    <col min="326" max="326" width="24.85546875" style="10" bestFit="1" customWidth="1"/>
    <col min="327" max="327" width="33.5703125" style="10" bestFit="1" customWidth="1"/>
    <col min="328" max="328" width="26" style="10" bestFit="1" customWidth="1"/>
    <col min="329" max="329" width="34.5703125" style="10" bestFit="1" customWidth="1"/>
    <col min="330" max="330" width="35.5703125" style="10" bestFit="1" customWidth="1"/>
    <col min="331" max="332" width="24.85546875" style="10" bestFit="1" customWidth="1"/>
    <col min="333" max="333" width="25.5703125" style="10" bestFit="1" customWidth="1"/>
    <col min="334" max="342" width="24.85546875" style="10" bestFit="1" customWidth="1"/>
    <col min="343" max="344" width="23.140625" style="10" bestFit="1" customWidth="1"/>
    <col min="345" max="355" width="24.85546875" style="10" bestFit="1" customWidth="1"/>
    <col min="356" max="356" width="33.5703125" style="10" bestFit="1" customWidth="1"/>
    <col min="357" max="360" width="24.85546875" style="10" bestFit="1" customWidth="1"/>
    <col min="361" max="361" width="25" style="10" bestFit="1" customWidth="1"/>
    <col min="362" max="362" width="25.85546875" style="10" bestFit="1" customWidth="1"/>
    <col min="363" max="369" width="24.85546875" style="10" bestFit="1" customWidth="1"/>
    <col min="370" max="370" width="26.140625" style="10" bestFit="1" customWidth="1"/>
    <col min="371" max="377" width="24.85546875" style="10" bestFit="1" customWidth="1"/>
    <col min="378" max="378" width="23.140625" style="10" bestFit="1" customWidth="1"/>
    <col min="379" max="382" width="24.85546875" style="10" bestFit="1" customWidth="1"/>
    <col min="383" max="383" width="25.5703125" style="10" bestFit="1" customWidth="1"/>
    <col min="384" max="387" width="23.140625" style="10" bestFit="1" customWidth="1"/>
    <col min="388" max="388" width="24.85546875" style="10" bestFit="1" customWidth="1"/>
    <col min="389" max="389" width="26.28515625" style="10" bestFit="1" customWidth="1"/>
    <col min="390" max="390" width="23.140625" style="10" bestFit="1" customWidth="1"/>
    <col min="391" max="394" width="24.85546875" style="10" bestFit="1" customWidth="1"/>
    <col min="395" max="395" width="23.140625" style="10" bestFit="1" customWidth="1"/>
    <col min="396" max="397" width="24.85546875" style="10" bestFit="1" customWidth="1"/>
    <col min="398" max="398" width="28" style="10" bestFit="1" customWidth="1"/>
    <col min="399" max="405" width="24.85546875" style="10" bestFit="1" customWidth="1"/>
    <col min="406" max="406" width="23.140625" style="10" bestFit="1" customWidth="1"/>
    <col min="407" max="407" width="24.85546875" style="10" bestFit="1" customWidth="1"/>
    <col min="408" max="408" width="23.140625" style="10" bestFit="1" customWidth="1"/>
    <col min="409" max="409" width="28.85546875" style="10" bestFit="1" customWidth="1"/>
    <col min="410" max="414" width="24.85546875" style="10" bestFit="1" customWidth="1"/>
    <col min="415" max="415" width="23.140625" style="10" bestFit="1" customWidth="1"/>
    <col min="416" max="420" width="24.85546875" style="10" bestFit="1" customWidth="1"/>
    <col min="421" max="421" width="28.42578125" style="10" bestFit="1" customWidth="1"/>
    <col min="422" max="422" width="26.5703125" style="10" bestFit="1" customWidth="1"/>
    <col min="423" max="426" width="24.85546875" style="10" bestFit="1" customWidth="1"/>
    <col min="427" max="427" width="24.42578125" style="10" bestFit="1" customWidth="1"/>
    <col min="428" max="428" width="24.85546875" style="10" bestFit="1" customWidth="1"/>
    <col min="429" max="429" width="23.7109375" style="10" bestFit="1" customWidth="1"/>
    <col min="430" max="431" width="23.140625" style="10" bestFit="1" customWidth="1"/>
    <col min="432" max="432" width="24.85546875" style="10" bestFit="1" customWidth="1"/>
    <col min="433" max="433" width="30" style="10" bestFit="1" customWidth="1"/>
    <col min="434" max="435" width="24.85546875" style="10" bestFit="1" customWidth="1"/>
    <col min="436" max="436" width="23.140625" style="10" bestFit="1" customWidth="1"/>
    <col min="437" max="437" width="24.85546875" style="10" bestFit="1" customWidth="1"/>
    <col min="438" max="438" width="26" style="10" bestFit="1" customWidth="1"/>
    <col min="439" max="439" width="26.85546875" style="10" bestFit="1" customWidth="1"/>
    <col min="440" max="440" width="24.85546875" style="10" bestFit="1" customWidth="1"/>
    <col min="441" max="441" width="23.140625" style="10" bestFit="1" customWidth="1"/>
    <col min="442" max="442" width="25.28515625" style="10" bestFit="1" customWidth="1"/>
    <col min="443" max="443" width="24.85546875" style="10" bestFit="1" customWidth="1"/>
    <col min="444" max="444" width="26.28515625" style="10" bestFit="1" customWidth="1"/>
    <col min="445" max="457" width="24.85546875" style="10" bestFit="1" customWidth="1"/>
    <col min="458" max="458" width="27" style="10" bestFit="1" customWidth="1"/>
    <col min="459" max="465" width="24.85546875" style="10" bestFit="1" customWidth="1"/>
    <col min="466" max="466" width="27" style="10" bestFit="1" customWidth="1"/>
    <col min="467" max="474" width="24.85546875" style="10" bestFit="1" customWidth="1"/>
    <col min="475" max="475" width="25.28515625" style="10" bestFit="1" customWidth="1"/>
    <col min="476" max="476" width="24.85546875" style="10" bestFit="1" customWidth="1"/>
    <col min="477" max="477" width="23.28515625" style="10" bestFit="1" customWidth="1"/>
    <col min="478" max="478" width="24.85546875" style="10" bestFit="1" customWidth="1"/>
    <col min="479" max="479" width="25.140625" style="10" bestFit="1" customWidth="1"/>
    <col min="480" max="480" width="23.28515625" style="10" bestFit="1" customWidth="1"/>
    <col min="481" max="482" width="24.85546875" style="10" bestFit="1" customWidth="1"/>
    <col min="483" max="484" width="23.140625" style="10" bestFit="1" customWidth="1"/>
    <col min="485" max="485" width="26.28515625" style="10" bestFit="1" customWidth="1"/>
    <col min="486" max="492" width="24.85546875" style="10" bestFit="1" customWidth="1"/>
    <col min="493" max="493" width="26.28515625" style="10" bestFit="1" customWidth="1"/>
    <col min="494" max="505" width="24.85546875" style="10" bestFit="1" customWidth="1"/>
    <col min="506" max="508" width="23.140625" style="10" bestFit="1" customWidth="1"/>
    <col min="509" max="510" width="24.85546875" style="10" bestFit="1" customWidth="1"/>
    <col min="511" max="511" width="26.85546875" style="10" bestFit="1" customWidth="1"/>
    <col min="512" max="528" width="24.85546875" style="10" bestFit="1" customWidth="1"/>
    <col min="529" max="529" width="25.5703125" style="10" bestFit="1" customWidth="1"/>
    <col min="530" max="534" width="24.85546875" style="10" bestFit="1" customWidth="1"/>
    <col min="535" max="535" width="23.140625" style="10" bestFit="1" customWidth="1"/>
    <col min="536" max="536" width="24.85546875" style="10" bestFit="1" customWidth="1"/>
    <col min="537" max="537" width="23.140625" style="10" bestFit="1" customWidth="1"/>
    <col min="538" max="543" width="24.85546875" style="10" bestFit="1" customWidth="1"/>
  </cols>
  <sheetData>
    <row r="1" spans="1:543" s="2" customFormat="1" ht="14.25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W1" s="1">
        <v>360</v>
      </c>
      <c r="MX1" s="1">
        <v>361</v>
      </c>
      <c r="MY1" s="1">
        <v>362</v>
      </c>
      <c r="MZ1" s="1">
        <v>363</v>
      </c>
      <c r="NA1" s="1">
        <v>364</v>
      </c>
      <c r="NB1" s="1">
        <v>365</v>
      </c>
      <c r="NC1" s="1">
        <v>366</v>
      </c>
      <c r="ND1" s="1">
        <v>367</v>
      </c>
      <c r="NE1" s="1">
        <v>368</v>
      </c>
      <c r="NF1" s="1">
        <v>369</v>
      </c>
      <c r="NG1" s="1">
        <v>370</v>
      </c>
      <c r="NH1" s="1">
        <v>371</v>
      </c>
      <c r="NI1" s="1">
        <v>372</v>
      </c>
      <c r="NJ1" s="1">
        <v>373</v>
      </c>
      <c r="NK1" s="1">
        <v>374</v>
      </c>
      <c r="NL1" s="1">
        <v>375</v>
      </c>
      <c r="NM1" s="1">
        <v>376</v>
      </c>
      <c r="NN1" s="1">
        <v>377</v>
      </c>
      <c r="NO1" s="1">
        <v>378</v>
      </c>
      <c r="NP1" s="1">
        <v>379</v>
      </c>
      <c r="NQ1" s="1">
        <v>380</v>
      </c>
      <c r="NR1" s="1">
        <v>381</v>
      </c>
      <c r="NS1" s="1">
        <v>382</v>
      </c>
      <c r="NT1" s="1">
        <v>383</v>
      </c>
      <c r="NU1" s="1">
        <v>384</v>
      </c>
      <c r="NV1" s="1">
        <v>385</v>
      </c>
      <c r="NW1" s="1">
        <v>386</v>
      </c>
      <c r="NX1" s="1">
        <v>387</v>
      </c>
      <c r="NY1" s="1">
        <v>388</v>
      </c>
      <c r="NZ1" s="1">
        <v>389</v>
      </c>
      <c r="OA1" s="1">
        <v>390</v>
      </c>
      <c r="OB1" s="1">
        <v>391</v>
      </c>
      <c r="OC1" s="1">
        <v>392</v>
      </c>
      <c r="OD1" s="1">
        <v>393</v>
      </c>
      <c r="OE1" s="1">
        <v>394</v>
      </c>
      <c r="OF1" s="1">
        <v>395</v>
      </c>
      <c r="OG1" s="1">
        <v>396</v>
      </c>
      <c r="OH1" s="1">
        <v>397</v>
      </c>
      <c r="OI1" s="1">
        <v>398</v>
      </c>
      <c r="OJ1" s="1">
        <v>399</v>
      </c>
      <c r="OK1" s="1">
        <v>400</v>
      </c>
      <c r="OL1" s="1">
        <v>401</v>
      </c>
      <c r="OM1" s="1">
        <v>402</v>
      </c>
      <c r="ON1" s="1">
        <v>403</v>
      </c>
      <c r="OO1" s="1">
        <v>404</v>
      </c>
      <c r="OP1" s="1">
        <v>405</v>
      </c>
      <c r="OQ1" s="1">
        <v>406</v>
      </c>
      <c r="OR1" s="1">
        <v>407</v>
      </c>
      <c r="OS1" s="1">
        <v>408</v>
      </c>
      <c r="OT1" s="1">
        <v>409</v>
      </c>
      <c r="OU1" s="1">
        <v>410</v>
      </c>
      <c r="OV1" s="1">
        <v>411</v>
      </c>
      <c r="OW1" s="1">
        <v>412</v>
      </c>
      <c r="OX1" s="1">
        <v>413</v>
      </c>
      <c r="OY1" s="1">
        <v>414</v>
      </c>
      <c r="OZ1" s="1">
        <v>415</v>
      </c>
      <c r="PA1" s="1">
        <v>416</v>
      </c>
      <c r="PB1" s="1">
        <v>417</v>
      </c>
      <c r="PC1" s="1">
        <v>418</v>
      </c>
      <c r="PD1" s="1">
        <v>419</v>
      </c>
      <c r="PE1" s="1">
        <v>420</v>
      </c>
      <c r="PF1" s="1">
        <v>421</v>
      </c>
      <c r="PG1" s="1">
        <v>422</v>
      </c>
      <c r="PH1" s="1">
        <v>423</v>
      </c>
      <c r="PI1" s="1">
        <v>424</v>
      </c>
      <c r="PJ1" s="1">
        <v>425</v>
      </c>
      <c r="PK1" s="1">
        <v>426</v>
      </c>
      <c r="PL1" s="1">
        <v>427</v>
      </c>
      <c r="PM1" s="1">
        <v>428</v>
      </c>
      <c r="PN1" s="1">
        <v>429</v>
      </c>
      <c r="PO1" s="1">
        <v>430</v>
      </c>
      <c r="PP1" s="1">
        <v>431</v>
      </c>
      <c r="PQ1" s="1">
        <v>432</v>
      </c>
      <c r="PR1" s="1">
        <v>433</v>
      </c>
      <c r="PS1" s="1">
        <v>434</v>
      </c>
      <c r="PT1" s="1">
        <v>435</v>
      </c>
      <c r="PU1" s="1">
        <v>436</v>
      </c>
      <c r="PV1" s="1">
        <v>437</v>
      </c>
      <c r="PW1" s="1">
        <v>438</v>
      </c>
      <c r="PX1" s="1">
        <v>439</v>
      </c>
      <c r="PY1" s="1">
        <v>440</v>
      </c>
      <c r="PZ1" s="1">
        <v>441</v>
      </c>
      <c r="QA1" s="1">
        <v>442</v>
      </c>
      <c r="QB1" s="1">
        <v>443</v>
      </c>
      <c r="QC1" s="1">
        <v>444</v>
      </c>
      <c r="QD1" s="1">
        <v>445</v>
      </c>
      <c r="QE1" s="1">
        <v>446</v>
      </c>
      <c r="QF1" s="1">
        <v>447</v>
      </c>
      <c r="QG1" s="1">
        <v>448</v>
      </c>
      <c r="QH1" s="1">
        <v>449</v>
      </c>
      <c r="QI1" s="1">
        <v>450</v>
      </c>
      <c r="QJ1" s="1">
        <v>451</v>
      </c>
      <c r="QK1" s="1">
        <v>452</v>
      </c>
      <c r="QL1" s="1">
        <v>453</v>
      </c>
      <c r="QM1" s="1">
        <v>454</v>
      </c>
      <c r="QN1" s="1">
        <v>455</v>
      </c>
      <c r="QO1" s="1">
        <v>456</v>
      </c>
      <c r="QP1" s="1">
        <v>457</v>
      </c>
      <c r="QQ1" s="1">
        <v>458</v>
      </c>
      <c r="QR1" s="1">
        <v>459</v>
      </c>
      <c r="QS1" s="1">
        <v>460</v>
      </c>
      <c r="QT1" s="1">
        <v>461</v>
      </c>
      <c r="QU1" s="1">
        <v>462</v>
      </c>
      <c r="QV1" s="1">
        <v>463</v>
      </c>
      <c r="QW1" s="1">
        <v>464</v>
      </c>
      <c r="QX1" s="1">
        <v>465</v>
      </c>
      <c r="QY1" s="1">
        <v>466</v>
      </c>
      <c r="QZ1" s="1">
        <v>467</v>
      </c>
      <c r="RA1" s="1">
        <v>468</v>
      </c>
      <c r="RB1" s="1">
        <v>469</v>
      </c>
      <c r="RC1" s="1">
        <v>470</v>
      </c>
      <c r="RD1" s="1">
        <v>471</v>
      </c>
      <c r="RE1" s="1">
        <v>472</v>
      </c>
      <c r="RF1" s="1">
        <v>473</v>
      </c>
      <c r="RG1" s="1">
        <v>474</v>
      </c>
      <c r="RH1" s="1">
        <v>475</v>
      </c>
      <c r="RI1" s="1">
        <v>476</v>
      </c>
      <c r="RJ1" s="1">
        <v>477</v>
      </c>
      <c r="RK1" s="1">
        <v>478</v>
      </c>
      <c r="RL1" s="1">
        <v>479</v>
      </c>
      <c r="RM1" s="1">
        <v>480</v>
      </c>
      <c r="RN1" s="1">
        <v>481</v>
      </c>
      <c r="RO1" s="1">
        <v>482</v>
      </c>
      <c r="RP1" s="1">
        <v>483</v>
      </c>
      <c r="RQ1" s="1">
        <v>484</v>
      </c>
      <c r="RR1" s="1">
        <v>485</v>
      </c>
      <c r="RS1" s="1">
        <v>486</v>
      </c>
      <c r="RT1" s="1">
        <v>487</v>
      </c>
      <c r="RU1" s="1">
        <v>488</v>
      </c>
      <c r="RV1" s="1">
        <v>489</v>
      </c>
      <c r="RW1" s="1">
        <v>490</v>
      </c>
      <c r="RX1" s="1">
        <v>491</v>
      </c>
      <c r="RY1" s="1">
        <v>492</v>
      </c>
      <c r="RZ1" s="1">
        <v>493</v>
      </c>
      <c r="SA1" s="1">
        <v>494</v>
      </c>
      <c r="SB1" s="1">
        <v>495</v>
      </c>
      <c r="SC1" s="1">
        <v>496</v>
      </c>
      <c r="SD1" s="1">
        <v>497</v>
      </c>
      <c r="SE1" s="1">
        <v>498</v>
      </c>
      <c r="SF1" s="1">
        <v>499</v>
      </c>
      <c r="SG1" s="1">
        <v>500</v>
      </c>
      <c r="SH1" s="1">
        <v>501</v>
      </c>
      <c r="SI1" s="1">
        <v>502</v>
      </c>
      <c r="SJ1" s="1">
        <v>503</v>
      </c>
      <c r="SK1" s="1">
        <v>504</v>
      </c>
      <c r="SL1" s="1">
        <v>505</v>
      </c>
      <c r="SM1" s="1">
        <v>506</v>
      </c>
      <c r="SN1" s="1">
        <v>507</v>
      </c>
      <c r="SO1" s="1">
        <v>508</v>
      </c>
      <c r="SP1" s="1">
        <v>509</v>
      </c>
      <c r="SQ1" s="1">
        <v>510</v>
      </c>
      <c r="SR1" s="1">
        <v>511</v>
      </c>
      <c r="SS1" s="1">
        <v>512</v>
      </c>
      <c r="ST1" s="1">
        <v>513</v>
      </c>
      <c r="SU1" s="1">
        <v>514</v>
      </c>
      <c r="SV1" s="1">
        <v>515</v>
      </c>
      <c r="SW1" s="1">
        <v>516</v>
      </c>
      <c r="SX1" s="1">
        <v>517</v>
      </c>
      <c r="SY1" s="1">
        <v>518</v>
      </c>
      <c r="SZ1" s="1">
        <v>519</v>
      </c>
      <c r="TA1" s="1">
        <v>520</v>
      </c>
      <c r="TB1" s="1">
        <v>521</v>
      </c>
      <c r="TC1" s="1">
        <v>522</v>
      </c>
      <c r="TD1" s="1">
        <v>523</v>
      </c>
      <c r="TE1" s="1">
        <v>524</v>
      </c>
      <c r="TF1" s="1">
        <v>525</v>
      </c>
      <c r="TG1" s="1">
        <v>526</v>
      </c>
      <c r="TH1" s="1">
        <v>527</v>
      </c>
      <c r="TI1" s="1">
        <v>528</v>
      </c>
      <c r="TJ1" s="1">
        <v>529</v>
      </c>
      <c r="TK1" s="1">
        <v>530</v>
      </c>
      <c r="TL1" s="1">
        <v>531</v>
      </c>
      <c r="TM1" s="1">
        <v>532</v>
      </c>
      <c r="TN1" s="1">
        <v>533</v>
      </c>
      <c r="TO1" s="1">
        <v>534</v>
      </c>
      <c r="TP1" s="1">
        <v>535</v>
      </c>
      <c r="TQ1" s="1">
        <v>536</v>
      </c>
      <c r="TR1" s="1">
        <v>537</v>
      </c>
      <c r="TS1" s="1">
        <v>538</v>
      </c>
      <c r="TT1" s="1">
        <v>539</v>
      </c>
      <c r="TU1" s="1">
        <v>540</v>
      </c>
      <c r="TV1" s="1">
        <v>541</v>
      </c>
      <c r="TW1" s="1">
        <v>542</v>
      </c>
    </row>
    <row r="2" spans="1:543" s="2" customFormat="1" ht="14.25" x14ac:dyDescent="0.2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  <c r="AK2" s="3" t="s">
        <v>37</v>
      </c>
      <c r="AL2" s="3" t="s">
        <v>38</v>
      </c>
      <c r="AM2" s="3" t="s">
        <v>39</v>
      </c>
      <c r="AN2" s="3" t="s">
        <v>40</v>
      </c>
      <c r="AO2" s="3" t="s">
        <v>41</v>
      </c>
      <c r="AP2" s="3" t="s">
        <v>42</v>
      </c>
      <c r="AQ2" s="3" t="s">
        <v>43</v>
      </c>
      <c r="AR2" s="3" t="s">
        <v>44</v>
      </c>
      <c r="AS2" s="3" t="s">
        <v>45</v>
      </c>
      <c r="AT2" s="3" t="s">
        <v>46</v>
      </c>
      <c r="AU2" s="3" t="s">
        <v>47</v>
      </c>
      <c r="AV2" s="3" t="s">
        <v>48</v>
      </c>
      <c r="AW2" s="3" t="s">
        <v>49</v>
      </c>
      <c r="AX2" s="3" t="s">
        <v>50</v>
      </c>
      <c r="AY2" s="3" t="s">
        <v>51</v>
      </c>
      <c r="AZ2" s="3" t="s">
        <v>52</v>
      </c>
      <c r="BA2" s="3" t="s">
        <v>53</v>
      </c>
      <c r="BB2" s="3" t="s">
        <v>54</v>
      </c>
      <c r="BC2" s="3" t="s">
        <v>55</v>
      </c>
      <c r="BD2" s="3" t="s">
        <v>56</v>
      </c>
      <c r="BE2" s="3" t="s">
        <v>57</v>
      </c>
      <c r="BF2" s="3" t="s">
        <v>58</v>
      </c>
      <c r="BG2" s="3" t="s">
        <v>59</v>
      </c>
      <c r="BH2" s="3" t="s">
        <v>60</v>
      </c>
      <c r="BI2" s="3" t="s">
        <v>61</v>
      </c>
      <c r="BJ2" s="3" t="s">
        <v>62</v>
      </c>
      <c r="BK2" s="3" t="s">
        <v>63</v>
      </c>
      <c r="BL2" s="3" t="s">
        <v>64</v>
      </c>
      <c r="BM2" s="3" t="s">
        <v>65</v>
      </c>
      <c r="BN2" s="3" t="s">
        <v>66</v>
      </c>
      <c r="BO2" s="3" t="s">
        <v>67</v>
      </c>
      <c r="BP2" s="3" t="s">
        <v>68</v>
      </c>
      <c r="BQ2" s="3" t="s">
        <v>69</v>
      </c>
      <c r="BR2" s="3" t="s">
        <v>70</v>
      </c>
      <c r="BS2" s="3" t="s">
        <v>71</v>
      </c>
      <c r="BT2" s="3" t="s">
        <v>72</v>
      </c>
      <c r="BU2" s="3" t="s">
        <v>73</v>
      </c>
      <c r="BV2" s="3" t="s">
        <v>74</v>
      </c>
      <c r="BW2" s="3" t="s">
        <v>75</v>
      </c>
      <c r="BX2" s="3" t="s">
        <v>76</v>
      </c>
      <c r="BY2" s="3" t="s">
        <v>77</v>
      </c>
      <c r="BZ2" s="3" t="s">
        <v>78</v>
      </c>
      <c r="CA2" s="3" t="s">
        <v>79</v>
      </c>
      <c r="CB2" s="3" t="s">
        <v>80</v>
      </c>
      <c r="CC2" s="3" t="s">
        <v>81</v>
      </c>
      <c r="CD2" s="3" t="s">
        <v>82</v>
      </c>
      <c r="CE2" s="3" t="s">
        <v>83</v>
      </c>
      <c r="CF2" s="3" t="s">
        <v>84</v>
      </c>
      <c r="CG2" s="3" t="s">
        <v>85</v>
      </c>
      <c r="CH2" s="3" t="s">
        <v>86</v>
      </c>
      <c r="CI2" s="3" t="s">
        <v>87</v>
      </c>
      <c r="CJ2" s="3" t="s">
        <v>88</v>
      </c>
      <c r="CK2" s="3" t="s">
        <v>89</v>
      </c>
      <c r="CL2" s="3" t="s">
        <v>90</v>
      </c>
      <c r="CM2" s="3" t="s">
        <v>91</v>
      </c>
      <c r="CN2" s="3" t="s">
        <v>92</v>
      </c>
      <c r="CO2" s="3" t="s">
        <v>93</v>
      </c>
      <c r="CP2" s="3" t="s">
        <v>94</v>
      </c>
      <c r="CQ2" s="3" t="s">
        <v>95</v>
      </c>
      <c r="CR2" s="3" t="s">
        <v>96</v>
      </c>
      <c r="CS2" s="3" t="s">
        <v>97</v>
      </c>
      <c r="CT2" s="3" t="s">
        <v>98</v>
      </c>
      <c r="CU2" s="3" t="s">
        <v>99</v>
      </c>
      <c r="CV2" s="3" t="s">
        <v>100</v>
      </c>
      <c r="CW2" s="3" t="s">
        <v>101</v>
      </c>
      <c r="CX2" s="3" t="s">
        <v>102</v>
      </c>
      <c r="CY2" s="3" t="s">
        <v>103</v>
      </c>
      <c r="CZ2" s="3" t="s">
        <v>104</v>
      </c>
      <c r="DA2" s="3" t="s">
        <v>105</v>
      </c>
      <c r="DB2" s="3" t="s">
        <v>106</v>
      </c>
      <c r="DC2" s="3" t="s">
        <v>107</v>
      </c>
      <c r="DD2" s="3" t="s">
        <v>108</v>
      </c>
      <c r="DE2" s="3" t="s">
        <v>109</v>
      </c>
      <c r="DF2" s="3" t="s">
        <v>110</v>
      </c>
      <c r="DG2" s="3" t="s">
        <v>111</v>
      </c>
      <c r="DH2" s="3" t="s">
        <v>112</v>
      </c>
      <c r="DI2" s="3" t="s">
        <v>113</v>
      </c>
      <c r="DJ2" s="3" t="s">
        <v>114</v>
      </c>
      <c r="DK2" s="3" t="s">
        <v>115</v>
      </c>
      <c r="DL2" s="3" t="s">
        <v>116</v>
      </c>
      <c r="DM2" s="3" t="s">
        <v>117</v>
      </c>
      <c r="DN2" s="3" t="s">
        <v>118</v>
      </c>
      <c r="DO2" s="3" t="s">
        <v>119</v>
      </c>
      <c r="DP2" s="3" t="s">
        <v>120</v>
      </c>
      <c r="DQ2" s="3" t="s">
        <v>121</v>
      </c>
      <c r="DR2" s="3" t="s">
        <v>122</v>
      </c>
      <c r="DS2" s="3" t="s">
        <v>123</v>
      </c>
      <c r="DT2" s="3" t="s">
        <v>124</v>
      </c>
      <c r="DU2" s="3" t="s">
        <v>125</v>
      </c>
      <c r="DV2" s="3" t="s">
        <v>126</v>
      </c>
      <c r="DW2" s="3" t="s">
        <v>127</v>
      </c>
      <c r="DX2" s="3" t="s">
        <v>128</v>
      </c>
      <c r="DY2" s="3" t="s">
        <v>129</v>
      </c>
      <c r="DZ2" s="3" t="s">
        <v>130</v>
      </c>
      <c r="EA2" s="3" t="s">
        <v>131</v>
      </c>
      <c r="EB2" s="3" t="s">
        <v>132</v>
      </c>
      <c r="EC2" s="3" t="s">
        <v>133</v>
      </c>
      <c r="ED2" s="3" t="s">
        <v>134</v>
      </c>
      <c r="EE2" s="3" t="s">
        <v>135</v>
      </c>
      <c r="EF2" s="3" t="s">
        <v>136</v>
      </c>
      <c r="EG2" s="3" t="s">
        <v>137</v>
      </c>
      <c r="EH2" s="3" t="s">
        <v>138</v>
      </c>
      <c r="EI2" s="3" t="s">
        <v>139</v>
      </c>
      <c r="EJ2" s="3" t="s">
        <v>140</v>
      </c>
      <c r="EK2" s="3" t="s">
        <v>141</v>
      </c>
      <c r="EL2" s="3" t="s">
        <v>142</v>
      </c>
      <c r="EM2" s="3" t="s">
        <v>143</v>
      </c>
      <c r="EN2" s="3" t="s">
        <v>144</v>
      </c>
      <c r="EO2" s="3" t="s">
        <v>145</v>
      </c>
      <c r="EP2" s="3" t="s">
        <v>146</v>
      </c>
      <c r="EQ2" s="3" t="s">
        <v>147</v>
      </c>
      <c r="ER2" s="3" t="s">
        <v>148</v>
      </c>
      <c r="ES2" s="3" t="s">
        <v>149</v>
      </c>
      <c r="ET2" s="3" t="s">
        <v>150</v>
      </c>
      <c r="EU2" s="3" t="s">
        <v>151</v>
      </c>
      <c r="EV2" s="3" t="s">
        <v>152</v>
      </c>
      <c r="EW2" s="3" t="s">
        <v>153</v>
      </c>
      <c r="EX2" s="3" t="s">
        <v>154</v>
      </c>
      <c r="EY2" s="3" t="s">
        <v>155</v>
      </c>
      <c r="EZ2" s="3" t="s">
        <v>156</v>
      </c>
      <c r="FA2" s="3" t="s">
        <v>157</v>
      </c>
      <c r="FB2" s="3" t="s">
        <v>158</v>
      </c>
      <c r="FC2" s="3" t="s">
        <v>159</v>
      </c>
      <c r="FD2" s="3" t="s">
        <v>160</v>
      </c>
      <c r="FE2" s="3" t="s">
        <v>161</v>
      </c>
      <c r="FF2" s="3" t="s">
        <v>162</v>
      </c>
      <c r="FG2" s="3" t="s">
        <v>163</v>
      </c>
      <c r="FH2" s="3" t="s">
        <v>164</v>
      </c>
      <c r="FI2" s="3" t="s">
        <v>165</v>
      </c>
      <c r="FJ2" s="3" t="s">
        <v>166</v>
      </c>
      <c r="FK2" s="3" t="s">
        <v>167</v>
      </c>
      <c r="FL2" s="3" t="s">
        <v>168</v>
      </c>
      <c r="FM2" s="3" t="s">
        <v>169</v>
      </c>
      <c r="FN2" s="3" t="s">
        <v>170</v>
      </c>
      <c r="FO2" s="3" t="s">
        <v>171</v>
      </c>
      <c r="FP2" s="3" t="s">
        <v>172</v>
      </c>
      <c r="FQ2" s="3" t="s">
        <v>173</v>
      </c>
      <c r="FR2" s="3" t="s">
        <v>174</v>
      </c>
      <c r="FS2" s="3" t="s">
        <v>175</v>
      </c>
      <c r="FT2" s="3" t="s">
        <v>176</v>
      </c>
      <c r="FU2" s="3" t="s">
        <v>177</v>
      </c>
      <c r="FV2" s="3" t="s">
        <v>178</v>
      </c>
      <c r="FW2" s="3" t="s">
        <v>179</v>
      </c>
      <c r="FX2" s="3" t="s">
        <v>180</v>
      </c>
      <c r="FY2" s="3" t="s">
        <v>181</v>
      </c>
      <c r="FZ2" s="3" t="s">
        <v>182</v>
      </c>
      <c r="GA2" s="3" t="s">
        <v>183</v>
      </c>
      <c r="GB2" s="3" t="s">
        <v>184</v>
      </c>
      <c r="GC2" s="3" t="s">
        <v>185</v>
      </c>
      <c r="GD2" s="3" t="s">
        <v>186</v>
      </c>
      <c r="GE2" s="3" t="s">
        <v>187</v>
      </c>
      <c r="GF2" s="3" t="s">
        <v>188</v>
      </c>
      <c r="GG2" s="3" t="s">
        <v>189</v>
      </c>
      <c r="GH2" s="3" t="s">
        <v>190</v>
      </c>
      <c r="GI2" s="3" t="s">
        <v>191</v>
      </c>
      <c r="GJ2" s="3" t="s">
        <v>192</v>
      </c>
      <c r="GK2" s="3" t="s">
        <v>193</v>
      </c>
      <c r="GL2" s="3" t="s">
        <v>194</v>
      </c>
      <c r="GM2" s="3" t="s">
        <v>195</v>
      </c>
      <c r="GN2" s="3" t="s">
        <v>196</v>
      </c>
      <c r="GO2" s="3" t="s">
        <v>197</v>
      </c>
      <c r="GP2" s="3" t="s">
        <v>198</v>
      </c>
      <c r="GQ2" s="3" t="s">
        <v>199</v>
      </c>
      <c r="GR2" s="3" t="s">
        <v>200</v>
      </c>
      <c r="GS2" s="3" t="s">
        <v>201</v>
      </c>
      <c r="GT2" s="3" t="s">
        <v>202</v>
      </c>
      <c r="GU2" s="3" t="s">
        <v>203</v>
      </c>
      <c r="GV2" s="3" t="s">
        <v>204</v>
      </c>
      <c r="GW2" s="3" t="s">
        <v>205</v>
      </c>
      <c r="GX2" s="3" t="s">
        <v>206</v>
      </c>
      <c r="GY2" s="3" t="s">
        <v>207</v>
      </c>
      <c r="GZ2" s="3" t="s">
        <v>208</v>
      </c>
      <c r="HA2" s="3" t="s">
        <v>209</v>
      </c>
      <c r="HB2" s="3" t="s">
        <v>210</v>
      </c>
      <c r="HC2" s="3" t="s">
        <v>211</v>
      </c>
      <c r="HD2" s="3" t="s">
        <v>212</v>
      </c>
      <c r="HE2" s="3" t="s">
        <v>213</v>
      </c>
      <c r="HF2" s="3" t="s">
        <v>214</v>
      </c>
      <c r="HG2" s="3" t="s">
        <v>215</v>
      </c>
      <c r="HH2" s="3" t="s">
        <v>216</v>
      </c>
      <c r="HI2" s="3" t="s">
        <v>217</v>
      </c>
      <c r="HJ2" s="3" t="s">
        <v>218</v>
      </c>
      <c r="HK2" s="3" t="s">
        <v>219</v>
      </c>
      <c r="HL2" s="3" t="s">
        <v>220</v>
      </c>
      <c r="HM2" s="3" t="s">
        <v>221</v>
      </c>
      <c r="HN2" s="3" t="s">
        <v>222</v>
      </c>
      <c r="HO2" s="3" t="s">
        <v>223</v>
      </c>
      <c r="HP2" s="3" t="s">
        <v>224</v>
      </c>
      <c r="HQ2" s="3" t="s">
        <v>225</v>
      </c>
      <c r="HR2" s="3" t="s">
        <v>226</v>
      </c>
      <c r="HS2" s="3" t="s">
        <v>227</v>
      </c>
      <c r="HT2" s="3" t="s">
        <v>228</v>
      </c>
      <c r="HU2" s="3" t="s">
        <v>229</v>
      </c>
      <c r="HV2" s="3" t="s">
        <v>230</v>
      </c>
      <c r="HW2" s="3" t="s">
        <v>231</v>
      </c>
      <c r="HX2" s="3" t="s">
        <v>232</v>
      </c>
      <c r="HY2" s="3" t="s">
        <v>233</v>
      </c>
      <c r="HZ2" s="3" t="s">
        <v>234</v>
      </c>
      <c r="IA2" s="3" t="s">
        <v>235</v>
      </c>
      <c r="IB2" s="3" t="s">
        <v>236</v>
      </c>
      <c r="IC2" s="3" t="s">
        <v>237</v>
      </c>
      <c r="ID2" s="3" t="s">
        <v>238</v>
      </c>
      <c r="IE2" s="3" t="s">
        <v>239</v>
      </c>
      <c r="IF2" s="3" t="s">
        <v>240</v>
      </c>
      <c r="IG2" s="3" t="s">
        <v>241</v>
      </c>
      <c r="IH2" s="3" t="s">
        <v>242</v>
      </c>
      <c r="II2" s="3" t="s">
        <v>243</v>
      </c>
      <c r="IJ2" s="3" t="s">
        <v>244</v>
      </c>
      <c r="IK2" s="3" t="s">
        <v>245</v>
      </c>
      <c r="IL2" s="3" t="s">
        <v>246</v>
      </c>
      <c r="IM2" s="3" t="s">
        <v>247</v>
      </c>
      <c r="IN2" s="3" t="s">
        <v>248</v>
      </c>
      <c r="IO2" s="3" t="s">
        <v>249</v>
      </c>
      <c r="IP2" s="3" t="s">
        <v>250</v>
      </c>
      <c r="IQ2" s="3" t="s">
        <v>251</v>
      </c>
      <c r="IR2" s="3" t="s">
        <v>252</v>
      </c>
      <c r="IS2" s="3" t="s">
        <v>253</v>
      </c>
      <c r="IT2" s="3" t="s">
        <v>254</v>
      </c>
      <c r="IU2" s="3" t="s">
        <v>255</v>
      </c>
      <c r="IV2" s="3" t="s">
        <v>256</v>
      </c>
      <c r="IW2" s="3" t="s">
        <v>257</v>
      </c>
      <c r="IX2" s="3" t="s">
        <v>258</v>
      </c>
      <c r="IY2" s="3" t="s">
        <v>259</v>
      </c>
      <c r="IZ2" s="3" t="s">
        <v>260</v>
      </c>
      <c r="JA2" s="3" t="s">
        <v>261</v>
      </c>
      <c r="JB2" s="3" t="s">
        <v>262</v>
      </c>
      <c r="JC2" s="3" t="s">
        <v>263</v>
      </c>
      <c r="JD2" s="3" t="s">
        <v>264</v>
      </c>
      <c r="JE2" s="3" t="s">
        <v>265</v>
      </c>
      <c r="JF2" s="3" t="s">
        <v>266</v>
      </c>
      <c r="JG2" s="3" t="s">
        <v>267</v>
      </c>
      <c r="JH2" s="3" t="s">
        <v>268</v>
      </c>
      <c r="JI2" s="3" t="s">
        <v>269</v>
      </c>
      <c r="JJ2" s="3" t="s">
        <v>270</v>
      </c>
      <c r="JK2" s="3" t="s">
        <v>271</v>
      </c>
      <c r="JL2" s="3" t="s">
        <v>272</v>
      </c>
      <c r="JM2" s="3" t="s">
        <v>273</v>
      </c>
      <c r="JN2" s="3" t="s">
        <v>274</v>
      </c>
      <c r="JO2" s="3" t="s">
        <v>275</v>
      </c>
      <c r="JP2" s="3" t="s">
        <v>276</v>
      </c>
      <c r="JQ2" s="3" t="s">
        <v>277</v>
      </c>
      <c r="JR2" s="3" t="s">
        <v>278</v>
      </c>
      <c r="JS2" s="3" t="s">
        <v>279</v>
      </c>
      <c r="JT2" s="3" t="s">
        <v>280</v>
      </c>
      <c r="JU2" s="3" t="s">
        <v>281</v>
      </c>
      <c r="JV2" s="3" t="s">
        <v>282</v>
      </c>
      <c r="JW2" s="3" t="s">
        <v>283</v>
      </c>
      <c r="JX2" s="3" t="s">
        <v>284</v>
      </c>
      <c r="JY2" s="3" t="s">
        <v>285</v>
      </c>
      <c r="JZ2" s="3" t="s">
        <v>286</v>
      </c>
      <c r="KA2" s="3" t="s">
        <v>287</v>
      </c>
      <c r="KB2" s="3" t="s">
        <v>288</v>
      </c>
      <c r="KC2" s="3" t="s">
        <v>289</v>
      </c>
      <c r="KD2" s="3" t="s">
        <v>290</v>
      </c>
      <c r="KE2" s="3" t="s">
        <v>291</v>
      </c>
      <c r="KF2" s="3" t="s">
        <v>292</v>
      </c>
      <c r="KG2" s="3" t="s">
        <v>293</v>
      </c>
      <c r="KH2" s="3" t="s">
        <v>294</v>
      </c>
      <c r="KI2" s="3" t="s">
        <v>295</v>
      </c>
      <c r="KJ2" s="3" t="s">
        <v>296</v>
      </c>
      <c r="KK2" s="3" t="s">
        <v>297</v>
      </c>
      <c r="KL2" s="3" t="s">
        <v>298</v>
      </c>
      <c r="KM2" s="3" t="s">
        <v>299</v>
      </c>
      <c r="KN2" s="3" t="s">
        <v>300</v>
      </c>
      <c r="KO2" s="3" t="s">
        <v>301</v>
      </c>
      <c r="KP2" s="3" t="s">
        <v>302</v>
      </c>
      <c r="KQ2" s="3" t="s">
        <v>303</v>
      </c>
      <c r="KR2" s="3" t="s">
        <v>304</v>
      </c>
      <c r="KS2" s="3" t="s">
        <v>305</v>
      </c>
      <c r="KT2" s="3" t="s">
        <v>306</v>
      </c>
      <c r="KU2" s="3" t="s">
        <v>307</v>
      </c>
      <c r="KV2" s="3" t="s">
        <v>308</v>
      </c>
      <c r="KW2" s="3" t="s">
        <v>309</v>
      </c>
      <c r="KX2" s="3" t="s">
        <v>310</v>
      </c>
      <c r="KY2" s="3" t="s">
        <v>311</v>
      </c>
      <c r="KZ2" s="3" t="s">
        <v>312</v>
      </c>
      <c r="LA2" s="3" t="s">
        <v>313</v>
      </c>
      <c r="LB2" s="3" t="s">
        <v>314</v>
      </c>
      <c r="LC2" s="3" t="s">
        <v>315</v>
      </c>
      <c r="LD2" s="3" t="s">
        <v>316</v>
      </c>
      <c r="LE2" s="3" t="s">
        <v>317</v>
      </c>
      <c r="LF2" s="3" t="s">
        <v>318</v>
      </c>
      <c r="LG2" s="3" t="s">
        <v>319</v>
      </c>
      <c r="LH2" s="3" t="s">
        <v>320</v>
      </c>
      <c r="LI2" s="3" t="s">
        <v>321</v>
      </c>
      <c r="LJ2" s="3" t="s">
        <v>322</v>
      </c>
      <c r="LK2" s="3" t="s">
        <v>323</v>
      </c>
      <c r="LL2" s="3" t="s">
        <v>324</v>
      </c>
      <c r="LM2" s="3" t="s">
        <v>325</v>
      </c>
      <c r="LN2" s="3" t="s">
        <v>326</v>
      </c>
      <c r="LO2" s="3" t="s">
        <v>327</v>
      </c>
      <c r="LP2" s="3" t="s">
        <v>328</v>
      </c>
      <c r="LQ2" s="3" t="s">
        <v>329</v>
      </c>
      <c r="LR2" s="3" t="s">
        <v>330</v>
      </c>
      <c r="LS2" s="3" t="s">
        <v>331</v>
      </c>
      <c r="LT2" s="3" t="s">
        <v>332</v>
      </c>
      <c r="LU2" s="3" t="s">
        <v>333</v>
      </c>
      <c r="LV2" s="3" t="s">
        <v>334</v>
      </c>
      <c r="LW2" s="3" t="s">
        <v>335</v>
      </c>
      <c r="LX2" s="3" t="s">
        <v>336</v>
      </c>
      <c r="LY2" s="3" t="s">
        <v>337</v>
      </c>
      <c r="LZ2" s="3" t="s">
        <v>338</v>
      </c>
      <c r="MA2" s="3" t="s">
        <v>339</v>
      </c>
      <c r="MB2" s="3" t="s">
        <v>340</v>
      </c>
      <c r="MC2" s="3" t="s">
        <v>341</v>
      </c>
      <c r="MD2" s="3" t="s">
        <v>342</v>
      </c>
      <c r="ME2" s="3" t="s">
        <v>343</v>
      </c>
      <c r="MF2" s="3" t="s">
        <v>344</v>
      </c>
      <c r="MG2" s="3" t="s">
        <v>345</v>
      </c>
      <c r="MH2" s="3" t="s">
        <v>346</v>
      </c>
      <c r="MI2" s="3" t="s">
        <v>347</v>
      </c>
      <c r="MJ2" s="3" t="s">
        <v>348</v>
      </c>
      <c r="MK2" s="3" t="s">
        <v>349</v>
      </c>
      <c r="ML2" s="3" t="s">
        <v>350</v>
      </c>
      <c r="MM2" s="3" t="s">
        <v>351</v>
      </c>
      <c r="MN2" s="3" t="s">
        <v>352</v>
      </c>
      <c r="MO2" s="3" t="s">
        <v>353</v>
      </c>
      <c r="MP2" s="3" t="s">
        <v>354</v>
      </c>
      <c r="MQ2" s="3" t="s">
        <v>355</v>
      </c>
      <c r="MR2" s="3" t="s">
        <v>356</v>
      </c>
      <c r="MS2" s="3" t="s">
        <v>357</v>
      </c>
      <c r="MT2" s="3" t="s">
        <v>358</v>
      </c>
      <c r="MU2" s="3" t="s">
        <v>359</v>
      </c>
      <c r="MV2" s="3" t="s">
        <v>360</v>
      </c>
      <c r="MW2" s="3" t="s">
        <v>361</v>
      </c>
      <c r="MX2" s="3" t="s">
        <v>362</v>
      </c>
      <c r="MY2" s="3" t="s">
        <v>363</v>
      </c>
      <c r="MZ2" s="3" t="s">
        <v>364</v>
      </c>
      <c r="NA2" s="3" t="s">
        <v>365</v>
      </c>
      <c r="NB2" s="3" t="s">
        <v>366</v>
      </c>
      <c r="NC2" s="3" t="s">
        <v>367</v>
      </c>
      <c r="ND2" s="3" t="s">
        <v>368</v>
      </c>
      <c r="NE2" s="3" t="s">
        <v>369</v>
      </c>
      <c r="NF2" s="3" t="s">
        <v>370</v>
      </c>
      <c r="NG2" s="3" t="s">
        <v>371</v>
      </c>
      <c r="NH2" s="3" t="s">
        <v>372</v>
      </c>
      <c r="NI2" s="3" t="s">
        <v>373</v>
      </c>
      <c r="NJ2" s="3" t="s">
        <v>374</v>
      </c>
      <c r="NK2" s="3" t="s">
        <v>375</v>
      </c>
      <c r="NL2" s="3" t="s">
        <v>376</v>
      </c>
      <c r="NM2" s="3" t="s">
        <v>377</v>
      </c>
      <c r="NN2" s="3" t="s">
        <v>378</v>
      </c>
      <c r="NO2" s="3" t="s">
        <v>379</v>
      </c>
      <c r="NP2" s="3" t="s">
        <v>380</v>
      </c>
      <c r="NQ2" s="3" t="s">
        <v>381</v>
      </c>
      <c r="NR2" s="3" t="s">
        <v>382</v>
      </c>
      <c r="NS2" s="3" t="s">
        <v>383</v>
      </c>
      <c r="NT2" s="3" t="s">
        <v>384</v>
      </c>
      <c r="NU2" s="3" t="s">
        <v>385</v>
      </c>
      <c r="NV2" s="3" t="s">
        <v>386</v>
      </c>
      <c r="NW2" s="3" t="s">
        <v>387</v>
      </c>
      <c r="NX2" s="3" t="s">
        <v>388</v>
      </c>
      <c r="NY2" s="3" t="s">
        <v>389</v>
      </c>
      <c r="NZ2" s="3" t="s">
        <v>390</v>
      </c>
      <c r="OA2" s="3" t="s">
        <v>391</v>
      </c>
      <c r="OB2" s="3" t="s">
        <v>392</v>
      </c>
      <c r="OC2" s="3" t="s">
        <v>393</v>
      </c>
      <c r="OD2" s="3" t="s">
        <v>394</v>
      </c>
      <c r="OE2" s="3" t="s">
        <v>395</v>
      </c>
      <c r="OF2" s="3" t="s">
        <v>396</v>
      </c>
      <c r="OG2" s="3" t="s">
        <v>397</v>
      </c>
      <c r="OH2" s="3" t="s">
        <v>398</v>
      </c>
      <c r="OI2" s="3" t="s">
        <v>399</v>
      </c>
      <c r="OJ2" s="3" t="s">
        <v>400</v>
      </c>
      <c r="OK2" s="3" t="s">
        <v>401</v>
      </c>
      <c r="OL2" s="3" t="s">
        <v>402</v>
      </c>
      <c r="OM2" s="3" t="s">
        <v>403</v>
      </c>
      <c r="ON2" s="3" t="s">
        <v>404</v>
      </c>
      <c r="OO2" s="3" t="s">
        <v>405</v>
      </c>
      <c r="OP2" s="3" t="s">
        <v>406</v>
      </c>
      <c r="OQ2" s="3" t="s">
        <v>407</v>
      </c>
      <c r="OR2" s="3" t="s">
        <v>408</v>
      </c>
      <c r="OS2" s="3" t="s">
        <v>409</v>
      </c>
      <c r="OT2" s="3" t="s">
        <v>410</v>
      </c>
      <c r="OU2" s="3" t="s">
        <v>411</v>
      </c>
      <c r="OV2" s="3" t="s">
        <v>412</v>
      </c>
      <c r="OW2" s="3" t="s">
        <v>413</v>
      </c>
      <c r="OX2" s="3" t="s">
        <v>414</v>
      </c>
      <c r="OY2" s="3" t="s">
        <v>415</v>
      </c>
      <c r="OZ2" s="3" t="s">
        <v>416</v>
      </c>
      <c r="PA2" s="3" t="s">
        <v>417</v>
      </c>
      <c r="PB2" s="3" t="s">
        <v>418</v>
      </c>
      <c r="PC2" s="3" t="s">
        <v>419</v>
      </c>
      <c r="PD2" s="3" t="s">
        <v>420</v>
      </c>
      <c r="PE2" s="3" t="s">
        <v>421</v>
      </c>
      <c r="PF2" s="3" t="s">
        <v>422</v>
      </c>
      <c r="PG2" s="3" t="s">
        <v>423</v>
      </c>
      <c r="PH2" s="3" t="s">
        <v>424</v>
      </c>
      <c r="PI2" s="3" t="s">
        <v>425</v>
      </c>
      <c r="PJ2" s="3" t="s">
        <v>426</v>
      </c>
      <c r="PK2" s="3" t="s">
        <v>427</v>
      </c>
      <c r="PL2" s="3" t="s">
        <v>428</v>
      </c>
      <c r="PM2" s="3" t="s">
        <v>429</v>
      </c>
      <c r="PN2" s="3" t="s">
        <v>430</v>
      </c>
      <c r="PO2" s="3" t="s">
        <v>431</v>
      </c>
      <c r="PP2" s="3" t="s">
        <v>432</v>
      </c>
      <c r="PQ2" s="3" t="s">
        <v>433</v>
      </c>
      <c r="PR2" s="3" t="s">
        <v>434</v>
      </c>
      <c r="PS2" s="3" t="s">
        <v>435</v>
      </c>
      <c r="PT2" s="3" t="s">
        <v>436</v>
      </c>
      <c r="PU2" s="3" t="s">
        <v>437</v>
      </c>
      <c r="PV2" s="3" t="s">
        <v>438</v>
      </c>
      <c r="PW2" s="3" t="s">
        <v>439</v>
      </c>
      <c r="PX2" s="3" t="s">
        <v>440</v>
      </c>
      <c r="PY2" s="3" t="s">
        <v>441</v>
      </c>
      <c r="PZ2" s="3" t="s">
        <v>442</v>
      </c>
      <c r="QA2" s="3" t="s">
        <v>443</v>
      </c>
      <c r="QB2" s="3" t="s">
        <v>444</v>
      </c>
      <c r="QC2" s="3" t="s">
        <v>445</v>
      </c>
      <c r="QD2" s="3" t="s">
        <v>446</v>
      </c>
      <c r="QE2" s="3" t="s">
        <v>447</v>
      </c>
      <c r="QF2" s="3" t="s">
        <v>448</v>
      </c>
      <c r="QG2" s="3" t="s">
        <v>449</v>
      </c>
      <c r="QH2" s="3" t="s">
        <v>450</v>
      </c>
      <c r="QI2" s="3" t="s">
        <v>451</v>
      </c>
      <c r="QJ2" s="3" t="s">
        <v>452</v>
      </c>
      <c r="QK2" s="3" t="s">
        <v>453</v>
      </c>
      <c r="QL2" s="3" t="s">
        <v>454</v>
      </c>
      <c r="QM2" s="3" t="s">
        <v>455</v>
      </c>
      <c r="QN2" s="3" t="s">
        <v>456</v>
      </c>
      <c r="QO2" s="3" t="s">
        <v>457</v>
      </c>
      <c r="QP2" s="3" t="s">
        <v>458</v>
      </c>
      <c r="QQ2" s="3" t="s">
        <v>459</v>
      </c>
      <c r="QR2" s="3" t="s">
        <v>460</v>
      </c>
      <c r="QS2" s="3" t="s">
        <v>461</v>
      </c>
      <c r="QT2" s="3" t="s">
        <v>462</v>
      </c>
      <c r="QU2" s="3" t="s">
        <v>463</v>
      </c>
      <c r="QV2" s="3" t="s">
        <v>464</v>
      </c>
      <c r="QW2" s="3" t="s">
        <v>465</v>
      </c>
      <c r="QX2" s="3" t="s">
        <v>466</v>
      </c>
      <c r="QY2" s="3" t="s">
        <v>467</v>
      </c>
      <c r="QZ2" s="3" t="s">
        <v>468</v>
      </c>
      <c r="RA2" s="3" t="s">
        <v>469</v>
      </c>
      <c r="RB2" s="3" t="s">
        <v>470</v>
      </c>
      <c r="RC2" s="3" t="s">
        <v>471</v>
      </c>
      <c r="RD2" s="3" t="s">
        <v>472</v>
      </c>
      <c r="RE2" s="3" t="s">
        <v>473</v>
      </c>
      <c r="RF2" s="3" t="s">
        <v>474</v>
      </c>
      <c r="RG2" s="3" t="s">
        <v>475</v>
      </c>
      <c r="RH2" s="3" t="s">
        <v>476</v>
      </c>
      <c r="RI2" s="3" t="s">
        <v>477</v>
      </c>
      <c r="RJ2" s="3" t="s">
        <v>478</v>
      </c>
      <c r="RK2" s="3" t="s">
        <v>479</v>
      </c>
      <c r="RL2" s="3" t="s">
        <v>480</v>
      </c>
      <c r="RM2" s="3" t="s">
        <v>481</v>
      </c>
      <c r="RN2" s="3" t="s">
        <v>482</v>
      </c>
      <c r="RO2" s="3" t="s">
        <v>483</v>
      </c>
      <c r="RP2" s="3" t="s">
        <v>484</v>
      </c>
      <c r="RQ2" s="3" t="s">
        <v>485</v>
      </c>
      <c r="RR2" s="3" t="s">
        <v>486</v>
      </c>
      <c r="RS2" s="3" t="s">
        <v>487</v>
      </c>
      <c r="RT2" s="3" t="s">
        <v>488</v>
      </c>
      <c r="RU2" s="3" t="s">
        <v>489</v>
      </c>
      <c r="RV2" s="3" t="s">
        <v>490</v>
      </c>
      <c r="RW2" s="3" t="s">
        <v>491</v>
      </c>
      <c r="RX2" s="3" t="s">
        <v>492</v>
      </c>
      <c r="RY2" s="3" t="s">
        <v>493</v>
      </c>
      <c r="RZ2" s="3" t="s">
        <v>494</v>
      </c>
      <c r="SA2" s="3" t="s">
        <v>495</v>
      </c>
      <c r="SB2" s="3" t="s">
        <v>496</v>
      </c>
      <c r="SC2" s="3" t="s">
        <v>497</v>
      </c>
      <c r="SD2" s="3" t="s">
        <v>498</v>
      </c>
      <c r="SE2" s="3" t="s">
        <v>499</v>
      </c>
      <c r="SF2" s="3" t="s">
        <v>500</v>
      </c>
      <c r="SG2" s="3" t="s">
        <v>501</v>
      </c>
      <c r="SH2" s="3" t="s">
        <v>502</v>
      </c>
      <c r="SI2" s="3" t="s">
        <v>503</v>
      </c>
      <c r="SJ2" s="3" t="s">
        <v>504</v>
      </c>
      <c r="SK2" s="3" t="s">
        <v>505</v>
      </c>
      <c r="SL2" s="3" t="s">
        <v>506</v>
      </c>
      <c r="SM2" s="3" t="s">
        <v>507</v>
      </c>
      <c r="SN2" s="3" t="s">
        <v>508</v>
      </c>
      <c r="SO2" s="3" t="s">
        <v>509</v>
      </c>
      <c r="SP2" s="3" t="s">
        <v>510</v>
      </c>
      <c r="SQ2" s="3" t="s">
        <v>511</v>
      </c>
      <c r="SR2" s="3" t="s">
        <v>512</v>
      </c>
      <c r="SS2" s="3" t="s">
        <v>513</v>
      </c>
      <c r="ST2" s="3" t="s">
        <v>514</v>
      </c>
      <c r="SU2" s="3" t="s">
        <v>515</v>
      </c>
      <c r="SV2" s="3" t="s">
        <v>516</v>
      </c>
      <c r="SW2" s="3" t="s">
        <v>517</v>
      </c>
      <c r="SX2" s="3" t="s">
        <v>518</v>
      </c>
      <c r="SY2" s="3" t="s">
        <v>519</v>
      </c>
      <c r="SZ2" s="3" t="s">
        <v>520</v>
      </c>
      <c r="TA2" s="3" t="s">
        <v>521</v>
      </c>
      <c r="TB2" s="3" t="s">
        <v>522</v>
      </c>
      <c r="TC2" s="3" t="s">
        <v>523</v>
      </c>
      <c r="TD2" s="3" t="s">
        <v>524</v>
      </c>
      <c r="TE2" s="3" t="s">
        <v>525</v>
      </c>
      <c r="TF2" s="3" t="s">
        <v>526</v>
      </c>
      <c r="TG2" s="3" t="s">
        <v>527</v>
      </c>
      <c r="TH2" s="3" t="s">
        <v>528</v>
      </c>
      <c r="TI2" s="3" t="s">
        <v>529</v>
      </c>
      <c r="TJ2" s="3" t="s">
        <v>530</v>
      </c>
      <c r="TK2" s="3" t="s">
        <v>531</v>
      </c>
      <c r="TL2" s="3" t="s">
        <v>532</v>
      </c>
      <c r="TM2" s="3" t="s">
        <v>533</v>
      </c>
      <c r="TN2" s="3" t="s">
        <v>534</v>
      </c>
      <c r="TO2" s="3" t="s">
        <v>535</v>
      </c>
      <c r="TP2" s="3" t="s">
        <v>536</v>
      </c>
      <c r="TQ2" s="3" t="s">
        <v>537</v>
      </c>
      <c r="TR2" s="3" t="s">
        <v>538</v>
      </c>
      <c r="TS2" s="3" t="s">
        <v>539</v>
      </c>
      <c r="TT2" s="3" t="s">
        <v>540</v>
      </c>
      <c r="TU2" s="3" t="s">
        <v>541</v>
      </c>
      <c r="TV2" s="3" t="s">
        <v>542</v>
      </c>
      <c r="TW2" s="3" t="s">
        <v>543</v>
      </c>
    </row>
    <row r="3" spans="1:543" s="2" customFormat="1" ht="14.25" x14ac:dyDescent="0.2">
      <c r="A3" s="4" t="s">
        <v>544</v>
      </c>
      <c r="B3" s="3" t="s">
        <v>545</v>
      </c>
      <c r="C3" s="3" t="s">
        <v>545</v>
      </c>
      <c r="D3" s="3" t="s">
        <v>545</v>
      </c>
      <c r="E3" s="3" t="s">
        <v>545</v>
      </c>
      <c r="F3" s="3" t="s">
        <v>545</v>
      </c>
      <c r="G3" s="3" t="s">
        <v>546</v>
      </c>
      <c r="H3" s="3" t="s">
        <v>545</v>
      </c>
      <c r="I3" s="3" t="s">
        <v>545</v>
      </c>
      <c r="J3" s="3" t="s">
        <v>545</v>
      </c>
      <c r="K3" s="3" t="s">
        <v>545</v>
      </c>
      <c r="L3" s="3" t="s">
        <v>545</v>
      </c>
      <c r="M3" s="3" t="s">
        <v>546</v>
      </c>
      <c r="N3" s="3" t="s">
        <v>545</v>
      </c>
      <c r="O3" s="3" t="s">
        <v>546</v>
      </c>
      <c r="P3" s="3" t="s">
        <v>545</v>
      </c>
      <c r="Q3" s="3" t="s">
        <v>545</v>
      </c>
      <c r="R3" s="3" t="s">
        <v>545</v>
      </c>
      <c r="S3" s="3" t="s">
        <v>545</v>
      </c>
      <c r="T3" s="3" t="s">
        <v>545</v>
      </c>
      <c r="U3" s="3" t="s">
        <v>545</v>
      </c>
      <c r="V3" s="3" t="s">
        <v>545</v>
      </c>
      <c r="W3" s="3" t="s">
        <v>545</v>
      </c>
      <c r="X3" s="3" t="s">
        <v>545</v>
      </c>
      <c r="Y3" s="3" t="s">
        <v>545</v>
      </c>
      <c r="Z3" s="3" t="s">
        <v>545</v>
      </c>
      <c r="AA3" s="3" t="s">
        <v>545</v>
      </c>
      <c r="AB3" s="3" t="s">
        <v>546</v>
      </c>
      <c r="AC3" s="3" t="s">
        <v>545</v>
      </c>
      <c r="AD3" s="3" t="s">
        <v>546</v>
      </c>
      <c r="AE3" s="3" t="s">
        <v>545</v>
      </c>
      <c r="AF3" s="3" t="s">
        <v>545</v>
      </c>
      <c r="AG3" s="3" t="s">
        <v>546</v>
      </c>
      <c r="AH3" s="3" t="s">
        <v>545</v>
      </c>
      <c r="AI3" s="3" t="s">
        <v>546</v>
      </c>
      <c r="AJ3" s="3" t="s">
        <v>545</v>
      </c>
      <c r="AK3" s="3" t="s">
        <v>545</v>
      </c>
      <c r="AL3" s="3" t="s">
        <v>545</v>
      </c>
      <c r="AM3" s="3" t="s">
        <v>545</v>
      </c>
      <c r="AN3" s="3" t="s">
        <v>545</v>
      </c>
      <c r="AO3" s="3" t="s">
        <v>545</v>
      </c>
      <c r="AP3" s="3" t="s">
        <v>545</v>
      </c>
      <c r="AQ3" s="3" t="s">
        <v>545</v>
      </c>
      <c r="AR3" s="3" t="s">
        <v>546</v>
      </c>
      <c r="AS3" s="3" t="s">
        <v>545</v>
      </c>
      <c r="AT3" s="3" t="s">
        <v>546</v>
      </c>
      <c r="AU3" s="3" t="s">
        <v>545</v>
      </c>
      <c r="AV3" s="3" t="s">
        <v>545</v>
      </c>
      <c r="AW3" s="3" t="s">
        <v>545</v>
      </c>
      <c r="AX3" s="3" t="s">
        <v>546</v>
      </c>
      <c r="AY3" s="3" t="s">
        <v>546</v>
      </c>
      <c r="AZ3" s="3" t="s">
        <v>546</v>
      </c>
      <c r="BA3" s="3" t="s">
        <v>546</v>
      </c>
      <c r="BB3" s="3" t="s">
        <v>545</v>
      </c>
      <c r="BC3" s="3" t="s">
        <v>545</v>
      </c>
      <c r="BD3" s="3" t="s">
        <v>546</v>
      </c>
      <c r="BE3" s="3" t="s">
        <v>546</v>
      </c>
      <c r="BF3" s="3" t="s">
        <v>546</v>
      </c>
      <c r="BG3" s="3" t="s">
        <v>546</v>
      </c>
      <c r="BH3" s="3" t="s">
        <v>545</v>
      </c>
      <c r="BI3" s="3" t="s">
        <v>545</v>
      </c>
      <c r="BJ3" s="3" t="s">
        <v>545</v>
      </c>
      <c r="BK3" s="3" t="s">
        <v>545</v>
      </c>
      <c r="BL3" s="3" t="s">
        <v>545</v>
      </c>
      <c r="BM3" s="3" t="s">
        <v>545</v>
      </c>
      <c r="BN3" s="3" t="s">
        <v>545</v>
      </c>
      <c r="BO3" s="3" t="s">
        <v>546</v>
      </c>
      <c r="BP3" s="3" t="s">
        <v>545</v>
      </c>
      <c r="BQ3" s="3" t="s">
        <v>545</v>
      </c>
      <c r="BR3" s="3" t="s">
        <v>545</v>
      </c>
      <c r="BS3" s="3" t="s">
        <v>545</v>
      </c>
      <c r="BT3" s="3" t="s">
        <v>546</v>
      </c>
      <c r="BU3" s="3" t="s">
        <v>545</v>
      </c>
      <c r="BV3" s="3" t="s">
        <v>545</v>
      </c>
      <c r="BW3" s="3" t="s">
        <v>546</v>
      </c>
      <c r="BX3" s="3" t="s">
        <v>545</v>
      </c>
      <c r="BY3" s="3" t="s">
        <v>545</v>
      </c>
      <c r="BZ3" s="3" t="s">
        <v>545</v>
      </c>
      <c r="CA3" s="3" t="s">
        <v>545</v>
      </c>
      <c r="CB3" s="3" t="s">
        <v>545</v>
      </c>
      <c r="CC3" s="3" t="s">
        <v>546</v>
      </c>
      <c r="CD3" s="3" t="s">
        <v>546</v>
      </c>
      <c r="CE3" s="3" t="s">
        <v>545</v>
      </c>
      <c r="CF3" s="3" t="s">
        <v>545</v>
      </c>
      <c r="CG3" s="3" t="s">
        <v>545</v>
      </c>
      <c r="CH3" s="3" t="s">
        <v>545</v>
      </c>
      <c r="CI3" s="3" t="s">
        <v>545</v>
      </c>
      <c r="CJ3" s="3" t="s">
        <v>546</v>
      </c>
      <c r="CK3" s="3" t="s">
        <v>545</v>
      </c>
      <c r="CL3" s="3" t="s">
        <v>545</v>
      </c>
      <c r="CM3" s="3" t="s">
        <v>545</v>
      </c>
      <c r="CN3" s="3" t="s">
        <v>545</v>
      </c>
      <c r="CO3" s="3" t="s">
        <v>545</v>
      </c>
      <c r="CP3" s="3" t="s">
        <v>545</v>
      </c>
      <c r="CQ3" s="3" t="s">
        <v>545</v>
      </c>
      <c r="CR3" s="3" t="s">
        <v>545</v>
      </c>
      <c r="CS3" s="3" t="s">
        <v>545</v>
      </c>
      <c r="CT3" s="3" t="s">
        <v>545</v>
      </c>
      <c r="CU3" s="3" t="s">
        <v>545</v>
      </c>
      <c r="CV3" s="3" t="s">
        <v>545</v>
      </c>
      <c r="CW3" s="3" t="s">
        <v>545</v>
      </c>
      <c r="CX3" s="3" t="s">
        <v>545</v>
      </c>
      <c r="CY3" s="3" t="s">
        <v>545</v>
      </c>
      <c r="CZ3" s="3" t="s">
        <v>545</v>
      </c>
      <c r="DA3" s="3" t="s">
        <v>545</v>
      </c>
      <c r="DB3" s="3" t="s">
        <v>545</v>
      </c>
      <c r="DC3" s="3" t="s">
        <v>545</v>
      </c>
      <c r="DD3" s="3" t="s">
        <v>545</v>
      </c>
      <c r="DE3" s="3" t="s">
        <v>545</v>
      </c>
      <c r="DF3" s="3" t="s">
        <v>545</v>
      </c>
      <c r="DG3" s="3" t="s">
        <v>545</v>
      </c>
      <c r="DH3" s="3" t="s">
        <v>545</v>
      </c>
      <c r="DI3" s="3" t="s">
        <v>545</v>
      </c>
      <c r="DJ3" s="3" t="s">
        <v>545</v>
      </c>
      <c r="DK3" s="3" t="s">
        <v>545</v>
      </c>
      <c r="DL3" s="3" t="s">
        <v>545</v>
      </c>
      <c r="DM3" s="3" t="s">
        <v>545</v>
      </c>
      <c r="DN3" s="3" t="s">
        <v>545</v>
      </c>
      <c r="DO3" s="3" t="s">
        <v>545</v>
      </c>
      <c r="DP3" s="3" t="s">
        <v>545</v>
      </c>
      <c r="DQ3" s="3" t="s">
        <v>545</v>
      </c>
      <c r="DR3" s="3" t="s">
        <v>545</v>
      </c>
      <c r="DS3" s="3" t="s">
        <v>546</v>
      </c>
      <c r="DT3" s="3" t="s">
        <v>546</v>
      </c>
      <c r="DU3" s="3" t="s">
        <v>545</v>
      </c>
      <c r="DV3" s="3" t="s">
        <v>545</v>
      </c>
      <c r="DW3" s="3" t="s">
        <v>545</v>
      </c>
      <c r="DX3" s="3" t="s">
        <v>546</v>
      </c>
      <c r="DY3" s="3" t="s">
        <v>546</v>
      </c>
      <c r="DZ3" s="3" t="s">
        <v>546</v>
      </c>
      <c r="EA3" s="3" t="s">
        <v>546</v>
      </c>
      <c r="EB3" s="3" t="s">
        <v>545</v>
      </c>
      <c r="EC3" s="3" t="s">
        <v>546</v>
      </c>
      <c r="ED3" s="3" t="s">
        <v>545</v>
      </c>
      <c r="EE3" s="3" t="s">
        <v>545</v>
      </c>
      <c r="EF3" s="3" t="s">
        <v>545</v>
      </c>
      <c r="EG3" s="3" t="s">
        <v>545</v>
      </c>
      <c r="EH3" s="3" t="s">
        <v>545</v>
      </c>
      <c r="EI3" s="3" t="s">
        <v>545</v>
      </c>
      <c r="EJ3" s="3" t="s">
        <v>545</v>
      </c>
      <c r="EK3" s="3" t="s">
        <v>545</v>
      </c>
      <c r="EL3" s="3" t="s">
        <v>545</v>
      </c>
      <c r="EM3" s="3" t="s">
        <v>546</v>
      </c>
      <c r="EN3" s="3" t="s">
        <v>545</v>
      </c>
      <c r="EO3" s="3" t="s">
        <v>545</v>
      </c>
      <c r="EP3" s="3" t="s">
        <v>545</v>
      </c>
      <c r="EQ3" s="3" t="s">
        <v>545</v>
      </c>
      <c r="ER3" s="3" t="s">
        <v>545</v>
      </c>
      <c r="ES3" s="3" t="s">
        <v>546</v>
      </c>
      <c r="ET3" s="3" t="s">
        <v>545</v>
      </c>
      <c r="EU3" s="3" t="s">
        <v>546</v>
      </c>
      <c r="EV3" s="3" t="s">
        <v>545</v>
      </c>
      <c r="EW3" s="3" t="s">
        <v>545</v>
      </c>
      <c r="EX3" s="3" t="s">
        <v>545</v>
      </c>
      <c r="EY3" s="3" t="s">
        <v>545</v>
      </c>
      <c r="EZ3" s="3" t="s">
        <v>545</v>
      </c>
      <c r="FA3" s="3" t="s">
        <v>545</v>
      </c>
      <c r="FB3" s="3" t="s">
        <v>545</v>
      </c>
      <c r="FC3" s="3" t="s">
        <v>546</v>
      </c>
      <c r="FD3" s="3" t="s">
        <v>545</v>
      </c>
      <c r="FE3" s="3" t="s">
        <v>545</v>
      </c>
      <c r="FF3" s="3" t="s">
        <v>545</v>
      </c>
      <c r="FG3" s="3" t="s">
        <v>545</v>
      </c>
      <c r="FH3" s="3" t="s">
        <v>546</v>
      </c>
      <c r="FI3" s="3" t="s">
        <v>545</v>
      </c>
      <c r="FJ3" s="3" t="s">
        <v>545</v>
      </c>
      <c r="FK3" s="3" t="s">
        <v>545</v>
      </c>
      <c r="FL3" s="3" t="s">
        <v>545</v>
      </c>
      <c r="FM3" s="3" t="s">
        <v>546</v>
      </c>
      <c r="FN3" s="3" t="s">
        <v>545</v>
      </c>
      <c r="FO3" s="3" t="s">
        <v>546</v>
      </c>
      <c r="FP3" s="3" t="s">
        <v>546</v>
      </c>
      <c r="FQ3" s="3" t="s">
        <v>545</v>
      </c>
      <c r="FR3" s="3" t="s">
        <v>545</v>
      </c>
      <c r="FS3" s="3" t="s">
        <v>545</v>
      </c>
      <c r="FT3" s="3" t="s">
        <v>545</v>
      </c>
      <c r="FU3" s="3" t="s">
        <v>545</v>
      </c>
      <c r="FV3" s="3" t="s">
        <v>545</v>
      </c>
      <c r="FW3" s="3" t="s">
        <v>546</v>
      </c>
      <c r="FX3" s="3" t="s">
        <v>545</v>
      </c>
      <c r="FY3" s="3" t="s">
        <v>546</v>
      </c>
      <c r="FZ3" s="3" t="s">
        <v>545</v>
      </c>
      <c r="GA3" s="3" t="s">
        <v>546</v>
      </c>
      <c r="GB3" s="3" t="s">
        <v>545</v>
      </c>
      <c r="GC3" s="3" t="s">
        <v>545</v>
      </c>
      <c r="GD3" s="3" t="s">
        <v>545</v>
      </c>
      <c r="GE3" s="3" t="s">
        <v>545</v>
      </c>
      <c r="GF3" s="3" t="s">
        <v>545</v>
      </c>
      <c r="GG3" s="3" t="s">
        <v>545</v>
      </c>
      <c r="GH3" s="3" t="s">
        <v>546</v>
      </c>
      <c r="GI3" s="3" t="s">
        <v>545</v>
      </c>
      <c r="GJ3" s="3" t="s">
        <v>545</v>
      </c>
      <c r="GK3" s="3" t="s">
        <v>545</v>
      </c>
      <c r="GL3" s="3" t="s">
        <v>546</v>
      </c>
      <c r="GM3" s="3" t="s">
        <v>545</v>
      </c>
      <c r="GN3" s="3" t="s">
        <v>545</v>
      </c>
      <c r="GO3" s="3" t="s">
        <v>545</v>
      </c>
      <c r="GP3" s="3" t="s">
        <v>545</v>
      </c>
      <c r="GQ3" s="3" t="s">
        <v>545</v>
      </c>
      <c r="GR3" s="3" t="s">
        <v>545</v>
      </c>
      <c r="GS3" s="3" t="s">
        <v>545</v>
      </c>
      <c r="GT3" s="3" t="s">
        <v>545</v>
      </c>
      <c r="GU3" s="3" t="s">
        <v>545</v>
      </c>
      <c r="GV3" s="3" t="s">
        <v>545</v>
      </c>
      <c r="GW3" s="3" t="s">
        <v>545</v>
      </c>
      <c r="GX3" s="3" t="s">
        <v>545</v>
      </c>
      <c r="GY3" s="3" t="s">
        <v>545</v>
      </c>
      <c r="GZ3" s="3" t="s">
        <v>545</v>
      </c>
      <c r="HA3" s="3" t="s">
        <v>545</v>
      </c>
      <c r="HB3" s="3" t="s">
        <v>545</v>
      </c>
      <c r="HC3" s="3" t="s">
        <v>546</v>
      </c>
      <c r="HD3" s="3" t="s">
        <v>545</v>
      </c>
      <c r="HE3" s="3" t="s">
        <v>546</v>
      </c>
      <c r="HF3" s="3" t="s">
        <v>545</v>
      </c>
      <c r="HG3" s="3" t="s">
        <v>545</v>
      </c>
      <c r="HH3" s="3" t="s">
        <v>546</v>
      </c>
      <c r="HI3" s="3" t="s">
        <v>545</v>
      </c>
      <c r="HJ3" s="3" t="s">
        <v>545</v>
      </c>
      <c r="HK3" s="3" t="s">
        <v>545</v>
      </c>
      <c r="HL3" s="3" t="s">
        <v>545</v>
      </c>
      <c r="HM3" s="3" t="s">
        <v>545</v>
      </c>
      <c r="HN3" s="3" t="s">
        <v>545</v>
      </c>
      <c r="HO3" s="3" t="s">
        <v>545</v>
      </c>
      <c r="HP3" s="3" t="s">
        <v>545</v>
      </c>
      <c r="HQ3" s="3" t="s">
        <v>545</v>
      </c>
      <c r="HR3" s="3" t="s">
        <v>545</v>
      </c>
      <c r="HS3" s="3" t="s">
        <v>545</v>
      </c>
      <c r="HT3" s="3" t="s">
        <v>545</v>
      </c>
      <c r="HU3" s="3" t="s">
        <v>545</v>
      </c>
      <c r="HV3" s="3" t="s">
        <v>545</v>
      </c>
      <c r="HW3" s="3" t="s">
        <v>545</v>
      </c>
      <c r="HX3" s="3" t="s">
        <v>545</v>
      </c>
      <c r="HY3" s="3" t="s">
        <v>545</v>
      </c>
      <c r="HZ3" s="3" t="s">
        <v>545</v>
      </c>
      <c r="IA3" s="3" t="s">
        <v>545</v>
      </c>
      <c r="IB3" s="3" t="s">
        <v>545</v>
      </c>
      <c r="IC3" s="3" t="s">
        <v>545</v>
      </c>
      <c r="ID3" s="3" t="s">
        <v>545</v>
      </c>
      <c r="IE3" s="3" t="s">
        <v>545</v>
      </c>
      <c r="IF3" s="3" t="s">
        <v>545</v>
      </c>
      <c r="IG3" s="3" t="s">
        <v>545</v>
      </c>
      <c r="IH3" s="3" t="s">
        <v>545</v>
      </c>
      <c r="II3" s="3" t="s">
        <v>545</v>
      </c>
      <c r="IJ3" s="3" t="s">
        <v>545</v>
      </c>
      <c r="IK3" s="3" t="s">
        <v>545</v>
      </c>
      <c r="IL3" s="3" t="s">
        <v>545</v>
      </c>
      <c r="IM3" s="3" t="s">
        <v>546</v>
      </c>
      <c r="IN3" s="3" t="s">
        <v>545</v>
      </c>
      <c r="IO3" s="3" t="s">
        <v>545</v>
      </c>
      <c r="IP3" s="3" t="s">
        <v>545</v>
      </c>
      <c r="IQ3" s="3" t="s">
        <v>545</v>
      </c>
      <c r="IR3" s="3" t="s">
        <v>545</v>
      </c>
      <c r="IS3" s="3" t="s">
        <v>545</v>
      </c>
      <c r="IT3" s="3" t="s">
        <v>545</v>
      </c>
      <c r="IU3" s="3" t="s">
        <v>545</v>
      </c>
      <c r="IV3" s="3" t="s">
        <v>545</v>
      </c>
      <c r="IW3" s="3" t="s">
        <v>545</v>
      </c>
      <c r="IX3" s="3" t="s">
        <v>545</v>
      </c>
      <c r="IY3" s="3" t="s">
        <v>545</v>
      </c>
      <c r="IZ3" s="3" t="s">
        <v>545</v>
      </c>
      <c r="JA3" s="3" t="s">
        <v>545</v>
      </c>
      <c r="JB3" s="3" t="s">
        <v>545</v>
      </c>
      <c r="JC3" s="3" t="s">
        <v>546</v>
      </c>
      <c r="JD3" s="3" t="s">
        <v>545</v>
      </c>
      <c r="JE3" s="3" t="s">
        <v>545</v>
      </c>
      <c r="JF3" s="3" t="s">
        <v>545</v>
      </c>
      <c r="JG3" s="3" t="s">
        <v>545</v>
      </c>
      <c r="JH3" s="3" t="s">
        <v>545</v>
      </c>
      <c r="JI3" s="3" t="s">
        <v>545</v>
      </c>
      <c r="JJ3" s="3" t="s">
        <v>545</v>
      </c>
      <c r="JK3" s="3" t="s">
        <v>545</v>
      </c>
      <c r="JL3" s="3" t="s">
        <v>545</v>
      </c>
      <c r="JM3" s="3" t="s">
        <v>545</v>
      </c>
      <c r="JN3" s="3" t="s">
        <v>545</v>
      </c>
      <c r="JO3" s="3" t="s">
        <v>545</v>
      </c>
      <c r="JP3" s="3" t="s">
        <v>546</v>
      </c>
      <c r="JQ3" s="3" t="s">
        <v>545</v>
      </c>
      <c r="JR3" s="3" t="s">
        <v>545</v>
      </c>
      <c r="JS3" s="3" t="s">
        <v>545</v>
      </c>
      <c r="JT3" s="3" t="s">
        <v>545</v>
      </c>
      <c r="JU3" s="3" t="s">
        <v>545</v>
      </c>
      <c r="JV3" s="3" t="s">
        <v>545</v>
      </c>
      <c r="JW3" s="3" t="s">
        <v>545</v>
      </c>
      <c r="JX3" s="3" t="s">
        <v>545</v>
      </c>
      <c r="JY3" s="3" t="s">
        <v>545</v>
      </c>
      <c r="JZ3" s="3" t="s">
        <v>545</v>
      </c>
      <c r="KA3" s="3" t="s">
        <v>545</v>
      </c>
      <c r="KB3" s="3" t="s">
        <v>546</v>
      </c>
      <c r="KC3" s="3" t="s">
        <v>545</v>
      </c>
      <c r="KD3" s="3" t="s">
        <v>546</v>
      </c>
      <c r="KE3" s="3" t="s">
        <v>545</v>
      </c>
      <c r="KF3" s="3" t="s">
        <v>545</v>
      </c>
      <c r="KG3" s="3" t="s">
        <v>545</v>
      </c>
      <c r="KH3" s="3" t="s">
        <v>545</v>
      </c>
      <c r="KI3" s="3" t="s">
        <v>545</v>
      </c>
      <c r="KJ3" s="3" t="s">
        <v>545</v>
      </c>
      <c r="KK3" s="3" t="s">
        <v>545</v>
      </c>
      <c r="KL3" s="3" t="s">
        <v>545</v>
      </c>
      <c r="KM3" s="3" t="s">
        <v>545</v>
      </c>
      <c r="KN3" s="3" t="s">
        <v>545</v>
      </c>
      <c r="KO3" s="3" t="s">
        <v>546</v>
      </c>
      <c r="KP3" s="3" t="s">
        <v>545</v>
      </c>
      <c r="KQ3" s="3" t="s">
        <v>545</v>
      </c>
      <c r="KR3" s="3" t="s">
        <v>545</v>
      </c>
      <c r="KS3" s="3" t="s">
        <v>545</v>
      </c>
      <c r="KT3" s="3" t="s">
        <v>545</v>
      </c>
      <c r="KU3" s="3" t="s">
        <v>545</v>
      </c>
      <c r="KV3" s="3" t="s">
        <v>545</v>
      </c>
      <c r="KW3" s="3" t="s">
        <v>545</v>
      </c>
      <c r="KX3" s="3" t="s">
        <v>546</v>
      </c>
      <c r="KY3" s="3" t="s">
        <v>545</v>
      </c>
      <c r="KZ3" s="3" t="s">
        <v>545</v>
      </c>
      <c r="LA3" s="3" t="s">
        <v>545</v>
      </c>
      <c r="LB3" s="3" t="s">
        <v>545</v>
      </c>
      <c r="LC3" s="3" t="s">
        <v>545</v>
      </c>
      <c r="LD3" s="3" t="s">
        <v>545</v>
      </c>
      <c r="LE3" s="3" t="s">
        <v>545</v>
      </c>
      <c r="LF3" s="3" t="s">
        <v>545</v>
      </c>
      <c r="LG3" s="3" t="s">
        <v>545</v>
      </c>
      <c r="LH3" s="3" t="s">
        <v>545</v>
      </c>
      <c r="LI3" s="3" t="s">
        <v>545</v>
      </c>
      <c r="LJ3" s="3" t="s">
        <v>545</v>
      </c>
      <c r="LK3" s="3" t="s">
        <v>545</v>
      </c>
      <c r="LL3" s="3" t="s">
        <v>545</v>
      </c>
      <c r="LM3" s="3" t="s">
        <v>545</v>
      </c>
      <c r="LN3" s="3" t="s">
        <v>545</v>
      </c>
      <c r="LO3" s="3" t="s">
        <v>545</v>
      </c>
      <c r="LP3" s="3" t="s">
        <v>546</v>
      </c>
      <c r="LQ3" s="3" t="s">
        <v>545</v>
      </c>
      <c r="LR3" s="3" t="s">
        <v>545</v>
      </c>
      <c r="LS3" s="3" t="s">
        <v>545</v>
      </c>
      <c r="LT3" s="3" t="s">
        <v>545</v>
      </c>
      <c r="LU3" s="3" t="s">
        <v>545</v>
      </c>
      <c r="LV3" s="3" t="s">
        <v>546</v>
      </c>
      <c r="LW3" s="3" t="s">
        <v>545</v>
      </c>
      <c r="LX3" s="3" t="s">
        <v>545</v>
      </c>
      <c r="LY3" s="3" t="s">
        <v>545</v>
      </c>
      <c r="LZ3" s="3" t="s">
        <v>545</v>
      </c>
      <c r="MA3" s="3" t="s">
        <v>545</v>
      </c>
      <c r="MB3" s="3" t="s">
        <v>545</v>
      </c>
      <c r="MC3" s="3" t="s">
        <v>546</v>
      </c>
      <c r="MD3" s="3" t="s">
        <v>545</v>
      </c>
      <c r="ME3" s="3" t="s">
        <v>545</v>
      </c>
      <c r="MF3" s="3" t="s">
        <v>545</v>
      </c>
      <c r="MG3" s="3" t="s">
        <v>545</v>
      </c>
      <c r="MH3" s="3" t="s">
        <v>546</v>
      </c>
      <c r="MI3" s="3" t="s">
        <v>545</v>
      </c>
      <c r="MJ3" s="3" t="s">
        <v>545</v>
      </c>
      <c r="MK3" s="3" t="s">
        <v>545</v>
      </c>
      <c r="ML3" s="3" t="s">
        <v>545</v>
      </c>
      <c r="MM3" s="3" t="s">
        <v>545</v>
      </c>
      <c r="MN3" s="3" t="s">
        <v>546</v>
      </c>
      <c r="MO3" s="3" t="s">
        <v>545</v>
      </c>
      <c r="MP3" s="3" t="s">
        <v>545</v>
      </c>
      <c r="MQ3" s="3" t="s">
        <v>545</v>
      </c>
      <c r="MR3" s="3" t="s">
        <v>545</v>
      </c>
      <c r="MS3" s="3" t="s">
        <v>546</v>
      </c>
      <c r="MT3" s="3" t="s">
        <v>545</v>
      </c>
      <c r="MU3" s="3" t="s">
        <v>545</v>
      </c>
      <c r="MV3" s="3" t="s">
        <v>546</v>
      </c>
      <c r="MW3" s="3" t="s">
        <v>545</v>
      </c>
      <c r="MX3" s="3" t="s">
        <v>545</v>
      </c>
      <c r="MY3" s="3" t="s">
        <v>545</v>
      </c>
      <c r="MZ3" s="3" t="s">
        <v>545</v>
      </c>
      <c r="NA3" s="3" t="s">
        <v>546</v>
      </c>
      <c r="NB3" s="3" t="s">
        <v>545</v>
      </c>
      <c r="NC3" s="3" t="s">
        <v>545</v>
      </c>
      <c r="ND3" s="3" t="s">
        <v>545</v>
      </c>
      <c r="NE3" s="3" t="s">
        <v>545</v>
      </c>
      <c r="NF3" s="3" t="s">
        <v>545</v>
      </c>
      <c r="NG3" s="3" t="s">
        <v>545</v>
      </c>
      <c r="NH3" s="3" t="s">
        <v>545</v>
      </c>
      <c r="NI3" s="3" t="s">
        <v>545</v>
      </c>
      <c r="NJ3" s="3" t="s">
        <v>545</v>
      </c>
      <c r="NK3" s="3" t="s">
        <v>545</v>
      </c>
      <c r="NL3" s="3" t="s">
        <v>545</v>
      </c>
      <c r="NM3" s="3" t="s">
        <v>545</v>
      </c>
      <c r="NN3" s="3" t="s">
        <v>545</v>
      </c>
      <c r="NO3" s="3" t="s">
        <v>545</v>
      </c>
      <c r="NP3" s="3" t="s">
        <v>545</v>
      </c>
      <c r="NQ3" s="3" t="s">
        <v>545</v>
      </c>
      <c r="NR3" s="3" t="s">
        <v>545</v>
      </c>
      <c r="NS3" s="3" t="s">
        <v>546</v>
      </c>
      <c r="NT3" s="3" t="s">
        <v>545</v>
      </c>
      <c r="NU3" s="3" t="s">
        <v>545</v>
      </c>
      <c r="NV3" s="3" t="s">
        <v>545</v>
      </c>
      <c r="NW3" s="3" t="s">
        <v>545</v>
      </c>
      <c r="NX3" s="3" t="s">
        <v>545</v>
      </c>
      <c r="NY3" s="3" t="s">
        <v>545</v>
      </c>
      <c r="NZ3" s="3" t="s">
        <v>545</v>
      </c>
      <c r="OA3" s="3" t="s">
        <v>545</v>
      </c>
      <c r="OB3" s="3" t="s">
        <v>545</v>
      </c>
      <c r="OC3" s="3" t="s">
        <v>545</v>
      </c>
      <c r="OD3" s="3" t="s">
        <v>545</v>
      </c>
      <c r="OE3" s="3" t="s">
        <v>545</v>
      </c>
      <c r="OF3" s="3" t="s">
        <v>545</v>
      </c>
      <c r="OG3" s="3" t="s">
        <v>545</v>
      </c>
      <c r="OH3" s="3" t="s">
        <v>545</v>
      </c>
      <c r="OI3" s="3" t="s">
        <v>545</v>
      </c>
      <c r="OJ3" s="3" t="s">
        <v>545</v>
      </c>
      <c r="OK3" s="3" t="s">
        <v>545</v>
      </c>
      <c r="OL3" s="3" t="s">
        <v>545</v>
      </c>
      <c r="OM3" s="3" t="s">
        <v>545</v>
      </c>
      <c r="ON3" s="3" t="s">
        <v>545</v>
      </c>
      <c r="OO3" s="3" t="s">
        <v>546</v>
      </c>
      <c r="OP3" s="3" t="s">
        <v>545</v>
      </c>
      <c r="OQ3" s="3" t="s">
        <v>545</v>
      </c>
      <c r="OR3" s="3" t="s">
        <v>545</v>
      </c>
      <c r="OS3" s="3" t="s">
        <v>545</v>
      </c>
      <c r="OT3" s="3" t="s">
        <v>545</v>
      </c>
      <c r="OU3" s="3" t="s">
        <v>545</v>
      </c>
      <c r="OV3" s="3" t="s">
        <v>545</v>
      </c>
      <c r="OW3" s="3" t="s">
        <v>546</v>
      </c>
      <c r="OX3" s="3" t="s">
        <v>546</v>
      </c>
      <c r="OY3" s="3" t="s">
        <v>545</v>
      </c>
      <c r="OZ3" s="3" t="s">
        <v>545</v>
      </c>
      <c r="PA3" s="3" t="s">
        <v>546</v>
      </c>
      <c r="PB3" s="3" t="s">
        <v>545</v>
      </c>
      <c r="PC3" s="3" t="s">
        <v>545</v>
      </c>
      <c r="PD3" s="3" t="s">
        <v>545</v>
      </c>
      <c r="PE3" s="3" t="s">
        <v>545</v>
      </c>
      <c r="PF3" s="3" t="s">
        <v>545</v>
      </c>
      <c r="PG3" s="3" t="s">
        <v>546</v>
      </c>
      <c r="PH3" s="3" t="s">
        <v>546</v>
      </c>
      <c r="PI3" s="3" t="s">
        <v>545</v>
      </c>
      <c r="PJ3" s="3" t="s">
        <v>545</v>
      </c>
      <c r="PK3" s="3" t="s">
        <v>545</v>
      </c>
      <c r="PL3" s="3" t="s">
        <v>546</v>
      </c>
      <c r="PM3" s="3" t="s">
        <v>545</v>
      </c>
      <c r="PN3" s="3" t="s">
        <v>545</v>
      </c>
      <c r="PO3" s="3" t="s">
        <v>545</v>
      </c>
      <c r="PP3" s="3" t="s">
        <v>546</v>
      </c>
      <c r="PQ3" s="3" t="s">
        <v>545</v>
      </c>
      <c r="PR3" s="3" t="s">
        <v>546</v>
      </c>
      <c r="PS3" s="3" t="s">
        <v>545</v>
      </c>
      <c r="PT3" s="3" t="s">
        <v>546</v>
      </c>
      <c r="PU3" s="3" t="s">
        <v>546</v>
      </c>
      <c r="PV3" s="3" t="s">
        <v>546</v>
      </c>
      <c r="PW3" s="3" t="s">
        <v>545</v>
      </c>
      <c r="PX3" s="3" t="s">
        <v>546</v>
      </c>
      <c r="PY3" s="3" t="s">
        <v>545</v>
      </c>
      <c r="PZ3" s="3" t="s">
        <v>545</v>
      </c>
      <c r="QA3" s="3" t="s">
        <v>546</v>
      </c>
      <c r="QB3" s="3" t="s">
        <v>546</v>
      </c>
      <c r="QC3" s="3" t="s">
        <v>546</v>
      </c>
      <c r="QD3" s="3" t="s">
        <v>545</v>
      </c>
      <c r="QE3" s="3" t="s">
        <v>546</v>
      </c>
      <c r="QF3" s="3" t="s">
        <v>546</v>
      </c>
      <c r="QG3" s="3" t="s">
        <v>546</v>
      </c>
      <c r="QH3" s="3" t="s">
        <v>545</v>
      </c>
      <c r="QI3" s="3" t="s">
        <v>545</v>
      </c>
      <c r="QJ3" s="3" t="s">
        <v>546</v>
      </c>
      <c r="QK3" s="3" t="s">
        <v>545</v>
      </c>
      <c r="QL3" s="3" t="s">
        <v>545</v>
      </c>
      <c r="QM3" s="3" t="s">
        <v>545</v>
      </c>
      <c r="QN3" s="3" t="s">
        <v>545</v>
      </c>
      <c r="QO3" s="3" t="s">
        <v>545</v>
      </c>
      <c r="QP3" s="3" t="s">
        <v>545</v>
      </c>
      <c r="QQ3" s="3" t="s">
        <v>545</v>
      </c>
      <c r="QR3" s="3" t="s">
        <v>546</v>
      </c>
      <c r="QS3" s="3" t="s">
        <v>546</v>
      </c>
      <c r="QT3" s="3" t="s">
        <v>546</v>
      </c>
      <c r="QU3" s="3" t="s">
        <v>546</v>
      </c>
      <c r="QV3" s="3" t="s">
        <v>545</v>
      </c>
      <c r="QW3" s="3" t="s">
        <v>546</v>
      </c>
      <c r="QX3" s="3" t="s">
        <v>545</v>
      </c>
      <c r="QY3" s="3" t="s">
        <v>545</v>
      </c>
      <c r="QZ3" s="3" t="s">
        <v>546</v>
      </c>
      <c r="RA3" s="3" t="s">
        <v>546</v>
      </c>
      <c r="RB3" s="3" t="s">
        <v>545</v>
      </c>
      <c r="RC3" s="3" t="s">
        <v>545</v>
      </c>
      <c r="RD3" s="3" t="s">
        <v>546</v>
      </c>
      <c r="RE3" s="3" t="s">
        <v>545</v>
      </c>
      <c r="RF3" s="3" t="s">
        <v>546</v>
      </c>
      <c r="RG3" s="3" t="s">
        <v>545</v>
      </c>
      <c r="RH3" s="3" t="s">
        <v>545</v>
      </c>
      <c r="RI3" s="3" t="s">
        <v>546</v>
      </c>
      <c r="RJ3" s="3" t="s">
        <v>545</v>
      </c>
      <c r="RK3" s="3" t="s">
        <v>546</v>
      </c>
      <c r="RL3" s="3" t="s">
        <v>546</v>
      </c>
      <c r="RM3" s="3" t="s">
        <v>546</v>
      </c>
      <c r="RN3" s="3" t="s">
        <v>545</v>
      </c>
      <c r="RO3" s="3" t="s">
        <v>545</v>
      </c>
      <c r="RP3" s="3" t="s">
        <v>546</v>
      </c>
      <c r="RQ3" s="3" t="s">
        <v>545</v>
      </c>
      <c r="RR3" s="3" t="s">
        <v>545</v>
      </c>
      <c r="RS3" s="3" t="s">
        <v>546</v>
      </c>
      <c r="RT3" s="3" t="s">
        <v>546</v>
      </c>
      <c r="RU3" s="3" t="s">
        <v>545</v>
      </c>
      <c r="RV3" s="3" t="s">
        <v>545</v>
      </c>
      <c r="RW3" s="3" t="s">
        <v>545</v>
      </c>
      <c r="RX3" s="3" t="s">
        <v>545</v>
      </c>
      <c r="RY3" s="3" t="s">
        <v>545</v>
      </c>
      <c r="RZ3" s="3" t="s">
        <v>545</v>
      </c>
      <c r="SA3" s="3" t="s">
        <v>545</v>
      </c>
      <c r="SB3" s="3" t="s">
        <v>545</v>
      </c>
      <c r="SC3" s="3" t="s">
        <v>546</v>
      </c>
      <c r="SD3" s="3" t="s">
        <v>545</v>
      </c>
      <c r="SE3" s="3" t="s">
        <v>546</v>
      </c>
      <c r="SF3" s="3" t="s">
        <v>545</v>
      </c>
      <c r="SG3" s="3" t="s">
        <v>545</v>
      </c>
      <c r="SH3" s="3" t="s">
        <v>546</v>
      </c>
      <c r="SI3" s="3" t="s">
        <v>545</v>
      </c>
      <c r="SJ3" s="3" t="s">
        <v>545</v>
      </c>
      <c r="SK3" s="3" t="s">
        <v>545</v>
      </c>
      <c r="SL3" s="3" t="s">
        <v>545</v>
      </c>
      <c r="SM3" s="3" t="s">
        <v>545</v>
      </c>
      <c r="SN3" s="3" t="s">
        <v>545</v>
      </c>
      <c r="SO3" s="3" t="s">
        <v>545</v>
      </c>
      <c r="SP3" s="3" t="s">
        <v>546</v>
      </c>
      <c r="SQ3" s="3" t="s">
        <v>545</v>
      </c>
      <c r="SR3" s="3" t="s">
        <v>545</v>
      </c>
      <c r="SS3" s="3" t="s">
        <v>545</v>
      </c>
      <c r="ST3" s="3" t="s">
        <v>546</v>
      </c>
      <c r="SU3" s="3" t="s">
        <v>545</v>
      </c>
      <c r="SV3" s="3" t="s">
        <v>546</v>
      </c>
      <c r="SW3" s="3" t="s">
        <v>546</v>
      </c>
      <c r="SX3" s="3" t="s">
        <v>545</v>
      </c>
      <c r="SY3" s="3" t="s">
        <v>545</v>
      </c>
      <c r="SZ3" s="3" t="s">
        <v>546</v>
      </c>
      <c r="TA3" s="3" t="s">
        <v>545</v>
      </c>
      <c r="TB3" s="3" t="s">
        <v>545</v>
      </c>
      <c r="TC3" s="3" t="s">
        <v>545</v>
      </c>
      <c r="TD3" s="3" t="s">
        <v>545</v>
      </c>
      <c r="TE3" s="3" t="s">
        <v>545</v>
      </c>
      <c r="TF3" s="3" t="s">
        <v>545</v>
      </c>
      <c r="TG3" s="3" t="s">
        <v>545</v>
      </c>
      <c r="TH3" s="3" t="s">
        <v>546</v>
      </c>
      <c r="TI3" s="3" t="s">
        <v>545</v>
      </c>
      <c r="TJ3" s="3" t="s">
        <v>545</v>
      </c>
      <c r="TK3" s="3" t="s">
        <v>545</v>
      </c>
      <c r="TL3" s="3" t="s">
        <v>545</v>
      </c>
      <c r="TM3" s="3" t="s">
        <v>545</v>
      </c>
      <c r="TN3" s="3" t="s">
        <v>545</v>
      </c>
      <c r="TO3" s="3" t="s">
        <v>545</v>
      </c>
      <c r="TP3" s="3" t="s">
        <v>545</v>
      </c>
      <c r="TQ3" s="3" t="s">
        <v>545</v>
      </c>
      <c r="TR3" s="3" t="s">
        <v>545</v>
      </c>
      <c r="TS3" s="3" t="s">
        <v>545</v>
      </c>
      <c r="TT3" s="3" t="s">
        <v>545</v>
      </c>
      <c r="TU3" s="3" t="s">
        <v>545</v>
      </c>
      <c r="TV3" s="3" t="s">
        <v>545</v>
      </c>
      <c r="TW3" s="3" t="s">
        <v>545</v>
      </c>
    </row>
    <row r="4" spans="1:543" s="7" customFormat="1" ht="14.25" x14ac:dyDescent="0.2">
      <c r="A4" s="5" t="s">
        <v>547</v>
      </c>
      <c r="B4" s="6">
        <f t="shared" ref="B4:BM4" si="0">B5+B15+B18+B26+B28</f>
        <v>16128417420379.141</v>
      </c>
      <c r="C4" s="6">
        <f t="shared" si="0"/>
        <v>2271304074849.1899</v>
      </c>
      <c r="D4" s="6">
        <f t="shared" si="0"/>
        <v>2372026719866.52</v>
      </c>
      <c r="E4" s="6">
        <f t="shared" si="0"/>
        <v>1754344653779.3101</v>
      </c>
      <c r="F4" s="6">
        <f t="shared" si="0"/>
        <v>1197638961864.4302</v>
      </c>
      <c r="G4" s="6">
        <f t="shared" si="0"/>
        <v>1844883941678.51</v>
      </c>
      <c r="H4" s="6">
        <f t="shared" si="0"/>
        <v>1680621577977.8601</v>
      </c>
      <c r="I4" s="6">
        <f t="shared" si="0"/>
        <v>2498589574352.4302</v>
      </c>
      <c r="J4" s="6">
        <f t="shared" si="0"/>
        <v>4173444554796.71</v>
      </c>
      <c r="K4" s="6">
        <f t="shared" si="0"/>
        <v>2335073157416.8501</v>
      </c>
      <c r="L4" s="6">
        <f t="shared" si="0"/>
        <v>2715572128798.0498</v>
      </c>
      <c r="M4" s="6">
        <f t="shared" si="0"/>
        <v>1357813487977.0901</v>
      </c>
      <c r="N4" s="6">
        <f t="shared" si="0"/>
        <v>4169391763696.8599</v>
      </c>
      <c r="O4" s="6">
        <f t="shared" si="0"/>
        <v>1271251683876.5999</v>
      </c>
      <c r="P4" s="6">
        <f t="shared" si="0"/>
        <v>1134924191574.4099</v>
      </c>
      <c r="Q4" s="6">
        <f t="shared" si="0"/>
        <v>1161354441653.6499</v>
      </c>
      <c r="R4" s="6">
        <f t="shared" si="0"/>
        <v>1661371454507.3101</v>
      </c>
      <c r="S4" s="6">
        <f t="shared" si="0"/>
        <v>1381363608897.4099</v>
      </c>
      <c r="T4" s="6">
        <f t="shared" si="0"/>
        <v>1641012138687.4299</v>
      </c>
      <c r="U4" s="6">
        <f t="shared" si="0"/>
        <v>1509215479087.1099</v>
      </c>
      <c r="V4" s="6">
        <f t="shared" si="0"/>
        <v>1436027243445.1699</v>
      </c>
      <c r="W4" s="6">
        <f t="shared" si="0"/>
        <v>1251350399140.6099</v>
      </c>
      <c r="X4" s="6">
        <f t="shared" si="0"/>
        <v>1389574944138.8</v>
      </c>
      <c r="Y4" s="6">
        <f t="shared" si="0"/>
        <v>797046271582</v>
      </c>
      <c r="Z4" s="6">
        <f t="shared" si="0"/>
        <v>12307648066986.52</v>
      </c>
      <c r="AA4" s="6">
        <f t="shared" si="0"/>
        <v>3070087162948.1099</v>
      </c>
      <c r="AB4" s="6">
        <f t="shared" si="0"/>
        <v>1697871314268.3599</v>
      </c>
      <c r="AC4" s="6">
        <f t="shared" si="0"/>
        <v>4659732843851.3994</v>
      </c>
      <c r="AD4" s="6">
        <f t="shared" si="0"/>
        <v>1890653365765.4797</v>
      </c>
      <c r="AE4" s="6">
        <f t="shared" si="0"/>
        <v>2207715943933.1797</v>
      </c>
      <c r="AF4" s="6">
        <f t="shared" si="0"/>
        <v>3297399848219.3799</v>
      </c>
      <c r="AG4" s="6">
        <f t="shared" si="0"/>
        <v>1247541292168.6401</v>
      </c>
      <c r="AH4" s="6">
        <f t="shared" si="0"/>
        <v>1362426016984.9397</v>
      </c>
      <c r="AI4" s="6">
        <f t="shared" si="0"/>
        <v>2773651761566.9199</v>
      </c>
      <c r="AJ4" s="6">
        <f t="shared" si="0"/>
        <v>1741870850744.3301</v>
      </c>
      <c r="AK4" s="6">
        <f t="shared" si="0"/>
        <v>1359209265819.1499</v>
      </c>
      <c r="AL4" s="6">
        <f t="shared" si="0"/>
        <v>1872406135190</v>
      </c>
      <c r="AM4" s="6">
        <f t="shared" si="0"/>
        <v>1521423381803.0803</v>
      </c>
      <c r="AN4" s="6">
        <f t="shared" si="0"/>
        <v>1315764837539.1196</v>
      </c>
      <c r="AO4" s="6">
        <f t="shared" si="0"/>
        <v>29940354805687.621</v>
      </c>
      <c r="AP4" s="6">
        <f t="shared" si="0"/>
        <v>4927232762368.1699</v>
      </c>
      <c r="AQ4" s="6">
        <f t="shared" si="0"/>
        <v>1371105005542.7002</v>
      </c>
      <c r="AR4" s="6">
        <f t="shared" si="0"/>
        <v>1329631094194.4897</v>
      </c>
      <c r="AS4" s="6">
        <f t="shared" si="0"/>
        <v>1442229736501.6497</v>
      </c>
      <c r="AT4" s="6">
        <f t="shared" si="0"/>
        <v>922779404741.18005</v>
      </c>
      <c r="AU4" s="6">
        <f t="shared" si="0"/>
        <v>849891874310.83997</v>
      </c>
      <c r="AV4" s="6">
        <f t="shared" si="0"/>
        <v>1490811288765.4902</v>
      </c>
      <c r="AW4" s="6">
        <f t="shared" si="0"/>
        <v>1543303952725.54</v>
      </c>
      <c r="AX4" s="6">
        <f t="shared" si="0"/>
        <v>1223700739949.45</v>
      </c>
      <c r="AY4" s="6">
        <f t="shared" si="0"/>
        <v>1262187078913.5999</v>
      </c>
      <c r="AZ4" s="6">
        <f t="shared" si="0"/>
        <v>1208223250939.0698</v>
      </c>
      <c r="BA4" s="6">
        <f t="shared" si="0"/>
        <v>1367847933183.1501</v>
      </c>
      <c r="BB4" s="6">
        <f t="shared" si="0"/>
        <v>1069645031668.4199</v>
      </c>
      <c r="BC4" s="6">
        <f t="shared" si="0"/>
        <v>1013394220215.8899</v>
      </c>
      <c r="BD4" s="6">
        <f t="shared" si="0"/>
        <v>2207715943933.1797</v>
      </c>
      <c r="BE4" s="6">
        <f t="shared" si="0"/>
        <v>938403717018.08997</v>
      </c>
      <c r="BF4" s="6">
        <f t="shared" si="0"/>
        <v>649590088448.68994</v>
      </c>
      <c r="BG4" s="6">
        <f t="shared" si="0"/>
        <v>1331445520776.1001</v>
      </c>
      <c r="BH4" s="6">
        <f t="shared" si="0"/>
        <v>7168026165849.71</v>
      </c>
      <c r="BI4" s="6">
        <f t="shared" si="0"/>
        <v>1417964628700.8301</v>
      </c>
      <c r="BJ4" s="6">
        <f t="shared" si="0"/>
        <v>1810456827947.8401</v>
      </c>
      <c r="BK4" s="6">
        <f t="shared" si="0"/>
        <v>1485756263116.4202</v>
      </c>
      <c r="BL4" s="6">
        <f t="shared" si="0"/>
        <v>1213927435619.9602</v>
      </c>
      <c r="BM4" s="6">
        <f t="shared" si="0"/>
        <v>1663340747178.2998</v>
      </c>
      <c r="BN4" s="6">
        <f t="shared" ref="BN4:DY4" si="1">BN5+BN15+BN18+BN26+BN28</f>
        <v>1900363062386.3301</v>
      </c>
      <c r="BO4" s="6">
        <f t="shared" si="1"/>
        <v>1225642576646.6699</v>
      </c>
      <c r="BP4" s="6">
        <f t="shared" si="1"/>
        <v>1236814622566.3301</v>
      </c>
      <c r="BQ4" s="6">
        <f t="shared" si="1"/>
        <v>1180359290149.1802</v>
      </c>
      <c r="BR4" s="6">
        <f t="shared" si="1"/>
        <v>1443534285031.7097</v>
      </c>
      <c r="BS4" s="6">
        <f t="shared" si="1"/>
        <v>923542356293.67993</v>
      </c>
      <c r="BT4" s="6">
        <f t="shared" si="1"/>
        <v>6799935297356.5791</v>
      </c>
      <c r="BU4" s="6">
        <f t="shared" si="1"/>
        <v>931739337539</v>
      </c>
      <c r="BV4" s="6">
        <f t="shared" si="1"/>
        <v>829540953864.93994</v>
      </c>
      <c r="BW4" s="6">
        <f t="shared" si="1"/>
        <v>1236814622566.3301</v>
      </c>
      <c r="BX4" s="6">
        <f t="shared" si="1"/>
        <v>814013824616.01001</v>
      </c>
      <c r="BY4" s="6">
        <f t="shared" si="1"/>
        <v>1893123963667.1702</v>
      </c>
      <c r="BZ4" s="6">
        <f t="shared" si="1"/>
        <v>1867848423388.9402</v>
      </c>
      <c r="CA4" s="6">
        <f t="shared" si="1"/>
        <v>1592515927742.9502</v>
      </c>
      <c r="CB4" s="6">
        <f t="shared" si="1"/>
        <v>26046927414246.32</v>
      </c>
      <c r="CC4" s="6">
        <f t="shared" si="1"/>
        <v>9194829253721.25</v>
      </c>
      <c r="CD4" s="6">
        <f t="shared" si="1"/>
        <v>3725043876831.25</v>
      </c>
      <c r="CE4" s="6">
        <f t="shared" si="1"/>
        <v>3512225068484.8604</v>
      </c>
      <c r="CF4" s="6">
        <f t="shared" si="1"/>
        <v>3832798770294.7603</v>
      </c>
      <c r="CG4" s="6">
        <f t="shared" si="1"/>
        <v>2597111556876.1401</v>
      </c>
      <c r="CH4" s="6">
        <f t="shared" si="1"/>
        <v>3720673131075.9102</v>
      </c>
      <c r="CI4" s="6">
        <f t="shared" si="1"/>
        <v>6179484001320.9609</v>
      </c>
      <c r="CJ4" s="6">
        <f t="shared" si="1"/>
        <v>2772393302303.4697</v>
      </c>
      <c r="CK4" s="6">
        <f t="shared" si="1"/>
        <v>7025020555098.9189</v>
      </c>
      <c r="CL4" s="6">
        <f t="shared" si="1"/>
        <v>3135116324584.04</v>
      </c>
      <c r="CM4" s="6">
        <f t="shared" si="1"/>
        <v>5306466934474.0703</v>
      </c>
      <c r="CN4" s="6">
        <f t="shared" si="1"/>
        <v>2628361952797.0298</v>
      </c>
      <c r="CO4" s="6">
        <f t="shared" si="1"/>
        <v>5390176322973.9609</v>
      </c>
      <c r="CP4" s="6">
        <f t="shared" si="1"/>
        <v>1482602993367.6199</v>
      </c>
      <c r="CQ4" s="6">
        <f t="shared" si="1"/>
        <v>1596397095851.9199</v>
      </c>
      <c r="CR4" s="6">
        <f t="shared" si="1"/>
        <v>1370463408844.5601</v>
      </c>
      <c r="CS4" s="6">
        <f t="shared" si="1"/>
        <v>1627366989143.8198</v>
      </c>
      <c r="CT4" s="6">
        <f t="shared" si="1"/>
        <v>2177931395853.6399</v>
      </c>
      <c r="CU4" s="6">
        <f t="shared" si="1"/>
        <v>1919321858952.9399</v>
      </c>
      <c r="CV4" s="6">
        <f t="shared" si="1"/>
        <v>2862969120838.1304</v>
      </c>
      <c r="CW4" s="6">
        <f t="shared" si="1"/>
        <v>1788317357078.02</v>
      </c>
      <c r="CX4" s="6">
        <f t="shared" si="1"/>
        <v>2338640064279.0796</v>
      </c>
      <c r="CY4" s="6">
        <f t="shared" si="1"/>
        <v>3389620552563.0601</v>
      </c>
      <c r="CZ4" s="6">
        <f t="shared" si="1"/>
        <v>1059171371339.58</v>
      </c>
      <c r="DA4" s="6">
        <f t="shared" si="1"/>
        <v>13760363152958.658</v>
      </c>
      <c r="DB4" s="6">
        <f t="shared" si="1"/>
        <v>2636999350690.6396</v>
      </c>
      <c r="DC4" s="6">
        <f t="shared" si="1"/>
        <v>6814157098330.5215</v>
      </c>
      <c r="DD4" s="6">
        <f t="shared" si="1"/>
        <v>3462645651478.79</v>
      </c>
      <c r="DE4" s="6">
        <f t="shared" si="1"/>
        <v>4381953622572.269</v>
      </c>
      <c r="DF4" s="6">
        <f t="shared" si="1"/>
        <v>4534111144928.9609</v>
      </c>
      <c r="DG4" s="6">
        <f t="shared" si="1"/>
        <v>3281774681733.6206</v>
      </c>
      <c r="DH4" s="6">
        <f t="shared" si="1"/>
        <v>6391429764324.1992</v>
      </c>
      <c r="DI4" s="6">
        <f t="shared" si="1"/>
        <v>2440907402219.3496</v>
      </c>
      <c r="DJ4" s="6">
        <f t="shared" si="1"/>
        <v>1662530014509.3196</v>
      </c>
      <c r="DK4" s="6">
        <f t="shared" si="1"/>
        <v>2221375915221.0806</v>
      </c>
      <c r="DL4" s="6">
        <f t="shared" si="1"/>
        <v>3759574880995.7002</v>
      </c>
      <c r="DM4" s="6">
        <f t="shared" si="1"/>
        <v>2176935549470.8796</v>
      </c>
      <c r="DN4" s="6">
        <f t="shared" si="1"/>
        <v>1644832134825.8198</v>
      </c>
      <c r="DO4" s="6">
        <f t="shared" si="1"/>
        <v>2278856405960.9902</v>
      </c>
      <c r="DP4" s="6">
        <f t="shared" si="1"/>
        <v>1558185534968.49</v>
      </c>
      <c r="DQ4" s="6">
        <f t="shared" si="1"/>
        <v>855166635434.21997</v>
      </c>
      <c r="DR4" s="6">
        <f t="shared" si="1"/>
        <v>669480754007.45996</v>
      </c>
      <c r="DS4" s="6">
        <f t="shared" si="1"/>
        <v>3191506117380.3896</v>
      </c>
      <c r="DT4" s="6">
        <f t="shared" si="1"/>
        <v>1079066485946.91</v>
      </c>
      <c r="DU4" s="6">
        <f t="shared" si="1"/>
        <v>2270486522567.79</v>
      </c>
      <c r="DV4" s="6">
        <f t="shared" si="1"/>
        <v>1405158859073.9502</v>
      </c>
      <c r="DW4" s="6">
        <f t="shared" si="1"/>
        <v>1789395397317.02</v>
      </c>
      <c r="DX4" s="6">
        <f t="shared" si="1"/>
        <v>1011399669901.1299</v>
      </c>
      <c r="DY4" s="6">
        <f t="shared" si="1"/>
        <v>1327723322527.1199</v>
      </c>
      <c r="DZ4" s="6">
        <f t="shared" ref="DZ4:GK4" si="2">DZ5+DZ15+DZ18+DZ26+DZ28</f>
        <v>1281428828177.1201</v>
      </c>
      <c r="EA4" s="6">
        <f t="shared" si="2"/>
        <v>1353818008009.9497</v>
      </c>
      <c r="EB4" s="6">
        <f t="shared" si="2"/>
        <v>1043962936658.9001</v>
      </c>
      <c r="EC4" s="6">
        <f t="shared" si="2"/>
        <v>948034050545.90991</v>
      </c>
      <c r="ED4" s="6">
        <f t="shared" si="2"/>
        <v>4328153194287.3003</v>
      </c>
      <c r="EE4" s="6">
        <f t="shared" si="2"/>
        <v>1583391394031.8999</v>
      </c>
      <c r="EF4" s="6">
        <f t="shared" si="2"/>
        <v>2162721843017.22</v>
      </c>
      <c r="EG4" s="6">
        <f t="shared" si="2"/>
        <v>2338381894383.3999</v>
      </c>
      <c r="EH4" s="6">
        <f t="shared" si="2"/>
        <v>2056322209773.2202</v>
      </c>
      <c r="EI4" s="6">
        <f t="shared" si="2"/>
        <v>1469297365182.4497</v>
      </c>
      <c r="EJ4" s="6">
        <f t="shared" si="2"/>
        <v>1856294643303.3201</v>
      </c>
      <c r="EK4" s="6">
        <f t="shared" si="2"/>
        <v>1642127625375.0598</v>
      </c>
      <c r="EL4" s="6">
        <f t="shared" si="2"/>
        <v>1780436494187.3501</v>
      </c>
      <c r="EM4" s="6">
        <f t="shared" si="2"/>
        <v>3203966577446.23</v>
      </c>
      <c r="EN4" s="6">
        <f t="shared" si="2"/>
        <v>1677265994484.2502</v>
      </c>
      <c r="EO4" s="6">
        <f t="shared" si="2"/>
        <v>1470725322531.9802</v>
      </c>
      <c r="EP4" s="6">
        <f t="shared" si="2"/>
        <v>1469332798153.4902</v>
      </c>
      <c r="EQ4" s="6">
        <f t="shared" si="2"/>
        <v>1156554933900.24</v>
      </c>
      <c r="ER4" s="6">
        <f t="shared" si="2"/>
        <v>1343596932830.8201</v>
      </c>
      <c r="ES4" s="6">
        <f t="shared" si="2"/>
        <v>775706006198.47998</v>
      </c>
      <c r="ET4" s="6">
        <f t="shared" si="2"/>
        <v>421061389203531</v>
      </c>
      <c r="EU4" s="6">
        <f t="shared" si="2"/>
        <v>25574494189275</v>
      </c>
      <c r="EV4" s="6">
        <f t="shared" si="2"/>
        <v>7843417062796.8691</v>
      </c>
      <c r="EW4" s="6">
        <f t="shared" si="2"/>
        <v>10494816945648.889</v>
      </c>
      <c r="EX4" s="6">
        <f t="shared" si="2"/>
        <v>17631672611397.652</v>
      </c>
      <c r="EY4" s="6">
        <f t="shared" si="2"/>
        <v>2528259062417.7793</v>
      </c>
      <c r="EZ4" s="6">
        <f t="shared" si="2"/>
        <v>4500258865277.1094</v>
      </c>
      <c r="FA4" s="6">
        <f t="shared" si="2"/>
        <v>3090145392375.5103</v>
      </c>
      <c r="FB4" s="6">
        <f t="shared" si="2"/>
        <v>3028846888115.0996</v>
      </c>
      <c r="FC4" s="6">
        <f t="shared" si="2"/>
        <v>3651937180798.5693</v>
      </c>
      <c r="FD4" s="6">
        <f t="shared" si="2"/>
        <v>4208729756901.8096</v>
      </c>
      <c r="FE4" s="6">
        <f t="shared" si="2"/>
        <v>2793537370187</v>
      </c>
      <c r="FF4" s="6">
        <f t="shared" si="2"/>
        <v>3812278221542.1899</v>
      </c>
      <c r="FG4" s="6">
        <f t="shared" si="2"/>
        <v>1971230968666.9399</v>
      </c>
      <c r="FH4" s="6">
        <f t="shared" si="2"/>
        <v>4508786067281.6201</v>
      </c>
      <c r="FI4" s="6">
        <f t="shared" si="2"/>
        <v>3407066304622.4399</v>
      </c>
      <c r="FJ4" s="6">
        <f t="shared" si="2"/>
        <v>2228850997710.4097</v>
      </c>
      <c r="FK4" s="6">
        <f t="shared" si="2"/>
        <v>3970224481595.0098</v>
      </c>
      <c r="FL4" s="6">
        <f t="shared" si="2"/>
        <v>23258884033015.371</v>
      </c>
      <c r="FM4" s="6">
        <f t="shared" si="2"/>
        <v>8497526233635.8018</v>
      </c>
      <c r="FN4" s="6">
        <f t="shared" si="2"/>
        <v>6570436063068.0996</v>
      </c>
      <c r="FO4" s="6">
        <f t="shared" si="2"/>
        <v>3565733758787.3398</v>
      </c>
      <c r="FP4" s="6">
        <f t="shared" si="2"/>
        <v>7311394046453.0605</v>
      </c>
      <c r="FQ4" s="6">
        <f t="shared" si="2"/>
        <v>1412920429808</v>
      </c>
      <c r="FR4" s="6">
        <f t="shared" si="2"/>
        <v>2879766467961.021</v>
      </c>
      <c r="FS4" s="6">
        <f t="shared" si="2"/>
        <v>2105547383558.8403</v>
      </c>
      <c r="FT4" s="6">
        <f t="shared" si="2"/>
        <v>1351756386482.9106</v>
      </c>
      <c r="FU4" s="6">
        <f t="shared" si="2"/>
        <v>3012835058823.7002</v>
      </c>
      <c r="FV4" s="6">
        <f t="shared" si="2"/>
        <v>1419116334369.7998</v>
      </c>
      <c r="FW4" s="6">
        <f t="shared" si="2"/>
        <v>23671833181231.328</v>
      </c>
      <c r="FX4" s="6">
        <f t="shared" si="2"/>
        <v>3773105046826.5</v>
      </c>
      <c r="FY4" s="6">
        <f t="shared" si="2"/>
        <v>4996293115180.3604</v>
      </c>
      <c r="FZ4" s="6">
        <f t="shared" si="2"/>
        <v>2125178027710.04</v>
      </c>
      <c r="GA4" s="6">
        <f t="shared" si="2"/>
        <v>2200545645446.73</v>
      </c>
      <c r="GB4" s="6">
        <f t="shared" si="2"/>
        <v>2362547346330.4395</v>
      </c>
      <c r="GC4" s="6">
        <f t="shared" si="2"/>
        <v>2504881095295.4297</v>
      </c>
      <c r="GD4" s="6">
        <f t="shared" si="2"/>
        <v>4101272249790.3999</v>
      </c>
      <c r="GE4" s="6">
        <f t="shared" si="2"/>
        <v>2797430244005.9102</v>
      </c>
      <c r="GF4" s="6">
        <f t="shared" si="2"/>
        <v>2110181560904.2705</v>
      </c>
      <c r="GG4" s="6">
        <f t="shared" si="2"/>
        <v>5227429224882.9902</v>
      </c>
      <c r="GH4" s="6">
        <f t="shared" si="2"/>
        <v>2639214244404.46</v>
      </c>
      <c r="GI4" s="6">
        <f t="shared" si="2"/>
        <v>3910364384326.7505</v>
      </c>
      <c r="GJ4" s="6">
        <f t="shared" si="2"/>
        <v>2556670403770.8394</v>
      </c>
      <c r="GK4" s="6">
        <f t="shared" si="2"/>
        <v>2912320354217.3599</v>
      </c>
      <c r="GL4" s="6">
        <f t="shared" ref="GL4:IW4" si="3">GL5+GL15+GL18+GL26+GL28</f>
        <v>3164989044015.0303</v>
      </c>
      <c r="GM4" s="6">
        <f t="shared" si="3"/>
        <v>2889293466866.2495</v>
      </c>
      <c r="GN4" s="6">
        <f t="shared" si="3"/>
        <v>4058238306203.8804</v>
      </c>
      <c r="GO4" s="6">
        <f t="shared" si="3"/>
        <v>2176088770013.9099</v>
      </c>
      <c r="GP4" s="6">
        <f t="shared" si="3"/>
        <v>2711293161540.02</v>
      </c>
      <c r="GQ4" s="6">
        <f t="shared" si="3"/>
        <v>1947434687329.0999</v>
      </c>
      <c r="GR4" s="6">
        <f t="shared" si="3"/>
        <v>1988247880168.8198</v>
      </c>
      <c r="GS4" s="6">
        <f t="shared" si="3"/>
        <v>1632557326614.45</v>
      </c>
      <c r="GT4" s="6">
        <f t="shared" si="3"/>
        <v>2614285239519.0303</v>
      </c>
      <c r="GU4" s="6">
        <f t="shared" si="3"/>
        <v>2351849252834.8296</v>
      </c>
      <c r="GV4" s="6">
        <f t="shared" si="3"/>
        <v>3551142341578.46</v>
      </c>
      <c r="GW4" s="6">
        <f t="shared" si="3"/>
        <v>2258256911143.3101</v>
      </c>
      <c r="GX4" s="6">
        <f t="shared" si="3"/>
        <v>2608342350119.6001</v>
      </c>
      <c r="GY4" s="6">
        <f t="shared" si="3"/>
        <v>2773957987499.5298</v>
      </c>
      <c r="GZ4" s="6">
        <f t="shared" si="3"/>
        <v>1618325931483.77</v>
      </c>
      <c r="HA4" s="6">
        <f t="shared" si="3"/>
        <v>2573083505298.9805</v>
      </c>
      <c r="HB4" s="6">
        <f t="shared" si="3"/>
        <v>1893808840396.8801</v>
      </c>
      <c r="HC4" s="6">
        <f t="shared" si="3"/>
        <v>1695025718315.05</v>
      </c>
      <c r="HD4" s="6">
        <f t="shared" si="3"/>
        <v>23210940494528</v>
      </c>
      <c r="HE4" s="6">
        <f t="shared" si="3"/>
        <v>7058634910205.4209</v>
      </c>
      <c r="HF4" s="6">
        <f t="shared" si="3"/>
        <v>1830740165647.05</v>
      </c>
      <c r="HG4" s="6">
        <f t="shared" si="3"/>
        <v>5313019451167.96</v>
      </c>
      <c r="HH4" s="6">
        <f t="shared" si="3"/>
        <v>2335978506550.9302</v>
      </c>
      <c r="HI4" s="6">
        <f t="shared" si="3"/>
        <v>1761289780376.96</v>
      </c>
      <c r="HJ4" s="6">
        <f t="shared" si="3"/>
        <v>1378179861472.25</v>
      </c>
      <c r="HK4" s="6">
        <f t="shared" si="3"/>
        <v>3851706294558.73</v>
      </c>
      <c r="HL4" s="6">
        <f t="shared" si="3"/>
        <v>2547197509161.521</v>
      </c>
      <c r="HM4" s="6">
        <f t="shared" si="3"/>
        <v>26958068256119.113</v>
      </c>
      <c r="HN4" s="6">
        <f t="shared" si="3"/>
        <v>3087230879122.8896</v>
      </c>
      <c r="HO4" s="6">
        <f t="shared" si="3"/>
        <v>3174805201314.6309</v>
      </c>
      <c r="HP4" s="6">
        <f t="shared" si="3"/>
        <v>2933836151657.2402</v>
      </c>
      <c r="HQ4" s="6">
        <f t="shared" si="3"/>
        <v>3647323570257.0298</v>
      </c>
      <c r="HR4" s="6">
        <f t="shared" si="3"/>
        <v>1785957236777.6499</v>
      </c>
      <c r="HS4" s="6">
        <f t="shared" si="3"/>
        <v>4744141046271.6406</v>
      </c>
      <c r="HT4" s="6">
        <f t="shared" si="3"/>
        <v>3594608351252.5703</v>
      </c>
      <c r="HU4" s="6">
        <f t="shared" si="3"/>
        <v>2451264262296.0205</v>
      </c>
      <c r="HV4" s="6">
        <f t="shared" si="3"/>
        <v>3408175078996.0898</v>
      </c>
      <c r="HW4" s="6">
        <f t="shared" si="3"/>
        <v>3336672664119.4004</v>
      </c>
      <c r="HX4" s="6">
        <f t="shared" si="3"/>
        <v>2100544617854.9399</v>
      </c>
      <c r="HY4" s="6">
        <f t="shared" si="3"/>
        <v>3659535328307.061</v>
      </c>
      <c r="HZ4" s="6">
        <f t="shared" si="3"/>
        <v>1695462075281.5798</v>
      </c>
      <c r="IA4" s="6">
        <f t="shared" si="3"/>
        <v>5167826670137.4111</v>
      </c>
      <c r="IB4" s="6">
        <f t="shared" si="3"/>
        <v>5221795812651.0508</v>
      </c>
      <c r="IC4" s="6">
        <f t="shared" si="3"/>
        <v>2391714519165.2002</v>
      </c>
      <c r="ID4" s="6">
        <f t="shared" si="3"/>
        <v>2534246704367.23</v>
      </c>
      <c r="IE4" s="6">
        <f t="shared" si="3"/>
        <v>1858482700749.0793</v>
      </c>
      <c r="IF4" s="6">
        <f t="shared" si="3"/>
        <v>2512081247821.9399</v>
      </c>
      <c r="IG4" s="6">
        <f t="shared" si="3"/>
        <v>2938238102462.7803</v>
      </c>
      <c r="IH4" s="6">
        <f t="shared" si="3"/>
        <v>2097142822965.1399</v>
      </c>
      <c r="II4" s="6">
        <f t="shared" si="3"/>
        <v>2199668062365.5298</v>
      </c>
      <c r="IJ4" s="6">
        <f t="shared" si="3"/>
        <v>3839123783884.9795</v>
      </c>
      <c r="IK4" s="6">
        <f t="shared" si="3"/>
        <v>6777683233919.2109</v>
      </c>
      <c r="IL4" s="6">
        <f t="shared" si="3"/>
        <v>2878656196995.8101</v>
      </c>
      <c r="IM4" s="6">
        <f t="shared" si="3"/>
        <v>2469662915636.7798</v>
      </c>
      <c r="IN4" s="6">
        <f t="shared" si="3"/>
        <v>1878376067339.97</v>
      </c>
      <c r="IO4" s="6">
        <f t="shared" si="3"/>
        <v>4465044292476.3506</v>
      </c>
      <c r="IP4" s="6">
        <f t="shared" si="3"/>
        <v>2271304074849.1997</v>
      </c>
      <c r="IQ4" s="6">
        <f t="shared" si="3"/>
        <v>2090348165137.9697</v>
      </c>
      <c r="IR4" s="6">
        <f t="shared" si="3"/>
        <v>2985129970554.2998</v>
      </c>
      <c r="IS4" s="6">
        <f t="shared" si="3"/>
        <v>1788582503618.6401</v>
      </c>
      <c r="IT4" s="6">
        <f t="shared" si="3"/>
        <v>5526662906695.9502</v>
      </c>
      <c r="IU4" s="6">
        <f t="shared" si="3"/>
        <v>1626988264379.6001</v>
      </c>
      <c r="IV4" s="6">
        <f t="shared" si="3"/>
        <v>1935889947619.52</v>
      </c>
      <c r="IW4" s="6">
        <f t="shared" si="3"/>
        <v>1404218057744.7402</v>
      </c>
      <c r="IX4" s="6">
        <f t="shared" ref="IX4:LI4" si="4">IX5+IX15+IX18+IX26+IX28</f>
        <v>38222837005580.648</v>
      </c>
      <c r="IY4" s="6">
        <f t="shared" si="4"/>
        <v>1219806981072.27</v>
      </c>
      <c r="IZ4" s="6">
        <f t="shared" si="4"/>
        <v>6913584525008.0898</v>
      </c>
      <c r="JA4" s="6">
        <f t="shared" si="4"/>
        <v>1501957874763.22</v>
      </c>
      <c r="JB4" s="6">
        <f t="shared" si="4"/>
        <v>2346086317614.7798</v>
      </c>
      <c r="JC4" s="6">
        <f t="shared" si="4"/>
        <v>2432432584026.1909</v>
      </c>
      <c r="JD4" s="6">
        <f t="shared" si="4"/>
        <v>3268243429956.1406</v>
      </c>
      <c r="JE4" s="6">
        <f t="shared" si="4"/>
        <v>1255928166455.21</v>
      </c>
      <c r="JF4" s="6">
        <f t="shared" si="4"/>
        <v>1955128335225.9395</v>
      </c>
      <c r="JG4" s="6">
        <f t="shared" si="4"/>
        <v>1843995413224.4299</v>
      </c>
      <c r="JH4" s="6">
        <f t="shared" si="4"/>
        <v>3254710735188.7095</v>
      </c>
      <c r="JI4" s="6">
        <f t="shared" si="4"/>
        <v>2463843055384.8799</v>
      </c>
      <c r="JJ4" s="6">
        <f t="shared" si="4"/>
        <v>1133585861105.4399</v>
      </c>
      <c r="JK4" s="6">
        <f t="shared" si="4"/>
        <v>1339855366838.9001</v>
      </c>
      <c r="JL4" s="6">
        <f t="shared" si="4"/>
        <v>1505592877576.3403</v>
      </c>
      <c r="JM4" s="6">
        <f t="shared" si="4"/>
        <v>1053579554050.0399</v>
      </c>
      <c r="JN4" s="6">
        <f t="shared" si="4"/>
        <v>1856551691794.8</v>
      </c>
      <c r="JO4" s="6">
        <f t="shared" si="4"/>
        <v>8884606823878.6484</v>
      </c>
      <c r="JP4" s="6">
        <f t="shared" si="4"/>
        <v>1273883694476.8499</v>
      </c>
      <c r="JQ4" s="6">
        <f t="shared" si="4"/>
        <v>2409362816009.7598</v>
      </c>
      <c r="JR4" s="6">
        <f t="shared" si="4"/>
        <v>2687878411031.7397</v>
      </c>
      <c r="JS4" s="6">
        <f t="shared" si="4"/>
        <v>2363042391058.7993</v>
      </c>
      <c r="JT4" s="6">
        <f t="shared" si="4"/>
        <v>2713229700811.9702</v>
      </c>
      <c r="JU4" s="6">
        <f t="shared" si="4"/>
        <v>3131829024230.5801</v>
      </c>
      <c r="JV4" s="6">
        <f t="shared" si="4"/>
        <v>2341569008550.98</v>
      </c>
      <c r="JW4" s="6">
        <f t="shared" si="4"/>
        <v>2891282055330.0908</v>
      </c>
      <c r="JX4" s="6">
        <f t="shared" si="4"/>
        <v>1781440193237.9802</v>
      </c>
      <c r="JY4" s="6">
        <f t="shared" si="4"/>
        <v>1493783907832.0298</v>
      </c>
      <c r="JZ4" s="6">
        <f t="shared" si="4"/>
        <v>1840615030686.3501</v>
      </c>
      <c r="KA4" s="6">
        <f t="shared" si="4"/>
        <v>1832760523423.7197</v>
      </c>
      <c r="KB4" s="6">
        <f t="shared" si="4"/>
        <v>2605924166805.8696</v>
      </c>
      <c r="KC4" s="6">
        <f t="shared" si="4"/>
        <v>1155233196627.2898</v>
      </c>
      <c r="KD4" s="6">
        <f t="shared" si="4"/>
        <v>10116946834569.34</v>
      </c>
      <c r="KE4" s="6">
        <f t="shared" si="4"/>
        <v>3247012338156.3101</v>
      </c>
      <c r="KF4" s="6">
        <f t="shared" si="4"/>
        <v>1829420374186.49</v>
      </c>
      <c r="KG4" s="6">
        <f t="shared" si="4"/>
        <v>2230223904849.6704</v>
      </c>
      <c r="KH4" s="6">
        <f t="shared" si="4"/>
        <v>1919630151525.2903</v>
      </c>
      <c r="KI4" s="6">
        <f t="shared" si="4"/>
        <v>2103006376346.3501</v>
      </c>
      <c r="KJ4" s="6">
        <f t="shared" si="4"/>
        <v>2918930886898.9805</v>
      </c>
      <c r="KK4" s="6">
        <f t="shared" si="4"/>
        <v>3242777094437.3296</v>
      </c>
      <c r="KL4" s="6">
        <f t="shared" si="4"/>
        <v>3113700596265.73</v>
      </c>
      <c r="KM4" s="6">
        <f t="shared" si="4"/>
        <v>1965554517591.8103</v>
      </c>
      <c r="KN4" s="6">
        <f t="shared" si="4"/>
        <v>2302986283702.0898</v>
      </c>
      <c r="KO4" s="6">
        <f t="shared" si="4"/>
        <v>4289621814617.79</v>
      </c>
      <c r="KP4" s="6">
        <f t="shared" si="4"/>
        <v>1655701401278.75</v>
      </c>
      <c r="KQ4" s="6">
        <f t="shared" si="4"/>
        <v>2930134205448.0303</v>
      </c>
      <c r="KR4" s="6">
        <f t="shared" si="4"/>
        <v>23428575292236.406</v>
      </c>
      <c r="KS4" s="6">
        <f t="shared" si="4"/>
        <v>7476055098605.8701</v>
      </c>
      <c r="KT4" s="6">
        <f t="shared" si="4"/>
        <v>19122401022642.438</v>
      </c>
      <c r="KU4" s="6">
        <f t="shared" si="4"/>
        <v>5921934015157.1699</v>
      </c>
      <c r="KV4" s="6">
        <f t="shared" si="4"/>
        <v>8921193917207.8711</v>
      </c>
      <c r="KW4" s="6">
        <f t="shared" si="4"/>
        <v>6187126057826.6797</v>
      </c>
      <c r="KX4" s="6">
        <f t="shared" si="4"/>
        <v>6816897374557.7188</v>
      </c>
      <c r="KY4" s="6">
        <f t="shared" si="4"/>
        <v>4392845812025.6299</v>
      </c>
      <c r="KZ4" s="6">
        <f t="shared" si="4"/>
        <v>11773446670931.609</v>
      </c>
      <c r="LA4" s="6">
        <f t="shared" si="4"/>
        <v>3673534526295</v>
      </c>
      <c r="LB4" s="6">
        <f t="shared" si="4"/>
        <v>1197192407142.26</v>
      </c>
      <c r="LC4" s="6">
        <f t="shared" si="4"/>
        <v>4829525823823.1406</v>
      </c>
      <c r="LD4" s="6">
        <f t="shared" si="4"/>
        <v>1107178101038.8301</v>
      </c>
      <c r="LE4" s="6">
        <f t="shared" si="4"/>
        <v>1441605728064.5901</v>
      </c>
      <c r="LF4" s="6">
        <f t="shared" si="4"/>
        <v>1162921878488.0801</v>
      </c>
      <c r="LG4" s="6">
        <f t="shared" si="4"/>
        <v>1132638977206.9299</v>
      </c>
      <c r="LH4" s="6">
        <f t="shared" si="4"/>
        <v>2884491470750.9297</v>
      </c>
      <c r="LI4" s="6">
        <f t="shared" si="4"/>
        <v>968033367647.76001</v>
      </c>
      <c r="LJ4" s="6">
        <f t="shared" ref="LJ4:NU4" si="5">LJ5+LJ15+LJ18+LJ26+LJ28</f>
        <v>1498763196533.4602</v>
      </c>
      <c r="LK4" s="6">
        <f t="shared" si="5"/>
        <v>1109526618791.7197</v>
      </c>
      <c r="LL4" s="6">
        <f t="shared" si="5"/>
        <v>1191217233830.8999</v>
      </c>
      <c r="LM4" s="6">
        <f t="shared" si="5"/>
        <v>1115753448305</v>
      </c>
      <c r="LN4" s="6">
        <f t="shared" si="5"/>
        <v>1088855423437.59</v>
      </c>
      <c r="LO4" s="6">
        <f t="shared" si="5"/>
        <v>832438698401.30994</v>
      </c>
      <c r="LP4" s="6">
        <f t="shared" si="5"/>
        <v>1021498559873.5499</v>
      </c>
      <c r="LQ4" s="6">
        <f t="shared" si="5"/>
        <v>547684911741.81995</v>
      </c>
      <c r="LR4" s="6">
        <f t="shared" si="5"/>
        <v>785900478867.04993</v>
      </c>
      <c r="LS4" s="6">
        <f t="shared" si="5"/>
        <v>3750216984209.6006</v>
      </c>
      <c r="LT4" s="6">
        <f t="shared" si="5"/>
        <v>1616139128304.4998</v>
      </c>
      <c r="LU4" s="6">
        <f t="shared" si="5"/>
        <v>3177530007626.1699</v>
      </c>
      <c r="LV4" s="6">
        <f t="shared" si="5"/>
        <v>1315120598469.4402</v>
      </c>
      <c r="LW4" s="6">
        <f t="shared" si="5"/>
        <v>1687985986278.3003</v>
      </c>
      <c r="LX4" s="6">
        <f t="shared" si="5"/>
        <v>1744366349603.73</v>
      </c>
      <c r="LY4" s="6">
        <f t="shared" si="5"/>
        <v>1379334567352.7603</v>
      </c>
      <c r="LZ4" s="6">
        <f t="shared" si="5"/>
        <v>1763444987762</v>
      </c>
      <c r="MA4" s="6">
        <f t="shared" si="5"/>
        <v>1840877448539.6902</v>
      </c>
      <c r="MB4" s="6">
        <f t="shared" si="5"/>
        <v>1587345927649.2798</v>
      </c>
      <c r="MC4" s="6">
        <f t="shared" si="5"/>
        <v>1212325072797.6501</v>
      </c>
      <c r="MD4" s="6">
        <f t="shared" si="5"/>
        <v>1063426930659.3601</v>
      </c>
      <c r="ME4" s="6">
        <f t="shared" si="5"/>
        <v>291343049387.91998</v>
      </c>
      <c r="MF4" s="6">
        <f t="shared" si="5"/>
        <v>826245182175.18005</v>
      </c>
      <c r="MG4" s="6">
        <f t="shared" si="5"/>
        <v>8146167988934.7598</v>
      </c>
      <c r="MH4" s="6">
        <f t="shared" si="5"/>
        <v>1685688404007.98</v>
      </c>
      <c r="MI4" s="6">
        <f t="shared" si="5"/>
        <v>1393820843983.79</v>
      </c>
      <c r="MJ4" s="6">
        <f t="shared" si="5"/>
        <v>1665912170539.3501</v>
      </c>
      <c r="MK4" s="6">
        <f t="shared" si="5"/>
        <v>1761535575918.5601</v>
      </c>
      <c r="ML4" s="6">
        <f t="shared" si="5"/>
        <v>1767601896543.1699</v>
      </c>
      <c r="MM4" s="6">
        <f t="shared" si="5"/>
        <v>2876039366297.3809</v>
      </c>
      <c r="MN4" s="6">
        <f t="shared" si="5"/>
        <v>1571575772032.3401</v>
      </c>
      <c r="MO4" s="6">
        <f t="shared" si="5"/>
        <v>1569226881530.6802</v>
      </c>
      <c r="MP4" s="6">
        <f t="shared" si="5"/>
        <v>1118072694320.0303</v>
      </c>
      <c r="MQ4" s="6">
        <f t="shared" si="5"/>
        <v>1801794240304.23</v>
      </c>
      <c r="MR4" s="6">
        <f t="shared" si="5"/>
        <v>1681364052504.6101</v>
      </c>
      <c r="MS4" s="6">
        <f t="shared" si="5"/>
        <v>2347895867104.3794</v>
      </c>
      <c r="MT4" s="6">
        <f t="shared" si="5"/>
        <v>1554584682869.02</v>
      </c>
      <c r="MU4" s="6">
        <f t="shared" si="5"/>
        <v>1945507874313.6104</v>
      </c>
      <c r="MV4" s="6">
        <f t="shared" si="5"/>
        <v>1680648927011.3101</v>
      </c>
      <c r="MW4" s="6">
        <f t="shared" si="5"/>
        <v>1404247299066.74</v>
      </c>
      <c r="MX4" s="6">
        <f t="shared" si="5"/>
        <v>1269949649049.9797</v>
      </c>
      <c r="MY4" s="6">
        <f t="shared" si="5"/>
        <v>1508769016177.6997</v>
      </c>
      <c r="MZ4" s="6">
        <f t="shared" si="5"/>
        <v>2214229644903.7402</v>
      </c>
      <c r="NA4" s="6">
        <f t="shared" si="5"/>
        <v>1562360829764.0999</v>
      </c>
      <c r="NB4" s="6">
        <f t="shared" si="5"/>
        <v>6862850117807.7314</v>
      </c>
      <c r="NC4" s="6">
        <f t="shared" si="5"/>
        <v>1468351182618.25</v>
      </c>
      <c r="ND4" s="6">
        <f t="shared" si="5"/>
        <v>2169349176880.7</v>
      </c>
      <c r="NE4" s="6">
        <f t="shared" si="5"/>
        <v>1000144642996.55</v>
      </c>
      <c r="NF4" s="6">
        <f t="shared" si="5"/>
        <v>7545880421393.9805</v>
      </c>
      <c r="NG4" s="6">
        <f t="shared" si="5"/>
        <v>1135502087049.6902</v>
      </c>
      <c r="NH4" s="6">
        <f t="shared" si="5"/>
        <v>1296181887836.8901</v>
      </c>
      <c r="NI4" s="6">
        <f t="shared" si="5"/>
        <v>1591713546910.9602</v>
      </c>
      <c r="NJ4" s="6">
        <f t="shared" si="5"/>
        <v>1688062816036.4902</v>
      </c>
      <c r="NK4" s="6">
        <f t="shared" si="5"/>
        <v>3691005302658.0098</v>
      </c>
      <c r="NL4" s="6">
        <f t="shared" si="5"/>
        <v>1925783599540.9202</v>
      </c>
      <c r="NM4" s="6">
        <f t="shared" si="5"/>
        <v>2009096430017.3501</v>
      </c>
      <c r="NN4" s="6">
        <f t="shared" si="5"/>
        <v>946895023671.64978</v>
      </c>
      <c r="NO4" s="6">
        <f t="shared" si="5"/>
        <v>1192530484814.77</v>
      </c>
      <c r="NP4" s="6">
        <f t="shared" si="5"/>
        <v>1474650366293.8801</v>
      </c>
      <c r="NQ4" s="6">
        <f t="shared" si="5"/>
        <v>1144405587941.2798</v>
      </c>
      <c r="NR4" s="6">
        <f t="shared" si="5"/>
        <v>1211318275617.8901</v>
      </c>
      <c r="NS4" s="6">
        <f t="shared" si="5"/>
        <v>407353640888.10999</v>
      </c>
      <c r="NT4" s="6">
        <f t="shared" si="5"/>
        <v>371123673933.82001</v>
      </c>
      <c r="NU4" s="6">
        <f t="shared" si="5"/>
        <v>279111681440</v>
      </c>
      <c r="NV4" s="6">
        <f t="shared" ref="NV4:QG4" si="6">NV5+NV15+NV18+NV26+NV28</f>
        <v>911791952155.30994</v>
      </c>
      <c r="NW4" s="6">
        <f t="shared" si="6"/>
        <v>423360407274.57996</v>
      </c>
      <c r="NX4" s="6">
        <f t="shared" si="6"/>
        <v>5616048443600.04</v>
      </c>
      <c r="NY4" s="6">
        <f t="shared" si="6"/>
        <v>26143991789510.789</v>
      </c>
      <c r="NZ4" s="6">
        <f t="shared" si="6"/>
        <v>846899708857.58972</v>
      </c>
      <c r="OA4" s="6">
        <f t="shared" si="6"/>
        <v>2128925642294.6201</v>
      </c>
      <c r="OB4" s="6">
        <f t="shared" si="6"/>
        <v>1729913188054.95</v>
      </c>
      <c r="OC4" s="6">
        <f t="shared" si="6"/>
        <v>1355690172118.4299</v>
      </c>
      <c r="OD4" s="6">
        <f t="shared" si="6"/>
        <v>1282291042562.0398</v>
      </c>
      <c r="OE4" s="6">
        <f t="shared" si="6"/>
        <v>869616607737.76978</v>
      </c>
      <c r="OF4" s="6">
        <f t="shared" si="6"/>
        <v>1965236572249.4797</v>
      </c>
      <c r="OG4" s="6">
        <f t="shared" si="6"/>
        <v>2916951021258.9004</v>
      </c>
      <c r="OH4" s="6">
        <f t="shared" si="6"/>
        <v>10918318404272.869</v>
      </c>
      <c r="OI4" s="6">
        <f t="shared" si="6"/>
        <v>2117024551641.8296</v>
      </c>
      <c r="OJ4" s="6">
        <f t="shared" si="6"/>
        <v>1265979063943.71</v>
      </c>
      <c r="OK4" s="6">
        <f t="shared" si="6"/>
        <v>1701072697243.1697</v>
      </c>
      <c r="OL4" s="6">
        <f t="shared" si="6"/>
        <v>2136294895785.3799</v>
      </c>
      <c r="OM4" s="6">
        <f t="shared" si="6"/>
        <v>2207759135794.2002</v>
      </c>
      <c r="ON4" s="6">
        <f t="shared" si="6"/>
        <v>2695792686071.7495</v>
      </c>
      <c r="OO4" s="6">
        <f t="shared" si="6"/>
        <v>2145387549772.0601</v>
      </c>
      <c r="OP4" s="6">
        <f t="shared" si="6"/>
        <v>929891386973.62988</v>
      </c>
      <c r="OQ4" s="6">
        <f t="shared" si="6"/>
        <v>1870198517157.5898</v>
      </c>
      <c r="OR4" s="6">
        <f t="shared" si="6"/>
        <v>949525662536.10999</v>
      </c>
      <c r="OS4" s="6">
        <f t="shared" si="6"/>
        <v>4485512908015.4707</v>
      </c>
      <c r="OT4" s="6">
        <f t="shared" si="6"/>
        <v>1119989727924.1499</v>
      </c>
      <c r="OU4" s="6">
        <f t="shared" si="6"/>
        <v>1150784669121.8</v>
      </c>
      <c r="OV4" s="6">
        <f t="shared" si="6"/>
        <v>1199042455314.1499</v>
      </c>
      <c r="OW4" s="6">
        <f t="shared" si="6"/>
        <v>1065321113701.9801</v>
      </c>
      <c r="OX4" s="6">
        <f t="shared" si="6"/>
        <v>1686553248117.5601</v>
      </c>
      <c r="OY4" s="6">
        <f t="shared" si="6"/>
        <v>725742942599.16016</v>
      </c>
      <c r="OZ4" s="6">
        <f t="shared" si="6"/>
        <v>1518057952782.5701</v>
      </c>
      <c r="PA4" s="6">
        <f t="shared" si="6"/>
        <v>1089339138253.2999</v>
      </c>
      <c r="PB4" s="6">
        <f t="shared" si="6"/>
        <v>1013305767117.6099</v>
      </c>
      <c r="PC4" s="6">
        <f t="shared" si="6"/>
        <v>1266038139297.4001</v>
      </c>
      <c r="PD4" s="6">
        <f t="shared" si="6"/>
        <v>1787705008013.1907</v>
      </c>
      <c r="PE4" s="6">
        <f t="shared" si="6"/>
        <v>1381680980665.01</v>
      </c>
      <c r="PF4" s="6">
        <f t="shared" si="6"/>
        <v>1417759511528.6602</v>
      </c>
      <c r="PG4" s="6">
        <f t="shared" si="6"/>
        <v>1535211414320.9102</v>
      </c>
      <c r="PH4" s="6">
        <f t="shared" si="6"/>
        <v>1018820836305.8699</v>
      </c>
      <c r="PI4" s="6">
        <f t="shared" si="6"/>
        <v>1667170274883.04</v>
      </c>
      <c r="PJ4" s="6">
        <f t="shared" si="6"/>
        <v>1745792428749.5503</v>
      </c>
      <c r="PK4" s="6">
        <f t="shared" si="6"/>
        <v>894103196353.63989</v>
      </c>
      <c r="PL4" s="6">
        <f t="shared" si="6"/>
        <v>1028455760007.5403</v>
      </c>
      <c r="PM4" s="6">
        <f t="shared" si="6"/>
        <v>961828092188.89001</v>
      </c>
      <c r="PN4" s="6">
        <f t="shared" si="6"/>
        <v>864921520208.38</v>
      </c>
      <c r="PO4" s="6">
        <f t="shared" si="6"/>
        <v>478577854981</v>
      </c>
      <c r="PP4" s="6">
        <f t="shared" si="6"/>
        <v>4148811786282.0605</v>
      </c>
      <c r="PQ4" s="6">
        <f t="shared" si="6"/>
        <v>1277092868423.1602</v>
      </c>
      <c r="PR4" s="6">
        <f t="shared" si="6"/>
        <v>1540023257539.4702</v>
      </c>
      <c r="PS4" s="6">
        <f t="shared" si="6"/>
        <v>1005690939927.3098</v>
      </c>
      <c r="PT4" s="6">
        <f t="shared" si="6"/>
        <v>694669871016.41016</v>
      </c>
      <c r="PU4" s="6">
        <f t="shared" si="6"/>
        <v>1287467189309.4602</v>
      </c>
      <c r="PV4" s="6">
        <f t="shared" si="6"/>
        <v>1097728334465.1801</v>
      </c>
      <c r="PW4" s="6">
        <f t="shared" si="6"/>
        <v>1476956265854.45</v>
      </c>
      <c r="PX4" s="6">
        <f t="shared" si="6"/>
        <v>1313026527177.1699</v>
      </c>
      <c r="PY4" s="6">
        <f t="shared" si="6"/>
        <v>671955761012.13989</v>
      </c>
      <c r="PZ4" s="6">
        <f t="shared" si="6"/>
        <v>1040612485516.2601</v>
      </c>
      <c r="QA4" s="6">
        <f t="shared" si="6"/>
        <v>1030021432763.4899</v>
      </c>
      <c r="QB4" s="6">
        <f t="shared" si="6"/>
        <v>16090766721646</v>
      </c>
      <c r="QC4" s="6">
        <f t="shared" si="6"/>
        <v>1280718632357.1899</v>
      </c>
      <c r="QD4" s="6">
        <f t="shared" si="6"/>
        <v>1944224412564.3801</v>
      </c>
      <c r="QE4" s="6">
        <f t="shared" si="6"/>
        <v>2309857824721</v>
      </c>
      <c r="QF4" s="6">
        <f t="shared" si="6"/>
        <v>5152824193911.4502</v>
      </c>
      <c r="QG4" s="6">
        <f t="shared" si="6"/>
        <v>3566479910531.3398</v>
      </c>
      <c r="QH4" s="6">
        <f t="shared" ref="QH4:SS4" si="7">QH5+QH15+QH18+QH26+QH28</f>
        <v>1649546433181.8499</v>
      </c>
      <c r="QI4" s="6">
        <f t="shared" si="7"/>
        <v>1209072480506.3</v>
      </c>
      <c r="QJ4" s="6">
        <f t="shared" si="7"/>
        <v>1580087438074.8601</v>
      </c>
      <c r="QK4" s="6">
        <f t="shared" si="7"/>
        <v>1510250275549.45</v>
      </c>
      <c r="QL4" s="6">
        <f t="shared" si="7"/>
        <v>2668856438818.7197</v>
      </c>
      <c r="QM4" s="6">
        <f t="shared" si="7"/>
        <v>3126926853788</v>
      </c>
      <c r="QN4" s="6">
        <f t="shared" si="7"/>
        <v>2672637119107.3003</v>
      </c>
      <c r="QO4" s="6">
        <f t="shared" si="7"/>
        <v>1334154134466.5203</v>
      </c>
      <c r="QP4" s="6">
        <f t="shared" si="7"/>
        <v>2446353830498</v>
      </c>
      <c r="QQ4" s="6">
        <f t="shared" si="7"/>
        <v>2409709786865.8398</v>
      </c>
      <c r="QR4" s="6">
        <f t="shared" si="7"/>
        <v>2171145963597.4299</v>
      </c>
      <c r="QS4" s="6">
        <f t="shared" si="7"/>
        <v>2826290353719</v>
      </c>
      <c r="QT4" s="6">
        <f t="shared" si="7"/>
        <v>1988687131314.1899</v>
      </c>
      <c r="QU4" s="6">
        <f t="shared" si="7"/>
        <v>1886088795887.71</v>
      </c>
      <c r="QV4" s="6">
        <f t="shared" si="7"/>
        <v>2001554750809.27</v>
      </c>
      <c r="QW4" s="6">
        <f t="shared" si="7"/>
        <v>2494197855311.8301</v>
      </c>
      <c r="QX4" s="6">
        <f t="shared" si="7"/>
        <v>1911692958782</v>
      </c>
      <c r="QY4" s="6">
        <f t="shared" si="7"/>
        <v>1395322767955.74</v>
      </c>
      <c r="QZ4" s="6">
        <f t="shared" si="7"/>
        <v>1580472280255</v>
      </c>
      <c r="RA4" s="6">
        <f t="shared" si="7"/>
        <v>1358293928808</v>
      </c>
      <c r="RB4" s="6">
        <f t="shared" si="7"/>
        <v>1722587577048.9199</v>
      </c>
      <c r="RC4" s="6">
        <f t="shared" si="7"/>
        <v>1189086615215</v>
      </c>
      <c r="RD4" s="6">
        <f t="shared" si="7"/>
        <v>1862133690009.6399</v>
      </c>
      <c r="RE4" s="6">
        <f t="shared" si="7"/>
        <v>1049188273197</v>
      </c>
      <c r="RF4" s="6">
        <f t="shared" si="7"/>
        <v>2258733559619.0205</v>
      </c>
      <c r="RG4" s="6">
        <f t="shared" si="7"/>
        <v>1411641916061.3999</v>
      </c>
      <c r="RH4" s="6">
        <f t="shared" si="7"/>
        <v>1262745633764.2402</v>
      </c>
      <c r="RI4" s="6">
        <f t="shared" si="7"/>
        <v>609054115825.87</v>
      </c>
      <c r="RJ4" s="6">
        <f t="shared" si="7"/>
        <v>1905917299478.73</v>
      </c>
      <c r="RK4" s="6">
        <f t="shared" si="7"/>
        <v>1241373268823.51</v>
      </c>
      <c r="RL4" s="6">
        <f t="shared" si="7"/>
        <v>986293239571.64001</v>
      </c>
      <c r="RM4" s="6">
        <f t="shared" si="7"/>
        <v>1780898951549.78</v>
      </c>
      <c r="RN4" s="6">
        <f t="shared" si="7"/>
        <v>1160930545503</v>
      </c>
      <c r="RO4" s="6">
        <f t="shared" si="7"/>
        <v>700552715576.04004</v>
      </c>
      <c r="RP4" s="6">
        <f t="shared" si="7"/>
        <v>417319152656.28003</v>
      </c>
      <c r="RQ4" s="6">
        <f t="shared" si="7"/>
        <v>10136346846014.832</v>
      </c>
      <c r="RR4" s="6">
        <f t="shared" si="7"/>
        <v>4163960587666.9702</v>
      </c>
      <c r="RS4" s="6">
        <f t="shared" si="7"/>
        <v>2227687171993.8701</v>
      </c>
      <c r="RT4" s="6">
        <f t="shared" si="7"/>
        <v>3575215400732.9697</v>
      </c>
      <c r="RU4" s="6">
        <f t="shared" si="7"/>
        <v>9190940113542.2188</v>
      </c>
      <c r="RV4" s="6">
        <f t="shared" si="7"/>
        <v>2690927989440</v>
      </c>
      <c r="RW4" s="6">
        <f t="shared" si="7"/>
        <v>6415723599548.7598</v>
      </c>
      <c r="RX4" s="6">
        <f t="shared" si="7"/>
        <v>2414174977494.0596</v>
      </c>
      <c r="RY4" s="6">
        <f t="shared" si="7"/>
        <v>16597436411284.01</v>
      </c>
      <c r="RZ4" s="6">
        <f t="shared" si="7"/>
        <v>3391450064905.5</v>
      </c>
      <c r="SA4" s="6">
        <f t="shared" si="7"/>
        <v>1628644558388.6702</v>
      </c>
      <c r="SB4" s="6">
        <f t="shared" si="7"/>
        <v>1731450881178.7</v>
      </c>
      <c r="SC4" s="6">
        <f t="shared" si="7"/>
        <v>1917502408094.3401</v>
      </c>
      <c r="SD4" s="6">
        <f t="shared" si="7"/>
        <v>1185292544159.25</v>
      </c>
      <c r="SE4" s="6">
        <f t="shared" si="7"/>
        <v>1203163347558.8499</v>
      </c>
      <c r="SF4" s="6">
        <f t="shared" si="7"/>
        <v>1234596607824.78</v>
      </c>
      <c r="SG4" s="6">
        <f t="shared" si="7"/>
        <v>1382762524377.8499</v>
      </c>
      <c r="SH4" s="6">
        <f t="shared" si="7"/>
        <v>1562126692223.3201</v>
      </c>
      <c r="SI4" s="6">
        <f t="shared" si="7"/>
        <v>1004419671374.05</v>
      </c>
      <c r="SJ4" s="6">
        <f t="shared" si="7"/>
        <v>1244891074062.1001</v>
      </c>
      <c r="SK4" s="6">
        <f t="shared" si="7"/>
        <v>1400454755319.8896</v>
      </c>
      <c r="SL4" s="6">
        <f t="shared" si="7"/>
        <v>954929638354.43982</v>
      </c>
      <c r="SM4" s="6">
        <f t="shared" si="7"/>
        <v>990664351976.97998</v>
      </c>
      <c r="SN4" s="6">
        <f t="shared" si="7"/>
        <v>757568112692.17004</v>
      </c>
      <c r="SO4" s="6">
        <f t="shared" si="7"/>
        <v>3865362032175.3398</v>
      </c>
      <c r="SP4" s="6">
        <f t="shared" si="7"/>
        <v>1982068246445.04</v>
      </c>
      <c r="SQ4" s="6">
        <f t="shared" si="7"/>
        <v>2048197551043.55</v>
      </c>
      <c r="SR4" s="6">
        <f t="shared" si="7"/>
        <v>2510826108296.0498</v>
      </c>
      <c r="SS4" s="6">
        <f t="shared" si="7"/>
        <v>3434803479138.2104</v>
      </c>
      <c r="ST4" s="6">
        <f t="shared" ref="ST4:TW4" si="8">ST5+ST15+ST18+ST26+ST28</f>
        <v>1430307989941.55</v>
      </c>
      <c r="SU4" s="6">
        <f t="shared" si="8"/>
        <v>1254622694363.2998</v>
      </c>
      <c r="SV4" s="6">
        <f t="shared" si="8"/>
        <v>1722688997233.4299</v>
      </c>
      <c r="SW4" s="6">
        <f t="shared" si="8"/>
        <v>7894905303026.4092</v>
      </c>
      <c r="SX4" s="6">
        <f t="shared" si="8"/>
        <v>2254922034783.9102</v>
      </c>
      <c r="SY4" s="6">
        <f t="shared" si="8"/>
        <v>1756249246479.8496</v>
      </c>
      <c r="SZ4" s="6">
        <f t="shared" si="8"/>
        <v>3929050458220.7305</v>
      </c>
      <c r="TA4" s="6">
        <f t="shared" si="8"/>
        <v>1819935231062.9399</v>
      </c>
      <c r="TB4" s="6">
        <f t="shared" si="8"/>
        <v>2318470912608.4297</v>
      </c>
      <c r="TC4" s="6">
        <f t="shared" si="8"/>
        <v>1734972146662.4199</v>
      </c>
      <c r="TD4" s="6">
        <f t="shared" si="8"/>
        <v>3938880630054.4697</v>
      </c>
      <c r="TE4" s="6">
        <f t="shared" si="8"/>
        <v>1696975663280.28</v>
      </c>
      <c r="TF4" s="6">
        <f t="shared" si="8"/>
        <v>1671891775883.4399</v>
      </c>
      <c r="TG4" s="6">
        <f t="shared" si="8"/>
        <v>1633934791847.5002</v>
      </c>
      <c r="TH4" s="6">
        <f t="shared" si="8"/>
        <v>1244697534821.05</v>
      </c>
      <c r="TI4" s="6">
        <f t="shared" si="8"/>
        <v>357895485072.30005</v>
      </c>
      <c r="TJ4" s="6">
        <f t="shared" si="8"/>
        <v>1560828466460.97</v>
      </c>
      <c r="TK4" s="6">
        <f t="shared" si="8"/>
        <v>1565282539829.6499</v>
      </c>
      <c r="TL4" s="6">
        <f t="shared" si="8"/>
        <v>1308581175798.9297</v>
      </c>
      <c r="TM4" s="6">
        <f t="shared" si="8"/>
        <v>1428219714271.47</v>
      </c>
      <c r="TN4" s="6">
        <f t="shared" si="8"/>
        <v>1376008298787.6104</v>
      </c>
      <c r="TO4" s="6">
        <f t="shared" si="8"/>
        <v>963930428424.72998</v>
      </c>
      <c r="TP4" s="6">
        <f t="shared" si="8"/>
        <v>1201428703096.6101</v>
      </c>
      <c r="TQ4" s="6">
        <f t="shared" si="8"/>
        <v>632809167242.79004</v>
      </c>
      <c r="TR4" s="6">
        <f t="shared" si="8"/>
        <v>1807408029499.5901</v>
      </c>
      <c r="TS4" s="6">
        <f t="shared" si="8"/>
        <v>5117912494407.0996</v>
      </c>
      <c r="TT4" s="6">
        <f t="shared" si="8"/>
        <v>5440284537715.0703</v>
      </c>
      <c r="TU4" s="6">
        <f t="shared" si="8"/>
        <v>5334850130493.6904</v>
      </c>
      <c r="TV4" s="6">
        <f t="shared" si="8"/>
        <v>5605719801833.29</v>
      </c>
      <c r="TW4" s="6">
        <f t="shared" si="8"/>
        <v>3114993685621.7202</v>
      </c>
    </row>
    <row r="5" spans="1:543" s="7" customFormat="1" ht="14.25" x14ac:dyDescent="0.2">
      <c r="A5" s="8" t="s">
        <v>548</v>
      </c>
      <c r="B5" s="9">
        <f t="shared" ref="B5:BM5" si="9">SUM(B6:B14)</f>
        <v>1093013568284.15</v>
      </c>
      <c r="C5" s="9">
        <f t="shared" si="9"/>
        <v>321797072991.47998</v>
      </c>
      <c r="D5" s="9">
        <f t="shared" si="9"/>
        <v>251575091221.38</v>
      </c>
      <c r="E5" s="9">
        <f t="shared" si="9"/>
        <v>123639626233.10001</v>
      </c>
      <c r="F5" s="9">
        <f t="shared" si="9"/>
        <v>136273484580.29001</v>
      </c>
      <c r="G5" s="9">
        <f t="shared" si="9"/>
        <v>148896515535.94</v>
      </c>
      <c r="H5" s="9">
        <f t="shared" si="9"/>
        <v>62998048497.779999</v>
      </c>
      <c r="I5" s="9">
        <f t="shared" si="9"/>
        <v>163680378547.81</v>
      </c>
      <c r="J5" s="9">
        <f t="shared" si="9"/>
        <v>101830216929.10001</v>
      </c>
      <c r="K5" s="9">
        <f t="shared" si="9"/>
        <v>199465177011.04999</v>
      </c>
      <c r="L5" s="9">
        <f t="shared" si="9"/>
        <v>247173937294.59</v>
      </c>
      <c r="M5" s="9">
        <f t="shared" si="9"/>
        <v>150089472069.55002</v>
      </c>
      <c r="N5" s="9">
        <f t="shared" si="9"/>
        <v>181723568169.76001</v>
      </c>
      <c r="O5" s="9">
        <f t="shared" si="9"/>
        <v>52394393555.959999</v>
      </c>
      <c r="P5" s="9">
        <f t="shared" si="9"/>
        <v>93206147006.009995</v>
      </c>
      <c r="Q5" s="9">
        <f t="shared" si="9"/>
        <v>23659952054.43</v>
      </c>
      <c r="R5" s="9">
        <f t="shared" si="9"/>
        <v>118228361004.56999</v>
      </c>
      <c r="S5" s="9">
        <f t="shared" si="9"/>
        <v>178532882107.69</v>
      </c>
      <c r="T5" s="9">
        <f t="shared" si="9"/>
        <v>107417703780.75999</v>
      </c>
      <c r="U5" s="9">
        <f t="shared" si="9"/>
        <v>74261473695.449997</v>
      </c>
      <c r="V5" s="9">
        <f t="shared" si="9"/>
        <v>78206091001.01001</v>
      </c>
      <c r="W5" s="9">
        <f t="shared" si="9"/>
        <v>36277088149.629997</v>
      </c>
      <c r="X5" s="9">
        <f t="shared" si="9"/>
        <v>56227837772.110001</v>
      </c>
      <c r="Y5" s="9">
        <f t="shared" si="9"/>
        <v>60573000880.800003</v>
      </c>
      <c r="Z5" s="9">
        <f t="shared" si="9"/>
        <v>1788323062179.8298</v>
      </c>
      <c r="AA5" s="9">
        <f t="shared" si="9"/>
        <v>300264906612.06</v>
      </c>
      <c r="AB5" s="9">
        <f t="shared" si="9"/>
        <v>155233978728.62994</v>
      </c>
      <c r="AC5" s="9">
        <f t="shared" si="9"/>
        <v>583846945350.23999</v>
      </c>
      <c r="AD5" s="9">
        <f t="shared" si="9"/>
        <v>408813206583.98999</v>
      </c>
      <c r="AE5" s="9">
        <f t="shared" si="9"/>
        <v>95220756410.919998</v>
      </c>
      <c r="AF5" s="9">
        <f t="shared" si="9"/>
        <v>401674283265.41992</v>
      </c>
      <c r="AG5" s="9">
        <f t="shared" si="9"/>
        <v>178244274457.11002</v>
      </c>
      <c r="AH5" s="9">
        <f t="shared" si="9"/>
        <v>147398397576.54001</v>
      </c>
      <c r="AI5" s="9">
        <f t="shared" si="9"/>
        <v>275688003863.15997</v>
      </c>
      <c r="AJ5" s="9">
        <f t="shared" si="9"/>
        <v>75638424184.399994</v>
      </c>
      <c r="AK5" s="9">
        <f t="shared" si="9"/>
        <v>131953830640.89999</v>
      </c>
      <c r="AL5" s="9">
        <f t="shared" si="9"/>
        <v>153067322755.01999</v>
      </c>
      <c r="AM5" s="9">
        <f t="shared" si="9"/>
        <v>172967275500.85001</v>
      </c>
      <c r="AN5" s="9">
        <f t="shared" si="9"/>
        <v>142451910404.60001</v>
      </c>
      <c r="AO5" s="9">
        <f t="shared" si="9"/>
        <v>924706514097.25989</v>
      </c>
      <c r="AP5" s="9">
        <f t="shared" si="9"/>
        <v>198536194940.97</v>
      </c>
      <c r="AQ5" s="9">
        <f t="shared" si="9"/>
        <v>103943754642.17</v>
      </c>
      <c r="AR5" s="9">
        <f t="shared" si="9"/>
        <v>125870521630.61</v>
      </c>
      <c r="AS5" s="9">
        <f t="shared" si="9"/>
        <v>117020455229.45999</v>
      </c>
      <c r="AT5" s="9">
        <f t="shared" si="9"/>
        <v>94041862757.209991</v>
      </c>
      <c r="AU5" s="9">
        <f t="shared" si="9"/>
        <v>83902041219.849991</v>
      </c>
      <c r="AV5" s="9">
        <f t="shared" si="9"/>
        <v>37481518677.349998</v>
      </c>
      <c r="AW5" s="9">
        <f t="shared" si="9"/>
        <v>171732139337.01999</v>
      </c>
      <c r="AX5" s="9">
        <f t="shared" si="9"/>
        <v>185757900674.59</v>
      </c>
      <c r="AY5" s="9">
        <f t="shared" si="9"/>
        <v>118293791566.69</v>
      </c>
      <c r="AZ5" s="9">
        <f t="shared" si="9"/>
        <v>179663163276.48001</v>
      </c>
      <c r="BA5" s="9">
        <f t="shared" si="9"/>
        <v>140863049296.45001</v>
      </c>
      <c r="BB5" s="9">
        <f t="shared" si="9"/>
        <v>142814102020.69</v>
      </c>
      <c r="BC5" s="9">
        <f t="shared" si="9"/>
        <v>98718299695.990005</v>
      </c>
      <c r="BD5" s="9">
        <f t="shared" si="9"/>
        <v>95220756410.919998</v>
      </c>
      <c r="BE5" s="9">
        <f t="shared" si="9"/>
        <v>89165664226.669998</v>
      </c>
      <c r="BF5" s="9">
        <f t="shared" si="9"/>
        <v>53383393586.259995</v>
      </c>
      <c r="BG5" s="9">
        <f t="shared" si="9"/>
        <v>168435318805.87</v>
      </c>
      <c r="BH5" s="9">
        <f t="shared" si="9"/>
        <v>430854184830.87994</v>
      </c>
      <c r="BI5" s="9">
        <f t="shared" si="9"/>
        <v>149277229005.22998</v>
      </c>
      <c r="BJ5" s="9">
        <f t="shared" si="9"/>
        <v>178490995550.45001</v>
      </c>
      <c r="BK5" s="9">
        <f t="shared" si="9"/>
        <v>199025708017.19</v>
      </c>
      <c r="BL5" s="9">
        <f t="shared" si="9"/>
        <v>124798350974.27</v>
      </c>
      <c r="BM5" s="9">
        <f t="shared" si="9"/>
        <v>170474124665.72</v>
      </c>
      <c r="BN5" s="9">
        <f t="shared" ref="BN5:DY5" si="10">SUM(BN6:BN14)</f>
        <v>224299379520.85001</v>
      </c>
      <c r="BO5" s="9">
        <f t="shared" si="10"/>
        <v>137758311003.5</v>
      </c>
      <c r="BP5" s="9">
        <f t="shared" si="10"/>
        <v>149841438532.98001</v>
      </c>
      <c r="BQ5" s="9">
        <f t="shared" si="10"/>
        <v>188334009393.60001</v>
      </c>
      <c r="BR5" s="9">
        <f t="shared" si="10"/>
        <v>103480554692.96001</v>
      </c>
      <c r="BS5" s="9">
        <f t="shared" si="10"/>
        <v>161904994160.60001</v>
      </c>
      <c r="BT5" s="9">
        <f t="shared" si="10"/>
        <v>417432036927.78998</v>
      </c>
      <c r="BU5" s="9">
        <f t="shared" si="10"/>
        <v>102088638442</v>
      </c>
      <c r="BV5" s="9">
        <f t="shared" si="10"/>
        <v>58667599951.649994</v>
      </c>
      <c r="BW5" s="9">
        <f t="shared" si="10"/>
        <v>149841438532.98001</v>
      </c>
      <c r="BX5" s="9">
        <f t="shared" si="10"/>
        <v>136348620790.66</v>
      </c>
      <c r="BY5" s="9">
        <f t="shared" si="10"/>
        <v>207199705283.12003</v>
      </c>
      <c r="BZ5" s="9">
        <f t="shared" si="10"/>
        <v>72836945410.100006</v>
      </c>
      <c r="CA5" s="9">
        <f t="shared" si="10"/>
        <v>126535938143.19</v>
      </c>
      <c r="CB5" s="9">
        <f t="shared" si="10"/>
        <v>3504191429452.1099</v>
      </c>
      <c r="CC5" s="9">
        <f t="shared" si="10"/>
        <v>419101995352.87</v>
      </c>
      <c r="CD5" s="9">
        <f t="shared" si="10"/>
        <v>484728765940.09998</v>
      </c>
      <c r="CE5" s="9">
        <f t="shared" si="10"/>
        <v>179096499996.31</v>
      </c>
      <c r="CF5" s="9">
        <f t="shared" si="10"/>
        <v>324404298227.48999</v>
      </c>
      <c r="CG5" s="9">
        <f t="shared" si="10"/>
        <v>182281271754.01001</v>
      </c>
      <c r="CH5" s="9">
        <f t="shared" si="10"/>
        <v>497393769533.59003</v>
      </c>
      <c r="CI5" s="9">
        <f t="shared" si="10"/>
        <v>348739773234.06</v>
      </c>
      <c r="CJ5" s="9">
        <f t="shared" si="10"/>
        <v>100266548776.56999</v>
      </c>
      <c r="CK5" s="9">
        <f t="shared" si="10"/>
        <v>175309636548.51001</v>
      </c>
      <c r="CL5" s="9">
        <f t="shared" si="10"/>
        <v>189768054450.91</v>
      </c>
      <c r="CM5" s="9">
        <f t="shared" si="10"/>
        <v>452693815531.34003</v>
      </c>
      <c r="CN5" s="9">
        <f t="shared" si="10"/>
        <v>66781153766.619995</v>
      </c>
      <c r="CO5" s="9">
        <f t="shared" si="10"/>
        <v>477729819138.95996</v>
      </c>
      <c r="CP5" s="9">
        <f t="shared" si="10"/>
        <v>72662790591.550003</v>
      </c>
      <c r="CQ5" s="9">
        <f t="shared" si="10"/>
        <v>67709787673.269997</v>
      </c>
      <c r="CR5" s="9">
        <f t="shared" si="10"/>
        <v>149056157228.29001</v>
      </c>
      <c r="CS5" s="9">
        <f t="shared" si="10"/>
        <v>112763410160.39999</v>
      </c>
      <c r="CT5" s="9">
        <f t="shared" si="10"/>
        <v>72244554004.820007</v>
      </c>
      <c r="CU5" s="9">
        <f t="shared" si="10"/>
        <v>114119001871.01999</v>
      </c>
      <c r="CV5" s="9">
        <f t="shared" si="10"/>
        <v>45324973337.150002</v>
      </c>
      <c r="CW5" s="9">
        <f t="shared" si="10"/>
        <v>77597029459.520004</v>
      </c>
      <c r="CX5" s="9">
        <f t="shared" si="10"/>
        <v>91711831064.060013</v>
      </c>
      <c r="CY5" s="9">
        <f t="shared" si="10"/>
        <v>198868227813.07999</v>
      </c>
      <c r="CZ5" s="9">
        <f t="shared" si="10"/>
        <v>122048062103.94</v>
      </c>
      <c r="DA5" s="9">
        <f t="shared" si="10"/>
        <v>306363526310.94</v>
      </c>
      <c r="DB5" s="9">
        <f t="shared" si="10"/>
        <v>221991558496.20999</v>
      </c>
      <c r="DC5" s="9">
        <f t="shared" si="10"/>
        <v>181655054005.31998</v>
      </c>
      <c r="DD5" s="9">
        <f t="shared" si="10"/>
        <v>125898179544.07999</v>
      </c>
      <c r="DE5" s="9">
        <f t="shared" si="10"/>
        <v>302521423720.22998</v>
      </c>
      <c r="DF5" s="9">
        <f t="shared" si="10"/>
        <v>134937230204.82001</v>
      </c>
      <c r="DG5" s="9">
        <f t="shared" si="10"/>
        <v>127513696159.09</v>
      </c>
      <c r="DH5" s="9">
        <f t="shared" si="10"/>
        <v>625667707593.85999</v>
      </c>
      <c r="DI5" s="9">
        <f t="shared" si="10"/>
        <v>190863153141.59</v>
      </c>
      <c r="DJ5" s="9">
        <f t="shared" si="10"/>
        <v>113554353958.06999</v>
      </c>
      <c r="DK5" s="9">
        <f t="shared" si="10"/>
        <v>104616875568.45999</v>
      </c>
      <c r="DL5" s="9">
        <f t="shared" si="10"/>
        <v>326154223033.96002</v>
      </c>
      <c r="DM5" s="9">
        <f t="shared" si="10"/>
        <v>106311704048.97</v>
      </c>
      <c r="DN5" s="9">
        <f t="shared" si="10"/>
        <v>121855233564.64001</v>
      </c>
      <c r="DO5" s="9">
        <f t="shared" si="10"/>
        <v>116116060989.19998</v>
      </c>
      <c r="DP5" s="9">
        <f t="shared" si="10"/>
        <v>61729300657.860001</v>
      </c>
      <c r="DQ5" s="9">
        <f t="shared" si="10"/>
        <v>32428545477.57</v>
      </c>
      <c r="DR5" s="9">
        <f t="shared" si="10"/>
        <v>48938740048.809998</v>
      </c>
      <c r="DS5" s="9">
        <f t="shared" si="10"/>
        <v>271275645585.78998</v>
      </c>
      <c r="DT5" s="9">
        <f t="shared" si="10"/>
        <v>59876647638.020004</v>
      </c>
      <c r="DU5" s="9">
        <f t="shared" si="10"/>
        <v>159619431543.27002</v>
      </c>
      <c r="DV5" s="9">
        <f t="shared" si="10"/>
        <v>156208720551.96997</v>
      </c>
      <c r="DW5" s="9">
        <f t="shared" si="10"/>
        <v>66998833906.110001</v>
      </c>
      <c r="DX5" s="9">
        <f t="shared" si="10"/>
        <v>50226052074.429993</v>
      </c>
      <c r="DY5" s="9">
        <f t="shared" si="10"/>
        <v>80143000147.520004</v>
      </c>
      <c r="DZ5" s="9">
        <f t="shared" ref="DZ5:GK5" si="11">SUM(DZ6:DZ14)</f>
        <v>119927109592.37001</v>
      </c>
      <c r="EA5" s="9">
        <f t="shared" si="11"/>
        <v>28705077650.93</v>
      </c>
      <c r="EB5" s="9">
        <f t="shared" si="11"/>
        <v>28614712116.370003</v>
      </c>
      <c r="EC5" s="9">
        <f t="shared" si="11"/>
        <v>74371575732.019989</v>
      </c>
      <c r="ED5" s="9">
        <f t="shared" si="11"/>
        <v>666213198678.90991</v>
      </c>
      <c r="EE5" s="9">
        <f t="shared" si="11"/>
        <v>116512600160.60001</v>
      </c>
      <c r="EF5" s="9">
        <f t="shared" si="11"/>
        <v>224114626378.56998</v>
      </c>
      <c r="EG5" s="9">
        <f t="shared" si="11"/>
        <v>341366270537.26001</v>
      </c>
      <c r="EH5" s="9">
        <f t="shared" si="11"/>
        <v>133969505639.72</v>
      </c>
      <c r="EI5" s="9">
        <f t="shared" si="11"/>
        <v>115933120959.3</v>
      </c>
      <c r="EJ5" s="9">
        <f t="shared" si="11"/>
        <v>83627884482.869995</v>
      </c>
      <c r="EK5" s="9">
        <f t="shared" si="11"/>
        <v>75132025639.589996</v>
      </c>
      <c r="EL5" s="9">
        <f t="shared" si="11"/>
        <v>115490055201.76001</v>
      </c>
      <c r="EM5" s="9">
        <f t="shared" si="11"/>
        <v>196812314594.82004</v>
      </c>
      <c r="EN5" s="9">
        <f t="shared" si="11"/>
        <v>101988746377.56</v>
      </c>
      <c r="EO5" s="9">
        <f t="shared" si="11"/>
        <v>116335310095.84</v>
      </c>
      <c r="EP5" s="9">
        <f t="shared" si="11"/>
        <v>159776120322.84003</v>
      </c>
      <c r="EQ5" s="9">
        <f t="shared" si="11"/>
        <v>126764942432.92</v>
      </c>
      <c r="ER5" s="9">
        <f t="shared" si="11"/>
        <v>68497239319.639999</v>
      </c>
      <c r="ES5" s="9">
        <f t="shared" si="11"/>
        <v>109630729071.58</v>
      </c>
      <c r="ET5" s="9">
        <f t="shared" si="11"/>
        <v>17450490675026</v>
      </c>
      <c r="EU5" s="9">
        <f t="shared" si="11"/>
        <v>5518384833006.0801</v>
      </c>
      <c r="EV5" s="9">
        <f t="shared" si="11"/>
        <v>785403828248.09009</v>
      </c>
      <c r="EW5" s="9">
        <f t="shared" si="11"/>
        <v>1458782580036.3401</v>
      </c>
      <c r="EX5" s="9">
        <f t="shared" si="11"/>
        <v>2307694576837.9399</v>
      </c>
      <c r="EY5" s="9">
        <f t="shared" si="11"/>
        <v>167579069437.75</v>
      </c>
      <c r="EZ5" s="9">
        <f t="shared" si="11"/>
        <v>414669759217.82001</v>
      </c>
      <c r="FA5" s="9">
        <f t="shared" si="11"/>
        <v>540904257925.08997</v>
      </c>
      <c r="FB5" s="9">
        <f t="shared" si="11"/>
        <v>148412942512.90002</v>
      </c>
      <c r="FC5" s="9">
        <f t="shared" si="11"/>
        <v>244805155186.35004</v>
      </c>
      <c r="FD5" s="9">
        <f t="shared" si="11"/>
        <v>956650685865.20996</v>
      </c>
      <c r="FE5" s="9">
        <f t="shared" si="11"/>
        <v>207835670434</v>
      </c>
      <c r="FF5" s="9">
        <f t="shared" si="11"/>
        <v>354745158950.09003</v>
      </c>
      <c r="FG5" s="9">
        <f t="shared" si="11"/>
        <v>118968281095.94</v>
      </c>
      <c r="FH5" s="9">
        <f t="shared" si="11"/>
        <v>447904639585.94</v>
      </c>
      <c r="FI5" s="9">
        <f t="shared" si="11"/>
        <v>431766250985.11005</v>
      </c>
      <c r="FJ5" s="9">
        <f t="shared" si="11"/>
        <v>205518272139.87</v>
      </c>
      <c r="FK5" s="9">
        <f t="shared" si="11"/>
        <v>351680366944</v>
      </c>
      <c r="FL5" s="9">
        <f t="shared" si="11"/>
        <v>1545669707047.8999</v>
      </c>
      <c r="FM5" s="9">
        <f t="shared" si="11"/>
        <v>1165004313514.51</v>
      </c>
      <c r="FN5" s="9">
        <f t="shared" si="11"/>
        <v>801223390677.26001</v>
      </c>
      <c r="FO5" s="9">
        <f t="shared" si="11"/>
        <v>334020328701.21997</v>
      </c>
      <c r="FP5" s="9">
        <f t="shared" si="11"/>
        <v>1310021619734.7</v>
      </c>
      <c r="FQ5" s="9">
        <f t="shared" si="11"/>
        <v>162287165757</v>
      </c>
      <c r="FR5" s="9">
        <f t="shared" si="11"/>
        <v>337450180351.75006</v>
      </c>
      <c r="FS5" s="9">
        <f t="shared" si="11"/>
        <v>410793428312.59998</v>
      </c>
      <c r="FT5" s="9">
        <f t="shared" si="11"/>
        <v>140548019642.63</v>
      </c>
      <c r="FU5" s="9">
        <f t="shared" si="11"/>
        <v>387886216359.03003</v>
      </c>
      <c r="FV5" s="9">
        <f t="shared" si="11"/>
        <v>141912080650.01001</v>
      </c>
      <c r="FW5" s="9">
        <f t="shared" si="11"/>
        <v>2414080083141.0195</v>
      </c>
      <c r="FX5" s="9">
        <f t="shared" si="11"/>
        <v>444103476652.5</v>
      </c>
      <c r="FY5" s="9">
        <f t="shared" si="11"/>
        <v>557129109691.72009</v>
      </c>
      <c r="FZ5" s="9">
        <f t="shared" si="11"/>
        <v>223085992108.04001</v>
      </c>
      <c r="GA5" s="9">
        <f t="shared" si="11"/>
        <v>182620464049.33997</v>
      </c>
      <c r="GB5" s="9">
        <f t="shared" si="11"/>
        <v>284866651878.16998</v>
      </c>
      <c r="GC5" s="9">
        <f t="shared" si="11"/>
        <v>539803729663.35004</v>
      </c>
      <c r="GD5" s="9">
        <f t="shared" si="11"/>
        <v>656181120797.21997</v>
      </c>
      <c r="GE5" s="9">
        <f t="shared" si="11"/>
        <v>251939553345.59</v>
      </c>
      <c r="GF5" s="9">
        <f t="shared" si="11"/>
        <v>305079399313.46997</v>
      </c>
      <c r="GG5" s="9">
        <f t="shared" si="11"/>
        <v>332741919308.79999</v>
      </c>
      <c r="GH5" s="9">
        <f t="shared" si="11"/>
        <v>437672955428.73999</v>
      </c>
      <c r="GI5" s="9">
        <f t="shared" si="11"/>
        <v>393568187739.17999</v>
      </c>
      <c r="GJ5" s="9">
        <f t="shared" si="11"/>
        <v>492444385730.17999</v>
      </c>
      <c r="GK5" s="9">
        <f t="shared" si="11"/>
        <v>437766778875</v>
      </c>
      <c r="GL5" s="9">
        <f t="shared" ref="GL5:IW5" si="12">SUM(GL6:GL14)</f>
        <v>490670927668.77002</v>
      </c>
      <c r="GM5" s="9">
        <f t="shared" si="12"/>
        <v>553849907966.53003</v>
      </c>
      <c r="GN5" s="9">
        <f t="shared" si="12"/>
        <v>384382636751.65002</v>
      </c>
      <c r="GO5" s="9">
        <f t="shared" si="12"/>
        <v>326343692830.04999</v>
      </c>
      <c r="GP5" s="9">
        <f t="shared" si="12"/>
        <v>354043166216.42999</v>
      </c>
      <c r="GQ5" s="9">
        <f t="shared" si="12"/>
        <v>316057388355.94</v>
      </c>
      <c r="GR5" s="9">
        <f t="shared" si="12"/>
        <v>284133471906.12</v>
      </c>
      <c r="GS5" s="9">
        <f t="shared" si="12"/>
        <v>428810406991.64996</v>
      </c>
      <c r="GT5" s="9">
        <f t="shared" si="12"/>
        <v>248627005344.76001</v>
      </c>
      <c r="GU5" s="9">
        <f t="shared" si="12"/>
        <v>381674767538.16003</v>
      </c>
      <c r="GV5" s="9">
        <f t="shared" si="12"/>
        <v>504731429150.5</v>
      </c>
      <c r="GW5" s="9">
        <f t="shared" si="12"/>
        <v>521163724284.85004</v>
      </c>
      <c r="GX5" s="9">
        <f t="shared" si="12"/>
        <v>282291440926.79999</v>
      </c>
      <c r="GY5" s="9">
        <f t="shared" si="12"/>
        <v>335825953851.06</v>
      </c>
      <c r="GZ5" s="9">
        <f t="shared" si="12"/>
        <v>283480529310.97998</v>
      </c>
      <c r="HA5" s="9">
        <f t="shared" si="12"/>
        <v>252054952846.94</v>
      </c>
      <c r="HB5" s="9">
        <f t="shared" si="12"/>
        <v>151468777151.04001</v>
      </c>
      <c r="HC5" s="9">
        <f t="shared" si="12"/>
        <v>379929835824.66992</v>
      </c>
      <c r="HD5" s="9">
        <f t="shared" si="12"/>
        <v>1338270891310</v>
      </c>
      <c r="HE5" s="9">
        <f t="shared" si="12"/>
        <v>298734036155.57001</v>
      </c>
      <c r="HF5" s="9">
        <f t="shared" si="12"/>
        <v>284680542866.56</v>
      </c>
      <c r="HG5" s="9">
        <f t="shared" si="12"/>
        <v>598850729775.73999</v>
      </c>
      <c r="HH5" s="9">
        <f t="shared" si="12"/>
        <v>407587716675.53003</v>
      </c>
      <c r="HI5" s="9">
        <f t="shared" si="12"/>
        <v>301367075570.62</v>
      </c>
      <c r="HJ5" s="9">
        <f t="shared" si="12"/>
        <v>150723738928.65002</v>
      </c>
      <c r="HK5" s="9">
        <f t="shared" si="12"/>
        <v>617917900208.31982</v>
      </c>
      <c r="HL5" s="9">
        <f t="shared" si="12"/>
        <v>293394509227.91003</v>
      </c>
      <c r="HM5" s="9">
        <f t="shared" si="12"/>
        <v>2652802062608.7002</v>
      </c>
      <c r="HN5" s="9">
        <f t="shared" si="12"/>
        <v>293585447760.03003</v>
      </c>
      <c r="HO5" s="9">
        <f t="shared" si="12"/>
        <v>479008631433.10992</v>
      </c>
      <c r="HP5" s="9">
        <f t="shared" si="12"/>
        <v>364799896378.56</v>
      </c>
      <c r="HQ5" s="9">
        <f t="shared" si="12"/>
        <v>479787873448.29999</v>
      </c>
      <c r="HR5" s="9">
        <f t="shared" si="12"/>
        <v>257258136450.19998</v>
      </c>
      <c r="HS5" s="9">
        <f t="shared" si="12"/>
        <v>400685713859.15002</v>
      </c>
      <c r="HT5" s="9">
        <f t="shared" si="12"/>
        <v>582713910693.98999</v>
      </c>
      <c r="HU5" s="9">
        <f t="shared" si="12"/>
        <v>475566906553.22998</v>
      </c>
      <c r="HV5" s="9">
        <f t="shared" si="12"/>
        <v>593024009739.62988</v>
      </c>
      <c r="HW5" s="9">
        <f t="shared" si="12"/>
        <v>265178409213.74997</v>
      </c>
      <c r="HX5" s="9">
        <f t="shared" si="12"/>
        <v>414178300721.91998</v>
      </c>
      <c r="HY5" s="9">
        <f t="shared" si="12"/>
        <v>319744614221.27002</v>
      </c>
      <c r="HZ5" s="9">
        <f t="shared" si="12"/>
        <v>216960910597.24002</v>
      </c>
      <c r="IA5" s="9">
        <f t="shared" si="12"/>
        <v>446541852388.17999</v>
      </c>
      <c r="IB5" s="9">
        <f t="shared" si="12"/>
        <v>510105699617.64001</v>
      </c>
      <c r="IC5" s="9">
        <f t="shared" si="12"/>
        <v>413014665499.20001</v>
      </c>
      <c r="ID5" s="9">
        <f t="shared" si="12"/>
        <v>422179558598.36005</v>
      </c>
      <c r="IE5" s="9">
        <f t="shared" si="12"/>
        <v>180782642221.41</v>
      </c>
      <c r="IF5" s="9">
        <f t="shared" si="12"/>
        <v>318638894400.39001</v>
      </c>
      <c r="IG5" s="9">
        <f t="shared" si="12"/>
        <v>681496892793.59009</v>
      </c>
      <c r="IH5" s="9">
        <f t="shared" si="12"/>
        <v>224574567291.70999</v>
      </c>
      <c r="II5" s="9">
        <f t="shared" si="12"/>
        <v>354015551354.64001</v>
      </c>
      <c r="IJ5" s="9">
        <f t="shared" si="12"/>
        <v>296288278273.09998</v>
      </c>
      <c r="IK5" s="9">
        <f t="shared" si="12"/>
        <v>935694408486.01013</v>
      </c>
      <c r="IL5" s="9">
        <f t="shared" si="12"/>
        <v>257508688474.40002</v>
      </c>
      <c r="IM5" s="9">
        <f t="shared" si="12"/>
        <v>356314803609.94995</v>
      </c>
      <c r="IN5" s="9">
        <f t="shared" si="12"/>
        <v>280165459125.94</v>
      </c>
      <c r="IO5" s="9">
        <f t="shared" si="12"/>
        <v>423683770138.91003</v>
      </c>
      <c r="IP5" s="9">
        <f t="shared" si="12"/>
        <v>321797072991.48999</v>
      </c>
      <c r="IQ5" s="9">
        <f t="shared" si="12"/>
        <v>140821711520.59998</v>
      </c>
      <c r="IR5" s="9">
        <f t="shared" si="12"/>
        <v>574453818793.92004</v>
      </c>
      <c r="IS5" s="9">
        <f t="shared" si="12"/>
        <v>376725730701.88</v>
      </c>
      <c r="IT5" s="9">
        <f t="shared" si="12"/>
        <v>445067155889.51001</v>
      </c>
      <c r="IU5" s="9">
        <f t="shared" si="12"/>
        <v>221357757498.32001</v>
      </c>
      <c r="IV5" s="9">
        <f t="shared" si="12"/>
        <v>130413808642.28999</v>
      </c>
      <c r="IW5" s="9">
        <f t="shared" si="12"/>
        <v>330064224954.73999</v>
      </c>
      <c r="IX5" s="9">
        <f t="shared" ref="IX5:LI5" si="13">SUM(IX6:IX14)</f>
        <v>2082844330268.8899</v>
      </c>
      <c r="IY5" s="9">
        <f t="shared" si="13"/>
        <v>129619571263.76997</v>
      </c>
      <c r="IZ5" s="9">
        <f t="shared" si="13"/>
        <v>446093630713.76001</v>
      </c>
      <c r="JA5" s="9">
        <f t="shared" si="13"/>
        <v>139863079239.62</v>
      </c>
      <c r="JB5" s="9">
        <f t="shared" si="13"/>
        <v>144370158254.66</v>
      </c>
      <c r="JC5" s="9">
        <f t="shared" si="13"/>
        <v>123828336967.04999</v>
      </c>
      <c r="JD5" s="9">
        <f t="shared" si="13"/>
        <v>152952796758.28998</v>
      </c>
      <c r="JE5" s="9">
        <f t="shared" si="13"/>
        <v>134002107293.3</v>
      </c>
      <c r="JF5" s="9">
        <f t="shared" si="13"/>
        <v>100763943583.80002</v>
      </c>
      <c r="JG5" s="9">
        <f t="shared" si="13"/>
        <v>352381521081.22998</v>
      </c>
      <c r="JH5" s="9">
        <f t="shared" si="13"/>
        <v>213702043701.57001</v>
      </c>
      <c r="JI5" s="9">
        <f t="shared" si="13"/>
        <v>130967898279.26999</v>
      </c>
      <c r="JJ5" s="9">
        <f t="shared" si="13"/>
        <v>74953996990.389999</v>
      </c>
      <c r="JK5" s="9">
        <f t="shared" si="13"/>
        <v>105357101761.84</v>
      </c>
      <c r="JL5" s="9">
        <f t="shared" si="13"/>
        <v>64613650661.940002</v>
      </c>
      <c r="JM5" s="9">
        <f t="shared" si="13"/>
        <v>65923471055.930008</v>
      </c>
      <c r="JN5" s="9">
        <f t="shared" si="13"/>
        <v>86151424095.080002</v>
      </c>
      <c r="JO5" s="9">
        <f t="shared" si="13"/>
        <v>330585144135.39001</v>
      </c>
      <c r="JP5" s="9">
        <f t="shared" si="13"/>
        <v>112874705559.14998</v>
      </c>
      <c r="JQ5" s="9">
        <f t="shared" si="13"/>
        <v>206597549410.03</v>
      </c>
      <c r="JR5" s="9">
        <f t="shared" si="13"/>
        <v>356378660349.07007</v>
      </c>
      <c r="JS5" s="9">
        <f t="shared" si="13"/>
        <v>164959245506.98999</v>
      </c>
      <c r="JT5" s="9">
        <f t="shared" si="13"/>
        <v>234244850225.52002</v>
      </c>
      <c r="JU5" s="9">
        <f t="shared" si="13"/>
        <v>162078406104</v>
      </c>
      <c r="JV5" s="9">
        <f t="shared" si="13"/>
        <v>176975377465.26999</v>
      </c>
      <c r="JW5" s="9">
        <f t="shared" si="13"/>
        <v>255148006891.07004</v>
      </c>
      <c r="JX5" s="9">
        <f t="shared" si="13"/>
        <v>69061292240.880005</v>
      </c>
      <c r="JY5" s="9">
        <f t="shared" si="13"/>
        <v>143513342400.89999</v>
      </c>
      <c r="JZ5" s="9">
        <f t="shared" si="13"/>
        <v>93518819157.479996</v>
      </c>
      <c r="KA5" s="9">
        <f t="shared" si="13"/>
        <v>93709172321.660004</v>
      </c>
      <c r="KB5" s="9">
        <f t="shared" si="13"/>
        <v>252848905542.38</v>
      </c>
      <c r="KC5" s="9">
        <f t="shared" si="13"/>
        <v>115031605945.79999</v>
      </c>
      <c r="KD5" s="9">
        <f t="shared" si="13"/>
        <v>728260539460.98999</v>
      </c>
      <c r="KE5" s="9">
        <f t="shared" si="13"/>
        <v>203998135988.09</v>
      </c>
      <c r="KF5" s="9">
        <f t="shared" si="13"/>
        <v>137307394986.81999</v>
      </c>
      <c r="KG5" s="9">
        <f t="shared" si="13"/>
        <v>141123888485.71002</v>
      </c>
      <c r="KH5" s="9">
        <f t="shared" si="13"/>
        <v>88214192512.279999</v>
      </c>
      <c r="KI5" s="9">
        <f t="shared" si="13"/>
        <v>373279832609.79004</v>
      </c>
      <c r="KJ5" s="9">
        <f t="shared" si="13"/>
        <v>489924904227.04004</v>
      </c>
      <c r="KK5" s="9">
        <f t="shared" si="13"/>
        <v>267119368348.72998</v>
      </c>
      <c r="KL5" s="9">
        <f t="shared" si="13"/>
        <v>1144553625169.9102</v>
      </c>
      <c r="KM5" s="9">
        <f t="shared" si="13"/>
        <v>151654589022.72</v>
      </c>
      <c r="KN5" s="9">
        <f t="shared" si="13"/>
        <v>263976829528.81998</v>
      </c>
      <c r="KO5" s="9">
        <f t="shared" si="13"/>
        <v>221672139902.23999</v>
      </c>
      <c r="KP5" s="9">
        <f t="shared" si="13"/>
        <v>82609252100.529999</v>
      </c>
      <c r="KQ5" s="9">
        <f t="shared" si="13"/>
        <v>134490423902.62</v>
      </c>
      <c r="KR5" s="9">
        <f t="shared" si="13"/>
        <v>2794480674938.52</v>
      </c>
      <c r="KS5" s="9">
        <f t="shared" si="13"/>
        <v>1025286808094.42</v>
      </c>
      <c r="KT5" s="9">
        <f t="shared" si="13"/>
        <v>1416762921409.99</v>
      </c>
      <c r="KU5" s="9">
        <f t="shared" si="13"/>
        <v>224116342781.34998</v>
      </c>
      <c r="KV5" s="9">
        <f t="shared" si="13"/>
        <v>190541243908.48999</v>
      </c>
      <c r="KW5" s="9">
        <f t="shared" si="13"/>
        <v>349910382151.06995</v>
      </c>
      <c r="KX5" s="9">
        <f t="shared" si="13"/>
        <v>407184807154.78003</v>
      </c>
      <c r="KY5" s="9">
        <f t="shared" si="13"/>
        <v>123799850520.25999</v>
      </c>
      <c r="KZ5" s="9">
        <f t="shared" si="13"/>
        <v>215849324909.75998</v>
      </c>
      <c r="LA5" s="9">
        <f t="shared" si="13"/>
        <v>66235009738.949997</v>
      </c>
      <c r="LB5" s="9">
        <f t="shared" si="13"/>
        <v>192530782534.03</v>
      </c>
      <c r="LC5" s="9">
        <f t="shared" si="13"/>
        <v>211102999211.10999</v>
      </c>
      <c r="LD5" s="9">
        <f t="shared" si="13"/>
        <v>79764298590.839996</v>
      </c>
      <c r="LE5" s="9">
        <f t="shared" si="13"/>
        <v>151827205577.54001</v>
      </c>
      <c r="LF5" s="9">
        <f t="shared" si="13"/>
        <v>79871630615.380005</v>
      </c>
      <c r="LG5" s="9">
        <f t="shared" si="13"/>
        <v>65719049023.620003</v>
      </c>
      <c r="LH5" s="9">
        <f t="shared" si="13"/>
        <v>559035010714.84998</v>
      </c>
      <c r="LI5" s="9">
        <f t="shared" si="13"/>
        <v>100857181598.62999</v>
      </c>
      <c r="LJ5" s="9">
        <f t="shared" ref="LJ5:NU5" si="14">SUM(LJ6:LJ14)</f>
        <v>69301190718.830002</v>
      </c>
      <c r="LK5" s="9">
        <f t="shared" si="14"/>
        <v>67019952052.93</v>
      </c>
      <c r="LL5" s="9">
        <f t="shared" si="14"/>
        <v>107778565225.69</v>
      </c>
      <c r="LM5" s="9">
        <f t="shared" si="14"/>
        <v>104645533058</v>
      </c>
      <c r="LN5" s="9">
        <f t="shared" si="14"/>
        <v>110417533112.59</v>
      </c>
      <c r="LO5" s="9">
        <f t="shared" si="14"/>
        <v>61217967481.870003</v>
      </c>
      <c r="LP5" s="9">
        <f t="shared" si="14"/>
        <v>66119797590.629997</v>
      </c>
      <c r="LQ5" s="9">
        <f t="shared" si="14"/>
        <v>22549621027.119999</v>
      </c>
      <c r="LR5" s="9">
        <f t="shared" si="14"/>
        <v>70399595190.300003</v>
      </c>
      <c r="LS5" s="9">
        <f t="shared" si="14"/>
        <v>149856003401.60995</v>
      </c>
      <c r="LT5" s="9">
        <f t="shared" si="14"/>
        <v>158995239453.63</v>
      </c>
      <c r="LU5" s="9">
        <f t="shared" si="14"/>
        <v>130184817515.31</v>
      </c>
      <c r="LV5" s="9">
        <f t="shared" si="14"/>
        <v>112774068199.45</v>
      </c>
      <c r="LW5" s="9">
        <f t="shared" si="14"/>
        <v>58864804363.360008</v>
      </c>
      <c r="LX5" s="9">
        <f t="shared" si="14"/>
        <v>114546858942.50999</v>
      </c>
      <c r="LY5" s="9">
        <f t="shared" si="14"/>
        <v>65331687553.559998</v>
      </c>
      <c r="LZ5" s="9">
        <f t="shared" si="14"/>
        <v>83021537479.169998</v>
      </c>
      <c r="MA5" s="9">
        <f t="shared" si="14"/>
        <v>139898104626.95001</v>
      </c>
      <c r="MB5" s="9">
        <f t="shared" si="14"/>
        <v>102425715065.71001</v>
      </c>
      <c r="MC5" s="9">
        <f t="shared" si="14"/>
        <v>66235363137.300003</v>
      </c>
      <c r="MD5" s="9">
        <f t="shared" si="14"/>
        <v>50160076363.909996</v>
      </c>
      <c r="ME5" s="9">
        <f t="shared" si="14"/>
        <v>64619836670.919998</v>
      </c>
      <c r="MF5" s="9">
        <f t="shared" si="14"/>
        <v>70778685349.790009</v>
      </c>
      <c r="MG5" s="9">
        <f t="shared" si="14"/>
        <v>365690985166.47003</v>
      </c>
      <c r="MH5" s="9">
        <f t="shared" si="14"/>
        <v>58288864641.379997</v>
      </c>
      <c r="MI5" s="9">
        <f t="shared" si="14"/>
        <v>183258806667.58002</v>
      </c>
      <c r="MJ5" s="9">
        <f t="shared" si="14"/>
        <v>221384415121.44</v>
      </c>
      <c r="MK5" s="9">
        <f t="shared" si="14"/>
        <v>142461153956.04001</v>
      </c>
      <c r="ML5" s="9">
        <f t="shared" si="14"/>
        <v>86134984700.979996</v>
      </c>
      <c r="MM5" s="9">
        <f t="shared" si="14"/>
        <v>176982465920.41998</v>
      </c>
      <c r="MN5" s="9">
        <f t="shared" si="14"/>
        <v>101272651607.09</v>
      </c>
      <c r="MO5" s="9">
        <f t="shared" si="14"/>
        <v>167577146324.29999</v>
      </c>
      <c r="MP5" s="9">
        <f t="shared" si="14"/>
        <v>60895076162.619995</v>
      </c>
      <c r="MQ5" s="9">
        <f t="shared" si="14"/>
        <v>68533653101.950005</v>
      </c>
      <c r="MR5" s="9">
        <f t="shared" si="14"/>
        <v>134903600408.64</v>
      </c>
      <c r="MS5" s="9">
        <f t="shared" si="14"/>
        <v>188177554115.42999</v>
      </c>
      <c r="MT5" s="9">
        <f t="shared" si="14"/>
        <v>85425709038.569992</v>
      </c>
      <c r="MU5" s="9">
        <f t="shared" si="14"/>
        <v>43329053992.650002</v>
      </c>
      <c r="MV5" s="9">
        <f t="shared" si="14"/>
        <v>185598950188.49002</v>
      </c>
      <c r="MW5" s="9">
        <f t="shared" si="14"/>
        <v>120478033023.53</v>
      </c>
      <c r="MX5" s="9">
        <f t="shared" si="14"/>
        <v>187119041540.33002</v>
      </c>
      <c r="MY5" s="9">
        <f t="shared" si="14"/>
        <v>181379264911.45001</v>
      </c>
      <c r="MZ5" s="9">
        <f t="shared" si="14"/>
        <v>247178397690.46002</v>
      </c>
      <c r="NA5" s="9">
        <f t="shared" si="14"/>
        <v>208449599990.99002</v>
      </c>
      <c r="NB5" s="9">
        <f t="shared" si="14"/>
        <v>438670879411.38</v>
      </c>
      <c r="NC5" s="9">
        <f t="shared" si="14"/>
        <v>147754863319.65997</v>
      </c>
      <c r="ND5" s="9">
        <f t="shared" si="14"/>
        <v>184179093274.63</v>
      </c>
      <c r="NE5" s="9">
        <f t="shared" si="14"/>
        <v>32694566786.070004</v>
      </c>
      <c r="NF5" s="9">
        <f t="shared" si="14"/>
        <v>486805179422.64001</v>
      </c>
      <c r="NG5" s="9">
        <f t="shared" si="14"/>
        <v>96938960503.149994</v>
      </c>
      <c r="NH5" s="9">
        <f t="shared" si="14"/>
        <v>45939435597.699997</v>
      </c>
      <c r="NI5" s="9">
        <f t="shared" si="14"/>
        <v>51391552750.93</v>
      </c>
      <c r="NJ5" s="9">
        <f t="shared" si="14"/>
        <v>158075745181.26999</v>
      </c>
      <c r="NK5" s="9">
        <f t="shared" si="14"/>
        <v>213979058129.31003</v>
      </c>
      <c r="NL5" s="9">
        <f t="shared" si="14"/>
        <v>208668036986.70999</v>
      </c>
      <c r="NM5" s="9">
        <f t="shared" si="14"/>
        <v>76522937385.449997</v>
      </c>
      <c r="NN5" s="9">
        <f t="shared" si="14"/>
        <v>40910174298.290001</v>
      </c>
      <c r="NO5" s="9">
        <f t="shared" si="14"/>
        <v>78926125928.080002</v>
      </c>
      <c r="NP5" s="9">
        <f t="shared" si="14"/>
        <v>98702040980.199997</v>
      </c>
      <c r="NQ5" s="9">
        <f t="shared" si="14"/>
        <v>14173291565.259998</v>
      </c>
      <c r="NR5" s="9">
        <f t="shared" si="14"/>
        <v>64094442225.829994</v>
      </c>
      <c r="NS5" s="9">
        <f t="shared" si="14"/>
        <v>42337127115.120003</v>
      </c>
      <c r="NT5" s="9">
        <f t="shared" si="14"/>
        <v>83089508636.179993</v>
      </c>
      <c r="NU5" s="9">
        <f t="shared" si="14"/>
        <v>69102420630</v>
      </c>
      <c r="NV5" s="9">
        <f t="shared" ref="NV5:QG5" si="15">SUM(NV6:NV14)</f>
        <v>59535588723.989998</v>
      </c>
      <c r="NW5" s="9">
        <f t="shared" si="15"/>
        <v>11409639895.809999</v>
      </c>
      <c r="NX5" s="9">
        <f t="shared" si="15"/>
        <v>802933708838.79004</v>
      </c>
      <c r="NY5" s="9">
        <f t="shared" si="15"/>
        <v>1255354452858.0098</v>
      </c>
      <c r="NZ5" s="9">
        <f t="shared" si="15"/>
        <v>168965731261.09998</v>
      </c>
      <c r="OA5" s="9">
        <f t="shared" si="15"/>
        <v>266605065496.99002</v>
      </c>
      <c r="OB5" s="9">
        <f t="shared" si="15"/>
        <v>336606402751.98999</v>
      </c>
      <c r="OC5" s="9">
        <f t="shared" si="15"/>
        <v>184518026394.19998</v>
      </c>
      <c r="OD5" s="9">
        <f t="shared" si="15"/>
        <v>210648675780.04999</v>
      </c>
      <c r="OE5" s="9">
        <f t="shared" si="15"/>
        <v>205494900645.14996</v>
      </c>
      <c r="OF5" s="9">
        <f t="shared" si="15"/>
        <v>250126800341.70996</v>
      </c>
      <c r="OG5" s="9">
        <f t="shared" si="15"/>
        <v>439478956700.70996</v>
      </c>
      <c r="OH5" s="9">
        <f t="shared" si="15"/>
        <v>302102117152.77002</v>
      </c>
      <c r="OI5" s="9">
        <f t="shared" si="15"/>
        <v>171380106616.48001</v>
      </c>
      <c r="OJ5" s="9">
        <f t="shared" si="15"/>
        <v>109456579391.30998</v>
      </c>
      <c r="OK5" s="9">
        <f t="shared" si="15"/>
        <v>133243389771.29999</v>
      </c>
      <c r="OL5" s="9">
        <f t="shared" si="15"/>
        <v>156406309447.12997</v>
      </c>
      <c r="OM5" s="9">
        <f t="shared" si="15"/>
        <v>147863321168.89999</v>
      </c>
      <c r="ON5" s="9">
        <f t="shared" si="15"/>
        <v>190267205295.92999</v>
      </c>
      <c r="OO5" s="9">
        <f t="shared" si="15"/>
        <v>139080480314.92999</v>
      </c>
      <c r="OP5" s="9">
        <f t="shared" si="15"/>
        <v>52638321145.429993</v>
      </c>
      <c r="OQ5" s="9">
        <f t="shared" si="15"/>
        <v>103872821462.45001</v>
      </c>
      <c r="OR5" s="9">
        <f t="shared" si="15"/>
        <v>99527239919.690002</v>
      </c>
      <c r="OS5" s="9">
        <f t="shared" si="15"/>
        <v>265055536202.29001</v>
      </c>
      <c r="OT5" s="9">
        <f t="shared" si="15"/>
        <v>110571368375.34</v>
      </c>
      <c r="OU5" s="9">
        <f t="shared" si="15"/>
        <v>154933916790.53998</v>
      </c>
      <c r="OV5" s="9">
        <f t="shared" si="15"/>
        <v>180617146188.20999</v>
      </c>
      <c r="OW5" s="9">
        <f t="shared" si="15"/>
        <v>104105819401.06</v>
      </c>
      <c r="OX5" s="9">
        <f t="shared" si="15"/>
        <v>367801766894.16003</v>
      </c>
      <c r="OY5" s="9">
        <f t="shared" si="15"/>
        <v>103268004701.62</v>
      </c>
      <c r="OZ5" s="9">
        <f t="shared" si="15"/>
        <v>87587229963.970001</v>
      </c>
      <c r="PA5" s="9">
        <f t="shared" si="15"/>
        <v>108916530513.73</v>
      </c>
      <c r="PB5" s="9">
        <f t="shared" si="15"/>
        <v>126195605364.93999</v>
      </c>
      <c r="PC5" s="9">
        <f t="shared" si="15"/>
        <v>133088638135.94</v>
      </c>
      <c r="PD5" s="9">
        <f t="shared" si="15"/>
        <v>117558013579.32001</v>
      </c>
      <c r="PE5" s="9">
        <f t="shared" si="15"/>
        <v>250761141203.12003</v>
      </c>
      <c r="PF5" s="9">
        <f t="shared" si="15"/>
        <v>145046769749.37</v>
      </c>
      <c r="PG5" s="9">
        <f t="shared" si="15"/>
        <v>186587814103.24002</v>
      </c>
      <c r="PH5" s="9">
        <f t="shared" si="15"/>
        <v>79093869402.130005</v>
      </c>
      <c r="PI5" s="9">
        <f t="shared" si="15"/>
        <v>160160646513.23001</v>
      </c>
      <c r="PJ5" s="9">
        <f t="shared" si="15"/>
        <v>134182694276.79001</v>
      </c>
      <c r="PK5" s="9">
        <f t="shared" si="15"/>
        <v>74013287544.179993</v>
      </c>
      <c r="PL5" s="9">
        <f t="shared" si="15"/>
        <v>120078333908.44</v>
      </c>
      <c r="PM5" s="9">
        <f t="shared" si="15"/>
        <v>74012733394.889999</v>
      </c>
      <c r="PN5" s="9">
        <f t="shared" si="15"/>
        <v>143311306325.90002</v>
      </c>
      <c r="PO5" s="9">
        <f t="shared" si="15"/>
        <v>164885476003</v>
      </c>
      <c r="PP5" s="9">
        <f t="shared" si="15"/>
        <v>53407193745.910004</v>
      </c>
      <c r="PQ5" s="9">
        <f t="shared" si="15"/>
        <v>152929116836.38</v>
      </c>
      <c r="PR5" s="9">
        <f t="shared" si="15"/>
        <v>119950144320.02002</v>
      </c>
      <c r="PS5" s="9">
        <f t="shared" si="15"/>
        <v>135234468051.04999</v>
      </c>
      <c r="PT5" s="9">
        <f t="shared" si="15"/>
        <v>20920443238.330002</v>
      </c>
      <c r="PU5" s="9">
        <f t="shared" si="15"/>
        <v>119640128408.57001</v>
      </c>
      <c r="PV5" s="9">
        <f t="shared" si="15"/>
        <v>83895413233.909988</v>
      </c>
      <c r="PW5" s="9">
        <f t="shared" si="15"/>
        <v>132700057310.51999</v>
      </c>
      <c r="PX5" s="9">
        <f t="shared" si="15"/>
        <v>244717420526.02002</v>
      </c>
      <c r="PY5" s="9">
        <f t="shared" si="15"/>
        <v>68030009195.459999</v>
      </c>
      <c r="PZ5" s="9">
        <f t="shared" si="15"/>
        <v>334875488719.97998</v>
      </c>
      <c r="QA5" s="9">
        <f t="shared" si="15"/>
        <v>90659457065.670013</v>
      </c>
      <c r="QB5" s="9">
        <f t="shared" si="15"/>
        <v>2978758265176</v>
      </c>
      <c r="QC5" s="9">
        <f t="shared" si="15"/>
        <v>177798769281.28003</v>
      </c>
      <c r="QD5" s="9">
        <f t="shared" si="15"/>
        <v>251414685287.78003</v>
      </c>
      <c r="QE5" s="9">
        <f t="shared" si="15"/>
        <v>92129746703</v>
      </c>
      <c r="QF5" s="9">
        <f t="shared" si="15"/>
        <v>527420631338.42004</v>
      </c>
      <c r="QG5" s="9">
        <f t="shared" si="15"/>
        <v>263364822862.75</v>
      </c>
      <c r="QH5" s="9">
        <f t="shared" ref="QH5:SS5" si="16">SUM(QH6:QH14)</f>
        <v>59463498888.029999</v>
      </c>
      <c r="QI5" s="9">
        <f t="shared" si="16"/>
        <v>119350072104.03</v>
      </c>
      <c r="QJ5" s="9">
        <f t="shared" si="16"/>
        <v>81773544619.720001</v>
      </c>
      <c r="QK5" s="9">
        <f t="shared" si="16"/>
        <v>148183492427.79001</v>
      </c>
      <c r="QL5" s="9">
        <f t="shared" si="16"/>
        <v>262114190422.35999</v>
      </c>
      <c r="QM5" s="9">
        <f t="shared" si="16"/>
        <v>194572532932</v>
      </c>
      <c r="QN5" s="9">
        <f t="shared" si="16"/>
        <v>21735962913.560001</v>
      </c>
      <c r="QO5" s="9">
        <f t="shared" si="16"/>
        <v>35302478675.849998</v>
      </c>
      <c r="QP5" s="9">
        <f t="shared" si="16"/>
        <v>164405898480</v>
      </c>
      <c r="QQ5" s="9">
        <f t="shared" si="16"/>
        <v>477835914279.84998</v>
      </c>
      <c r="QR5" s="9">
        <f t="shared" si="16"/>
        <v>60456391313.230003</v>
      </c>
      <c r="QS5" s="9">
        <f t="shared" si="16"/>
        <v>231751876826</v>
      </c>
      <c r="QT5" s="9">
        <f t="shared" si="16"/>
        <v>262990777715.14001</v>
      </c>
      <c r="QU5" s="9">
        <f t="shared" si="16"/>
        <v>92526108585.169998</v>
      </c>
      <c r="QV5" s="9">
        <f t="shared" si="16"/>
        <v>63888900806.470001</v>
      </c>
      <c r="QW5" s="9">
        <f t="shared" si="16"/>
        <v>463493029004.5</v>
      </c>
      <c r="QX5" s="9">
        <f t="shared" si="16"/>
        <v>70842114788</v>
      </c>
      <c r="QY5" s="9">
        <f t="shared" si="16"/>
        <v>81326761687.37999</v>
      </c>
      <c r="QZ5" s="9">
        <f t="shared" si="16"/>
        <v>38525433405</v>
      </c>
      <c r="RA5" s="9">
        <f t="shared" si="16"/>
        <v>13761476169</v>
      </c>
      <c r="RB5" s="9">
        <f t="shared" si="16"/>
        <v>42059247760</v>
      </c>
      <c r="RC5" s="9">
        <f t="shared" si="16"/>
        <v>71432771789</v>
      </c>
      <c r="RD5" s="9">
        <f t="shared" si="16"/>
        <v>193040890998</v>
      </c>
      <c r="RE5" s="9">
        <f t="shared" si="16"/>
        <v>14041095094</v>
      </c>
      <c r="RF5" s="9">
        <f t="shared" si="16"/>
        <v>106173242460.39001</v>
      </c>
      <c r="RG5" s="9">
        <f t="shared" si="16"/>
        <v>39147357609.479996</v>
      </c>
      <c r="RH5" s="9">
        <f t="shared" si="16"/>
        <v>27062407256.580002</v>
      </c>
      <c r="RI5" s="9">
        <f t="shared" si="16"/>
        <v>36116979410.800003</v>
      </c>
      <c r="RJ5" s="9">
        <f t="shared" si="16"/>
        <v>17416335342.110001</v>
      </c>
      <c r="RK5" s="9">
        <f t="shared" si="16"/>
        <v>37259744051.919998</v>
      </c>
      <c r="RL5" s="9">
        <f t="shared" si="16"/>
        <v>41747696008.639999</v>
      </c>
      <c r="RM5" s="9">
        <f t="shared" si="16"/>
        <v>106977509839.85001</v>
      </c>
      <c r="RN5" s="9">
        <f t="shared" si="16"/>
        <v>59814951241</v>
      </c>
      <c r="RO5" s="9">
        <f t="shared" si="16"/>
        <v>36151059553.919998</v>
      </c>
      <c r="RP5" s="9">
        <f t="shared" si="16"/>
        <v>128464898448.59001</v>
      </c>
      <c r="RQ5" s="9">
        <f t="shared" si="16"/>
        <v>1481642961243.2502</v>
      </c>
      <c r="RR5" s="9">
        <f t="shared" si="16"/>
        <v>302185703095.60004</v>
      </c>
      <c r="RS5" s="9">
        <f t="shared" si="16"/>
        <v>351486674267.03003</v>
      </c>
      <c r="RT5" s="9">
        <f t="shared" si="16"/>
        <v>682939931961.81982</v>
      </c>
      <c r="RU5" s="9">
        <f t="shared" si="16"/>
        <v>1439745338134.46</v>
      </c>
      <c r="RV5" s="9">
        <f t="shared" si="16"/>
        <v>377042203622</v>
      </c>
      <c r="RW5" s="9">
        <f t="shared" si="16"/>
        <v>1541178804844.0701</v>
      </c>
      <c r="RX5" s="9">
        <f t="shared" si="16"/>
        <v>234971945788.29999</v>
      </c>
      <c r="RY5" s="9">
        <f t="shared" si="16"/>
        <v>1063557391157.86</v>
      </c>
      <c r="RZ5" s="9">
        <f t="shared" si="16"/>
        <v>354821504564.08997</v>
      </c>
      <c r="SA5" s="9">
        <f t="shared" si="16"/>
        <v>186466162079.74002</v>
      </c>
      <c r="SB5" s="9">
        <f t="shared" si="16"/>
        <v>195606504248.63998</v>
      </c>
      <c r="SC5" s="9">
        <f t="shared" si="16"/>
        <v>190073300128.66003</v>
      </c>
      <c r="SD5" s="9">
        <f t="shared" si="16"/>
        <v>134369380117</v>
      </c>
      <c r="SE5" s="9">
        <f t="shared" si="16"/>
        <v>111552024449.37001</v>
      </c>
      <c r="SF5" s="9">
        <f t="shared" si="16"/>
        <v>90249496264.520004</v>
      </c>
      <c r="SG5" s="9">
        <f t="shared" si="16"/>
        <v>135057637205.53001</v>
      </c>
      <c r="SH5" s="9">
        <f t="shared" si="16"/>
        <v>122807985741.43001</v>
      </c>
      <c r="SI5" s="9">
        <f t="shared" si="16"/>
        <v>99683101869.309998</v>
      </c>
      <c r="SJ5" s="9">
        <f t="shared" si="16"/>
        <v>130465694591.85001</v>
      </c>
      <c r="SK5" s="9">
        <f t="shared" si="16"/>
        <v>153032439976.49997</v>
      </c>
      <c r="SL5" s="9">
        <f t="shared" si="16"/>
        <v>60353753701.949989</v>
      </c>
      <c r="SM5" s="9">
        <f t="shared" si="16"/>
        <v>63815457978.099998</v>
      </c>
      <c r="SN5" s="9">
        <f t="shared" si="16"/>
        <v>34374643419.040001</v>
      </c>
      <c r="SO5" s="9">
        <f t="shared" si="16"/>
        <v>289633607509.09998</v>
      </c>
      <c r="SP5" s="9">
        <f t="shared" si="16"/>
        <v>116934285185.17</v>
      </c>
      <c r="SQ5" s="9">
        <f t="shared" si="16"/>
        <v>120466574210.55</v>
      </c>
      <c r="SR5" s="9">
        <f t="shared" si="16"/>
        <v>106100508002.45999</v>
      </c>
      <c r="SS5" s="9">
        <f t="shared" si="16"/>
        <v>405854821887.51001</v>
      </c>
      <c r="ST5" s="9">
        <f t="shared" ref="ST5:TW5" si="17">SUM(ST6:ST14)</f>
        <v>200864150378.95001</v>
      </c>
      <c r="SU5" s="9">
        <f t="shared" si="17"/>
        <v>40473292173.07</v>
      </c>
      <c r="SV5" s="9">
        <f t="shared" si="17"/>
        <v>24425227527.389999</v>
      </c>
      <c r="SW5" s="9">
        <f t="shared" si="17"/>
        <v>1067716483958.9701</v>
      </c>
      <c r="SX5" s="9">
        <f t="shared" si="17"/>
        <v>123221837690.09</v>
      </c>
      <c r="SY5" s="9">
        <f t="shared" si="17"/>
        <v>58075689759.039993</v>
      </c>
      <c r="SZ5" s="9">
        <f t="shared" si="17"/>
        <v>21148378536.16</v>
      </c>
      <c r="TA5" s="9">
        <f t="shared" si="17"/>
        <v>83132016952.940002</v>
      </c>
      <c r="TB5" s="9">
        <f t="shared" si="17"/>
        <v>55460598445.449997</v>
      </c>
      <c r="TC5" s="9">
        <f t="shared" si="17"/>
        <v>91110106512.809998</v>
      </c>
      <c r="TD5" s="9">
        <f t="shared" si="17"/>
        <v>297384669290.46997</v>
      </c>
      <c r="TE5" s="9">
        <f t="shared" si="17"/>
        <v>36790302905</v>
      </c>
      <c r="TF5" s="9">
        <f t="shared" si="17"/>
        <v>139964307668.78</v>
      </c>
      <c r="TG5" s="9">
        <f t="shared" si="17"/>
        <v>67559844227.470001</v>
      </c>
      <c r="TH5" s="9">
        <f t="shared" si="17"/>
        <v>62828473796</v>
      </c>
      <c r="TI5" s="9">
        <f t="shared" si="17"/>
        <v>88264150641.730011</v>
      </c>
      <c r="TJ5" s="9">
        <f t="shared" si="17"/>
        <v>94403117431</v>
      </c>
      <c r="TK5" s="9">
        <f t="shared" si="17"/>
        <v>50341543214.720001</v>
      </c>
      <c r="TL5" s="9">
        <f t="shared" si="17"/>
        <v>24363586117.610001</v>
      </c>
      <c r="TM5" s="9">
        <f t="shared" si="17"/>
        <v>35428208293.479996</v>
      </c>
      <c r="TN5" s="9">
        <f t="shared" si="17"/>
        <v>109116545977.14</v>
      </c>
      <c r="TO5" s="9">
        <f t="shared" si="17"/>
        <v>37059175131.800003</v>
      </c>
      <c r="TP5" s="9">
        <f t="shared" si="17"/>
        <v>36240087619.709999</v>
      </c>
      <c r="TQ5" s="9">
        <f t="shared" si="17"/>
        <v>61539743464.419998</v>
      </c>
      <c r="TR5" s="9">
        <f t="shared" si="17"/>
        <v>909601185810.12</v>
      </c>
      <c r="TS5" s="9">
        <f t="shared" si="17"/>
        <v>516300449516.94</v>
      </c>
      <c r="TT5" s="9">
        <f t="shared" si="17"/>
        <v>189293128147.02002</v>
      </c>
      <c r="TU5" s="9">
        <f t="shared" si="17"/>
        <v>147613706336.45999</v>
      </c>
      <c r="TV5" s="9">
        <f t="shared" si="17"/>
        <v>171378143102.38</v>
      </c>
      <c r="TW5" s="9">
        <f t="shared" si="17"/>
        <v>458932579029.09998</v>
      </c>
    </row>
    <row r="6" spans="1:543" s="10" customFormat="1" x14ac:dyDescent="0.25">
      <c r="A6" s="10" t="s">
        <v>549</v>
      </c>
      <c r="B6" s="11">
        <v>292581973411.33002</v>
      </c>
      <c r="C6" s="11">
        <v>285479228467.58002</v>
      </c>
      <c r="D6" s="11">
        <v>226330644654.47</v>
      </c>
      <c r="E6" s="11">
        <v>25726552150.02</v>
      </c>
      <c r="F6" s="11">
        <v>69960535445.570007</v>
      </c>
      <c r="G6" s="11">
        <v>35723565125.959999</v>
      </c>
      <c r="H6" s="11">
        <v>34179756104.790001</v>
      </c>
      <c r="I6" s="11">
        <v>137892167283.22</v>
      </c>
      <c r="J6" s="11">
        <v>66990412457.050003</v>
      </c>
      <c r="K6" s="11">
        <v>127805961170.34</v>
      </c>
      <c r="L6" s="11">
        <v>188429220894.20999</v>
      </c>
      <c r="M6" s="11">
        <v>107531831423.32001</v>
      </c>
      <c r="N6" s="11">
        <v>129110140556.23</v>
      </c>
      <c r="O6" s="11">
        <v>19660504519.009998</v>
      </c>
      <c r="P6" s="11">
        <v>52978504984.290001</v>
      </c>
      <c r="Q6" s="11">
        <v>6230562463.9300003</v>
      </c>
      <c r="R6" s="11">
        <v>74526697639.440002</v>
      </c>
      <c r="S6" s="11">
        <v>146707354757.76999</v>
      </c>
      <c r="T6" s="11">
        <v>89508729026.449997</v>
      </c>
      <c r="U6" s="11">
        <v>9807281759.2399998</v>
      </c>
      <c r="V6" s="11">
        <v>53929032112.150002</v>
      </c>
      <c r="W6" s="11">
        <v>18811859578.720001</v>
      </c>
      <c r="X6" s="11">
        <v>42310766620.93</v>
      </c>
      <c r="Y6" s="11">
        <v>36369682689.260002</v>
      </c>
      <c r="Z6" s="11">
        <v>537169265908.53998</v>
      </c>
      <c r="AA6" s="11">
        <v>178512178047.70001</v>
      </c>
      <c r="AB6" s="11">
        <v>96764785590.309998</v>
      </c>
      <c r="AC6" s="11">
        <v>156885390627.07999</v>
      </c>
      <c r="AD6" s="11">
        <v>336247090079.40997</v>
      </c>
      <c r="AE6" s="11">
        <v>38556240655.589996</v>
      </c>
      <c r="AF6" s="11">
        <v>284870570515.73999</v>
      </c>
      <c r="AG6" s="11">
        <v>146334714386.82001</v>
      </c>
      <c r="AH6" s="11">
        <v>121956834615.67999</v>
      </c>
      <c r="AI6" s="11">
        <v>104053454724.77</v>
      </c>
      <c r="AJ6" s="11">
        <v>36168330488.82</v>
      </c>
      <c r="AK6" s="11">
        <v>93405776734.729996</v>
      </c>
      <c r="AL6" s="11">
        <v>120261192210.00999</v>
      </c>
      <c r="AM6" s="11">
        <v>107816274985.62</v>
      </c>
      <c r="AN6" s="11">
        <v>60352175577.540001</v>
      </c>
      <c r="AO6" s="11">
        <v>272853118492.92999</v>
      </c>
      <c r="AP6" s="11">
        <v>80374473318.630005</v>
      </c>
      <c r="AQ6" s="11">
        <v>81249978291.960007</v>
      </c>
      <c r="AR6" s="11">
        <v>85663085638.449997</v>
      </c>
      <c r="AS6" s="11">
        <v>71414918246</v>
      </c>
      <c r="AT6" s="11">
        <v>45283573872.199997</v>
      </c>
      <c r="AU6" s="11">
        <v>68114429809.449997</v>
      </c>
      <c r="AV6" s="11">
        <v>4743755574.8000002</v>
      </c>
      <c r="AW6" s="11">
        <v>130004050487.89</v>
      </c>
      <c r="AX6" s="11">
        <v>133001755061.69</v>
      </c>
      <c r="AY6" s="11">
        <v>105233420313.23</v>
      </c>
      <c r="AZ6" s="11">
        <v>127277569812.24001</v>
      </c>
      <c r="BA6" s="11">
        <v>85473121492.610001</v>
      </c>
      <c r="BB6" s="11">
        <v>102041730129.64999</v>
      </c>
      <c r="BC6" s="11">
        <v>61202733246.190002</v>
      </c>
      <c r="BD6" s="11">
        <v>38556240655.589996</v>
      </c>
      <c r="BE6" s="11">
        <v>71100327407.300003</v>
      </c>
      <c r="BF6" s="11">
        <v>40950868952.82</v>
      </c>
      <c r="BG6" s="11">
        <v>130015585011.95</v>
      </c>
      <c r="BH6" s="11">
        <v>71530170391.860001</v>
      </c>
      <c r="BI6" s="11">
        <v>129221386180.56</v>
      </c>
      <c r="BJ6" s="11">
        <v>131086622691.68001</v>
      </c>
      <c r="BK6" s="11">
        <v>189174020136.72</v>
      </c>
      <c r="BL6" s="11">
        <v>110671829209.42</v>
      </c>
      <c r="BM6" s="11">
        <v>143621740348.57001</v>
      </c>
      <c r="BN6" s="11">
        <v>157569903943.85001</v>
      </c>
      <c r="BO6" s="11">
        <v>18807343738.599998</v>
      </c>
      <c r="BP6" s="11">
        <v>34641876782.32</v>
      </c>
      <c r="BQ6" s="11">
        <v>49494186958.849998</v>
      </c>
      <c r="BR6" s="11">
        <v>89800709153.330002</v>
      </c>
      <c r="BS6" s="11">
        <v>149736784876.62</v>
      </c>
      <c r="BT6" s="11">
        <v>313023513696.52002</v>
      </c>
      <c r="BU6" s="11">
        <v>75902986315</v>
      </c>
      <c r="BV6" s="11">
        <v>47658037164.259995</v>
      </c>
      <c r="BW6" s="11">
        <v>127495427501.32001</v>
      </c>
      <c r="BX6" s="11">
        <v>120662219715.27</v>
      </c>
      <c r="BY6" s="11">
        <v>173867623734.82001</v>
      </c>
      <c r="BZ6" s="11">
        <v>28600793386.23</v>
      </c>
      <c r="CA6" s="11">
        <v>90661782937.450012</v>
      </c>
      <c r="CB6" s="11">
        <v>3133874927386.3301</v>
      </c>
      <c r="CC6" s="11">
        <v>286109054615.04999</v>
      </c>
      <c r="CD6" s="11">
        <v>388038656232.21997</v>
      </c>
      <c r="CE6" s="11">
        <v>124037218752.14</v>
      </c>
      <c r="CF6" s="11">
        <v>251004926031.10999</v>
      </c>
      <c r="CG6" s="11">
        <v>99753430144.169998</v>
      </c>
      <c r="CH6" s="11">
        <v>294325597968.01001</v>
      </c>
      <c r="CI6" s="11">
        <v>258703187767.91998</v>
      </c>
      <c r="CJ6" s="11">
        <v>705442728.22000027</v>
      </c>
      <c r="CK6" s="11">
        <v>62341386213.43</v>
      </c>
      <c r="CL6" s="11">
        <v>95092533953.699997</v>
      </c>
      <c r="CM6" s="11">
        <v>18233451768.34</v>
      </c>
      <c r="CN6" s="11">
        <v>16707183906.400002</v>
      </c>
      <c r="CO6" s="11">
        <v>197459197181.29999</v>
      </c>
      <c r="CP6" s="11">
        <v>6536958536.6400003</v>
      </c>
      <c r="CQ6" s="11">
        <v>15106927986</v>
      </c>
      <c r="CR6" s="11">
        <v>115691485718.01001</v>
      </c>
      <c r="CS6" s="11">
        <v>85894284259.139999</v>
      </c>
      <c r="CT6" s="11">
        <v>44455288334.330002</v>
      </c>
      <c r="CU6" s="11">
        <v>90467876810.429993</v>
      </c>
      <c r="CV6" s="11">
        <v>10380328494.440001</v>
      </c>
      <c r="CW6" s="11">
        <v>61784489193.770004</v>
      </c>
      <c r="CX6" s="11">
        <v>41138189876.050003</v>
      </c>
      <c r="CY6" s="11">
        <v>130176686938.74001</v>
      </c>
      <c r="CZ6" s="11">
        <v>100389422659.91</v>
      </c>
      <c r="DA6" s="11">
        <v>35665667437.639999</v>
      </c>
      <c r="DB6" s="11">
        <v>91985027520.339996</v>
      </c>
      <c r="DC6" s="11">
        <v>18411880468.77</v>
      </c>
      <c r="DD6" s="11">
        <v>9860048309.6100006</v>
      </c>
      <c r="DE6" s="11">
        <v>60056794513.770004</v>
      </c>
      <c r="DF6" s="11">
        <v>9040807626.8299999</v>
      </c>
      <c r="DG6" s="11">
        <v>49088447990.539993</v>
      </c>
      <c r="DH6" s="11">
        <v>94038790884.389999</v>
      </c>
      <c r="DI6" s="11">
        <v>2468725243.3000002</v>
      </c>
      <c r="DJ6" s="11">
        <v>11766001469.630001</v>
      </c>
      <c r="DK6" s="11">
        <v>4023720483.04</v>
      </c>
      <c r="DL6" s="11">
        <v>8659141887.4300003</v>
      </c>
      <c r="DM6" s="11">
        <v>36113750060.119995</v>
      </c>
      <c r="DN6" s="11">
        <v>1913104926.79</v>
      </c>
      <c r="DO6" s="11">
        <v>65546046082.93</v>
      </c>
      <c r="DP6" s="11">
        <v>1232513209.48</v>
      </c>
      <c r="DQ6" s="11">
        <v>2801701827.1999998</v>
      </c>
      <c r="DR6" s="11">
        <v>15330442098.390001</v>
      </c>
      <c r="DS6" s="11">
        <v>136086529528.87</v>
      </c>
      <c r="DT6" s="11">
        <v>46965242746.959999</v>
      </c>
      <c r="DU6" s="11">
        <v>133130239076.2</v>
      </c>
      <c r="DV6" s="11">
        <v>138860717240.84</v>
      </c>
      <c r="DW6" s="11">
        <v>17023578199.43</v>
      </c>
      <c r="DX6" s="11">
        <v>38835640433.339996</v>
      </c>
      <c r="DY6" s="11">
        <v>63321311199.220001</v>
      </c>
      <c r="DZ6" s="11">
        <v>103439858786.44</v>
      </c>
      <c r="EA6" s="11">
        <v>13839079425.110001</v>
      </c>
      <c r="EB6" s="11">
        <v>12286072578.450001</v>
      </c>
      <c r="EC6" s="11">
        <v>63831777322.019997</v>
      </c>
      <c r="ED6" s="11">
        <v>102947494215.67</v>
      </c>
      <c r="EE6" s="11">
        <v>69516513806.929993</v>
      </c>
      <c r="EF6" s="11">
        <v>139089868859.35999</v>
      </c>
      <c r="EG6" s="11">
        <v>231762487981.70999</v>
      </c>
      <c r="EH6" s="11">
        <v>114553740212.84</v>
      </c>
      <c r="EI6" s="11">
        <v>37572067214.759995</v>
      </c>
      <c r="EJ6" s="11">
        <v>19784332533.720001</v>
      </c>
      <c r="EK6" s="11">
        <v>18874921938.25</v>
      </c>
      <c r="EL6" s="11">
        <v>65956777346.650002</v>
      </c>
      <c r="EM6" s="11">
        <v>25701836120.540001</v>
      </c>
      <c r="EN6" s="11">
        <v>60968754724.940002</v>
      </c>
      <c r="EO6" s="11">
        <v>66423240599.690002</v>
      </c>
      <c r="EP6" s="11">
        <v>101627064756.59001</v>
      </c>
      <c r="EQ6" s="11">
        <v>53974186507.639999</v>
      </c>
      <c r="ER6" s="11">
        <v>26866827578.669998</v>
      </c>
      <c r="ES6" s="11">
        <v>79142689738.080002</v>
      </c>
      <c r="ET6" s="11">
        <v>6281945032768</v>
      </c>
      <c r="EU6" s="11">
        <v>3484500416184</v>
      </c>
      <c r="EV6" s="11">
        <v>529594159555.63</v>
      </c>
      <c r="EW6" s="11">
        <v>1080456927505</v>
      </c>
      <c r="EX6" s="11">
        <v>1354483612182.3701</v>
      </c>
      <c r="EY6" s="11">
        <v>118073814582</v>
      </c>
      <c r="EZ6" s="11">
        <v>60861262134.120003</v>
      </c>
      <c r="FA6" s="11">
        <v>389830231790.10999</v>
      </c>
      <c r="FB6" s="11">
        <v>93916125318.110001</v>
      </c>
      <c r="FC6" s="11">
        <v>155006127466</v>
      </c>
      <c r="FD6" s="11">
        <v>471069780658.26001</v>
      </c>
      <c r="FE6" s="11">
        <v>163918180935</v>
      </c>
      <c r="FF6" s="11">
        <v>240624765040</v>
      </c>
      <c r="FG6" s="11">
        <v>13915454247</v>
      </c>
      <c r="FH6" s="11">
        <v>342138004175.20001</v>
      </c>
      <c r="FI6" s="11">
        <v>277703623209.66003</v>
      </c>
      <c r="FJ6" s="11">
        <v>156171960312.45999</v>
      </c>
      <c r="FK6" s="11">
        <v>330185862103</v>
      </c>
      <c r="FL6" s="11">
        <v>998534239224</v>
      </c>
      <c r="FM6" s="11">
        <v>789498108134.40002</v>
      </c>
      <c r="FN6" s="11">
        <v>343863300573.94</v>
      </c>
      <c r="FO6" s="11">
        <v>191973928765</v>
      </c>
      <c r="FP6" s="11">
        <v>1051471813679.48</v>
      </c>
      <c r="FQ6" s="11">
        <v>114399832838</v>
      </c>
      <c r="FR6" s="11">
        <v>281475099218.19</v>
      </c>
      <c r="FS6" s="11">
        <v>340475155055.91998</v>
      </c>
      <c r="FT6" s="11">
        <v>126539142316</v>
      </c>
      <c r="FU6" s="11">
        <v>270540729539</v>
      </c>
      <c r="FV6" s="11">
        <v>130249302698.05</v>
      </c>
      <c r="FW6" s="11">
        <v>134734092215.67999</v>
      </c>
      <c r="FX6" s="11">
        <v>394969159987</v>
      </c>
      <c r="FY6" s="11">
        <v>470581818992.40002</v>
      </c>
      <c r="FZ6" s="11">
        <v>159950493632.23001</v>
      </c>
      <c r="GA6" s="11">
        <v>116445694160</v>
      </c>
      <c r="GB6" s="11">
        <v>237576154902</v>
      </c>
      <c r="GC6" s="11">
        <v>497164903154.76001</v>
      </c>
      <c r="GD6" s="11">
        <v>515747552715.35999</v>
      </c>
      <c r="GE6" s="11">
        <v>180811329584</v>
      </c>
      <c r="GF6" s="11">
        <v>263707734106</v>
      </c>
      <c r="GG6" s="11">
        <v>294164005015</v>
      </c>
      <c r="GH6" s="11">
        <v>296835835030</v>
      </c>
      <c r="GI6" s="11">
        <v>233430359796</v>
      </c>
      <c r="GJ6" s="11">
        <v>379689627768.75</v>
      </c>
      <c r="GK6" s="11">
        <v>407447891559</v>
      </c>
      <c r="GL6" s="11">
        <v>446558894162.85999</v>
      </c>
      <c r="GM6" s="11">
        <v>339124174011</v>
      </c>
      <c r="GN6" s="11">
        <v>297292158484</v>
      </c>
      <c r="GO6" s="11">
        <v>231495126459.94</v>
      </c>
      <c r="GP6" s="11">
        <v>266355037121</v>
      </c>
      <c r="GQ6" s="11">
        <v>244709178806</v>
      </c>
      <c r="GR6" s="11">
        <v>244325579002</v>
      </c>
      <c r="GS6" s="11">
        <v>388577907010.60999</v>
      </c>
      <c r="GT6" s="11">
        <v>168900720546.44</v>
      </c>
      <c r="GU6" s="11">
        <v>247149452447</v>
      </c>
      <c r="GV6" s="11">
        <v>367087052858</v>
      </c>
      <c r="GW6" s="11">
        <v>412683749571</v>
      </c>
      <c r="GX6" s="11">
        <v>192035691073</v>
      </c>
      <c r="GY6" s="11">
        <v>305859586430</v>
      </c>
      <c r="GZ6" s="11">
        <v>253526775341</v>
      </c>
      <c r="HA6" s="11">
        <v>201250824529</v>
      </c>
      <c r="HB6" s="11">
        <v>120279113841.09</v>
      </c>
      <c r="HC6" s="11">
        <v>339028809429.96997</v>
      </c>
      <c r="HD6" s="11">
        <v>1206953761696</v>
      </c>
      <c r="HE6" s="11">
        <v>231308059217.77002</v>
      </c>
      <c r="HF6" s="11">
        <v>141703755239</v>
      </c>
      <c r="HG6" s="11">
        <v>364682428017.80005</v>
      </c>
      <c r="HH6" s="11">
        <v>304022512823.81</v>
      </c>
      <c r="HI6" s="11">
        <v>227688169466.23001</v>
      </c>
      <c r="HJ6" s="11">
        <v>117245057433.52</v>
      </c>
      <c r="HK6" s="11">
        <v>491488060777.51996</v>
      </c>
      <c r="HL6" s="11">
        <v>91199212633.460007</v>
      </c>
      <c r="HM6" s="11">
        <v>848288750257.33997</v>
      </c>
      <c r="HN6" s="11">
        <v>199486560470.62</v>
      </c>
      <c r="HO6" s="11">
        <v>373684363941.47998</v>
      </c>
      <c r="HP6" s="11">
        <v>284784124556.01001</v>
      </c>
      <c r="HQ6" s="11">
        <v>333949645137.70001</v>
      </c>
      <c r="HR6" s="11">
        <v>180860228555.78</v>
      </c>
      <c r="HS6" s="11">
        <v>117440179843.55</v>
      </c>
      <c r="HT6" s="11">
        <v>441919332487.75</v>
      </c>
      <c r="HU6" s="11">
        <v>399863747010.84998</v>
      </c>
      <c r="HV6" s="11">
        <v>511147877614.60999</v>
      </c>
      <c r="HW6" s="11">
        <v>189685381614.62997</v>
      </c>
      <c r="HX6" s="11">
        <v>314082292648.02002</v>
      </c>
      <c r="HY6" s="11">
        <v>253969531646.49002</v>
      </c>
      <c r="HZ6" s="11">
        <v>146745895259.95001</v>
      </c>
      <c r="IA6" s="11">
        <v>352093880267.54999</v>
      </c>
      <c r="IB6" s="11">
        <v>381075098927.13</v>
      </c>
      <c r="IC6" s="11">
        <v>346938549944.33002</v>
      </c>
      <c r="ID6" s="11">
        <v>347342869605.16003</v>
      </c>
      <c r="IE6" s="11">
        <v>146422130169.54001</v>
      </c>
      <c r="IF6" s="11">
        <v>253549788408.79999</v>
      </c>
      <c r="IG6" s="11">
        <v>551678771484.59009</v>
      </c>
      <c r="IH6" s="11">
        <v>105199444140.84</v>
      </c>
      <c r="II6" s="11">
        <v>260344555517.63998</v>
      </c>
      <c r="IJ6" s="11">
        <v>240303938541.34998</v>
      </c>
      <c r="IK6" s="11">
        <v>576788896433.18005</v>
      </c>
      <c r="IL6" s="11">
        <v>191177365876.98001</v>
      </c>
      <c r="IM6" s="11">
        <v>224910446371.94998</v>
      </c>
      <c r="IN6" s="11">
        <v>241550456651.59</v>
      </c>
      <c r="IO6" s="11">
        <v>298091044141.67999</v>
      </c>
      <c r="IP6" s="11">
        <v>285479228467.60004</v>
      </c>
      <c r="IQ6" s="11">
        <v>98622931801.209991</v>
      </c>
      <c r="IR6" s="11">
        <v>536397256279.14001</v>
      </c>
      <c r="IS6" s="11">
        <v>339206777226.77002</v>
      </c>
      <c r="IT6" s="11">
        <v>322886705099.11005</v>
      </c>
      <c r="IU6" s="11">
        <v>172447685107.58002</v>
      </c>
      <c r="IV6" s="11">
        <v>99796393415.729996</v>
      </c>
      <c r="IW6" s="11">
        <v>297081284722.54999</v>
      </c>
      <c r="IX6" s="11">
        <v>1463776901557.8499</v>
      </c>
      <c r="IY6" s="11">
        <v>91701786778.23999</v>
      </c>
      <c r="IZ6" s="11">
        <v>9237057931.8600006</v>
      </c>
      <c r="JA6" s="11">
        <v>110546863252.46001</v>
      </c>
      <c r="JB6" s="11">
        <v>87317557878.529999</v>
      </c>
      <c r="JC6" s="11">
        <v>98856841806.929993</v>
      </c>
      <c r="JD6" s="11">
        <v>111768321898.94</v>
      </c>
      <c r="JE6" s="11">
        <v>96700193839.190002</v>
      </c>
      <c r="JF6" s="11">
        <v>61161043647.540009</v>
      </c>
      <c r="JG6" s="11">
        <v>303095645357.01996</v>
      </c>
      <c r="JH6" s="11">
        <v>178423337005.89999</v>
      </c>
      <c r="JI6" s="11">
        <v>44678065600.399994</v>
      </c>
      <c r="JJ6" s="11">
        <v>49703859638.840004</v>
      </c>
      <c r="JK6" s="11">
        <v>75803092376.110001</v>
      </c>
      <c r="JL6" s="11">
        <v>27687826818.880001</v>
      </c>
      <c r="JM6" s="11">
        <v>37175427289.299995</v>
      </c>
      <c r="JN6" s="11">
        <v>43562487842.870003</v>
      </c>
      <c r="JO6" s="11">
        <v>54362664320.279999</v>
      </c>
      <c r="JP6" s="11">
        <v>91121207961.959991</v>
      </c>
      <c r="JQ6" s="11">
        <v>177576608701.79999</v>
      </c>
      <c r="JR6" s="11">
        <v>248660364484.57001</v>
      </c>
      <c r="JS6" s="11">
        <v>99147300758.029999</v>
      </c>
      <c r="JT6" s="11">
        <v>179042853936.16</v>
      </c>
      <c r="JU6" s="11">
        <v>103670682418.83</v>
      </c>
      <c r="JV6" s="11">
        <v>152339926341.79001</v>
      </c>
      <c r="JW6" s="11">
        <v>225594512956.59003</v>
      </c>
      <c r="JX6" s="11">
        <v>49413017961.989998</v>
      </c>
      <c r="JY6" s="11">
        <v>49398598953.940002</v>
      </c>
      <c r="JZ6" s="11">
        <v>77314716143.830002</v>
      </c>
      <c r="KA6" s="11">
        <v>60565547182.68</v>
      </c>
      <c r="KB6" s="11">
        <v>208317061150.06</v>
      </c>
      <c r="KC6" s="11">
        <v>94908994798.039993</v>
      </c>
      <c r="KD6" s="11">
        <v>382060756558.09003</v>
      </c>
      <c r="KE6" s="11">
        <v>133177048967.04999</v>
      </c>
      <c r="KF6" s="11">
        <v>104928412074.87</v>
      </c>
      <c r="KG6" s="11">
        <v>103899375424.41</v>
      </c>
      <c r="KH6" s="11">
        <v>51866245028.32</v>
      </c>
      <c r="KI6" s="11">
        <v>342049175502.92004</v>
      </c>
      <c r="KJ6" s="11">
        <v>390586932756.47998</v>
      </c>
      <c r="KK6" s="11">
        <v>162693811367.01999</v>
      </c>
      <c r="KL6" s="12">
        <v>1052402074890.35</v>
      </c>
      <c r="KM6" s="11">
        <v>88459481505.139999</v>
      </c>
      <c r="KN6" s="11">
        <v>207666248533.70999</v>
      </c>
      <c r="KO6" s="11">
        <v>62520209264.220001</v>
      </c>
      <c r="KP6" s="11">
        <v>50712859199</v>
      </c>
      <c r="KQ6" s="11">
        <v>43757942397.199997</v>
      </c>
      <c r="KR6" s="11">
        <v>246354686261.69</v>
      </c>
      <c r="KS6" s="11">
        <v>939753654050.05005</v>
      </c>
      <c r="KT6" s="11">
        <v>217464499393.84</v>
      </c>
      <c r="KU6" s="11">
        <v>65683854363.479996</v>
      </c>
      <c r="KV6" s="11">
        <v>17710974274.959999</v>
      </c>
      <c r="KW6" s="11">
        <v>26861677932.970001</v>
      </c>
      <c r="KX6" s="11">
        <v>180888102684.08002</v>
      </c>
      <c r="KY6" s="11">
        <v>26022176783.989998</v>
      </c>
      <c r="KZ6" s="11">
        <v>73492797719.12999</v>
      </c>
      <c r="LA6" s="11">
        <v>24602059340.169998</v>
      </c>
      <c r="LB6" s="11">
        <v>137404585769.28999</v>
      </c>
      <c r="LC6" s="11">
        <v>105917256473</v>
      </c>
      <c r="LD6" s="11">
        <v>59229284965.199997</v>
      </c>
      <c r="LE6" s="11">
        <v>130402423173</v>
      </c>
      <c r="LF6" s="11">
        <v>58325364007.599998</v>
      </c>
      <c r="LG6" s="11">
        <v>52066771836.300003</v>
      </c>
      <c r="LH6" s="11">
        <v>479254558566.24005</v>
      </c>
      <c r="LI6" s="11">
        <v>82503945004</v>
      </c>
      <c r="LJ6" s="11">
        <v>47472428949.5</v>
      </c>
      <c r="LK6" s="11">
        <v>46705172628</v>
      </c>
      <c r="LL6" s="11">
        <v>89726624388</v>
      </c>
      <c r="LM6" s="11">
        <v>90381924780</v>
      </c>
      <c r="LN6" s="11">
        <v>90075840053.339996</v>
      </c>
      <c r="LO6" s="11">
        <v>48808603568</v>
      </c>
      <c r="LP6" s="11">
        <v>54326817254</v>
      </c>
      <c r="LQ6" s="11">
        <v>14228444526</v>
      </c>
      <c r="LR6" s="11">
        <v>57652125568.300003</v>
      </c>
      <c r="LS6" s="11">
        <v>78115784938.87999</v>
      </c>
      <c r="LT6" s="11">
        <v>120595877287.32001</v>
      </c>
      <c r="LU6" s="11">
        <v>119588311379.62</v>
      </c>
      <c r="LV6" s="11">
        <v>76732962620.51001</v>
      </c>
      <c r="LW6" s="11">
        <v>36038097088.18</v>
      </c>
      <c r="LX6" s="11">
        <v>91838712454.149994</v>
      </c>
      <c r="LY6" s="11">
        <v>7291046897.1199999</v>
      </c>
      <c r="LZ6" s="11">
        <v>42678142362.260002</v>
      </c>
      <c r="MA6" s="11">
        <v>66227843320.020004</v>
      </c>
      <c r="MB6" s="11">
        <v>58063213515.32</v>
      </c>
      <c r="MC6" s="11">
        <v>52837892596.440002</v>
      </c>
      <c r="MD6" s="11">
        <v>23130110567.009998</v>
      </c>
      <c r="ME6" s="11">
        <v>61033580579.389999</v>
      </c>
      <c r="MF6" s="11">
        <v>48354856385.650002</v>
      </c>
      <c r="MG6" s="11">
        <v>130096680361.14999</v>
      </c>
      <c r="MH6" s="11">
        <v>9115115316.7399998</v>
      </c>
      <c r="MI6" s="11">
        <v>167224139457.55002</v>
      </c>
      <c r="MJ6" s="11">
        <v>160497648770.26001</v>
      </c>
      <c r="MK6" s="11">
        <v>109373263960.17999</v>
      </c>
      <c r="ML6" s="11">
        <v>77014263468.539993</v>
      </c>
      <c r="MM6" s="11">
        <v>122656102105.73</v>
      </c>
      <c r="MN6" s="11">
        <v>56024681826.459999</v>
      </c>
      <c r="MO6" s="11">
        <v>154055613953.22</v>
      </c>
      <c r="MP6" s="11">
        <v>30238838430.889999</v>
      </c>
      <c r="MQ6" s="11">
        <v>26775077552.639999</v>
      </c>
      <c r="MR6" s="11">
        <v>68252541958.739998</v>
      </c>
      <c r="MS6" s="11">
        <v>143058344936.75</v>
      </c>
      <c r="MT6" s="11">
        <v>29169171005.209999</v>
      </c>
      <c r="MU6" s="11">
        <v>29500353787.43</v>
      </c>
      <c r="MV6" s="11">
        <v>147351014574.45001</v>
      </c>
      <c r="MW6" s="11">
        <v>81301231962.380005</v>
      </c>
      <c r="MX6" s="11">
        <v>165738150454.64001</v>
      </c>
      <c r="MY6" s="11">
        <v>137959269443.47</v>
      </c>
      <c r="MZ6" s="11">
        <v>205725463373.95001</v>
      </c>
      <c r="NA6" s="11">
        <v>162731477788.19</v>
      </c>
      <c r="NB6" s="11">
        <v>146670772891.35999</v>
      </c>
      <c r="NC6" s="11">
        <v>111217609607.17999</v>
      </c>
      <c r="ND6" s="11">
        <v>117037305963.50999</v>
      </c>
      <c r="NE6" s="11">
        <v>21244154972.25</v>
      </c>
      <c r="NF6" s="11">
        <v>149116853655.32001</v>
      </c>
      <c r="NG6" s="11">
        <v>89980361072.919998</v>
      </c>
      <c r="NH6" s="11">
        <v>25729628125.630001</v>
      </c>
      <c r="NI6" s="11">
        <v>19199152142.049999</v>
      </c>
      <c r="NJ6" s="11">
        <v>144490282057.95999</v>
      </c>
      <c r="NK6" s="11">
        <v>96325106343.619995</v>
      </c>
      <c r="NL6" s="11">
        <v>186245173043.79999</v>
      </c>
      <c r="NM6" s="11">
        <v>63882481619.830002</v>
      </c>
      <c r="NN6" s="11">
        <v>22883264062.490002</v>
      </c>
      <c r="NO6" s="11">
        <v>60245626572</v>
      </c>
      <c r="NP6" s="11">
        <v>78375197164.849991</v>
      </c>
      <c r="NQ6" s="11">
        <v>3909934505.21</v>
      </c>
      <c r="NR6" s="11">
        <v>45534720580.019997</v>
      </c>
      <c r="NS6" s="11">
        <v>14938543078.299999</v>
      </c>
      <c r="NT6" s="11">
        <v>72270364245</v>
      </c>
      <c r="NU6" s="11">
        <v>67436271139</v>
      </c>
      <c r="NV6" s="11">
        <v>56730711980</v>
      </c>
      <c r="NW6" s="11">
        <v>10024024975</v>
      </c>
      <c r="NX6" s="11">
        <v>674677370022.76001</v>
      </c>
      <c r="NY6" s="11">
        <v>914003821104.02991</v>
      </c>
      <c r="NZ6" s="11">
        <v>114961142517.26999</v>
      </c>
      <c r="OA6" s="11">
        <v>163126263192.34</v>
      </c>
      <c r="OB6" s="11">
        <v>250838959533.08002</v>
      </c>
      <c r="OC6" s="11">
        <v>133363823703.87</v>
      </c>
      <c r="OD6" s="11">
        <v>142952161067.26999</v>
      </c>
      <c r="OE6" s="11">
        <v>155127276243.75998</v>
      </c>
      <c r="OF6" s="11">
        <v>147396745767.12</v>
      </c>
      <c r="OG6" s="11">
        <v>258959584529</v>
      </c>
      <c r="OH6" s="11">
        <v>196887048232.98001</v>
      </c>
      <c r="OI6" s="11">
        <v>126539246163.21001</v>
      </c>
      <c r="OJ6" s="11">
        <v>76622142506.619995</v>
      </c>
      <c r="OK6" s="11">
        <v>67195521254.139999</v>
      </c>
      <c r="OL6" s="11">
        <v>105611853291.45999</v>
      </c>
      <c r="OM6" s="11">
        <v>85731580287.070007</v>
      </c>
      <c r="ON6" s="11">
        <v>110748350336.07001</v>
      </c>
      <c r="OO6" s="11">
        <v>85750592679.149994</v>
      </c>
      <c r="OP6" s="11">
        <v>35071051415.699997</v>
      </c>
      <c r="OQ6" s="11">
        <v>31372210652.919998</v>
      </c>
      <c r="OR6" s="11">
        <v>53033949564.75</v>
      </c>
      <c r="OS6" s="11">
        <v>158698266595</v>
      </c>
      <c r="OT6" s="11">
        <v>98325252048.339996</v>
      </c>
      <c r="OU6" s="11">
        <v>108896019755.78</v>
      </c>
      <c r="OV6" s="11">
        <v>153619136625.20999</v>
      </c>
      <c r="OW6" s="11">
        <v>70256026892.300003</v>
      </c>
      <c r="OX6" s="11">
        <v>327030087524.97003</v>
      </c>
      <c r="OY6" s="11">
        <v>93625136425.770004</v>
      </c>
      <c r="OZ6" s="11">
        <v>58491902528.349998</v>
      </c>
      <c r="PA6" s="11">
        <v>88846245260.970001</v>
      </c>
      <c r="PB6" s="11">
        <v>103581715677.17999</v>
      </c>
      <c r="PC6" s="11">
        <v>104998872253.88</v>
      </c>
      <c r="PD6" s="11">
        <v>89873755537.600006</v>
      </c>
      <c r="PE6" s="11">
        <v>203625402231.48001</v>
      </c>
      <c r="PF6" s="11">
        <v>129202803043.32999</v>
      </c>
      <c r="PG6" s="11">
        <v>40357524923.950005</v>
      </c>
      <c r="PH6" s="11">
        <v>63623527143.959999</v>
      </c>
      <c r="PI6" s="11">
        <v>132480902099.78</v>
      </c>
      <c r="PJ6" s="11">
        <v>118844849157.24001</v>
      </c>
      <c r="PK6" s="11">
        <v>26105237583.18</v>
      </c>
      <c r="PL6" s="11">
        <v>108206912192.94</v>
      </c>
      <c r="PM6" s="11">
        <v>65699008063.470001</v>
      </c>
      <c r="PN6" s="11">
        <v>124811989977.03</v>
      </c>
      <c r="PO6" s="11">
        <v>159724489416</v>
      </c>
      <c r="PP6" s="11">
        <v>6765118018.3900003</v>
      </c>
      <c r="PQ6" s="11">
        <v>138488173663.02002</v>
      </c>
      <c r="PR6" s="11">
        <v>94534288903.490005</v>
      </c>
      <c r="PS6" s="11">
        <v>115354284396.06</v>
      </c>
      <c r="PT6" s="11">
        <v>2870828205.4700003</v>
      </c>
      <c r="PU6" s="11">
        <v>97006466225.190002</v>
      </c>
      <c r="PV6" s="11">
        <v>71598500031.649994</v>
      </c>
      <c r="PW6" s="11">
        <v>123680808034.51999</v>
      </c>
      <c r="PX6" s="11">
        <v>238211028934.02002</v>
      </c>
      <c r="PY6" s="11">
        <v>55903275637.040001</v>
      </c>
      <c r="PZ6" s="11">
        <v>314008212481.51001</v>
      </c>
      <c r="QA6" s="11">
        <v>77459446682.200012</v>
      </c>
      <c r="QB6" s="11">
        <v>566827455719</v>
      </c>
      <c r="QC6" s="11">
        <v>69709468865.230011</v>
      </c>
      <c r="QD6" s="11">
        <v>209348738263.92001</v>
      </c>
      <c r="QE6" s="11">
        <v>66191020020</v>
      </c>
      <c r="QF6" s="11">
        <v>362743255072</v>
      </c>
      <c r="QG6" s="11">
        <v>92218772363.75</v>
      </c>
      <c r="QH6" s="11">
        <v>30194486354</v>
      </c>
      <c r="QI6" s="11">
        <v>94543252013</v>
      </c>
      <c r="QJ6" s="11">
        <v>68909098161</v>
      </c>
      <c r="QK6" s="11">
        <v>131368566508.12</v>
      </c>
      <c r="QL6" s="11">
        <v>204636698197</v>
      </c>
      <c r="QM6" s="11">
        <v>192564373823</v>
      </c>
      <c r="QN6" s="11">
        <v>11289418748</v>
      </c>
      <c r="QO6" s="11">
        <v>18433549440.07</v>
      </c>
      <c r="QP6" s="11">
        <v>140564943499</v>
      </c>
      <c r="QQ6" s="11">
        <v>451015031805.56</v>
      </c>
      <c r="QR6" s="11">
        <v>35514847471.230003</v>
      </c>
      <c r="QS6" s="11">
        <v>214075671498</v>
      </c>
      <c r="QT6" s="11">
        <v>230906440107</v>
      </c>
      <c r="QU6" s="11">
        <v>85340723611</v>
      </c>
      <c r="QV6" s="11">
        <v>44440719745</v>
      </c>
      <c r="QW6" s="11">
        <v>462961128997</v>
      </c>
      <c r="QX6" s="11">
        <v>69922505489</v>
      </c>
      <c r="QY6" s="11">
        <v>68728475308.709991</v>
      </c>
      <c r="QZ6" s="11">
        <v>6758202672</v>
      </c>
      <c r="RA6" s="11">
        <v>3883294060</v>
      </c>
      <c r="RB6" s="11">
        <v>37527087925</v>
      </c>
      <c r="RC6" s="11">
        <v>67551791190</v>
      </c>
      <c r="RD6" s="11">
        <v>153474785283</v>
      </c>
      <c r="RE6" s="11">
        <v>13770919144</v>
      </c>
      <c r="RF6" s="11">
        <v>39543865562.460007</v>
      </c>
      <c r="RG6" s="11">
        <v>10164079735.949999</v>
      </c>
      <c r="RH6" s="11">
        <v>12836406859.34</v>
      </c>
      <c r="RI6" s="11">
        <v>8191198519.5900002</v>
      </c>
      <c r="RJ6" s="11">
        <v>8329063751.9700003</v>
      </c>
      <c r="RK6" s="11">
        <v>9674127069.6700001</v>
      </c>
      <c r="RL6" s="11">
        <v>29276744577.57</v>
      </c>
      <c r="RM6" s="11">
        <v>102436659215.19</v>
      </c>
      <c r="RN6" s="11">
        <v>40713182256</v>
      </c>
      <c r="RO6" s="11">
        <v>31027987125.900002</v>
      </c>
      <c r="RP6" s="11">
        <v>92264541332.080002</v>
      </c>
      <c r="RQ6" s="11">
        <v>1130081638198</v>
      </c>
      <c r="RR6" s="11">
        <v>262990961290.53</v>
      </c>
      <c r="RS6" s="11">
        <v>290579239987.45001</v>
      </c>
      <c r="RT6" s="11">
        <v>448071864519</v>
      </c>
      <c r="RU6" s="11">
        <v>913344215829.16003</v>
      </c>
      <c r="RV6" s="11">
        <v>315209752406</v>
      </c>
      <c r="RW6" s="11">
        <v>1173394277425.6001</v>
      </c>
      <c r="RX6" s="11">
        <v>182612231990</v>
      </c>
      <c r="RY6" s="11">
        <v>736381013847.76001</v>
      </c>
      <c r="RZ6" s="11">
        <v>337693977136.60999</v>
      </c>
      <c r="SA6" s="11">
        <v>139771502369.29001</v>
      </c>
      <c r="SB6" s="11">
        <v>131670694355.5</v>
      </c>
      <c r="SC6" s="11">
        <v>46815264167.590004</v>
      </c>
      <c r="SD6" s="11">
        <v>110673373845.2</v>
      </c>
      <c r="SE6" s="11">
        <v>67201910573.230003</v>
      </c>
      <c r="SF6" s="11">
        <v>39111514470.32</v>
      </c>
      <c r="SG6" s="11">
        <v>114439051322.55</v>
      </c>
      <c r="SH6" s="11">
        <v>68397351582.080002</v>
      </c>
      <c r="SI6" s="11">
        <v>83041013959.259995</v>
      </c>
      <c r="SJ6" s="11">
        <v>105782284386.66</v>
      </c>
      <c r="SK6" s="11">
        <v>93256350324.559998</v>
      </c>
      <c r="SL6" s="11">
        <v>47373482396.229996</v>
      </c>
      <c r="SM6" s="11">
        <v>46547966814.759995</v>
      </c>
      <c r="SN6" s="11">
        <v>22055703591.080002</v>
      </c>
      <c r="SO6" s="11">
        <v>32730577177.220001</v>
      </c>
      <c r="SP6" s="11">
        <v>29641840309.27</v>
      </c>
      <c r="SQ6" s="11">
        <v>17763021660.240002</v>
      </c>
      <c r="SR6" s="11">
        <v>2960695286.98</v>
      </c>
      <c r="SS6" s="11">
        <v>47063056582.870003</v>
      </c>
      <c r="ST6" s="11">
        <v>18640814396.869999</v>
      </c>
      <c r="SU6" s="11">
        <v>2354145579.6800003</v>
      </c>
      <c r="SV6" s="11">
        <v>996275201.99000001</v>
      </c>
      <c r="SW6" s="11">
        <v>520458437408.75</v>
      </c>
      <c r="SX6" s="11">
        <v>82564328634.919998</v>
      </c>
      <c r="SY6" s="11">
        <v>9099563365.3100014</v>
      </c>
      <c r="SZ6" s="11">
        <v>3644409580.1599998</v>
      </c>
      <c r="TA6" s="11">
        <v>49843992711.970001</v>
      </c>
      <c r="TB6" s="11">
        <v>31192583146.450001</v>
      </c>
      <c r="TC6" s="11">
        <v>72593686986</v>
      </c>
      <c r="TD6" s="11">
        <v>251712827408.01999</v>
      </c>
      <c r="TE6" s="11">
        <v>10625322375</v>
      </c>
      <c r="TF6" s="11">
        <v>116839812442.19</v>
      </c>
      <c r="TG6" s="11">
        <v>57880302715</v>
      </c>
      <c r="TH6" s="11">
        <v>47467848372</v>
      </c>
      <c r="TI6" s="11">
        <v>37135496785.730003</v>
      </c>
      <c r="TJ6" s="11">
        <v>40977535306</v>
      </c>
      <c r="TK6" s="11">
        <v>42573262914.720001</v>
      </c>
      <c r="TL6" s="11">
        <v>8639920379.7399998</v>
      </c>
      <c r="TM6" s="11">
        <v>13634104813.51</v>
      </c>
      <c r="TN6" s="11">
        <v>78957083854.789993</v>
      </c>
      <c r="TO6" s="13">
        <v>23193233650.380001</v>
      </c>
      <c r="TP6" s="11">
        <v>24519875487.75</v>
      </c>
      <c r="TQ6" s="11">
        <v>52479816431.269997</v>
      </c>
      <c r="TR6" s="11">
        <v>737175209641.29004</v>
      </c>
      <c r="TS6" s="11">
        <v>332351093871.33002</v>
      </c>
      <c r="TT6" s="11">
        <v>20710494438.599998</v>
      </c>
      <c r="TU6" s="11">
        <v>30278175602.400002</v>
      </c>
      <c r="TV6" s="11">
        <v>34712215634.129997</v>
      </c>
      <c r="TW6" s="11">
        <v>409403456789.23999</v>
      </c>
    </row>
    <row r="7" spans="1:543" s="10" customFormat="1" x14ac:dyDescent="0.25">
      <c r="A7" s="14" t="s">
        <v>550</v>
      </c>
      <c r="B7" s="13">
        <v>2000000000</v>
      </c>
      <c r="C7" s="13"/>
      <c r="D7" s="13"/>
      <c r="E7" s="13">
        <v>60000000000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>
        <v>382052334</v>
      </c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>
        <v>180000000000</v>
      </c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>
        <v>20238042377.689999</v>
      </c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>
        <v>54583044843.110001</v>
      </c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>
        <v>8000000000</v>
      </c>
      <c r="FR7" s="13"/>
      <c r="FS7" s="13"/>
      <c r="FT7" s="13"/>
      <c r="FU7" s="13"/>
      <c r="FV7" s="13"/>
      <c r="FW7" s="13">
        <v>283942228447</v>
      </c>
      <c r="FX7" s="13"/>
      <c r="FY7" s="13"/>
      <c r="FZ7" s="13"/>
      <c r="GA7" s="13">
        <v>18998138110.619999</v>
      </c>
      <c r="GB7" s="13"/>
      <c r="GC7" s="13"/>
      <c r="GD7" s="13">
        <v>53000000000</v>
      </c>
      <c r="GE7" s="13">
        <v>28960788402</v>
      </c>
      <c r="GF7" s="13"/>
      <c r="GG7" s="13"/>
      <c r="GH7" s="13"/>
      <c r="GI7" s="13"/>
      <c r="GJ7" s="13"/>
      <c r="GK7" s="13"/>
      <c r="GL7" s="13"/>
      <c r="GM7" s="13">
        <v>155000000000</v>
      </c>
      <c r="GN7" s="13">
        <v>34853967488</v>
      </c>
      <c r="GO7" s="13"/>
      <c r="GP7" s="13"/>
      <c r="GQ7" s="13">
        <v>20000000000</v>
      </c>
      <c r="GR7" s="13"/>
      <c r="GS7" s="13">
        <v>10000000000</v>
      </c>
      <c r="GT7" s="13">
        <v>21116179439</v>
      </c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>
        <v>95823154000</v>
      </c>
      <c r="HG7" s="13"/>
      <c r="HH7" s="13"/>
      <c r="HI7" s="13"/>
      <c r="HJ7" s="13"/>
      <c r="HK7" s="13"/>
      <c r="HL7" s="13">
        <v>124000000000</v>
      </c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>
        <v>66535000000</v>
      </c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>
        <v>30000000000</v>
      </c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>
        <v>50000000000</v>
      </c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>
        <v>1738111402</v>
      </c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>
        <v>33000000000</v>
      </c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>
        <v>35155020976.989998</v>
      </c>
      <c r="MU7" s="13"/>
      <c r="MV7" s="13"/>
      <c r="MW7" s="13">
        <v>8500000000</v>
      </c>
      <c r="MX7" s="13"/>
      <c r="MY7" s="13"/>
      <c r="MZ7" s="13"/>
      <c r="NA7" s="13"/>
      <c r="NB7" s="13"/>
      <c r="NC7" s="13"/>
      <c r="ND7" s="13"/>
      <c r="NE7" s="13"/>
      <c r="NF7" s="13">
        <v>301660360784.66998</v>
      </c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>
        <v>23000000000</v>
      </c>
      <c r="NT7" s="13"/>
      <c r="NU7" s="13">
        <v>416201029</v>
      </c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>
        <v>25200000000</v>
      </c>
      <c r="PF7" s="13"/>
      <c r="PG7" s="13">
        <v>111000000000</v>
      </c>
      <c r="PH7" s="13"/>
      <c r="PI7" s="13"/>
      <c r="PJ7" s="13"/>
      <c r="PK7" s="13">
        <v>40000000000</v>
      </c>
      <c r="PL7" s="13"/>
      <c r="PM7" s="13"/>
      <c r="PN7" s="13"/>
      <c r="PO7" s="13"/>
      <c r="PP7" s="13">
        <v>15000000000</v>
      </c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>
        <v>100000000000</v>
      </c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>
        <v>3408000000</v>
      </c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>
        <v>90000000000</v>
      </c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>
        <v>1000000000</v>
      </c>
      <c r="SU7" s="13"/>
      <c r="SV7" s="13"/>
      <c r="SW7" s="13"/>
      <c r="SX7" s="13">
        <v>4000000000</v>
      </c>
      <c r="SY7" s="13"/>
      <c r="SZ7" s="13"/>
      <c r="TA7" s="13"/>
      <c r="TB7" s="13">
        <v>6065071925</v>
      </c>
      <c r="TC7" s="13"/>
      <c r="TD7" s="13"/>
      <c r="TE7" s="13"/>
      <c r="TF7" s="13"/>
      <c r="TG7" s="13"/>
      <c r="TH7" s="13">
        <v>8280047872</v>
      </c>
      <c r="TI7" s="13"/>
      <c r="TJ7" s="13">
        <v>50000000000</v>
      </c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</row>
    <row r="8" spans="1:543" s="10" customFormat="1" x14ac:dyDescent="0.25">
      <c r="A8" s="14" t="s">
        <v>551</v>
      </c>
      <c r="B8" s="13">
        <v>97473428610.789993</v>
      </c>
      <c r="C8" s="13">
        <v>5466604236.8500004</v>
      </c>
      <c r="D8" s="13">
        <v>26669069846.119999</v>
      </c>
      <c r="E8" s="13">
        <v>3741611729.9899998</v>
      </c>
      <c r="F8" s="13">
        <v>5832387104</v>
      </c>
      <c r="G8" s="13">
        <v>17445674388.98</v>
      </c>
      <c r="H8" s="13">
        <v>16809996791.309999</v>
      </c>
      <c r="I8" s="13">
        <v>19763523829.810001</v>
      </c>
      <c r="J8" s="13">
        <v>6561817718.6999998</v>
      </c>
      <c r="K8" s="13">
        <v>11023835624</v>
      </c>
      <c r="L8" s="13">
        <v>19731071818.330002</v>
      </c>
      <c r="M8" s="13">
        <v>2092893726.6900001</v>
      </c>
      <c r="N8" s="13">
        <v>29018750782</v>
      </c>
      <c r="O8" s="13">
        <v>4579609698</v>
      </c>
      <c r="P8" s="13">
        <v>10169946408.380001</v>
      </c>
      <c r="Q8" s="13">
        <v>10850454513.4</v>
      </c>
      <c r="R8" s="13">
        <v>4124982850.1999998</v>
      </c>
      <c r="S8" s="13">
        <v>7035124058</v>
      </c>
      <c r="T8" s="13">
        <v>2688525424.9200001</v>
      </c>
      <c r="U8" s="13">
        <v>14630962380</v>
      </c>
      <c r="V8" s="13">
        <v>4912657566.79</v>
      </c>
      <c r="W8" s="13">
        <v>1619308567</v>
      </c>
      <c r="X8" s="13">
        <v>4704363263.8600006</v>
      </c>
      <c r="Y8" s="13">
        <v>6200499215</v>
      </c>
      <c r="Z8" s="13">
        <v>1048428585920.37</v>
      </c>
      <c r="AA8" s="13">
        <v>20072304770.91</v>
      </c>
      <c r="AB8" s="13">
        <v>46047889694.360001</v>
      </c>
      <c r="AC8" s="13">
        <v>233876044557.45001</v>
      </c>
      <c r="AD8" s="13">
        <v>0</v>
      </c>
      <c r="AE8" s="13">
        <v>0</v>
      </c>
      <c r="AF8" s="13">
        <v>50028807464.089996</v>
      </c>
      <c r="AG8" s="13">
        <v>0</v>
      </c>
      <c r="AH8" s="13">
        <v>9452355850.6299992</v>
      </c>
      <c r="AI8" s="13">
        <v>160856783967.92001</v>
      </c>
      <c r="AJ8" s="13">
        <v>5931740453</v>
      </c>
      <c r="AK8" s="13">
        <v>0</v>
      </c>
      <c r="AL8" s="13">
        <v>0</v>
      </c>
      <c r="AM8" s="13">
        <v>58762123952.629997</v>
      </c>
      <c r="AN8" s="13">
        <v>16312048691.1</v>
      </c>
      <c r="AO8" s="13">
        <v>421019728938.28998</v>
      </c>
      <c r="AP8" s="13">
        <v>9843744589.3400002</v>
      </c>
      <c r="AQ8" s="13">
        <v>20431264024.279999</v>
      </c>
      <c r="AR8" s="13">
        <v>14414689016</v>
      </c>
      <c r="AS8" s="13">
        <v>47056654195.160004</v>
      </c>
      <c r="AT8" s="13">
        <v>5802892005</v>
      </c>
      <c r="AU8" s="13">
        <v>0</v>
      </c>
      <c r="AV8" s="13">
        <v>1612482346</v>
      </c>
      <c r="AW8" s="13">
        <v>32497665013.720001</v>
      </c>
      <c r="AX8" s="13">
        <v>0</v>
      </c>
      <c r="AY8" s="13">
        <v>0</v>
      </c>
      <c r="AZ8" s="13">
        <v>47951617207.639999</v>
      </c>
      <c r="BA8" s="13">
        <v>0</v>
      </c>
      <c r="BB8" s="13">
        <v>45392104760.269997</v>
      </c>
      <c r="BC8" s="13">
        <v>31643738857</v>
      </c>
      <c r="BD8" s="13">
        <v>0</v>
      </c>
      <c r="BE8" s="13">
        <v>1119724289</v>
      </c>
      <c r="BF8" s="13">
        <v>1736686782.9200001</v>
      </c>
      <c r="BG8" s="13">
        <v>0</v>
      </c>
      <c r="BH8" s="13">
        <v>32112161926.919998</v>
      </c>
      <c r="BI8" s="13">
        <v>3855298164</v>
      </c>
      <c r="BJ8" s="13">
        <v>5566965144.0299997</v>
      </c>
      <c r="BK8" s="13">
        <v>2598243300</v>
      </c>
      <c r="BL8" s="13">
        <v>5304640919</v>
      </c>
      <c r="BM8" s="13">
        <v>1715140439</v>
      </c>
      <c r="BN8" s="13">
        <v>15269583101</v>
      </c>
      <c r="BO8" s="13">
        <v>4306310094</v>
      </c>
      <c r="BP8" s="13">
        <v>4141997904.02</v>
      </c>
      <c r="BQ8" s="13">
        <v>2712676523</v>
      </c>
      <c r="BR8" s="13">
        <v>6533349832.9499998</v>
      </c>
      <c r="BS8" s="13">
        <v>4055298882.5599999</v>
      </c>
      <c r="BT8" s="13">
        <v>70553082060.589996</v>
      </c>
      <c r="BU8" s="13">
        <v>4082056335</v>
      </c>
      <c r="BV8" s="13">
        <v>4878528372</v>
      </c>
      <c r="BW8" s="13">
        <v>4141997904.02</v>
      </c>
      <c r="BX8" s="13">
        <v>1332065633</v>
      </c>
      <c r="BY8" s="13">
        <v>8832598227.2600002</v>
      </c>
      <c r="BZ8" s="13">
        <v>15069271117.309999</v>
      </c>
      <c r="CA8" s="13">
        <v>3038818870.5900002</v>
      </c>
      <c r="CB8" s="13">
        <v>2711837013</v>
      </c>
      <c r="CC8" s="13">
        <v>67779191205.5</v>
      </c>
      <c r="CD8" s="13">
        <v>60916280122.629997</v>
      </c>
      <c r="CE8" s="13">
        <v>41866611329.800003</v>
      </c>
      <c r="CF8" s="13">
        <v>51576663911.160004</v>
      </c>
      <c r="CG8" s="13">
        <v>24162047331.080002</v>
      </c>
      <c r="CH8" s="13">
        <v>11050911498.08</v>
      </c>
      <c r="CI8" s="13">
        <v>75240375970.119995</v>
      </c>
      <c r="CJ8" s="13">
        <v>56838161427.760002</v>
      </c>
      <c r="CK8" s="13">
        <v>60131768518.119995</v>
      </c>
      <c r="CL8" s="13">
        <v>71084520480.919998</v>
      </c>
      <c r="CM8" s="13">
        <v>257165964735</v>
      </c>
      <c r="CN8" s="13">
        <v>8861446563.0599995</v>
      </c>
      <c r="CO8" s="13">
        <v>0</v>
      </c>
      <c r="CP8" s="13">
        <v>22421376986</v>
      </c>
      <c r="CQ8" s="13">
        <v>22981167163.48</v>
      </c>
      <c r="CR8" s="13">
        <v>4291075324.8400002</v>
      </c>
      <c r="CS8" s="13">
        <v>20319968119.84</v>
      </c>
      <c r="CT8" s="13">
        <v>31301089425</v>
      </c>
      <c r="CU8" s="13">
        <v>5626616081.0900002</v>
      </c>
      <c r="CV8" s="13">
        <v>16802735545</v>
      </c>
      <c r="CW8" s="13">
        <v>3131965400</v>
      </c>
      <c r="CX8" s="13">
        <v>8850273286.9500008</v>
      </c>
      <c r="CY8" s="13">
        <v>54749053580.75</v>
      </c>
      <c r="CZ8" s="13">
        <v>1057798559</v>
      </c>
      <c r="DA8" s="13">
        <v>23370400917</v>
      </c>
      <c r="DB8" s="13">
        <v>15837560374.76</v>
      </c>
      <c r="DC8" s="13">
        <v>33371941111.349998</v>
      </c>
      <c r="DD8" s="13">
        <v>13467205226.52</v>
      </c>
      <c r="DE8" s="13">
        <v>28701884114.27</v>
      </c>
      <c r="DF8" s="13">
        <v>0</v>
      </c>
      <c r="DG8" s="13">
        <v>24695182735</v>
      </c>
      <c r="DH8" s="13">
        <v>203136481796.10001</v>
      </c>
      <c r="DI8" s="13">
        <v>19069658423.950001</v>
      </c>
      <c r="DJ8" s="13">
        <v>9448590539.2999992</v>
      </c>
      <c r="DK8" s="13">
        <v>92676731371.009995</v>
      </c>
      <c r="DL8" s="13">
        <v>45649760563.269997</v>
      </c>
      <c r="DM8" s="13">
        <v>15823172552</v>
      </c>
      <c r="DN8" s="13">
        <v>22805848115</v>
      </c>
      <c r="DO8" s="13">
        <v>6241624400</v>
      </c>
      <c r="DP8" s="13">
        <v>0</v>
      </c>
      <c r="DQ8" s="13">
        <v>11627399591.5</v>
      </c>
      <c r="DR8" s="13">
        <v>884741609</v>
      </c>
      <c r="DS8" s="13">
        <v>0</v>
      </c>
      <c r="DT8" s="13">
        <v>2459215670.9100003</v>
      </c>
      <c r="DU8" s="13">
        <v>12820901992</v>
      </c>
      <c r="DV8" s="13">
        <v>3246922571.3800001</v>
      </c>
      <c r="DW8" s="13">
        <v>40916975961.889999</v>
      </c>
      <c r="DX8" s="13">
        <v>280056359.25</v>
      </c>
      <c r="DY8" s="13">
        <v>7653870222.6000004</v>
      </c>
      <c r="DZ8" s="13">
        <v>0</v>
      </c>
      <c r="EA8" s="13">
        <v>4134401635.9200001</v>
      </c>
      <c r="EB8" s="13">
        <v>0</v>
      </c>
      <c r="EC8" s="13">
        <v>3925335523</v>
      </c>
      <c r="ED8" s="13">
        <v>346639061204.75</v>
      </c>
      <c r="EE8" s="13">
        <v>701221536</v>
      </c>
      <c r="EF8" s="13">
        <v>26453738639.049999</v>
      </c>
      <c r="EG8" s="13">
        <v>11320165424.860001</v>
      </c>
      <c r="EH8" s="13">
        <v>8945405561.1000004</v>
      </c>
      <c r="EI8" s="13">
        <v>10481878071.32</v>
      </c>
      <c r="EJ8" s="13">
        <v>0</v>
      </c>
      <c r="EK8" s="13">
        <v>0</v>
      </c>
      <c r="EL8" s="13">
        <v>2855772070.0599999</v>
      </c>
      <c r="EM8" s="13">
        <v>74773929064.100006</v>
      </c>
      <c r="EN8" s="13">
        <v>0</v>
      </c>
      <c r="EO8" s="13">
        <v>7055801453.9499998</v>
      </c>
      <c r="EP8" s="13">
        <v>8658111412.7000008</v>
      </c>
      <c r="EQ8" s="13">
        <v>3043176600</v>
      </c>
      <c r="ER8" s="13">
        <v>457961597.35000002</v>
      </c>
      <c r="ES8" s="13">
        <v>0</v>
      </c>
      <c r="ET8" s="13">
        <v>3583736096703</v>
      </c>
      <c r="EU8" s="13">
        <v>1989536930362</v>
      </c>
      <c r="EV8" s="13">
        <v>141432638667.26999</v>
      </c>
      <c r="EW8" s="13">
        <v>0</v>
      </c>
      <c r="EX8" s="13">
        <v>1596447234021.51</v>
      </c>
      <c r="EY8" s="13">
        <v>5772220152.2599993</v>
      </c>
      <c r="EZ8" s="13">
        <v>61361770561.160004</v>
      </c>
      <c r="FA8" s="13">
        <v>32270651308.419998</v>
      </c>
      <c r="FB8" s="13">
        <v>9278620925</v>
      </c>
      <c r="FC8" s="13">
        <v>122738757077.28</v>
      </c>
      <c r="FD8" s="13">
        <v>202346805098.48999</v>
      </c>
      <c r="FE8" s="13">
        <v>10827261278</v>
      </c>
      <c r="FF8" s="13">
        <v>20679995698.029999</v>
      </c>
      <c r="FG8" s="13">
        <v>30554630603.75</v>
      </c>
      <c r="FH8" s="13">
        <v>42366834913.940002</v>
      </c>
      <c r="FI8" s="13">
        <v>25022534673.25</v>
      </c>
      <c r="FJ8" s="13">
        <v>12343136669.85</v>
      </c>
      <c r="FK8" s="13">
        <v>7078627820</v>
      </c>
      <c r="FL8" s="13">
        <v>417043110220.94</v>
      </c>
      <c r="FM8" s="13">
        <v>257146838150.41</v>
      </c>
      <c r="FN8" s="13">
        <v>0</v>
      </c>
      <c r="FO8" s="13">
        <v>68573455487</v>
      </c>
      <c r="FP8" s="13">
        <v>348517428213</v>
      </c>
      <c r="FQ8" s="13">
        <v>14258368166</v>
      </c>
      <c r="FR8" s="13">
        <v>19626848457</v>
      </c>
      <c r="FS8" s="13">
        <v>41285799280.68</v>
      </c>
      <c r="FT8" s="13">
        <v>1439347516.5599999</v>
      </c>
      <c r="FU8" s="13">
        <v>0</v>
      </c>
      <c r="FV8" s="13">
        <v>0</v>
      </c>
      <c r="FW8" s="13">
        <v>1627944304305.3999</v>
      </c>
      <c r="FX8" s="13">
        <v>3584990620.5</v>
      </c>
      <c r="FY8" s="13">
        <v>67957558759.199997</v>
      </c>
      <c r="FZ8" s="13">
        <v>21601421877</v>
      </c>
      <c r="GA8" s="13">
        <v>6627552403.71</v>
      </c>
      <c r="GB8" s="13">
        <v>20679365797.509998</v>
      </c>
      <c r="GC8" s="13">
        <v>9977729944</v>
      </c>
      <c r="GD8" s="13">
        <v>23200025375.039997</v>
      </c>
      <c r="GE8" s="13">
        <v>12605713656.009998</v>
      </c>
      <c r="GF8" s="13">
        <v>19903225791</v>
      </c>
      <c r="GG8" s="13">
        <v>4787939901.3000002</v>
      </c>
      <c r="GH8" s="13">
        <v>12652468049.730003</v>
      </c>
      <c r="GI8" s="13">
        <v>5009862929.9499998</v>
      </c>
      <c r="GJ8" s="13">
        <v>67997805068</v>
      </c>
      <c r="GK8" s="13">
        <v>10708138807.799999</v>
      </c>
      <c r="GL8" s="13">
        <v>0</v>
      </c>
      <c r="GM8" s="13">
        <v>39733327163.480003</v>
      </c>
      <c r="GN8" s="13">
        <v>53725485059.809998</v>
      </c>
      <c r="GO8" s="13">
        <v>49350839522.160004</v>
      </c>
      <c r="GP8" s="13">
        <v>0</v>
      </c>
      <c r="GQ8" s="13">
        <v>16877717162</v>
      </c>
      <c r="GR8" s="13">
        <v>0</v>
      </c>
      <c r="GS8" s="13">
        <v>5984713492.3499994</v>
      </c>
      <c r="GT8" s="13">
        <v>21128813692.469997</v>
      </c>
      <c r="GU8" s="13">
        <v>14231867470</v>
      </c>
      <c r="GV8" s="13">
        <v>29929306209</v>
      </c>
      <c r="GW8" s="13">
        <v>55577877215.010002</v>
      </c>
      <c r="GX8" s="13">
        <v>52152290963.599998</v>
      </c>
      <c r="GY8" s="13">
        <v>3697301532.0599999</v>
      </c>
      <c r="GZ8" s="13">
        <v>18801097107.790001</v>
      </c>
      <c r="HA8" s="13">
        <v>1807557827</v>
      </c>
      <c r="HB8" s="13">
        <v>38989222755</v>
      </c>
      <c r="HC8" s="13">
        <v>8636420854.7200012</v>
      </c>
      <c r="HD8" s="13">
        <v>351654401672</v>
      </c>
      <c r="HE8" s="13">
        <v>47782901453.379997</v>
      </c>
      <c r="HF8" s="13">
        <v>27513544163.709999</v>
      </c>
      <c r="HG8" s="13">
        <v>11071668545.84</v>
      </c>
      <c r="HH8" s="13">
        <v>34531644737.630005</v>
      </c>
      <c r="HI8" s="13">
        <v>7325404909.1499996</v>
      </c>
      <c r="HJ8" s="13">
        <v>0</v>
      </c>
      <c r="HK8" s="13">
        <v>138665195902.10999</v>
      </c>
      <c r="HL8" s="13">
        <v>40404715462.900002</v>
      </c>
      <c r="HM8" s="13">
        <v>1099695138775.1399</v>
      </c>
      <c r="HN8" s="13">
        <v>9993701195</v>
      </c>
      <c r="HO8" s="13">
        <v>30315759879.349998</v>
      </c>
      <c r="HP8" s="13">
        <v>38255925138.800003</v>
      </c>
      <c r="HQ8" s="13">
        <v>15603545720.290001</v>
      </c>
      <c r="HR8" s="13">
        <v>645627022.79999995</v>
      </c>
      <c r="HS8" s="13">
        <v>151626885219.10001</v>
      </c>
      <c r="HT8" s="13">
        <v>51138348316.900002</v>
      </c>
      <c r="HU8" s="13">
        <v>0</v>
      </c>
      <c r="HV8" s="13">
        <v>23691160209.169998</v>
      </c>
      <c r="HW8" s="13">
        <v>3994175461.27</v>
      </c>
      <c r="HX8" s="13">
        <v>46200623095.5</v>
      </c>
      <c r="HY8" s="13">
        <v>0</v>
      </c>
      <c r="HZ8" s="13">
        <v>5972547378.8199997</v>
      </c>
      <c r="IA8" s="13">
        <v>143329345284</v>
      </c>
      <c r="IB8" s="13">
        <v>37708334470.82</v>
      </c>
      <c r="IC8" s="13">
        <v>2069775335.25</v>
      </c>
      <c r="ID8" s="13">
        <v>2611573801.6300001</v>
      </c>
      <c r="IE8" s="13">
        <v>2960151166.9400001</v>
      </c>
      <c r="IF8" s="13">
        <v>13835655972</v>
      </c>
      <c r="IG8" s="13">
        <v>36437415863.139999</v>
      </c>
      <c r="IH8" s="13">
        <v>2344903618</v>
      </c>
      <c r="II8" s="13">
        <v>15709063367</v>
      </c>
      <c r="IJ8" s="13">
        <v>11337558933.09</v>
      </c>
      <c r="IK8" s="13">
        <v>168541894391.19</v>
      </c>
      <c r="IL8" s="13">
        <v>31920372962.040001</v>
      </c>
      <c r="IM8" s="13">
        <v>13221368469.709999</v>
      </c>
      <c r="IN8" s="13">
        <v>813742507</v>
      </c>
      <c r="IO8" s="13">
        <v>4335873278.3999996</v>
      </c>
      <c r="IP8" s="13">
        <v>0</v>
      </c>
      <c r="IQ8" s="13">
        <v>12450042897</v>
      </c>
      <c r="IR8" s="13">
        <v>0</v>
      </c>
      <c r="IS8" s="13">
        <v>2995989115.7800002</v>
      </c>
      <c r="IT8" s="13">
        <v>172643970243.48999</v>
      </c>
      <c r="IU8" s="13">
        <v>16315549997.6</v>
      </c>
      <c r="IV8" s="13">
        <v>23375135670.970001</v>
      </c>
      <c r="IW8" s="13">
        <v>8376396873</v>
      </c>
      <c r="IX8" s="13">
        <v>522023312207.63</v>
      </c>
      <c r="IY8" s="13">
        <v>23316362426.959999</v>
      </c>
      <c r="IZ8" s="13">
        <v>20596117721.970001</v>
      </c>
      <c r="JA8" s="13">
        <v>0</v>
      </c>
      <c r="JB8" s="13">
        <v>0</v>
      </c>
      <c r="JC8" s="13">
        <v>2579836917.5</v>
      </c>
      <c r="JD8" s="13">
        <v>10365203112.140001</v>
      </c>
      <c r="JE8" s="13">
        <v>8121749365.9700003</v>
      </c>
      <c r="JF8" s="13">
        <v>6509976255.7599993</v>
      </c>
      <c r="JG8" s="13">
        <v>32109628470.130001</v>
      </c>
      <c r="JH8" s="13">
        <v>2688471604.0999999</v>
      </c>
      <c r="JI8" s="13">
        <v>22636241936.5</v>
      </c>
      <c r="JJ8" s="13">
        <v>19899728969.799999</v>
      </c>
      <c r="JK8" s="13">
        <v>5182958326.2799997</v>
      </c>
      <c r="JL8" s="13">
        <v>3060275067</v>
      </c>
      <c r="JM8" s="13">
        <v>1978406694.1600001</v>
      </c>
      <c r="JN8" s="13">
        <v>50050936528.720001</v>
      </c>
      <c r="JO8" s="13">
        <v>0</v>
      </c>
      <c r="JP8" s="13">
        <v>9170342557.4599991</v>
      </c>
      <c r="JQ8" s="13">
        <v>0</v>
      </c>
      <c r="JR8" s="13">
        <v>0</v>
      </c>
      <c r="JS8" s="13">
        <v>10423758330.059999</v>
      </c>
      <c r="JT8" s="13">
        <v>5066871128.1000004</v>
      </c>
      <c r="JU8" s="13">
        <v>33532056481.68</v>
      </c>
      <c r="JV8" s="13">
        <v>2919307880</v>
      </c>
      <c r="JW8" s="13">
        <v>4765786595</v>
      </c>
      <c r="JX8" s="13">
        <v>10468664537.629999</v>
      </c>
      <c r="JY8" s="13">
        <v>800648297</v>
      </c>
      <c r="JZ8" s="13">
        <v>12198183844.65</v>
      </c>
      <c r="KA8" s="13">
        <v>5613824316</v>
      </c>
      <c r="KB8" s="13">
        <v>0</v>
      </c>
      <c r="KC8" s="13">
        <v>6326975030.8299999</v>
      </c>
      <c r="KD8" s="13">
        <v>246147163127.97</v>
      </c>
      <c r="KE8" s="13">
        <v>24108809656.849998</v>
      </c>
      <c r="KF8" s="13">
        <v>2696777495</v>
      </c>
      <c r="KG8" s="13">
        <v>16951064771</v>
      </c>
      <c r="KH8" s="13">
        <v>5939017852</v>
      </c>
      <c r="KI8" s="13">
        <v>2191541049.48</v>
      </c>
      <c r="KJ8" s="13">
        <v>4961729705.5799999</v>
      </c>
      <c r="KK8" s="13">
        <v>13105160241</v>
      </c>
      <c r="KL8" s="15">
        <v>7065381092.0799999</v>
      </c>
      <c r="KM8" s="13">
        <v>7147945869</v>
      </c>
      <c r="KN8" s="13">
        <v>22745629333.330002</v>
      </c>
      <c r="KO8" s="13">
        <v>40274559436.770004</v>
      </c>
      <c r="KP8" s="13">
        <v>1821767215.26</v>
      </c>
      <c r="KQ8" s="13">
        <v>19935816891.799999</v>
      </c>
      <c r="KR8" s="13">
        <v>385357739997</v>
      </c>
      <c r="KS8" s="13">
        <v>19714021803.290001</v>
      </c>
      <c r="KT8" s="13">
        <v>0</v>
      </c>
      <c r="KU8" s="13">
        <v>15635019154.939999</v>
      </c>
      <c r="KV8" s="13">
        <v>0</v>
      </c>
      <c r="KW8" s="13">
        <v>317014648488.96997</v>
      </c>
      <c r="KX8" s="13">
        <v>80073090997.25</v>
      </c>
      <c r="KY8" s="13">
        <v>26437990937.599998</v>
      </c>
      <c r="KZ8" s="13">
        <v>70248993980.850006</v>
      </c>
      <c r="LA8" s="13">
        <v>6588427617.3099995</v>
      </c>
      <c r="LB8" s="13">
        <v>0</v>
      </c>
      <c r="LC8" s="13">
        <v>93314467882.130005</v>
      </c>
      <c r="LD8" s="13">
        <v>15536720941.309999</v>
      </c>
      <c r="LE8" s="13">
        <v>6020729492.6999998</v>
      </c>
      <c r="LF8" s="13">
        <v>466197369</v>
      </c>
      <c r="LG8" s="13">
        <v>6673493340.3999996</v>
      </c>
      <c r="LH8" s="13">
        <v>45071828786.220001</v>
      </c>
      <c r="LI8" s="13">
        <v>5204509429</v>
      </c>
      <c r="LJ8" s="13">
        <v>16994714564</v>
      </c>
      <c r="LK8" s="13">
        <v>2842533545</v>
      </c>
      <c r="LL8" s="13">
        <v>0</v>
      </c>
      <c r="LM8" s="13">
        <v>3404024819</v>
      </c>
      <c r="LN8" s="13">
        <v>1349348074</v>
      </c>
      <c r="LO8" s="13">
        <v>702973521.58000004</v>
      </c>
      <c r="LP8" s="13">
        <v>0</v>
      </c>
      <c r="LQ8" s="13">
        <v>719102954.65999997</v>
      </c>
      <c r="LR8" s="13">
        <v>8715379120</v>
      </c>
      <c r="LS8" s="13">
        <v>27846807053.849998</v>
      </c>
      <c r="LT8" s="13">
        <v>9538300938.1300011</v>
      </c>
      <c r="LU8" s="13">
        <v>0</v>
      </c>
      <c r="LV8" s="13">
        <v>9808328359.7600002</v>
      </c>
      <c r="LW8" s="13">
        <v>2076578701.73</v>
      </c>
      <c r="LX8" s="13">
        <v>12061852266.08</v>
      </c>
      <c r="LY8" s="13">
        <v>20615800258.16</v>
      </c>
      <c r="LZ8" s="13">
        <v>0</v>
      </c>
      <c r="MA8" s="13">
        <v>23708634509.009998</v>
      </c>
      <c r="MB8" s="13">
        <v>30534817066.379997</v>
      </c>
      <c r="MC8" s="13">
        <v>6928703866.1000004</v>
      </c>
      <c r="MD8" s="13">
        <v>0</v>
      </c>
      <c r="ME8" s="13">
        <v>2155782627</v>
      </c>
      <c r="MF8" s="13">
        <v>14920599464.389999</v>
      </c>
      <c r="MG8" s="13">
        <v>60014175455.010002</v>
      </c>
      <c r="MH8" s="13">
        <v>3592963260.0699997</v>
      </c>
      <c r="MI8" s="13">
        <v>5748287808.6399994</v>
      </c>
      <c r="MJ8" s="13">
        <v>14779327306.6</v>
      </c>
      <c r="MK8" s="13">
        <v>9645427021.2800007</v>
      </c>
      <c r="ML8" s="13">
        <v>1049068037</v>
      </c>
      <c r="MM8" s="13">
        <v>18363383264.290001</v>
      </c>
      <c r="MN8" s="13">
        <v>4927041318.1899996</v>
      </c>
      <c r="MO8" s="13">
        <v>2975171546.77</v>
      </c>
      <c r="MP8" s="13">
        <v>2731294001.3399997</v>
      </c>
      <c r="MQ8" s="13">
        <v>21336132712.939999</v>
      </c>
      <c r="MR8" s="13">
        <v>0</v>
      </c>
      <c r="MS8" s="13">
        <v>34174532072.470001</v>
      </c>
      <c r="MT8" s="13">
        <v>2632075150.0999999</v>
      </c>
      <c r="MU8" s="13">
        <v>3774678237.6999998</v>
      </c>
      <c r="MV8" s="13">
        <v>8809232838.0799999</v>
      </c>
      <c r="MW8" s="13">
        <v>2257534919.6800003</v>
      </c>
      <c r="MX8" s="13">
        <v>9244117054.6599998</v>
      </c>
      <c r="MY8" s="13">
        <v>8079444160.1999998</v>
      </c>
      <c r="MZ8" s="13">
        <v>8513936789.2799997</v>
      </c>
      <c r="NA8" s="13">
        <v>15577486655.200001</v>
      </c>
      <c r="NB8" s="13">
        <v>138452806439.58002</v>
      </c>
      <c r="NC8" s="13">
        <v>4655912238.3999996</v>
      </c>
      <c r="ND8" s="13">
        <v>0</v>
      </c>
      <c r="NE8" s="13">
        <v>6748303540.1499996</v>
      </c>
      <c r="NF8" s="13">
        <v>16730357306</v>
      </c>
      <c r="NG8" s="13">
        <v>2833685489</v>
      </c>
      <c r="NH8" s="13">
        <v>0</v>
      </c>
      <c r="NI8" s="13">
        <v>5680704135.8800001</v>
      </c>
      <c r="NJ8" s="13">
        <v>1292015757.4300001</v>
      </c>
      <c r="NK8" s="13">
        <v>0</v>
      </c>
      <c r="NL8" s="13">
        <v>9108462753</v>
      </c>
      <c r="NM8" s="13">
        <v>8609980137</v>
      </c>
      <c r="NN8" s="13">
        <v>0</v>
      </c>
      <c r="NO8" s="13">
        <v>2187795092</v>
      </c>
      <c r="NP8" s="13">
        <v>1693968264.8900001</v>
      </c>
      <c r="NQ8" s="13">
        <v>0</v>
      </c>
      <c r="NR8" s="13">
        <v>1331065513</v>
      </c>
      <c r="NS8" s="13">
        <v>0</v>
      </c>
      <c r="NT8" s="13">
        <v>197102958.18000001</v>
      </c>
      <c r="NU8" s="13">
        <v>0</v>
      </c>
      <c r="NV8" s="13">
        <v>1914474744</v>
      </c>
      <c r="NW8" s="13">
        <v>430552799</v>
      </c>
      <c r="NX8" s="13">
        <v>4247310077.54</v>
      </c>
      <c r="NY8" s="13">
        <v>0</v>
      </c>
      <c r="NZ8" s="13">
        <v>26494760977</v>
      </c>
      <c r="OA8" s="13">
        <v>30100853752.419998</v>
      </c>
      <c r="OB8" s="13">
        <v>45702678814.449997</v>
      </c>
      <c r="OC8" s="13">
        <v>33050674818.150002</v>
      </c>
      <c r="OD8" s="13">
        <v>25630371409.48</v>
      </c>
      <c r="OE8" s="13">
        <v>33162883614.060001</v>
      </c>
      <c r="OF8" s="13">
        <v>23833214535.68</v>
      </c>
      <c r="OG8" s="13">
        <v>115103767761.12</v>
      </c>
      <c r="OH8" s="13">
        <v>3722513400.8600001</v>
      </c>
      <c r="OI8" s="13">
        <v>28296714250.459999</v>
      </c>
      <c r="OJ8" s="13">
        <v>11574817521.18</v>
      </c>
      <c r="OK8" s="13">
        <v>27389154839.559998</v>
      </c>
      <c r="OL8" s="13">
        <v>14707636952.15</v>
      </c>
      <c r="OM8" s="13">
        <v>10809426116.950001</v>
      </c>
      <c r="ON8" s="13">
        <v>10402348670.73</v>
      </c>
      <c r="OO8" s="13">
        <v>10038553344.199999</v>
      </c>
      <c r="OP8" s="13">
        <v>2549038517.6100001</v>
      </c>
      <c r="OQ8" s="13">
        <v>2684485630.0700002</v>
      </c>
      <c r="OR8" s="13">
        <v>28557289834.030003</v>
      </c>
      <c r="OS8" s="13">
        <v>8667960755.4700012</v>
      </c>
      <c r="OT8" s="13">
        <v>1909965171</v>
      </c>
      <c r="OU8" s="13">
        <v>12510696331.33</v>
      </c>
      <c r="OV8" s="13">
        <v>5335292514</v>
      </c>
      <c r="OW8" s="13">
        <v>2370036561.2600002</v>
      </c>
      <c r="OX8" s="13">
        <v>12368889163.01</v>
      </c>
      <c r="OY8" s="13">
        <v>3778242524.5900002</v>
      </c>
      <c r="OZ8" s="13">
        <v>0</v>
      </c>
      <c r="PA8" s="13">
        <v>4993511071</v>
      </c>
      <c r="PB8" s="13">
        <v>0</v>
      </c>
      <c r="PC8" s="13">
        <v>3411355134</v>
      </c>
      <c r="PD8" s="13">
        <v>6430362657</v>
      </c>
      <c r="PE8" s="13">
        <v>0</v>
      </c>
      <c r="PF8" s="13">
        <v>10186763246.610001</v>
      </c>
      <c r="PG8" s="13">
        <v>20190149418</v>
      </c>
      <c r="PH8" s="13">
        <v>4445512474.3400002</v>
      </c>
      <c r="PI8" s="13">
        <v>3800133383.8400002</v>
      </c>
      <c r="PJ8" s="13">
        <v>4513606781</v>
      </c>
      <c r="PK8" s="13">
        <v>1140667134</v>
      </c>
      <c r="PL8" s="13">
        <v>5846997956</v>
      </c>
      <c r="PM8" s="13">
        <v>3862881015.0100002</v>
      </c>
      <c r="PN8" s="13">
        <v>2712759467</v>
      </c>
      <c r="PO8" s="13">
        <v>0</v>
      </c>
      <c r="PP8" s="13">
        <v>19308909252</v>
      </c>
      <c r="PQ8" s="13">
        <v>1597772245.55</v>
      </c>
      <c r="PR8" s="13">
        <v>12309968038.18</v>
      </c>
      <c r="PS8" s="13">
        <v>5930036967</v>
      </c>
      <c r="PT8" s="13">
        <v>9112602100.1100006</v>
      </c>
      <c r="PU8" s="13">
        <v>16057599035.32</v>
      </c>
      <c r="PV8" s="13">
        <v>3421187490.3400002</v>
      </c>
      <c r="PW8" s="13">
        <v>717816105</v>
      </c>
      <c r="PX8" s="13">
        <v>1127567776</v>
      </c>
      <c r="PY8" s="13">
        <v>3683075226.0600004</v>
      </c>
      <c r="PZ8" s="13">
        <v>1972492232</v>
      </c>
      <c r="QA8" s="13">
        <v>679406879</v>
      </c>
      <c r="QB8" s="13">
        <v>2272048597009</v>
      </c>
      <c r="QC8" s="13">
        <v>1333914862</v>
      </c>
      <c r="QD8" s="13">
        <v>0</v>
      </c>
      <c r="QE8" s="13">
        <v>2020707086</v>
      </c>
      <c r="QF8" s="13">
        <v>60638503367.269997</v>
      </c>
      <c r="QG8" s="13">
        <v>0</v>
      </c>
      <c r="QH8" s="13">
        <v>3419292378.7600002</v>
      </c>
      <c r="QI8" s="13">
        <v>0</v>
      </c>
      <c r="QJ8" s="13">
        <v>2568881672</v>
      </c>
      <c r="QK8" s="13">
        <v>0</v>
      </c>
      <c r="QL8" s="13">
        <v>84120563831.5</v>
      </c>
      <c r="QM8" s="13">
        <v>0</v>
      </c>
      <c r="QN8" s="13">
        <v>5894513515</v>
      </c>
      <c r="QO8" s="13">
        <v>377742500</v>
      </c>
      <c r="QP8" s="13">
        <v>3152000000</v>
      </c>
      <c r="QQ8" s="13">
        <v>0</v>
      </c>
      <c r="QR8" s="13">
        <v>587004820</v>
      </c>
      <c r="QS8" s="13">
        <v>184323734</v>
      </c>
      <c r="QT8" s="13">
        <v>470293320</v>
      </c>
      <c r="QU8" s="13">
        <v>1683453800</v>
      </c>
      <c r="QV8" s="13">
        <v>938026218</v>
      </c>
      <c r="QW8" s="13">
        <v>329884170</v>
      </c>
      <c r="QX8" s="13">
        <v>0</v>
      </c>
      <c r="QY8" s="13">
        <v>790303405</v>
      </c>
      <c r="QZ8" s="13">
        <v>68673000</v>
      </c>
      <c r="RA8" s="13">
        <v>0</v>
      </c>
      <c r="RB8" s="13">
        <v>0</v>
      </c>
      <c r="RC8" s="13">
        <v>0</v>
      </c>
      <c r="RD8" s="13">
        <v>415697841</v>
      </c>
      <c r="RE8" s="13">
        <v>0</v>
      </c>
      <c r="RF8" s="13">
        <v>7969242356</v>
      </c>
      <c r="RG8" s="13">
        <v>0</v>
      </c>
      <c r="RH8" s="13">
        <v>6194559644</v>
      </c>
      <c r="RI8" s="13">
        <v>0</v>
      </c>
      <c r="RJ8" s="13">
        <v>8627697043.1399994</v>
      </c>
      <c r="RK8" s="13">
        <v>0</v>
      </c>
      <c r="RL8" s="13">
        <v>0</v>
      </c>
      <c r="RM8" s="13">
        <v>0</v>
      </c>
      <c r="RN8" s="13">
        <v>4541912024</v>
      </c>
      <c r="RO8" s="13">
        <v>1088179561.4200001</v>
      </c>
      <c r="RP8" s="13">
        <v>1099783682</v>
      </c>
      <c r="RQ8" s="13">
        <v>250435980931.31</v>
      </c>
      <c r="RR8" s="13">
        <v>35257146178</v>
      </c>
      <c r="RS8" s="13">
        <v>108886407935</v>
      </c>
      <c r="RT8" s="13">
        <v>211097852809.20001</v>
      </c>
      <c r="RU8" s="13">
        <v>722884205853</v>
      </c>
      <c r="RV8" s="13">
        <v>29238495700</v>
      </c>
      <c r="RW8" s="13">
        <v>0</v>
      </c>
      <c r="RX8" s="13">
        <v>98652459354</v>
      </c>
      <c r="RY8" s="13">
        <v>611739041082</v>
      </c>
      <c r="RZ8" s="13">
        <v>934318286</v>
      </c>
      <c r="SA8" s="13">
        <v>8357987437.9099998</v>
      </c>
      <c r="SB8" s="13">
        <v>4963376348.5</v>
      </c>
      <c r="SC8" s="13">
        <v>36767819667</v>
      </c>
      <c r="SD8" s="13">
        <v>2758590077.8399997</v>
      </c>
      <c r="SE8" s="13">
        <v>14180437593.5</v>
      </c>
      <c r="SF8" s="13">
        <v>1985918725.54</v>
      </c>
      <c r="SG8" s="13">
        <v>0</v>
      </c>
      <c r="SH8" s="13">
        <v>44651856243.440002</v>
      </c>
      <c r="SI8" s="13">
        <v>2150198039</v>
      </c>
      <c r="SJ8" s="13">
        <v>1627934587.0699999</v>
      </c>
      <c r="SK8" s="13">
        <v>11437761020.4</v>
      </c>
      <c r="SL8" s="13">
        <v>3469954558.3400002</v>
      </c>
      <c r="SM8" s="13">
        <v>1131988610.22</v>
      </c>
      <c r="SN8" s="13">
        <v>1428037575.5</v>
      </c>
      <c r="SO8" s="13">
        <v>20781197605.5</v>
      </c>
      <c r="SP8" s="13">
        <v>28875599758.5</v>
      </c>
      <c r="SQ8" s="13">
        <v>45702241598.040001</v>
      </c>
      <c r="SR8" s="13">
        <v>10355991884.99</v>
      </c>
      <c r="SS8" s="13">
        <v>103428826937.59</v>
      </c>
      <c r="ST8" s="13">
        <v>12815855134.59</v>
      </c>
      <c r="SU8" s="13">
        <v>3571357902</v>
      </c>
      <c r="SV8" s="13">
        <v>469833321</v>
      </c>
      <c r="SW8" s="13">
        <v>4065152710</v>
      </c>
      <c r="SX8" s="13">
        <v>0</v>
      </c>
      <c r="SY8" s="13">
        <v>0</v>
      </c>
      <c r="SZ8" s="13">
        <v>10208936595</v>
      </c>
      <c r="TA8" s="13">
        <v>14061128161.799999</v>
      </c>
      <c r="TB8" s="13">
        <v>2767010662</v>
      </c>
      <c r="TC8" s="13">
        <v>861427495</v>
      </c>
      <c r="TD8" s="13">
        <v>0</v>
      </c>
      <c r="TE8" s="13">
        <v>0</v>
      </c>
      <c r="TF8" s="13">
        <v>0</v>
      </c>
      <c r="TG8" s="13">
        <v>0</v>
      </c>
      <c r="TH8" s="13">
        <v>0</v>
      </c>
      <c r="TI8" s="13">
        <v>0</v>
      </c>
      <c r="TJ8" s="13">
        <v>0</v>
      </c>
      <c r="TK8" s="13">
        <v>0</v>
      </c>
      <c r="TL8" s="13">
        <v>1709356433.8</v>
      </c>
      <c r="TM8" s="13">
        <v>0</v>
      </c>
      <c r="TN8" s="13">
        <v>4506540796.1700001</v>
      </c>
      <c r="TO8" s="13">
        <v>3321767645.9000001</v>
      </c>
      <c r="TP8" s="13">
        <v>3522194643.8200002</v>
      </c>
      <c r="TQ8" s="13">
        <v>0</v>
      </c>
      <c r="TR8" s="13">
        <v>27166448265</v>
      </c>
      <c r="TS8" s="13">
        <v>20117121545.23</v>
      </c>
      <c r="TT8" s="13">
        <v>3651545161</v>
      </c>
      <c r="TU8" s="13">
        <v>4198487606</v>
      </c>
      <c r="TV8" s="13">
        <v>9990553887.8899994</v>
      </c>
      <c r="TW8" s="13">
        <v>0</v>
      </c>
    </row>
    <row r="9" spans="1:543" s="10" customFormat="1" x14ac:dyDescent="0.25">
      <c r="A9" s="14" t="s">
        <v>552</v>
      </c>
      <c r="B9" s="13">
        <v>85297809596.400009</v>
      </c>
      <c r="C9" s="13">
        <v>18504865941.759998</v>
      </c>
      <c r="D9" s="13">
        <v>-14172920224.049999</v>
      </c>
      <c r="E9" s="13">
        <v>10957682118.09</v>
      </c>
      <c r="F9" s="13">
        <v>3259349772.3099995</v>
      </c>
      <c r="G9" s="13">
        <v>21573739631</v>
      </c>
      <c r="H9" s="13">
        <v>5236370769.3800001</v>
      </c>
      <c r="I9" s="13">
        <v>-3538793936</v>
      </c>
      <c r="J9" s="13">
        <v>17996536156</v>
      </c>
      <c r="K9" s="13">
        <v>41706482691.709999</v>
      </c>
      <c r="L9" s="13">
        <v>22694942435.200001</v>
      </c>
      <c r="M9" s="13">
        <v>5557378769.8599997</v>
      </c>
      <c r="N9" s="13">
        <v>16604434670.639999</v>
      </c>
      <c r="O9" s="13">
        <v>4735601468.8900003</v>
      </c>
      <c r="P9" s="13">
        <v>15866932774.639999</v>
      </c>
      <c r="Q9" s="13">
        <v>2426972476</v>
      </c>
      <c r="R9" s="13">
        <v>1247146380.4000001</v>
      </c>
      <c r="S9" s="13">
        <v>20859786479.48</v>
      </c>
      <c r="T9" s="13">
        <v>9898197109.6800003</v>
      </c>
      <c r="U9" s="13">
        <v>19542063687.709999</v>
      </c>
      <c r="V9" s="13">
        <v>9660478100</v>
      </c>
      <c r="W9" s="13">
        <v>7384216259.6700001</v>
      </c>
      <c r="X9" s="13">
        <v>4627134581.7399998</v>
      </c>
      <c r="Y9" s="13">
        <v>992093390.77999997</v>
      </c>
      <c r="Z9" s="13">
        <v>126895378752.92</v>
      </c>
      <c r="AA9" s="13">
        <v>92958486313.009995</v>
      </c>
      <c r="AB9" s="13">
        <v>240418648.36000001</v>
      </c>
      <c r="AC9" s="13">
        <v>169539323438.19</v>
      </c>
      <c r="AD9" s="13">
        <v>60507098930.559998</v>
      </c>
      <c r="AE9" s="13">
        <v>48671702769.360001</v>
      </c>
      <c r="AF9" s="13">
        <v>51173672347.870003</v>
      </c>
      <c r="AG9" s="13">
        <v>23093676935.290001</v>
      </c>
      <c r="AH9" s="13">
        <v>7357746120.4399996</v>
      </c>
      <c r="AI9" s="13">
        <v>0</v>
      </c>
      <c r="AJ9" s="13">
        <v>29232167229.91</v>
      </c>
      <c r="AK9" s="13">
        <v>30185463267.09</v>
      </c>
      <c r="AL9" s="13">
        <v>26034556248.669998</v>
      </c>
      <c r="AM9" s="13">
        <v>-762938477.21000004</v>
      </c>
      <c r="AN9" s="13">
        <v>55239222658.959999</v>
      </c>
      <c r="AO9" s="13">
        <v>160941727348.01999</v>
      </c>
      <c r="AP9" s="13">
        <v>101631361605.33</v>
      </c>
      <c r="AQ9" s="13">
        <v>-6079636957.0299997</v>
      </c>
      <c r="AR9" s="13">
        <v>22690017897.400002</v>
      </c>
      <c r="AS9" s="13">
        <v>-7163959946.1300001</v>
      </c>
      <c r="AT9" s="13">
        <v>17308867202.509998</v>
      </c>
      <c r="AU9" s="13">
        <v>9622819787.5400009</v>
      </c>
      <c r="AV9" s="13">
        <v>26296323988.549999</v>
      </c>
      <c r="AW9" s="13">
        <v>0</v>
      </c>
      <c r="AX9" s="13">
        <v>48345521680.900002</v>
      </c>
      <c r="AY9" s="13">
        <v>9030833193.1800003</v>
      </c>
      <c r="AZ9" s="13">
        <v>0</v>
      </c>
      <c r="BA9" s="13">
        <v>48238558822.440002</v>
      </c>
      <c r="BB9" s="13">
        <v>-8109238195.4899998</v>
      </c>
      <c r="BC9" s="13">
        <v>-9674788194.2000008</v>
      </c>
      <c r="BD9" s="13">
        <v>48671702769.360001</v>
      </c>
      <c r="BE9" s="13">
        <v>13496633929.9</v>
      </c>
      <c r="BF9" s="13">
        <v>8584071182.5200005</v>
      </c>
      <c r="BG9" s="13">
        <v>24810673845.830002</v>
      </c>
      <c r="BH9" s="13">
        <v>61894285026.479996</v>
      </c>
      <c r="BI9" s="13">
        <v>2645836673.98</v>
      </c>
      <c r="BJ9" s="13">
        <v>6309958810.2399998</v>
      </c>
      <c r="BK9" s="13">
        <v>342066627.06999999</v>
      </c>
      <c r="BL9" s="13">
        <v>3646308026.9099998</v>
      </c>
      <c r="BM9" s="13">
        <v>5415798650.0500002</v>
      </c>
      <c r="BN9" s="13">
        <v>8533137290</v>
      </c>
      <c r="BO9" s="13">
        <v>1531926764</v>
      </c>
      <c r="BP9" s="13">
        <v>104957350306.41</v>
      </c>
      <c r="BQ9" s="13">
        <v>111673593733.71001</v>
      </c>
      <c r="BR9" s="13">
        <v>1910026832.96</v>
      </c>
      <c r="BS9" s="13">
        <v>1250766947.4200001</v>
      </c>
      <c r="BT9" s="13">
        <v>16600276242.68</v>
      </c>
      <c r="BU9" s="13">
        <v>7588231558</v>
      </c>
      <c r="BV9" s="13">
        <v>683068897.25</v>
      </c>
      <c r="BW9" s="13">
        <v>12103799587.41</v>
      </c>
      <c r="BX9" s="13">
        <v>-253089983.56999999</v>
      </c>
      <c r="BY9" s="13">
        <v>7666757978.04</v>
      </c>
      <c r="BZ9" s="13">
        <v>4531831301.5600004</v>
      </c>
      <c r="CA9" s="13">
        <v>203011186.33000001</v>
      </c>
      <c r="CB9" s="13">
        <v>60765816710.279999</v>
      </c>
      <c r="CC9" s="13">
        <v>-27930857545.240002</v>
      </c>
      <c r="CD9" s="13">
        <v>20269285213.93</v>
      </c>
      <c r="CE9" s="13">
        <v>157840127.55000001</v>
      </c>
      <c r="CF9" s="13">
        <v>9087612512.1599998</v>
      </c>
      <c r="CG9" s="13">
        <v>-351090379.24000001</v>
      </c>
      <c r="CH9" s="13">
        <v>161228235045.26001</v>
      </c>
      <c r="CI9" s="13">
        <v>4206327587.02</v>
      </c>
      <c r="CJ9" s="13">
        <v>-10926323983.25</v>
      </c>
      <c r="CK9" s="13">
        <v>36178584427.949997</v>
      </c>
      <c r="CL9" s="13">
        <v>14106513019.370001</v>
      </c>
      <c r="CM9" s="13">
        <v>126193819335</v>
      </c>
      <c r="CN9" s="13">
        <v>29870595924.82</v>
      </c>
      <c r="CO9" s="13">
        <v>5442994220.46</v>
      </c>
      <c r="CP9" s="13">
        <v>34964364411.110001</v>
      </c>
      <c r="CQ9" s="13">
        <v>-4696467122.6700001</v>
      </c>
      <c r="CR9" s="13">
        <v>23680113269</v>
      </c>
      <c r="CS9" s="13">
        <v>-215656343.34999999</v>
      </c>
      <c r="CT9" s="13">
        <v>-10584569777.190001</v>
      </c>
      <c r="CU9" s="13">
        <v>8093469332.5</v>
      </c>
      <c r="CV9" s="13">
        <v>2734746917.71</v>
      </c>
      <c r="CW9" s="13">
        <v>6913712220.4200001</v>
      </c>
      <c r="CX9" s="13">
        <v>35691048807.480003</v>
      </c>
      <c r="CY9" s="13">
        <v>-1414097027</v>
      </c>
      <c r="CZ9" s="13">
        <v>17001031822.73</v>
      </c>
      <c r="DA9" s="13">
        <v>12157612511.610001</v>
      </c>
      <c r="DB9" s="13">
        <v>99953780030.110001</v>
      </c>
      <c r="DC9" s="13">
        <v>106514768081.51999</v>
      </c>
      <c r="DD9" s="13">
        <v>67073151788.629997</v>
      </c>
      <c r="DE9" s="13">
        <v>136718423311.33</v>
      </c>
      <c r="DF9" s="13">
        <v>129682345818.99001</v>
      </c>
      <c r="DG9" s="13">
        <v>33612923434.739998</v>
      </c>
      <c r="DH9" s="13">
        <v>311003862667.12</v>
      </c>
      <c r="DI9" s="13">
        <v>163409544532.81</v>
      </c>
      <c r="DJ9" s="13">
        <v>85838604787</v>
      </c>
      <c r="DK9" s="13">
        <v>777427785.96000004</v>
      </c>
      <c r="DL9" s="13">
        <v>202289183783.04999</v>
      </c>
      <c r="DM9" s="13">
        <v>46690673389.940002</v>
      </c>
      <c r="DN9" s="13">
        <v>33675339624.48</v>
      </c>
      <c r="DO9" s="13">
        <v>41721929302.269997</v>
      </c>
      <c r="DP9" s="13">
        <v>55517353394.349998</v>
      </c>
      <c r="DQ9" s="13">
        <v>14466760528.870001</v>
      </c>
      <c r="DR9" s="13">
        <v>20908055662.369999</v>
      </c>
      <c r="DS9" s="13">
        <v>37095185297.279999</v>
      </c>
      <c r="DT9" s="13">
        <v>5911228367.1499996</v>
      </c>
      <c r="DU9" s="13">
        <v>8275166856.0699997</v>
      </c>
      <c r="DV9" s="13">
        <v>8981748781.3899994</v>
      </c>
      <c r="DW9" s="13">
        <v>1275574333.3600001</v>
      </c>
      <c r="DX9" s="13">
        <v>5607760312.96</v>
      </c>
      <c r="DY9" s="13">
        <v>4790658796.6999998</v>
      </c>
      <c r="DZ9" s="13">
        <v>9556428048.1299992</v>
      </c>
      <c r="EA9" s="13">
        <v>327587473</v>
      </c>
      <c r="EB9" s="13">
        <v>0</v>
      </c>
      <c r="EC9" s="13">
        <v>0</v>
      </c>
      <c r="ED9" s="13">
        <v>29298909393.73</v>
      </c>
      <c r="EE9" s="13">
        <v>37705557147.230003</v>
      </c>
      <c r="EF9" s="13">
        <v>42012441346.279999</v>
      </c>
      <c r="EG9" s="13">
        <v>69007215388.690002</v>
      </c>
      <c r="EH9" s="13">
        <v>3372607633.7800002</v>
      </c>
      <c r="EI9" s="13">
        <v>59187511985.169998</v>
      </c>
      <c r="EJ9" s="13">
        <v>45602576670.150002</v>
      </c>
      <c r="EK9" s="13">
        <v>49297418140.239998</v>
      </c>
      <c r="EL9" s="13">
        <v>39171434476.309998</v>
      </c>
      <c r="EM9" s="13">
        <v>79812935715.199997</v>
      </c>
      <c r="EN9" s="13">
        <v>25505017517.619999</v>
      </c>
      <c r="EO9" s="13">
        <v>37324719877.169998</v>
      </c>
      <c r="EP9" s="13">
        <v>39526629946.550003</v>
      </c>
      <c r="EQ9" s="13">
        <v>37126899623.029999</v>
      </c>
      <c r="ER9" s="13">
        <v>32455144937.290001</v>
      </c>
      <c r="ES9" s="13">
        <v>28775359456.5</v>
      </c>
      <c r="ET9" s="13">
        <v>6675968267463</v>
      </c>
      <c r="EU9" s="13">
        <v>-80290272492.399994</v>
      </c>
      <c r="EV9" s="13">
        <v>68196749629.390007</v>
      </c>
      <c r="EW9" s="13">
        <v>259007935268.23001</v>
      </c>
      <c r="EX9" s="13">
        <v>-731147411031.72998</v>
      </c>
      <c r="EY9" s="13">
        <v>15830895280.320002</v>
      </c>
      <c r="EZ9" s="13">
        <v>28302747265.32</v>
      </c>
      <c r="FA9" s="13">
        <v>23438589064.689999</v>
      </c>
      <c r="FB9" s="13">
        <v>14878526232.959999</v>
      </c>
      <c r="FC9" s="13">
        <v>-51373283736.040001</v>
      </c>
      <c r="FD9" s="13">
        <v>26030953678</v>
      </c>
      <c r="FE9" s="13">
        <v>16341130361</v>
      </c>
      <c r="FF9" s="13">
        <v>6552366802.0699997</v>
      </c>
      <c r="FG9" s="13">
        <v>9608171520.1900005</v>
      </c>
      <c r="FH9" s="13">
        <v>50561189938.599998</v>
      </c>
      <c r="FI9" s="13">
        <v>17704316605.5</v>
      </c>
      <c r="FJ9" s="13">
        <v>16820268522.59</v>
      </c>
      <c r="FK9" s="13">
        <v>-27298114</v>
      </c>
      <c r="FL9" s="13">
        <v>72943108240.75</v>
      </c>
      <c r="FM9" s="13">
        <v>87413041757.160004</v>
      </c>
      <c r="FN9" s="13">
        <v>430885003527.53998</v>
      </c>
      <c r="FO9" s="13">
        <v>57141397376</v>
      </c>
      <c r="FP9" s="13">
        <v>-116106182946.17999</v>
      </c>
      <c r="FQ9" s="13">
        <v>8529547474</v>
      </c>
      <c r="FR9" s="13">
        <v>22598904889.150002</v>
      </c>
      <c r="FS9" s="13">
        <v>18690521500.369999</v>
      </c>
      <c r="FT9" s="13">
        <v>7039280776.4499998</v>
      </c>
      <c r="FU9" s="13">
        <v>96557690875.580002</v>
      </c>
      <c r="FV9" s="13">
        <v>2002176932.96</v>
      </c>
      <c r="FW9" s="13">
        <v>137269014117.39999</v>
      </c>
      <c r="FX9" s="13">
        <v>5081231272</v>
      </c>
      <c r="FY9" s="13">
        <v>-8889034427.6100006</v>
      </c>
      <c r="FZ9" s="13">
        <v>12340211068.33</v>
      </c>
      <c r="GA9" s="13">
        <v>25839779266.380001</v>
      </c>
      <c r="GB9" s="13">
        <v>10567731292.17</v>
      </c>
      <c r="GC9" s="13">
        <v>16644199572.780001</v>
      </c>
      <c r="GD9" s="13">
        <v>393162217.75999999</v>
      </c>
      <c r="GE9" s="13">
        <v>15872032262</v>
      </c>
      <c r="GF9" s="13">
        <v>5223355546.4700003</v>
      </c>
      <c r="GG9" s="13">
        <v>13425241075.5</v>
      </c>
      <c r="GH9" s="13">
        <v>27141292008.620003</v>
      </c>
      <c r="GI9" s="13">
        <v>14537841018.719999</v>
      </c>
      <c r="GJ9" s="13">
        <v>24498408693</v>
      </c>
      <c r="GK9" s="13">
        <v>1129848371</v>
      </c>
      <c r="GL9" s="13">
        <v>22400174548.380001</v>
      </c>
      <c r="GM9" s="13">
        <v>2722491733.4499998</v>
      </c>
      <c r="GN9" s="13">
        <v>-17985431658.91</v>
      </c>
      <c r="GO9" s="13">
        <v>-15297392929.030001</v>
      </c>
      <c r="GP9" s="13">
        <v>33927363531.990002</v>
      </c>
      <c r="GQ9" s="13">
        <v>15015192378.5</v>
      </c>
      <c r="GR9" s="13">
        <v>23074512377.75</v>
      </c>
      <c r="GS9" s="13">
        <v>11439933123.75</v>
      </c>
      <c r="GT9" s="13">
        <v>12289609960.940001</v>
      </c>
      <c r="GU9" s="13">
        <v>19865655059</v>
      </c>
      <c r="GV9" s="13">
        <v>1090808550</v>
      </c>
      <c r="GW9" s="13">
        <v>-26752683978.050003</v>
      </c>
      <c r="GX9" s="13">
        <v>24104729180</v>
      </c>
      <c r="GY9" s="13">
        <v>5214475724.6300001</v>
      </c>
      <c r="GZ9" s="13">
        <v>100690955</v>
      </c>
      <c r="HA9" s="13">
        <v>35689977512</v>
      </c>
      <c r="HB9" s="13">
        <v>-17097535703.43</v>
      </c>
      <c r="HC9" s="13">
        <v>15988125165.469999</v>
      </c>
      <c r="HD9" s="13">
        <v>-251434185689</v>
      </c>
      <c r="HE9" s="13">
        <v>6562245590.3500004</v>
      </c>
      <c r="HF9" s="13">
        <v>2644288504.3499999</v>
      </c>
      <c r="HG9" s="13">
        <v>-1284443338.0999999</v>
      </c>
      <c r="HH9" s="13">
        <v>27722191481.32</v>
      </c>
      <c r="HI9" s="13">
        <v>13268624090.040001</v>
      </c>
      <c r="HJ9" s="13">
        <v>11490648085.6</v>
      </c>
      <c r="HK9" s="13">
        <v>-60339838260.400002</v>
      </c>
      <c r="HL9" s="13">
        <v>6961534988.6599998</v>
      </c>
      <c r="HM9" s="13">
        <v>-209906994938.85001</v>
      </c>
      <c r="HN9" s="13">
        <v>47740995784.639999</v>
      </c>
      <c r="HO9" s="13">
        <v>42237403391.669998</v>
      </c>
      <c r="HP9" s="13">
        <v>21545697464.709999</v>
      </c>
      <c r="HQ9" s="13">
        <v>95717422643.619995</v>
      </c>
      <c r="HR9" s="13">
        <v>9262773967.8700008</v>
      </c>
      <c r="HS9" s="13">
        <v>93604649836.350006</v>
      </c>
      <c r="HT9" s="13">
        <v>56533336167.730003</v>
      </c>
      <c r="HU9" s="13">
        <v>52221428374.25</v>
      </c>
      <c r="HV9" s="13">
        <v>36178064880.389999</v>
      </c>
      <c r="HW9" s="13">
        <v>53519039399.849998</v>
      </c>
      <c r="HX9" s="13">
        <v>8843518621.1000004</v>
      </c>
      <c r="HY9" s="16">
        <v>31834443861.060001</v>
      </c>
      <c r="HZ9" s="13">
        <v>30791727129.109997</v>
      </c>
      <c r="IA9" s="13">
        <v>-64117021440.629997</v>
      </c>
      <c r="IB9" s="13">
        <v>57201242497</v>
      </c>
      <c r="IC9" s="13">
        <v>38809264804.300003</v>
      </c>
      <c r="ID9" s="13">
        <v>29513740828.279999</v>
      </c>
      <c r="IE9" s="13">
        <v>23456891037.330002</v>
      </c>
      <c r="IF9" s="13">
        <v>33106482054.77</v>
      </c>
      <c r="IG9" s="13">
        <v>48923159059.160004</v>
      </c>
      <c r="IH9" s="13">
        <v>32572768432.799999</v>
      </c>
      <c r="II9" s="13">
        <v>29829211114</v>
      </c>
      <c r="IJ9" s="13">
        <v>17081689474.629999</v>
      </c>
      <c r="IK9" s="13">
        <v>44359631742.560005</v>
      </c>
      <c r="IL9" s="13">
        <v>4569696103.6999998</v>
      </c>
      <c r="IM9" s="13">
        <v>33511247803.57</v>
      </c>
      <c r="IN9" s="13">
        <v>1081210598</v>
      </c>
      <c r="IO9" s="13">
        <v>41871138874.769997</v>
      </c>
      <c r="IP9" s="13">
        <v>23971470178.599998</v>
      </c>
      <c r="IQ9" s="13">
        <v>14917453024.84</v>
      </c>
      <c r="IR9" s="13">
        <v>22007930347</v>
      </c>
      <c r="IS9" s="13">
        <v>25046285708.16</v>
      </c>
      <c r="IT9" s="13">
        <v>-62328996817.559998</v>
      </c>
      <c r="IU9" s="13">
        <v>14691977323.799999</v>
      </c>
      <c r="IV9" s="13">
        <v>216459441.66999999</v>
      </c>
      <c r="IW9" s="13">
        <v>17517351836.18</v>
      </c>
      <c r="IX9" s="13">
        <v>283777522.22000003</v>
      </c>
      <c r="IY9" s="13">
        <v>10699702094.950001</v>
      </c>
      <c r="IZ9" s="13">
        <v>116029124342.00999</v>
      </c>
      <c r="JA9" s="13">
        <v>23174113626.349998</v>
      </c>
      <c r="JB9" s="13">
        <v>26451170051.669998</v>
      </c>
      <c r="JC9" s="13">
        <v>11082928282.620001</v>
      </c>
      <c r="JD9" s="13">
        <v>21224742328.189999</v>
      </c>
      <c r="JE9" s="13">
        <v>22366038135.580002</v>
      </c>
      <c r="JF9" s="13">
        <v>20793142740.220001</v>
      </c>
      <c r="JG9" s="13">
        <v>7809611383.3800001</v>
      </c>
      <c r="JH9" s="13">
        <v>3080304171</v>
      </c>
      <c r="JI9" s="13">
        <v>44065963578.370003</v>
      </c>
      <c r="JJ9" s="13">
        <v>-7566015977.5100002</v>
      </c>
      <c r="JK9" s="13">
        <v>19625722507.669998</v>
      </c>
      <c r="JL9" s="13">
        <v>26104095873.189999</v>
      </c>
      <c r="JM9" s="13">
        <v>19519186855.060001</v>
      </c>
      <c r="JN9" s="13">
        <v>-15406373148.860001</v>
      </c>
      <c r="JO9" s="13">
        <v>5417305285.1800003</v>
      </c>
      <c r="JP9" s="13">
        <v>2802907617.4500003</v>
      </c>
      <c r="JQ9" s="10">
        <v>23764823765.23</v>
      </c>
      <c r="JR9" s="13">
        <v>37737095515.150002</v>
      </c>
      <c r="JS9" s="13">
        <v>28351841925.060001</v>
      </c>
      <c r="JT9" s="13">
        <v>17761619444.869999</v>
      </c>
      <c r="JU9" s="13">
        <v>-4311762591.5100002</v>
      </c>
      <c r="JV9" s="13">
        <v>12563639744.09</v>
      </c>
      <c r="JW9" s="13">
        <v>961562255.48000002</v>
      </c>
      <c r="JX9" s="13">
        <v>-1485821688.78</v>
      </c>
      <c r="JY9" s="13">
        <v>9935199088.1900005</v>
      </c>
      <c r="JZ9" s="13">
        <v>54550000</v>
      </c>
      <c r="KA9" s="13">
        <v>7306810164.0299997</v>
      </c>
      <c r="KB9" s="13">
        <v>15482635192.790001</v>
      </c>
      <c r="KC9" s="13">
        <v>6984067176.1800003</v>
      </c>
      <c r="KD9" s="13">
        <v>71706590008.860001</v>
      </c>
      <c r="KE9" s="13">
        <v>36197198673.189995</v>
      </c>
      <c r="KF9" s="13">
        <v>21838467339.5</v>
      </c>
      <c r="KG9" s="13">
        <v>8172570665.1300001</v>
      </c>
      <c r="KH9" s="13">
        <v>11878678718.959999</v>
      </c>
      <c r="KI9" s="13">
        <v>19526078934.5</v>
      </c>
      <c r="KJ9" s="13">
        <v>80179619137.960007</v>
      </c>
      <c r="KK9" s="13">
        <v>84833591041.149994</v>
      </c>
      <c r="KL9" s="15">
        <v>75385165088.360001</v>
      </c>
      <c r="KM9" s="13">
        <v>18811549130.349998</v>
      </c>
      <c r="KN9" s="13">
        <v>20013397723</v>
      </c>
      <c r="KO9" s="13">
        <v>42803514803.25</v>
      </c>
      <c r="KP9" s="13">
        <v>24925016613.330002</v>
      </c>
      <c r="KQ9" s="13">
        <v>44465528860.5</v>
      </c>
      <c r="KR9" s="13">
        <v>0</v>
      </c>
      <c r="KS9" s="13">
        <v>38053283394.080002</v>
      </c>
      <c r="KT9" s="13">
        <v>1176174457388.6799</v>
      </c>
      <c r="KU9" s="13">
        <v>109394168968</v>
      </c>
      <c r="KV9" s="13">
        <v>100615709138.03</v>
      </c>
      <c r="KW9" s="13">
        <v>5780357269.6199999</v>
      </c>
      <c r="KX9" s="13">
        <v>79421200069.449997</v>
      </c>
      <c r="KY9" s="13">
        <v>23735050390.669998</v>
      </c>
      <c r="KZ9" s="13">
        <v>43525665655.279999</v>
      </c>
      <c r="LA9" s="13">
        <v>26505425118.950001</v>
      </c>
      <c r="LB9" s="13">
        <v>7854975321.7399998</v>
      </c>
      <c r="LC9" s="13">
        <v>3707616974.3000002</v>
      </c>
      <c r="LD9" s="13">
        <v>1595043994.3299999</v>
      </c>
      <c r="LE9" s="13">
        <v>13184689924.389999</v>
      </c>
      <c r="LF9" s="13">
        <v>6036196529.3699999</v>
      </c>
      <c r="LG9" s="13">
        <v>371868531.02999997</v>
      </c>
      <c r="LH9" s="13">
        <v>29488460635.450001</v>
      </c>
      <c r="LI9" s="13">
        <v>2908073024.0100002</v>
      </c>
      <c r="LJ9" s="13">
        <v>2867408183.79</v>
      </c>
      <c r="LK9" s="13">
        <v>4393340658</v>
      </c>
      <c r="LL9" s="13">
        <v>13046758337.690001</v>
      </c>
      <c r="LM9" s="13">
        <v>6940571363</v>
      </c>
      <c r="LN9" s="13">
        <v>8237487990.25</v>
      </c>
      <c r="LO9" s="13">
        <v>3080967531.29</v>
      </c>
      <c r="LP9" s="13">
        <v>5841713186.6300001</v>
      </c>
      <c r="LQ9" s="13">
        <v>3135368770.2800002</v>
      </c>
      <c r="LR9" s="13">
        <v>142447497</v>
      </c>
      <c r="LS9" s="13">
        <v>24008996383.98</v>
      </c>
      <c r="LT9" s="13">
        <v>18853985895.68</v>
      </c>
      <c r="LU9" s="13">
        <v>4454074661.4399996</v>
      </c>
      <c r="LV9" s="13">
        <v>16230912406.060001</v>
      </c>
      <c r="LW9" s="13">
        <v>13445922411.41</v>
      </c>
      <c r="LX9" s="13">
        <v>87850700</v>
      </c>
      <c r="LY9" s="13">
        <v>30194558147.580002</v>
      </c>
      <c r="LZ9" s="13">
        <v>21822118143.91</v>
      </c>
      <c r="MA9" s="13">
        <v>39710955108.57</v>
      </c>
      <c r="MB9" s="13">
        <v>-3708178182.1500006</v>
      </c>
      <c r="MC9" s="13">
        <v>746212075.5</v>
      </c>
      <c r="MD9" s="13">
        <v>12014605917.049999</v>
      </c>
      <c r="ME9" s="13">
        <v>0</v>
      </c>
      <c r="MF9" s="13">
        <v>-145849379.25</v>
      </c>
      <c r="MG9" s="13">
        <v>19000371428.960003</v>
      </c>
      <c r="MH9" s="13">
        <v>6935015274.21</v>
      </c>
      <c r="MI9" s="13">
        <v>1391664354.1900001</v>
      </c>
      <c r="MJ9" s="13">
        <v>32775262168.580002</v>
      </c>
      <c r="MK9" s="13">
        <v>13771305090.32</v>
      </c>
      <c r="ML9" s="13">
        <v>6027806612.8299999</v>
      </c>
      <c r="MM9" s="13">
        <v>26097280717.400002</v>
      </c>
      <c r="MN9" s="13">
        <v>29122043716.369999</v>
      </c>
      <c r="MO9" s="13">
        <v>3783588762.3099999</v>
      </c>
      <c r="MP9" s="13">
        <v>7298378190.5</v>
      </c>
      <c r="MQ9" s="13">
        <v>12536296719.549999</v>
      </c>
      <c r="MR9" s="13">
        <v>52660243449.169998</v>
      </c>
      <c r="MS9" s="13">
        <v>1318984214</v>
      </c>
      <c r="MT9" s="13">
        <v>7407635927.3199997</v>
      </c>
      <c r="MU9" s="13">
        <v>1033161927.52</v>
      </c>
      <c r="MV9" s="13">
        <v>16784897336.140001</v>
      </c>
      <c r="MW9" s="13">
        <v>17740020102.09</v>
      </c>
      <c r="MX9" s="13">
        <v>7421514927.96</v>
      </c>
      <c r="MY9" s="13">
        <v>8359738614.2200003</v>
      </c>
      <c r="MZ9" s="13">
        <v>23025673215.189999</v>
      </c>
      <c r="NA9" s="13">
        <v>17822894596.290001</v>
      </c>
      <c r="NB9" s="13">
        <v>110486797343.43999</v>
      </c>
      <c r="NC9" s="13">
        <v>19273708386.079998</v>
      </c>
      <c r="ND9" s="13">
        <v>51943227472.25</v>
      </c>
      <c r="NE9" s="13">
        <v>744565907.99000001</v>
      </c>
      <c r="NF9" s="13">
        <v>10589628283.65</v>
      </c>
      <c r="NG9" s="13">
        <v>-724901020.27999997</v>
      </c>
      <c r="NH9" s="13">
        <v>14504565288.07</v>
      </c>
      <c r="NI9" s="13">
        <v>19278960703.5</v>
      </c>
      <c r="NJ9" s="13">
        <v>0</v>
      </c>
      <c r="NK9" s="13">
        <v>101454944247.46001</v>
      </c>
      <c r="NL9" s="13">
        <v>3717543415.2199998</v>
      </c>
      <c r="NM9" s="13">
        <v>174766578.62</v>
      </c>
      <c r="NN9" s="13">
        <v>14464412544.92</v>
      </c>
      <c r="NO9" s="13">
        <v>7738411391.8000002</v>
      </c>
      <c r="NP9" s="13">
        <v>10409752778.57</v>
      </c>
      <c r="NQ9" s="13">
        <v>6818687122.75</v>
      </c>
      <c r="NR9" s="13">
        <v>7699195996.3099995</v>
      </c>
      <c r="NS9" s="13">
        <v>2341114359.8200002</v>
      </c>
      <c r="NT9" s="13">
        <v>8505000000</v>
      </c>
      <c r="NU9" s="13">
        <v>5000000</v>
      </c>
      <c r="NV9" s="13">
        <v>-375503130</v>
      </c>
      <c r="NW9" s="13">
        <v>0</v>
      </c>
      <c r="NX9" s="13">
        <v>86097340686.770004</v>
      </c>
      <c r="NY9" s="13">
        <v>298486736876.25</v>
      </c>
      <c r="NZ9" s="13">
        <v>7831907914.5</v>
      </c>
      <c r="OA9" s="13">
        <v>0</v>
      </c>
      <c r="OB9" s="13">
        <v>22451733827.16</v>
      </c>
      <c r="OC9" s="13">
        <v>8167593003.9000006</v>
      </c>
      <c r="OD9" s="13">
        <v>32630256394.25</v>
      </c>
      <c r="OE9" s="13">
        <v>7073333139.3400002</v>
      </c>
      <c r="OF9" s="13">
        <v>37488382040.860001</v>
      </c>
      <c r="OG9" s="13">
        <v>30881881864.720001</v>
      </c>
      <c r="OH9" s="13">
        <v>43083283468.019997</v>
      </c>
      <c r="OI9" s="13">
        <v>8036614276.9799995</v>
      </c>
      <c r="OJ9" s="13">
        <v>15163014585</v>
      </c>
      <c r="OK9" s="13">
        <v>21150063661.560001</v>
      </c>
      <c r="OL9" s="13">
        <v>21900182177.52</v>
      </c>
      <c r="OM9" s="13">
        <v>35103604267.300003</v>
      </c>
      <c r="ON9" s="13">
        <v>50148315037.379997</v>
      </c>
      <c r="OO9" s="13">
        <v>34836481398.440002</v>
      </c>
      <c r="OP9" s="13">
        <v>11034274516.699999</v>
      </c>
      <c r="OQ9" s="13">
        <v>63041310910.460007</v>
      </c>
      <c r="OR9" s="13">
        <v>11872178845.73</v>
      </c>
      <c r="OS9" s="13">
        <v>38489573243</v>
      </c>
      <c r="OT9" s="13">
        <v>2024310820</v>
      </c>
      <c r="OU9" s="13">
        <v>-4023234250.5700002</v>
      </c>
      <c r="OV9" s="13">
        <v>6908212159</v>
      </c>
      <c r="OW9" s="13">
        <v>2577585735.5</v>
      </c>
      <c r="OX9" s="13">
        <v>6122054714.25</v>
      </c>
      <c r="OY9" s="13">
        <v>-430126617.5</v>
      </c>
      <c r="OZ9" s="13">
        <v>18441824632.619999</v>
      </c>
      <c r="PA9" s="13">
        <v>1949395047.7600002</v>
      </c>
      <c r="PB9" s="16">
        <v>8566409416.1700001</v>
      </c>
      <c r="PC9" s="13">
        <v>2548107721.6999998</v>
      </c>
      <c r="PD9" s="13">
        <v>8632607637</v>
      </c>
      <c r="PE9" s="13">
        <v>7204306055.6400003</v>
      </c>
      <c r="PF9" s="13">
        <v>-3839010543.5700002</v>
      </c>
      <c r="PG9" s="13">
        <v>5302230441.1199999</v>
      </c>
      <c r="PH9" s="13">
        <v>-811230579.49000001</v>
      </c>
      <c r="PI9" s="13">
        <v>-417412298.36000001</v>
      </c>
      <c r="PJ9" s="13">
        <v>4134311684.0900002</v>
      </c>
      <c r="PK9" s="13">
        <v>25622280</v>
      </c>
      <c r="PL9" s="13">
        <v>1499333525.5</v>
      </c>
      <c r="PM9" s="13">
        <v>-786621341.39999998</v>
      </c>
      <c r="PN9" s="13">
        <v>6227811665.6400003</v>
      </c>
      <c r="PO9" s="13">
        <v>535450235</v>
      </c>
      <c r="PP9" s="13">
        <v>3151504522.5100002</v>
      </c>
      <c r="PQ9" s="13">
        <v>7932059762.7700005</v>
      </c>
      <c r="PR9" s="13">
        <v>5209075678.0299997</v>
      </c>
      <c r="PS9" s="13">
        <v>2990362054.3000002</v>
      </c>
      <c r="PT9" s="13">
        <v>4506187073.04</v>
      </c>
      <c r="PU9" s="13">
        <v>660236755</v>
      </c>
      <c r="PV9" s="13">
        <v>2768657874.9200001</v>
      </c>
      <c r="PW9" s="13">
        <v>5625453548</v>
      </c>
      <c r="PX9" s="13">
        <v>3480215100</v>
      </c>
      <c r="PY9" s="13">
        <v>4019154967</v>
      </c>
      <c r="PZ9" s="13">
        <v>5595814067.4700003</v>
      </c>
      <c r="QA9" s="13">
        <v>1888638120.6700001</v>
      </c>
      <c r="QB9" s="13">
        <v>28846941570</v>
      </c>
      <c r="QC9" s="13">
        <v>921769500</v>
      </c>
      <c r="QD9" s="13">
        <v>21424800105.290001</v>
      </c>
      <c r="QE9" s="13">
        <v>631250019</v>
      </c>
      <c r="QF9" s="13">
        <v>68819858344</v>
      </c>
      <c r="QG9" s="13">
        <v>37804921223</v>
      </c>
      <c r="QH9" s="13">
        <v>13207195045.27</v>
      </c>
      <c r="QI9" s="13">
        <v>7319525202.0299997</v>
      </c>
      <c r="QJ9" s="13">
        <v>1453707539.72</v>
      </c>
      <c r="QK9" s="13">
        <v>5868027777</v>
      </c>
      <c r="QL9" s="13">
        <v>3737271071</v>
      </c>
      <c r="QM9" s="13">
        <v>0</v>
      </c>
      <c r="QN9" s="13">
        <v>439542466.55999994</v>
      </c>
      <c r="QO9" s="13">
        <v>551357500</v>
      </c>
      <c r="QP9" s="13">
        <v>4224148662</v>
      </c>
      <c r="QQ9" s="13">
        <v>8151212099.29</v>
      </c>
      <c r="QR9" s="13">
        <v>2160859932</v>
      </c>
      <c r="QS9" s="13">
        <v>0</v>
      </c>
      <c r="QT9" s="13">
        <v>4578212078.8199997</v>
      </c>
      <c r="QU9" s="13">
        <v>0</v>
      </c>
      <c r="QV9" s="13">
        <v>15044679900.469999</v>
      </c>
      <c r="QW9" s="13">
        <v>-16494208.5</v>
      </c>
      <c r="QX9" s="13">
        <v>919609299</v>
      </c>
      <c r="QY9" s="13">
        <v>0</v>
      </c>
      <c r="QZ9" s="13">
        <v>1244323662</v>
      </c>
      <c r="RA9" s="13">
        <v>0</v>
      </c>
      <c r="RB9" s="13">
        <v>311510228</v>
      </c>
      <c r="RC9" s="13">
        <v>598302035</v>
      </c>
      <c r="RD9" s="13">
        <v>577500000</v>
      </c>
      <c r="RE9" s="13">
        <v>0</v>
      </c>
      <c r="RF9" s="13">
        <v>53310008415.93</v>
      </c>
      <c r="RG9" s="13">
        <v>15020247659.530001</v>
      </c>
      <c r="RH9" s="13">
        <v>1086805873.24</v>
      </c>
      <c r="RI9" s="13">
        <v>19563652628.459999</v>
      </c>
      <c r="RJ9" s="13">
        <v>0</v>
      </c>
      <c r="RK9" s="13">
        <v>18979846178.25</v>
      </c>
      <c r="RL9" s="13">
        <v>8015505403.0699997</v>
      </c>
      <c r="RM9" s="13">
        <v>2447785867.6599998</v>
      </c>
      <c r="RN9" s="13">
        <v>6011734737</v>
      </c>
      <c r="RO9" s="13">
        <v>932498254.98000002</v>
      </c>
      <c r="RP9" s="13">
        <v>42965021784</v>
      </c>
      <c r="RQ9" s="13">
        <v>15803210119.860001</v>
      </c>
      <c r="RR9" s="13">
        <v>12194610530</v>
      </c>
      <c r="RS9" s="13">
        <v>-71692089222.419998</v>
      </c>
      <c r="RT9" s="13">
        <v>40429867073.830002</v>
      </c>
      <c r="RU9" s="13">
        <v>-246218916993.32999</v>
      </c>
      <c r="RV9" s="13">
        <v>17038403107</v>
      </c>
      <c r="RW9" s="13">
        <v>185462666840.92001</v>
      </c>
      <c r="RX9" s="13">
        <v>-60086239158.529999</v>
      </c>
      <c r="RY9" s="13">
        <v>-349587020489.53998</v>
      </c>
      <c r="RZ9" s="13">
        <v>3970223379.2199998</v>
      </c>
      <c r="SA9" s="13">
        <v>28263971765.16</v>
      </c>
      <c r="SB9" s="13">
        <v>25400115276.34</v>
      </c>
      <c r="SC9" s="13">
        <v>8686264169.9499989</v>
      </c>
      <c r="SD9" s="13">
        <v>5773806305.0200005</v>
      </c>
      <c r="SE9" s="13">
        <v>6736259047.5600004</v>
      </c>
      <c r="SF9" s="13">
        <v>4071130139.8000002</v>
      </c>
      <c r="SG9" s="13">
        <v>10216711098.93</v>
      </c>
      <c r="SH9" s="13">
        <v>2922470683.8299999</v>
      </c>
      <c r="SI9" s="13">
        <v>8646984441.2299995</v>
      </c>
      <c r="SJ9" s="13">
        <v>14855535510.169998</v>
      </c>
      <c r="SK9" s="13">
        <v>42537009789.580002</v>
      </c>
      <c r="SL9" s="13">
        <v>5830884862.1700001</v>
      </c>
      <c r="SM9" s="13">
        <v>10664168761.360001</v>
      </c>
      <c r="SN9" s="13">
        <v>7579774731.5100002</v>
      </c>
      <c r="SO9" s="13">
        <v>3264461140.6399999</v>
      </c>
      <c r="SP9" s="13">
        <v>52378988415.260002</v>
      </c>
      <c r="SQ9" s="13">
        <v>38493107169.779999</v>
      </c>
      <c r="SR9" s="13">
        <v>66032372237.629997</v>
      </c>
      <c r="SS9" s="13">
        <v>233379233924.92999</v>
      </c>
      <c r="ST9" s="13">
        <v>157351924010.99002</v>
      </c>
      <c r="SU9" s="13">
        <v>25405955343.610001</v>
      </c>
      <c r="SV9" s="13">
        <v>17126160973.4</v>
      </c>
      <c r="SW9" s="13">
        <v>3813117500</v>
      </c>
      <c r="SX9" s="13">
        <v>18120736164.099998</v>
      </c>
      <c r="SY9" s="13">
        <v>30039467305</v>
      </c>
      <c r="SZ9" s="13">
        <v>0</v>
      </c>
      <c r="TA9" s="13">
        <v>1598429687.9000001</v>
      </c>
      <c r="TB9" s="13">
        <v>8635082273</v>
      </c>
      <c r="TC9" s="13">
        <v>11881008845.700001</v>
      </c>
      <c r="TD9" s="13">
        <v>4249529779.9499998</v>
      </c>
      <c r="TE9" s="13">
        <v>1889431525</v>
      </c>
      <c r="TF9" s="13">
        <v>11436163847.59</v>
      </c>
      <c r="TG9" s="13">
        <v>531088950.20999998</v>
      </c>
      <c r="TH9" s="13">
        <v>158829467</v>
      </c>
      <c r="TI9" s="13">
        <v>11652237717</v>
      </c>
      <c r="TJ9" s="13">
        <v>0</v>
      </c>
      <c r="TK9" s="13">
        <v>85416667</v>
      </c>
      <c r="TL9" s="13">
        <v>6563523526.3200006</v>
      </c>
      <c r="TM9" s="13">
        <v>13090682916.299999</v>
      </c>
      <c r="TN9" s="13">
        <v>18380988813.66</v>
      </c>
      <c r="TO9" s="13">
        <v>940541870</v>
      </c>
      <c r="TP9" s="13">
        <v>1303591810.1299999</v>
      </c>
      <c r="TQ9" s="13">
        <v>6300459648.8199997</v>
      </c>
      <c r="TR9" s="13">
        <v>140716332470.94</v>
      </c>
      <c r="TS9" s="13">
        <v>138122089152.38</v>
      </c>
      <c r="TT9" s="13">
        <v>147668946165.67001</v>
      </c>
      <c r="TU9" s="13">
        <v>102123306402.44</v>
      </c>
      <c r="TV9" s="13">
        <v>105157681904.74001</v>
      </c>
      <c r="TW9" s="13">
        <v>20003299441.860001</v>
      </c>
    </row>
    <row r="10" spans="1:543" s="10" customFormat="1" x14ac:dyDescent="0.25">
      <c r="A10" s="14" t="s">
        <v>553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5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3"/>
      <c r="OG10" s="13"/>
      <c r="OH10" s="13"/>
      <c r="OI10" s="13"/>
      <c r="OJ10" s="13"/>
      <c r="OK10" s="13"/>
      <c r="OL10" s="13"/>
      <c r="OM10" s="13"/>
      <c r="ON10" s="13"/>
      <c r="OO10" s="13"/>
      <c r="OP10" s="13"/>
      <c r="OQ10" s="13"/>
      <c r="OR10" s="13"/>
      <c r="OS10" s="13"/>
      <c r="OT10" s="13"/>
      <c r="OU10" s="13"/>
      <c r="OV10" s="13"/>
      <c r="OW10" s="13"/>
      <c r="OX10" s="13"/>
      <c r="OY10" s="13"/>
      <c r="OZ10" s="13"/>
      <c r="PA10" s="13"/>
      <c r="PB10" s="13"/>
      <c r="PC10" s="13"/>
      <c r="PD10" s="13"/>
      <c r="PE10" s="13"/>
      <c r="PF10" s="13"/>
      <c r="PG10" s="13"/>
      <c r="PH10" s="13"/>
      <c r="PI10" s="13"/>
      <c r="PJ10" s="13"/>
      <c r="PK10" s="13"/>
      <c r="PL10" s="13"/>
      <c r="PM10" s="13"/>
      <c r="PN10" s="13"/>
      <c r="PO10" s="13"/>
      <c r="PP10" s="13"/>
      <c r="PQ10" s="13"/>
      <c r="PR10" s="13"/>
      <c r="PS10" s="13"/>
      <c r="PT10" s="13"/>
      <c r="PU10" s="13"/>
      <c r="PV10" s="13"/>
      <c r="PW10" s="13"/>
      <c r="PX10" s="13"/>
      <c r="PY10" s="13"/>
      <c r="PZ10" s="13"/>
      <c r="QA10" s="13"/>
      <c r="QB10" s="13"/>
      <c r="QC10" s="13"/>
      <c r="QD10" s="13"/>
      <c r="QE10" s="13"/>
      <c r="QF10" s="13"/>
      <c r="QG10" s="13"/>
      <c r="QH10" s="13"/>
      <c r="QI10" s="13"/>
      <c r="QJ10" s="13"/>
      <c r="QK10" s="13"/>
      <c r="QL10" s="13"/>
      <c r="QM10" s="13"/>
      <c r="QN10" s="13"/>
      <c r="QO10" s="13"/>
      <c r="QP10" s="13"/>
      <c r="QQ10" s="13"/>
      <c r="QR10" s="13"/>
      <c r="QS10" s="13"/>
      <c r="QT10" s="13"/>
      <c r="QU10" s="13"/>
      <c r="QV10" s="13"/>
      <c r="QW10" s="13"/>
      <c r="QX10" s="13"/>
      <c r="QY10" s="13"/>
      <c r="QZ10" s="13"/>
      <c r="RA10" s="13"/>
      <c r="RB10" s="13"/>
      <c r="RC10" s="13"/>
      <c r="RD10" s="13"/>
      <c r="RE10" s="13"/>
      <c r="RF10" s="13"/>
      <c r="RG10" s="13"/>
      <c r="RH10" s="13"/>
      <c r="RI10" s="13"/>
      <c r="RJ10" s="13"/>
      <c r="RK10" s="13"/>
      <c r="RL10" s="13"/>
      <c r="RM10" s="13"/>
      <c r="RN10" s="13"/>
      <c r="RO10" s="13"/>
      <c r="RP10" s="13"/>
      <c r="RQ10" s="13"/>
      <c r="RR10" s="13"/>
      <c r="RS10" s="13"/>
      <c r="RT10" s="13"/>
      <c r="RU10" s="13"/>
      <c r="RV10" s="13"/>
      <c r="RW10" s="13"/>
      <c r="RX10" s="13"/>
      <c r="RY10" s="13"/>
      <c r="RZ10" s="13"/>
      <c r="SA10" s="13"/>
      <c r="SB10" s="13"/>
      <c r="SC10" s="13"/>
      <c r="SD10" s="13"/>
      <c r="SE10" s="13"/>
      <c r="SF10" s="13"/>
      <c r="SG10" s="13"/>
      <c r="SH10" s="13"/>
      <c r="SI10" s="13"/>
      <c r="SJ10" s="13"/>
      <c r="SK10" s="13"/>
      <c r="SL10" s="13"/>
      <c r="SM10" s="13"/>
      <c r="SN10" s="13"/>
      <c r="SO10" s="13"/>
      <c r="SP10" s="13"/>
      <c r="SQ10" s="13"/>
      <c r="SR10" s="13"/>
      <c r="SS10" s="13"/>
      <c r="ST10" s="13"/>
      <c r="SU10" s="13"/>
      <c r="SV10" s="13"/>
      <c r="SW10" s="13"/>
      <c r="SX10" s="13"/>
      <c r="SY10" s="13"/>
      <c r="SZ10" s="13"/>
      <c r="TA10" s="13"/>
      <c r="TB10" s="13"/>
      <c r="TC10" s="13"/>
      <c r="TD10" s="13"/>
      <c r="TE10" s="13"/>
      <c r="TF10" s="13"/>
      <c r="TG10" s="13"/>
      <c r="TH10" s="13"/>
      <c r="TI10" s="13"/>
      <c r="TJ10" s="13"/>
      <c r="TK10" s="13"/>
      <c r="TL10" s="13"/>
      <c r="TM10" s="13"/>
      <c r="TN10" s="13"/>
      <c r="TO10" s="13"/>
      <c r="TP10" s="13"/>
      <c r="TQ10" s="13"/>
      <c r="TR10" s="13"/>
      <c r="TS10" s="13"/>
      <c r="TT10" s="13"/>
      <c r="TU10" s="13"/>
      <c r="TV10" s="13"/>
      <c r="TW10" s="13"/>
    </row>
    <row r="11" spans="1:543" s="10" customFormat="1" x14ac:dyDescent="0.25">
      <c r="A11" s="14" t="s">
        <v>554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7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  <c r="IY11" s="13"/>
      <c r="IZ11" s="13"/>
      <c r="JA11" s="13"/>
      <c r="JB11" s="13"/>
      <c r="JC11" s="13"/>
      <c r="JD11" s="13"/>
      <c r="JE11" s="13"/>
      <c r="JF11" s="13"/>
      <c r="JG11" s="13"/>
      <c r="JH11" s="13"/>
      <c r="JI11" s="13"/>
      <c r="JJ11" s="13"/>
      <c r="JK11" s="13"/>
      <c r="JL11" s="13"/>
      <c r="JM11" s="13"/>
      <c r="JN11" s="13"/>
      <c r="JO11" s="13"/>
      <c r="JP11" s="13"/>
      <c r="JQ11" s="13"/>
      <c r="JR11" s="13"/>
      <c r="JS11" s="13"/>
      <c r="JT11" s="13"/>
      <c r="JU11" s="13"/>
      <c r="JV11" s="13"/>
      <c r="JW11" s="13"/>
      <c r="JX11" s="13"/>
      <c r="JY11" s="13"/>
      <c r="JZ11" s="13"/>
      <c r="KA11" s="13"/>
      <c r="KB11" s="13"/>
      <c r="KC11" s="13"/>
      <c r="KD11" s="13"/>
      <c r="KE11" s="13"/>
      <c r="KF11" s="13"/>
      <c r="KG11" s="13"/>
      <c r="KH11" s="13"/>
      <c r="KI11" s="13"/>
      <c r="KJ11" s="13"/>
      <c r="KK11" s="13"/>
      <c r="KL11" s="13"/>
      <c r="KM11" s="13"/>
      <c r="KN11" s="13"/>
      <c r="KO11" s="13"/>
      <c r="KP11" s="13"/>
      <c r="KQ11" s="13"/>
      <c r="KR11" s="13"/>
      <c r="KS11" s="13"/>
      <c r="KT11" s="13"/>
      <c r="KU11" s="13"/>
      <c r="KV11" s="13"/>
      <c r="KW11" s="13"/>
      <c r="KX11" s="13"/>
      <c r="KY11" s="13"/>
      <c r="KZ11" s="13"/>
      <c r="LA11" s="13"/>
      <c r="LB11" s="13"/>
      <c r="LC11" s="13"/>
      <c r="LD11" s="13"/>
      <c r="LE11" s="13"/>
      <c r="LF11" s="13"/>
      <c r="LG11" s="13"/>
      <c r="LH11" s="13"/>
      <c r="LI11" s="13"/>
      <c r="LJ11" s="13"/>
      <c r="LK11" s="13"/>
      <c r="LL11" s="13"/>
      <c r="LM11" s="13"/>
      <c r="LN11" s="13"/>
      <c r="LO11" s="13"/>
      <c r="LP11" s="13"/>
      <c r="LQ11" s="13"/>
      <c r="LR11" s="13"/>
      <c r="LS11" s="13"/>
      <c r="LT11" s="13"/>
      <c r="LU11" s="13"/>
      <c r="LV11" s="13"/>
      <c r="LW11" s="13"/>
      <c r="LX11" s="13"/>
      <c r="LY11" s="13"/>
      <c r="LZ11" s="13"/>
      <c r="MA11" s="13"/>
      <c r="MB11" s="13"/>
      <c r="MC11" s="13"/>
      <c r="MD11" s="13"/>
      <c r="ME11" s="13"/>
      <c r="MF11" s="13"/>
      <c r="MG11" s="13"/>
      <c r="MH11" s="13"/>
      <c r="MI11" s="13"/>
      <c r="MJ11" s="13"/>
      <c r="MK11" s="13"/>
      <c r="ML11" s="13"/>
      <c r="MM11" s="13"/>
      <c r="MN11" s="13"/>
      <c r="MO11" s="13"/>
      <c r="MP11" s="13"/>
      <c r="MQ11" s="13"/>
      <c r="MR11" s="13"/>
      <c r="MS11" s="13"/>
      <c r="MT11" s="13"/>
      <c r="MU11" s="13"/>
      <c r="MV11" s="13"/>
      <c r="MW11" s="13"/>
      <c r="MX11" s="13"/>
      <c r="MY11" s="13"/>
      <c r="MZ11" s="13"/>
      <c r="NA11" s="13"/>
      <c r="NB11" s="13"/>
      <c r="NC11" s="13"/>
      <c r="ND11" s="13"/>
      <c r="NE11" s="13"/>
      <c r="NF11" s="13"/>
      <c r="NG11" s="13"/>
      <c r="NH11" s="13"/>
      <c r="NI11" s="13"/>
      <c r="NJ11" s="13"/>
      <c r="NK11" s="13"/>
      <c r="NL11" s="13"/>
      <c r="NM11" s="13"/>
      <c r="NN11" s="13"/>
      <c r="NO11" s="13"/>
      <c r="NP11" s="13"/>
      <c r="NQ11" s="13"/>
      <c r="NR11" s="13"/>
      <c r="NS11" s="13"/>
      <c r="NT11" s="13"/>
      <c r="NU11" s="13"/>
      <c r="NV11" s="13"/>
      <c r="NW11" s="13"/>
      <c r="NX11" s="13"/>
      <c r="NY11" s="13"/>
      <c r="NZ11" s="13"/>
      <c r="OA11" s="13"/>
      <c r="OB11" s="13"/>
      <c r="OC11" s="13"/>
      <c r="OD11" s="13"/>
      <c r="OE11" s="13"/>
      <c r="OF11" s="13"/>
      <c r="OG11" s="13"/>
      <c r="OH11" s="13"/>
      <c r="OI11" s="13"/>
      <c r="OJ11" s="13"/>
      <c r="OK11" s="13"/>
      <c r="OL11" s="13"/>
      <c r="OM11" s="13"/>
      <c r="ON11" s="13"/>
      <c r="OO11" s="13"/>
      <c r="OP11" s="13"/>
      <c r="OQ11" s="13"/>
      <c r="OR11" s="13"/>
      <c r="OS11" s="13"/>
      <c r="OT11" s="13"/>
      <c r="OU11" s="13"/>
      <c r="OV11" s="13"/>
      <c r="OW11" s="13"/>
      <c r="OX11" s="13"/>
      <c r="OY11" s="13"/>
      <c r="OZ11" s="13"/>
      <c r="PA11" s="13"/>
      <c r="PB11" s="13"/>
      <c r="PC11" s="13"/>
      <c r="PD11" s="13"/>
      <c r="PE11" s="13"/>
      <c r="PF11" s="13"/>
      <c r="PG11" s="13"/>
      <c r="PH11" s="13"/>
      <c r="PI11" s="13"/>
      <c r="PJ11" s="13"/>
      <c r="PK11" s="13"/>
      <c r="PL11" s="13"/>
      <c r="PM11" s="13"/>
      <c r="PN11" s="13"/>
      <c r="PO11" s="13"/>
      <c r="PP11" s="13"/>
      <c r="PQ11" s="13"/>
      <c r="PR11" s="13"/>
      <c r="PS11" s="13"/>
      <c r="PT11" s="13"/>
      <c r="PU11" s="13"/>
      <c r="PV11" s="13"/>
      <c r="PW11" s="13"/>
      <c r="PX11" s="13"/>
      <c r="PY11" s="13"/>
      <c r="PZ11" s="13"/>
      <c r="QA11" s="13"/>
      <c r="QB11" s="13"/>
      <c r="QC11" s="13"/>
      <c r="QD11" s="13"/>
      <c r="QE11" s="13"/>
      <c r="QF11" s="13"/>
      <c r="QG11" s="13"/>
      <c r="QH11" s="13"/>
      <c r="QI11" s="13"/>
      <c r="QJ11" s="13"/>
      <c r="QK11" s="13"/>
      <c r="QL11" s="13"/>
      <c r="QM11" s="13"/>
      <c r="QN11" s="13"/>
      <c r="QO11" s="13"/>
      <c r="QP11" s="13"/>
      <c r="QQ11" s="13"/>
      <c r="QR11" s="13"/>
      <c r="QS11" s="13"/>
      <c r="QT11" s="13"/>
      <c r="QU11" s="13"/>
      <c r="QV11" s="13"/>
      <c r="QW11" s="13"/>
      <c r="QX11" s="13"/>
      <c r="QY11" s="13"/>
      <c r="QZ11" s="13"/>
      <c r="RA11" s="13"/>
      <c r="RB11" s="13"/>
      <c r="RC11" s="13"/>
      <c r="RD11" s="13"/>
      <c r="RE11" s="13"/>
      <c r="RF11" s="13"/>
      <c r="RG11" s="13"/>
      <c r="RH11" s="13"/>
      <c r="RI11" s="13"/>
      <c r="RJ11" s="13"/>
      <c r="RK11" s="13"/>
      <c r="RL11" s="13"/>
      <c r="RM11" s="13"/>
      <c r="RN11" s="13"/>
      <c r="RO11" s="13"/>
      <c r="RP11" s="13"/>
      <c r="RQ11" s="13"/>
      <c r="RR11" s="13"/>
      <c r="RS11" s="13"/>
      <c r="RT11" s="13"/>
      <c r="RU11" s="13"/>
      <c r="RV11" s="13"/>
      <c r="RW11" s="13"/>
      <c r="RX11" s="13"/>
      <c r="RY11" s="13"/>
      <c r="RZ11" s="13"/>
      <c r="SA11" s="13"/>
      <c r="SB11" s="13"/>
      <c r="SC11" s="13"/>
      <c r="SD11" s="13"/>
      <c r="SE11" s="13"/>
      <c r="SF11" s="13"/>
      <c r="SG11" s="13"/>
      <c r="SH11" s="13"/>
      <c r="SI11" s="13"/>
      <c r="SJ11" s="13"/>
      <c r="SK11" s="13"/>
      <c r="SL11" s="13"/>
      <c r="SM11" s="13"/>
      <c r="SN11" s="13"/>
      <c r="SO11" s="13"/>
      <c r="SP11" s="13"/>
      <c r="SQ11" s="13"/>
      <c r="SR11" s="13"/>
      <c r="SS11" s="13"/>
      <c r="ST11" s="13"/>
      <c r="SU11" s="13"/>
      <c r="SV11" s="13"/>
      <c r="SW11" s="13"/>
      <c r="SX11" s="13"/>
      <c r="SY11" s="13"/>
      <c r="SZ11" s="13"/>
      <c r="TA11" s="13"/>
      <c r="TB11" s="13"/>
      <c r="TC11" s="13"/>
      <c r="TD11" s="13"/>
      <c r="TE11" s="13"/>
      <c r="TF11" s="13"/>
      <c r="TG11" s="13"/>
      <c r="TH11" s="13"/>
      <c r="TI11" s="13"/>
      <c r="TJ11" s="13"/>
      <c r="TK11" s="13"/>
      <c r="TL11" s="13"/>
      <c r="TM11" s="13"/>
      <c r="TN11" s="13"/>
      <c r="TO11" s="13"/>
      <c r="TP11" s="13"/>
      <c r="TQ11" s="13"/>
      <c r="TR11" s="13"/>
      <c r="TS11" s="13"/>
      <c r="TT11" s="13"/>
      <c r="TU11" s="13"/>
      <c r="TV11" s="13"/>
      <c r="TW11" s="13"/>
    </row>
    <row r="12" spans="1:543" s="10" customFormat="1" x14ac:dyDescent="0.25">
      <c r="A12" s="14" t="s">
        <v>555</v>
      </c>
      <c r="B12" s="13">
        <v>615660356665.63</v>
      </c>
      <c r="C12" s="13">
        <v>12346374345.290001</v>
      </c>
      <c r="D12" s="13">
        <v>12748296944.84</v>
      </c>
      <c r="E12" s="13">
        <v>23213780235</v>
      </c>
      <c r="F12" s="13">
        <v>57221212258.410004</v>
      </c>
      <c r="G12" s="13">
        <v>7153536390</v>
      </c>
      <c r="H12" s="13">
        <v>6771924832.3000002</v>
      </c>
      <c r="I12" s="13">
        <v>9563481370.7800007</v>
      </c>
      <c r="J12" s="13">
        <v>10119401018</v>
      </c>
      <c r="K12" s="13">
        <v>18928897525</v>
      </c>
      <c r="L12" s="13">
        <v>16318702146.85</v>
      </c>
      <c r="M12" s="13">
        <v>34877421149.68</v>
      </c>
      <c r="N12" s="13">
        <v>6990242160.8900003</v>
      </c>
      <c r="O12" s="13">
        <v>23365026470.060001</v>
      </c>
      <c r="P12" s="13">
        <v>14190762838.700001</v>
      </c>
      <c r="Q12" s="13">
        <v>3814941216</v>
      </c>
      <c r="R12" s="13">
        <v>38329534134.529999</v>
      </c>
      <c r="S12" s="13">
        <v>8695373066.1299992</v>
      </c>
      <c r="T12" s="13">
        <v>5322252219.71</v>
      </c>
      <c r="U12" s="13">
        <v>30281165868.5</v>
      </c>
      <c r="V12" s="13">
        <v>9338261348.9699993</v>
      </c>
      <c r="W12" s="13">
        <v>8461703744.2399998</v>
      </c>
      <c r="X12" s="13">
        <v>4585573305.5799999</v>
      </c>
      <c r="Y12" s="13">
        <v>17010725585.76</v>
      </c>
      <c r="Z12" s="13">
        <v>74188525843</v>
      </c>
      <c r="AA12" s="13">
        <v>8694437480.4400005</v>
      </c>
      <c r="AB12" s="13">
        <v>14231490647.24</v>
      </c>
      <c r="AC12" s="13">
        <v>23380487025.52</v>
      </c>
      <c r="AD12" s="13">
        <v>12059017574.02</v>
      </c>
      <c r="AE12" s="13">
        <v>7992812985.9700003</v>
      </c>
      <c r="AF12" s="13">
        <v>15601232937.719999</v>
      </c>
      <c r="AG12" s="13">
        <v>8815883135</v>
      </c>
      <c r="AH12" s="13">
        <v>8631460989.7900009</v>
      </c>
      <c r="AI12" s="13">
        <v>10777765170.469999</v>
      </c>
      <c r="AJ12" s="13">
        <v>4306186012.6700001</v>
      </c>
      <c r="AK12" s="13">
        <v>8362590639.0799999</v>
      </c>
      <c r="AL12" s="13">
        <v>6771574296.3400002</v>
      </c>
      <c r="AM12" s="13">
        <v>6769762705.8100004</v>
      </c>
      <c r="AN12" s="13">
        <v>10548463477</v>
      </c>
      <c r="AO12" s="13">
        <v>68785493484.679993</v>
      </c>
      <c r="AP12" s="13">
        <v>6650698761</v>
      </c>
      <c r="AQ12" s="13">
        <v>8301465366.29</v>
      </c>
      <c r="AR12" s="13">
        <v>3102729078.7600002</v>
      </c>
      <c r="AS12" s="13">
        <v>5132448438</v>
      </c>
      <c r="AT12" s="13">
        <v>25507308448</v>
      </c>
      <c r="AU12" s="13">
        <v>6164791622.8599997</v>
      </c>
      <c r="AV12" s="13">
        <v>4828956768</v>
      </c>
      <c r="AW12" s="13">
        <v>9230423835.4099998</v>
      </c>
      <c r="AX12" s="13">
        <v>4410623932</v>
      </c>
      <c r="AY12" s="13">
        <v>3905956428.8600001</v>
      </c>
      <c r="AZ12" s="13">
        <v>4352309188</v>
      </c>
      <c r="BA12" s="13">
        <v>7151368981.3999996</v>
      </c>
      <c r="BB12" s="13">
        <v>3176296992.9200001</v>
      </c>
      <c r="BC12" s="13">
        <v>14951507454</v>
      </c>
      <c r="BD12" s="13">
        <v>7992812985.9700003</v>
      </c>
      <c r="BE12" s="13">
        <v>3448978600.4699998</v>
      </c>
      <c r="BF12" s="13">
        <v>2111766668</v>
      </c>
      <c r="BG12" s="13">
        <v>13609059948.09</v>
      </c>
      <c r="BH12" s="13">
        <v>85317567485.619995</v>
      </c>
      <c r="BI12" s="13">
        <v>13554707986.690001</v>
      </c>
      <c r="BJ12" s="13">
        <v>35527448904.5</v>
      </c>
      <c r="BK12" s="13">
        <v>6911377953.3999996</v>
      </c>
      <c r="BL12" s="13">
        <v>5175572818.9399996</v>
      </c>
      <c r="BM12" s="13">
        <v>19721445228.099998</v>
      </c>
      <c r="BN12" s="13">
        <v>42926755186</v>
      </c>
      <c r="BO12" s="13">
        <v>12302282429.9</v>
      </c>
      <c r="BP12" s="13">
        <v>6100213540.2299995</v>
      </c>
      <c r="BQ12" s="13">
        <v>24453552178.040001</v>
      </c>
      <c r="BR12" s="13">
        <v>5236468873.7200003</v>
      </c>
      <c r="BS12" s="13">
        <v>6348571784</v>
      </c>
      <c r="BT12" s="13">
        <v>17255164928</v>
      </c>
      <c r="BU12" s="13">
        <v>14515364234</v>
      </c>
      <c r="BV12" s="13">
        <v>5447965518.1400003</v>
      </c>
      <c r="BW12" s="13">
        <v>6100213540.2299995</v>
      </c>
      <c r="BX12" s="13">
        <v>14607425425.959999</v>
      </c>
      <c r="BY12" s="13">
        <v>16832725343</v>
      </c>
      <c r="BZ12" s="13">
        <v>24635049605</v>
      </c>
      <c r="CA12" s="13">
        <v>25306480006</v>
      </c>
      <c r="CB12" s="13">
        <v>306838848342.5</v>
      </c>
      <c r="CC12" s="13">
        <v>93144607077.559998</v>
      </c>
      <c r="CD12" s="13">
        <v>15504544371.32</v>
      </c>
      <c r="CE12" s="13">
        <v>13034829786.82</v>
      </c>
      <c r="CF12" s="13">
        <v>12735095773.059999</v>
      </c>
      <c r="CG12" s="13">
        <v>58716884658</v>
      </c>
      <c r="CH12" s="13">
        <v>30789025022.240002</v>
      </c>
      <c r="CI12" s="13">
        <v>10589881909</v>
      </c>
      <c r="CJ12" s="13">
        <v>53632322437.169998</v>
      </c>
      <c r="CK12" s="13">
        <v>16657897389.01</v>
      </c>
      <c r="CL12" s="13">
        <v>9484486996.9200001</v>
      </c>
      <c r="CM12" s="13">
        <v>51100579693</v>
      </c>
      <c r="CN12" s="13">
        <v>11341927372.34</v>
      </c>
      <c r="CO12" s="13">
        <v>254589585359.51001</v>
      </c>
      <c r="CP12" s="13">
        <v>8733415657.7999992</v>
      </c>
      <c r="CQ12" s="13">
        <v>34318159646.459999</v>
      </c>
      <c r="CR12" s="13">
        <v>5393482916.4399996</v>
      </c>
      <c r="CS12" s="13">
        <v>6764814124.7700005</v>
      </c>
      <c r="CT12" s="13">
        <v>7072746022.6800003</v>
      </c>
      <c r="CU12" s="13">
        <v>9931039647</v>
      </c>
      <c r="CV12" s="13">
        <v>15407162380</v>
      </c>
      <c r="CW12" s="13">
        <v>5766862645.3299999</v>
      </c>
      <c r="CX12" s="13">
        <v>5502894778</v>
      </c>
      <c r="CY12" s="13">
        <v>15356584320.59</v>
      </c>
      <c r="CZ12" s="13">
        <v>3599809062.3000002</v>
      </c>
      <c r="DA12" s="13">
        <v>233270285897.98001</v>
      </c>
      <c r="DB12" s="13">
        <v>14215190571</v>
      </c>
      <c r="DC12" s="13">
        <v>11356464343.68</v>
      </c>
      <c r="DD12" s="13">
        <v>35497774219.32</v>
      </c>
      <c r="DE12" s="13">
        <v>77044321780.860001</v>
      </c>
      <c r="DF12" s="13">
        <v>10404040110</v>
      </c>
      <c r="DG12" s="13">
        <v>12197161193.809999</v>
      </c>
      <c r="DH12" s="13">
        <v>17488572246.25</v>
      </c>
      <c r="DI12" s="13">
        <v>5915224941.5299997</v>
      </c>
      <c r="DJ12" s="13">
        <v>6235315656.1400003</v>
      </c>
      <c r="DK12" s="13">
        <v>7138995928.4499998</v>
      </c>
      <c r="DL12" s="13">
        <v>13795431374.02</v>
      </c>
      <c r="DM12" s="13">
        <v>7684108046.9099998</v>
      </c>
      <c r="DN12" s="13">
        <v>63460940898.370003</v>
      </c>
      <c r="DO12" s="13">
        <v>2606461204</v>
      </c>
      <c r="DP12" s="13">
        <v>4979434054.0299997</v>
      </c>
      <c r="DQ12" s="13">
        <v>3532683530</v>
      </c>
      <c r="DR12" s="13">
        <v>11815500679.049999</v>
      </c>
      <c r="DS12" s="13">
        <v>98093930759.639999</v>
      </c>
      <c r="DT12" s="13">
        <v>4540960853</v>
      </c>
      <c r="DU12" s="13">
        <v>5393123619</v>
      </c>
      <c r="DV12" s="13">
        <v>5119331958.3599997</v>
      </c>
      <c r="DW12" s="13">
        <v>7782705411.4300003</v>
      </c>
      <c r="DX12" s="13">
        <v>5502594968.8800001</v>
      </c>
      <c r="DY12" s="13">
        <v>4377159929</v>
      </c>
      <c r="DZ12" s="13">
        <v>6930822757.8000002</v>
      </c>
      <c r="EA12" s="13">
        <v>10404009116.9</v>
      </c>
      <c r="EB12" s="13">
        <v>3522409765.3800001</v>
      </c>
      <c r="EC12" s="13">
        <v>6614462887</v>
      </c>
      <c r="ED12" s="13">
        <v>187327733864.76001</v>
      </c>
      <c r="EE12" s="13">
        <v>8584416008.4399996</v>
      </c>
      <c r="EF12" s="13">
        <v>16558577533.879999</v>
      </c>
      <c r="EG12" s="13">
        <v>29276401742</v>
      </c>
      <c r="EH12" s="13">
        <v>7097752232</v>
      </c>
      <c r="EI12" s="13">
        <v>8691663688.0499992</v>
      </c>
      <c r="EJ12" s="13">
        <v>18240975279</v>
      </c>
      <c r="EK12" s="13">
        <v>6959685561.1000004</v>
      </c>
      <c r="EL12" s="13">
        <v>7506071308.7399998</v>
      </c>
      <c r="EM12" s="13">
        <v>16523613694.98</v>
      </c>
      <c r="EN12" s="13">
        <v>15514974135</v>
      </c>
      <c r="EO12" s="13">
        <v>5531548165.0299997</v>
      </c>
      <c r="EP12" s="13">
        <v>9590099279</v>
      </c>
      <c r="EQ12" s="13">
        <v>32620679702.25</v>
      </c>
      <c r="ER12" s="13">
        <v>8717305206.3299999</v>
      </c>
      <c r="ES12" s="13">
        <v>1712679877</v>
      </c>
      <c r="ET12" s="13">
        <v>750543243114</v>
      </c>
      <c r="EU12" s="13">
        <v>124637758952.48</v>
      </c>
      <c r="EV12" s="13">
        <v>46180280395.800003</v>
      </c>
      <c r="EW12" s="13">
        <v>119317717263.11</v>
      </c>
      <c r="EX12" s="13">
        <v>87911141665.789993</v>
      </c>
      <c r="EY12" s="13">
        <v>27902139423.169998</v>
      </c>
      <c r="EZ12" s="13">
        <v>74143979257.220001</v>
      </c>
      <c r="FA12" s="13">
        <v>95364785761.869995</v>
      </c>
      <c r="FB12" s="13">
        <v>30339670036.830002</v>
      </c>
      <c r="FC12" s="13">
        <v>18433554379.110001</v>
      </c>
      <c r="FD12" s="13">
        <v>257203146430.45999</v>
      </c>
      <c r="FE12" s="13">
        <v>16749097860</v>
      </c>
      <c r="FF12" s="13">
        <v>86888031409.990005</v>
      </c>
      <c r="FG12" s="13">
        <v>64890024725</v>
      </c>
      <c r="FH12" s="13">
        <v>12838610558.200001</v>
      </c>
      <c r="FI12" s="13">
        <v>111335776496.7</v>
      </c>
      <c r="FJ12" s="13">
        <v>20182906634.970001</v>
      </c>
      <c r="FK12" s="13">
        <v>14443175135</v>
      </c>
      <c r="FL12" s="13">
        <v>57149249362.209999</v>
      </c>
      <c r="FM12" s="13">
        <v>30946325472.540001</v>
      </c>
      <c r="FN12" s="13">
        <v>26475086575.779999</v>
      </c>
      <c r="FO12" s="13">
        <v>16331547073.219999</v>
      </c>
      <c r="FP12" s="13">
        <v>26138560788.400002</v>
      </c>
      <c r="FQ12" s="13">
        <v>17099417279</v>
      </c>
      <c r="FR12" s="13">
        <v>13232527278.82</v>
      </c>
      <c r="FS12" s="13">
        <v>10341952475.629999</v>
      </c>
      <c r="FT12" s="13">
        <v>5530249033.6199999</v>
      </c>
      <c r="FU12" s="13">
        <v>19891617930.869999</v>
      </c>
      <c r="FV12" s="13">
        <v>9660601019</v>
      </c>
      <c r="FW12" s="13">
        <v>225290987248.81</v>
      </c>
      <c r="FX12" s="13">
        <v>39747363940</v>
      </c>
      <c r="FY12" s="13">
        <v>27478766367.73</v>
      </c>
      <c r="FZ12" s="13">
        <v>29193865530.48</v>
      </c>
      <c r="GA12" s="13">
        <v>10775405691.049999</v>
      </c>
      <c r="GB12" s="13">
        <v>16000595628.83</v>
      </c>
      <c r="GC12" s="13">
        <v>16016896991.809999</v>
      </c>
      <c r="GD12" s="13">
        <v>63840380489.059998</v>
      </c>
      <c r="GE12" s="13">
        <v>13586555740</v>
      </c>
      <c r="GF12" s="13">
        <v>16245083870</v>
      </c>
      <c r="GG12" s="13">
        <v>20364733317</v>
      </c>
      <c r="GH12" s="13">
        <v>90839712922.389999</v>
      </c>
      <c r="GI12" s="13">
        <v>97667208499.570007</v>
      </c>
      <c r="GJ12" s="13">
        <v>20258544200.43</v>
      </c>
      <c r="GK12" s="13">
        <v>18480900137.200001</v>
      </c>
      <c r="GL12" s="13">
        <v>21711858957.529999</v>
      </c>
      <c r="GM12" s="13">
        <v>16589387382.459999</v>
      </c>
      <c r="GN12" s="13">
        <v>16401709432.75</v>
      </c>
      <c r="GO12" s="13">
        <v>60795119776.980003</v>
      </c>
      <c r="GP12" s="13">
        <v>53760765563.440002</v>
      </c>
      <c r="GQ12" s="13">
        <v>19455300009.439999</v>
      </c>
      <c r="GR12" s="13">
        <v>16733380526.370001</v>
      </c>
      <c r="GS12" s="13">
        <v>12807853364.940001</v>
      </c>
      <c r="GT12" s="13">
        <v>25191681705.91</v>
      </c>
      <c r="GU12" s="13">
        <v>100427792562.16</v>
      </c>
      <c r="GV12" s="13">
        <v>106619817088.5</v>
      </c>
      <c r="GW12" s="13">
        <v>79649080461.889999</v>
      </c>
      <c r="GX12" s="13">
        <v>13998729710.200001</v>
      </c>
      <c r="GY12" s="13">
        <v>21054590164.369999</v>
      </c>
      <c r="GZ12" s="13">
        <v>10968549240.530001</v>
      </c>
      <c r="HA12" s="13">
        <v>13306592978.940001</v>
      </c>
      <c r="HB12" s="13">
        <v>9297976258.3799992</v>
      </c>
      <c r="HC12" s="13">
        <v>16276480374.51</v>
      </c>
      <c r="HD12" s="13">
        <v>31096913631</v>
      </c>
      <c r="HE12" s="13">
        <v>13080829894.07</v>
      </c>
      <c r="HF12" s="13">
        <v>16535455469</v>
      </c>
      <c r="HG12" s="13">
        <v>223975129370.51001</v>
      </c>
      <c r="HH12" s="13">
        <v>41311367632.769997</v>
      </c>
      <c r="HI12" s="13">
        <v>53049303105.199997</v>
      </c>
      <c r="HJ12" s="13">
        <v>21988033409.529999</v>
      </c>
      <c r="HK12" s="13">
        <v>48104481789.089996</v>
      </c>
      <c r="HL12" s="13">
        <v>30829046142.889999</v>
      </c>
      <c r="HM12" s="13">
        <v>260557969616.29001</v>
      </c>
      <c r="HN12" s="13">
        <v>36364190309.769997</v>
      </c>
      <c r="HO12" s="13">
        <v>32771104220.610001</v>
      </c>
      <c r="HP12" s="13">
        <v>20214149219.040001</v>
      </c>
      <c r="HQ12" s="13">
        <v>34517259946.690002</v>
      </c>
      <c r="HR12" s="13">
        <v>66489506903.75</v>
      </c>
      <c r="HS12" s="13">
        <v>38013998960.150002</v>
      </c>
      <c r="HT12" s="13">
        <v>33122893721.610001</v>
      </c>
      <c r="HU12" s="13">
        <v>23481731168.130001</v>
      </c>
      <c r="HV12" s="13">
        <v>22006907035.459999</v>
      </c>
      <c r="HW12" s="13">
        <v>17979812738</v>
      </c>
      <c r="HX12" s="13">
        <v>45051866357.300003</v>
      </c>
      <c r="HY12" s="13">
        <v>33940638713.720001</v>
      </c>
      <c r="HZ12" s="13">
        <v>12449864591.67</v>
      </c>
      <c r="IA12" s="13">
        <v>13916393716.690001</v>
      </c>
      <c r="IB12" s="13">
        <v>34121023722.689999</v>
      </c>
      <c r="IC12" s="13">
        <v>25197075415.32</v>
      </c>
      <c r="ID12" s="13">
        <v>42711374363.290001</v>
      </c>
      <c r="IE12" s="13">
        <v>7943469847.6000004</v>
      </c>
      <c r="IF12" s="13">
        <v>18146967964.82</v>
      </c>
      <c r="IG12" s="13">
        <v>44457546386.699997</v>
      </c>
      <c r="IH12" s="13">
        <v>16457451100.07</v>
      </c>
      <c r="II12" s="13">
        <v>48132721356</v>
      </c>
      <c r="IJ12" s="13">
        <v>27565091324.029999</v>
      </c>
      <c r="IK12" s="13">
        <v>146003985919.07999</v>
      </c>
      <c r="IL12" s="13">
        <v>29841253531.68</v>
      </c>
      <c r="IM12" s="13">
        <v>18136740964.720001</v>
      </c>
      <c r="IN12" s="13">
        <v>36720049369.349998</v>
      </c>
      <c r="IO12" s="13">
        <v>79385713844.059998</v>
      </c>
      <c r="IP12" s="13">
        <v>12346374345.290001</v>
      </c>
      <c r="IQ12" s="13">
        <v>14831283797.549999</v>
      </c>
      <c r="IR12" s="13">
        <v>16048632167.780001</v>
      </c>
      <c r="IS12" s="13">
        <v>9476678651.1700001</v>
      </c>
      <c r="IT12" s="13">
        <v>11865477364.469999</v>
      </c>
      <c r="IU12" s="13">
        <v>17902545069.34</v>
      </c>
      <c r="IV12" s="13">
        <v>7025820113.9200001</v>
      </c>
      <c r="IW12" s="13">
        <v>7089191523.0100002</v>
      </c>
      <c r="IX12" s="13">
        <v>96760338981.190002</v>
      </c>
      <c r="IY12" s="13">
        <v>3901719963.6199999</v>
      </c>
      <c r="IZ12" s="13">
        <v>300231330717.91998</v>
      </c>
      <c r="JA12" s="13">
        <v>6142102360.8100004</v>
      </c>
      <c r="JB12" s="13">
        <v>12453712891</v>
      </c>
      <c r="JC12" s="13">
        <v>11308729960</v>
      </c>
      <c r="JD12" s="13">
        <v>9594529419.0200005</v>
      </c>
      <c r="JE12" s="13">
        <v>6814125952.5600004</v>
      </c>
      <c r="JF12" s="13">
        <v>12299780940.280001</v>
      </c>
      <c r="JG12" s="13">
        <v>9366635870.7000008</v>
      </c>
      <c r="JH12" s="13">
        <v>13692425544.15</v>
      </c>
      <c r="JI12" s="13">
        <v>19587627164</v>
      </c>
      <c r="JJ12" s="13">
        <v>12755219271.76</v>
      </c>
      <c r="JK12" s="13">
        <v>4745328551.7799997</v>
      </c>
      <c r="JL12" s="13">
        <v>7761452902.8699999</v>
      </c>
      <c r="JM12" s="13">
        <v>7250450217.4099998</v>
      </c>
      <c r="JN12" s="13">
        <v>7944372872.3500004</v>
      </c>
      <c r="JO12" s="13">
        <v>270805174529.92999</v>
      </c>
      <c r="JP12" s="13">
        <v>5941123048</v>
      </c>
      <c r="JQ12" s="13">
        <v>5256116943</v>
      </c>
      <c r="JR12" s="13">
        <v>69981200349.350006</v>
      </c>
      <c r="JS12" s="13">
        <v>27036344493.84</v>
      </c>
      <c r="JT12" s="13">
        <v>32373505716.389999</v>
      </c>
      <c r="JU12" s="13">
        <v>29187429795</v>
      </c>
      <c r="JV12" s="13">
        <v>7119164547.9300003</v>
      </c>
      <c r="JW12" s="13">
        <v>23826145084</v>
      </c>
      <c r="JX12" s="13">
        <v>10665431430.040001</v>
      </c>
      <c r="JY12" s="13">
        <v>6751168327.6499996</v>
      </c>
      <c r="JZ12" s="13">
        <v>3951369169</v>
      </c>
      <c r="KA12" s="13">
        <v>20222990658.950001</v>
      </c>
      <c r="KB12" s="13">
        <v>27273736077.529999</v>
      </c>
      <c r="KC12" s="13">
        <v>6775756053.8999996</v>
      </c>
      <c r="KD12" s="13">
        <v>27481181979.07</v>
      </c>
      <c r="KE12" s="13">
        <v>10515078691</v>
      </c>
      <c r="KF12" s="13">
        <v>7843738077.4499998</v>
      </c>
      <c r="KG12" s="13">
        <v>12100877625.17</v>
      </c>
      <c r="KH12" s="13">
        <v>18530250913</v>
      </c>
      <c r="KI12" s="13">
        <v>9513037122.8899994</v>
      </c>
      <c r="KJ12" s="13">
        <v>14196622627.02</v>
      </c>
      <c r="KK12" s="13">
        <v>6486805699.5600004</v>
      </c>
      <c r="KL12" s="13">
        <v>9701004099.1200008</v>
      </c>
      <c r="KM12" s="13">
        <v>7235612518.2299995</v>
      </c>
      <c r="KN12" s="13">
        <v>13551553938.780001</v>
      </c>
      <c r="KO12" s="13">
        <v>17614516467</v>
      </c>
      <c r="KP12" s="13">
        <v>5149609072.9399996</v>
      </c>
      <c r="KQ12" s="13">
        <v>26331135753.119999</v>
      </c>
      <c r="KR12" s="13">
        <v>2057431888726.55</v>
      </c>
      <c r="KS12" s="13">
        <v>27765848847</v>
      </c>
      <c r="KT12" s="13">
        <v>23123964627.470001</v>
      </c>
      <c r="KU12" s="13">
        <v>33403300294.93</v>
      </c>
      <c r="KV12" s="13">
        <v>72214560495.5</v>
      </c>
      <c r="KW12" s="13">
        <v>22788411632.009998</v>
      </c>
      <c r="KX12" s="13">
        <v>16802413404</v>
      </c>
      <c r="KY12" s="13">
        <v>47604632408</v>
      </c>
      <c r="KZ12" s="13">
        <v>28581867554.5</v>
      </c>
      <c r="LA12" s="13">
        <v>8539097662.5200005</v>
      </c>
      <c r="LB12" s="13">
        <v>47271221443</v>
      </c>
      <c r="LC12" s="13">
        <v>8163657881.6800003</v>
      </c>
      <c r="LD12" s="13">
        <v>3403248690</v>
      </c>
      <c r="LE12" s="13">
        <v>2219362987.4499998</v>
      </c>
      <c r="LF12" s="13">
        <v>15038776819</v>
      </c>
      <c r="LG12" s="13">
        <v>6606915315.8900003</v>
      </c>
      <c r="LH12" s="13">
        <v>5220162726.9399996</v>
      </c>
      <c r="LI12" s="13">
        <v>10240654141.620001</v>
      </c>
      <c r="LJ12" s="13">
        <v>1966639021.54</v>
      </c>
      <c r="LK12" s="13">
        <v>13078905221.93</v>
      </c>
      <c r="LL12" s="13">
        <v>4937475388</v>
      </c>
      <c r="LM12" s="13">
        <v>3919012096</v>
      </c>
      <c r="LN12" s="13">
        <v>10754856995</v>
      </c>
      <c r="LO12" s="13">
        <v>8595173061</v>
      </c>
      <c r="LP12" s="13">
        <v>5951267150</v>
      </c>
      <c r="LQ12" s="13">
        <v>4466704776.1800003</v>
      </c>
      <c r="LR12" s="13">
        <v>3889643005</v>
      </c>
      <c r="LS12" s="13">
        <v>16324016494.6</v>
      </c>
      <c r="LT12" s="13">
        <v>10007075332.5</v>
      </c>
      <c r="LU12" s="13">
        <v>6142431474.25</v>
      </c>
      <c r="LV12" s="13">
        <v>8263753411.1199999</v>
      </c>
      <c r="LW12" s="13">
        <v>7223372828.71</v>
      </c>
      <c r="LX12" s="13">
        <v>7671376296</v>
      </c>
      <c r="LY12" s="13">
        <v>7230282250.6999998</v>
      </c>
      <c r="LZ12" s="13">
        <v>18521276973</v>
      </c>
      <c r="MA12" s="13">
        <v>10250671689.35</v>
      </c>
      <c r="MB12" s="13">
        <v>17535862666.16</v>
      </c>
      <c r="MC12" s="13">
        <v>5722554599.2600002</v>
      </c>
      <c r="MD12" s="13">
        <v>15015359879.85</v>
      </c>
      <c r="ME12" s="13">
        <v>1430473464.53</v>
      </c>
      <c r="MF12" s="13">
        <v>7649078879</v>
      </c>
      <c r="MG12" s="13">
        <v>155453084993.70001</v>
      </c>
      <c r="MH12" s="13">
        <v>5629843498</v>
      </c>
      <c r="MI12" s="13">
        <v>8894715047.2000008</v>
      </c>
      <c r="MJ12" s="13">
        <v>13332176876</v>
      </c>
      <c r="MK12" s="13">
        <v>9671157884.2600002</v>
      </c>
      <c r="ML12" s="13">
        <v>5112568222</v>
      </c>
      <c r="MM12" s="13">
        <v>9865699833</v>
      </c>
      <c r="MN12" s="13">
        <v>11198884746.07</v>
      </c>
      <c r="MO12" s="13">
        <v>6762772062</v>
      </c>
      <c r="MP12" s="13">
        <v>7740284206.4700003</v>
      </c>
      <c r="MQ12" s="13">
        <v>7886146116.8199997</v>
      </c>
      <c r="MR12" s="13">
        <v>13990815000.73</v>
      </c>
      <c r="MS12" s="13">
        <v>9501836116.25</v>
      </c>
      <c r="MT12" s="13">
        <v>11061805978.950001</v>
      </c>
      <c r="MU12" s="13">
        <v>9020860040</v>
      </c>
      <c r="MV12" s="13">
        <v>12653805439.82</v>
      </c>
      <c r="MW12" s="13">
        <v>10679246039.379999</v>
      </c>
      <c r="MX12" s="13">
        <v>4715259103.0699997</v>
      </c>
      <c r="MY12" s="13">
        <v>20822870180.360001</v>
      </c>
      <c r="MZ12" s="13">
        <v>9818745631.7800007</v>
      </c>
      <c r="NA12" s="13">
        <v>12235519451.309999</v>
      </c>
      <c r="NB12" s="13">
        <v>43060502737</v>
      </c>
      <c r="NC12" s="13">
        <v>12607633088</v>
      </c>
      <c r="ND12" s="13">
        <v>15198559838.870001</v>
      </c>
      <c r="NE12" s="13">
        <v>3957542365.6799998</v>
      </c>
      <c r="NF12" s="13">
        <v>8707979393</v>
      </c>
      <c r="NG12" s="13">
        <v>4849814961.5100002</v>
      </c>
      <c r="NH12" s="13">
        <v>5705242184</v>
      </c>
      <c r="NI12" s="13">
        <v>7232735769.5</v>
      </c>
      <c r="NJ12" s="13">
        <v>12293447365.879999</v>
      </c>
      <c r="NK12" s="13">
        <v>16199007538.23</v>
      </c>
      <c r="NL12" s="13">
        <v>9596857774.6900005</v>
      </c>
      <c r="NM12" s="13">
        <v>3855709050</v>
      </c>
      <c r="NN12" s="13">
        <v>3562497690.8800001</v>
      </c>
      <c r="NO12" s="13">
        <v>8754292872.2800007</v>
      </c>
      <c r="NP12" s="13">
        <v>7661823751.4399996</v>
      </c>
      <c r="NQ12" s="13">
        <v>3444669937.3000002</v>
      </c>
      <c r="NR12" s="13">
        <v>9529460136.5</v>
      </c>
      <c r="NS12" s="13">
        <v>2057469677</v>
      </c>
      <c r="NT12" s="13">
        <v>2117041433</v>
      </c>
      <c r="NU12" s="13">
        <v>1244948462</v>
      </c>
      <c r="NV12" s="13">
        <v>1265905129.99</v>
      </c>
      <c r="NW12" s="13">
        <v>955062121.80999994</v>
      </c>
      <c r="NX12" s="13">
        <v>37911688051.720001</v>
      </c>
      <c r="NY12" s="13">
        <v>42863894877.730003</v>
      </c>
      <c r="NZ12" s="13">
        <v>19677919852.330002</v>
      </c>
      <c r="OA12" s="13">
        <v>15381987629.48</v>
      </c>
      <c r="OB12" s="13">
        <v>17613030577.299999</v>
      </c>
      <c r="OC12" s="13">
        <v>9817930384.9500008</v>
      </c>
      <c r="OD12" s="13">
        <v>9435886909.0499992</v>
      </c>
      <c r="OE12" s="13">
        <v>10131407647.99</v>
      </c>
      <c r="OF12" s="13">
        <v>41408457998.050003</v>
      </c>
      <c r="OG12" s="13">
        <v>34533722545.870003</v>
      </c>
      <c r="OH12" s="13">
        <v>58409272050.910004</v>
      </c>
      <c r="OI12" s="13">
        <v>8507531925.8299999</v>
      </c>
      <c r="OJ12" s="13">
        <v>6096604778.5100002</v>
      </c>
      <c r="OK12" s="13">
        <v>17508650016.040001</v>
      </c>
      <c r="OL12" s="13">
        <v>14022239159</v>
      </c>
      <c r="OM12" s="13">
        <v>16218710497.58</v>
      </c>
      <c r="ON12" s="13">
        <v>18968191251.75</v>
      </c>
      <c r="OO12" s="13">
        <v>8454852893.1400003</v>
      </c>
      <c r="OP12" s="13">
        <v>3983956695.4200001</v>
      </c>
      <c r="OQ12" s="13">
        <v>6774814269</v>
      </c>
      <c r="OR12" s="13">
        <v>6063821675.1800003</v>
      </c>
      <c r="OS12" s="13">
        <v>36707287522.82</v>
      </c>
      <c r="OT12" s="13">
        <v>8311840336</v>
      </c>
      <c r="OU12" s="13">
        <v>37550434954</v>
      </c>
      <c r="OV12" s="13">
        <v>14754504890</v>
      </c>
      <c r="OW12" s="13">
        <v>28902170212</v>
      </c>
      <c r="OX12" s="13">
        <v>22280735491.93</v>
      </c>
      <c r="OY12" s="13">
        <v>6294752368.7600002</v>
      </c>
      <c r="OZ12" s="13">
        <v>10653502803</v>
      </c>
      <c r="PA12" s="13">
        <v>13127379134</v>
      </c>
      <c r="PB12" s="13">
        <v>14047480271.59</v>
      </c>
      <c r="PC12" s="13">
        <v>16498541434.360001</v>
      </c>
      <c r="PD12" s="13">
        <v>12621287747.719999</v>
      </c>
      <c r="PE12" s="13">
        <v>14731432916</v>
      </c>
      <c r="PF12" s="13">
        <v>9496214003</v>
      </c>
      <c r="PG12" s="13">
        <v>9737909320.1700001</v>
      </c>
      <c r="PH12" s="13">
        <v>11836060363.32</v>
      </c>
      <c r="PI12" s="13">
        <v>24273231661.299999</v>
      </c>
      <c r="PJ12" s="13">
        <v>6689926654.46</v>
      </c>
      <c r="PK12" s="13">
        <v>6741760547</v>
      </c>
      <c r="PL12" s="13">
        <v>4525090234</v>
      </c>
      <c r="PM12" s="13">
        <v>5109552988.8100004</v>
      </c>
      <c r="PN12" s="13">
        <v>9553328549.5599995</v>
      </c>
      <c r="PO12" s="13">
        <v>4625536352</v>
      </c>
      <c r="PP12" s="13">
        <v>9181661953.0100002</v>
      </c>
      <c r="PQ12" s="13">
        <v>4911111165.04</v>
      </c>
      <c r="PR12" s="13">
        <v>7896811700.3199997</v>
      </c>
      <c r="PS12" s="13">
        <v>10146994474.9</v>
      </c>
      <c r="PT12" s="13">
        <v>4430825859.71</v>
      </c>
      <c r="PU12" s="13">
        <v>5915826393.0600004</v>
      </c>
      <c r="PV12" s="13">
        <v>6107067837</v>
      </c>
      <c r="PW12" s="13">
        <v>2640979623</v>
      </c>
      <c r="PX12" s="13">
        <v>1898608716</v>
      </c>
      <c r="PY12" s="13">
        <v>4424503365.3599997</v>
      </c>
      <c r="PZ12" s="13">
        <v>13298969939</v>
      </c>
      <c r="QA12" s="13">
        <v>10631965383.799999</v>
      </c>
      <c r="QB12" s="13">
        <v>110674980468</v>
      </c>
      <c r="QC12" s="13">
        <v>105833616054.05</v>
      </c>
      <c r="QD12" s="13">
        <v>20546776598.939999</v>
      </c>
      <c r="QE12" s="13">
        <v>23084161245</v>
      </c>
      <c r="QF12" s="13">
        <v>35219014555.150002</v>
      </c>
      <c r="QG12" s="13">
        <v>33341129276</v>
      </c>
      <c r="QH12" s="13">
        <v>12624275110</v>
      </c>
      <c r="QI12" s="13">
        <v>17487294889</v>
      </c>
      <c r="QJ12" s="13">
        <v>8841857247</v>
      </c>
      <c r="QK12" s="13">
        <v>10655231476</v>
      </c>
      <c r="QL12" s="13">
        <v>6374104413</v>
      </c>
      <c r="QM12" s="13">
        <v>2008159109</v>
      </c>
      <c r="QN12" s="13">
        <v>4112488184</v>
      </c>
      <c r="QO12" s="13">
        <v>15939829235.780001</v>
      </c>
      <c r="QP12" s="13">
        <v>16464806319</v>
      </c>
      <c r="QQ12" s="13">
        <v>18669670375</v>
      </c>
      <c r="QR12" s="13">
        <v>22524447000</v>
      </c>
      <c r="QS12" s="13">
        <v>17491881594</v>
      </c>
      <c r="QT12" s="13">
        <v>27035832209.32</v>
      </c>
      <c r="QU12" s="13">
        <v>5501931174.1700001</v>
      </c>
      <c r="QV12" s="13">
        <v>3465474943</v>
      </c>
      <c r="QW12" s="13">
        <v>218510046</v>
      </c>
      <c r="QX12" s="13"/>
      <c r="QY12" s="13">
        <v>11807982973.67</v>
      </c>
      <c r="QZ12" s="13">
        <v>30454234071</v>
      </c>
      <c r="RA12" s="13">
        <v>6470182109</v>
      </c>
      <c r="RB12" s="13">
        <v>4220649607</v>
      </c>
      <c r="RC12" s="13">
        <v>3282678564</v>
      </c>
      <c r="RD12" s="13">
        <v>38572907874</v>
      </c>
      <c r="RE12" s="13">
        <v>270175950</v>
      </c>
      <c r="RF12" s="13">
        <v>5350126126</v>
      </c>
      <c r="RG12" s="13">
        <v>13737110569</v>
      </c>
      <c r="RH12" s="13">
        <v>6944634880</v>
      </c>
      <c r="RI12" s="13">
        <v>8362128262.75</v>
      </c>
      <c r="RJ12" s="13">
        <v>459574547</v>
      </c>
      <c r="RK12" s="13">
        <v>8605770804</v>
      </c>
      <c r="RL12" s="13">
        <v>4455446028</v>
      </c>
      <c r="RM12" s="13">
        <v>2093064757</v>
      </c>
      <c r="RN12" s="13">
        <v>5415098047</v>
      </c>
      <c r="RO12" s="13">
        <v>2513623778.29</v>
      </c>
      <c r="RP12" s="13">
        <v>6722639710</v>
      </c>
      <c r="RQ12" s="13">
        <v>85322131994.080002</v>
      </c>
      <c r="RR12" s="13">
        <v>16515458387</v>
      </c>
      <c r="RS12" s="13">
        <v>23713115567</v>
      </c>
      <c r="RT12" s="13">
        <v>80872415387.850006</v>
      </c>
      <c r="RU12" s="13">
        <v>49735833445.629997</v>
      </c>
      <c r="RV12" s="13">
        <v>15555552409</v>
      </c>
      <c r="RW12" s="13">
        <v>182321860577.54999</v>
      </c>
      <c r="RX12" s="13">
        <v>13793493602.83</v>
      </c>
      <c r="RY12" s="13">
        <v>65024356717.639999</v>
      </c>
      <c r="RZ12" s="13">
        <v>12222985762.26</v>
      </c>
      <c r="SA12" s="13">
        <v>10072700507.379999</v>
      </c>
      <c r="SB12" s="13">
        <v>33572318268.299999</v>
      </c>
      <c r="SC12" s="13">
        <v>7555265179.9499998</v>
      </c>
      <c r="SD12" s="13">
        <v>15163609888.940001</v>
      </c>
      <c r="SE12" s="13">
        <v>23433417235.080002</v>
      </c>
      <c r="SF12" s="13">
        <v>45080932928.860001</v>
      </c>
      <c r="SG12" s="13">
        <v>10930844986.75</v>
      </c>
      <c r="SH12" s="13">
        <v>5363066179.9499998</v>
      </c>
      <c r="SI12" s="13">
        <v>5844905429.8199997</v>
      </c>
      <c r="SJ12" s="13">
        <v>8141336215.1099997</v>
      </c>
      <c r="SK12" s="13">
        <v>5801318841.96</v>
      </c>
      <c r="SL12" s="13">
        <v>3679431885.21</v>
      </c>
      <c r="SM12" s="13">
        <v>5360911223.0200005</v>
      </c>
      <c r="SN12" s="13">
        <v>3311127520.9499998</v>
      </c>
      <c r="SO12" s="13">
        <v>232857371585.73999</v>
      </c>
      <c r="SP12" s="13">
        <v>6037856702.1400003</v>
      </c>
      <c r="SQ12" s="13">
        <v>18508203782.490002</v>
      </c>
      <c r="SR12" s="13">
        <v>26751448592.860001</v>
      </c>
      <c r="SS12" s="13">
        <v>21983704442.119999</v>
      </c>
      <c r="ST12" s="13">
        <v>11055556836.5</v>
      </c>
      <c r="SU12" s="13">
        <v>9141833347.7800007</v>
      </c>
      <c r="SV12" s="13">
        <v>5832958031</v>
      </c>
      <c r="SW12" s="13">
        <v>534810442673.54999</v>
      </c>
      <c r="SX12" s="13">
        <v>18536772891.07</v>
      </c>
      <c r="SY12" s="13">
        <v>18936659088.73</v>
      </c>
      <c r="SZ12" s="13">
        <v>7295032361</v>
      </c>
      <c r="TA12" s="13">
        <v>17628466391.27</v>
      </c>
      <c r="TB12" s="13">
        <v>6800850439</v>
      </c>
      <c r="TC12" s="13">
        <v>5773983186.1099997</v>
      </c>
      <c r="TD12" s="13">
        <v>41422312102.5</v>
      </c>
      <c r="TE12" s="13">
        <v>24275549005</v>
      </c>
      <c r="TF12" s="13">
        <v>11688331379</v>
      </c>
      <c r="TG12" s="13">
        <v>9148452562.2600002</v>
      </c>
      <c r="TH12" s="13">
        <v>6921748085</v>
      </c>
      <c r="TI12" s="13">
        <v>39476416139</v>
      </c>
      <c r="TJ12" s="13">
        <v>3425582125</v>
      </c>
      <c r="TK12" s="13">
        <v>7682863633</v>
      </c>
      <c r="TL12" s="13">
        <v>7450785777.75</v>
      </c>
      <c r="TM12" s="13">
        <v>8703420563.6700001</v>
      </c>
      <c r="TN12" s="13">
        <v>7271932512.5200005</v>
      </c>
      <c r="TO12" s="13">
        <v>9603631965.5200005</v>
      </c>
      <c r="TP12" s="13">
        <v>6894425678.0100002</v>
      </c>
      <c r="TQ12" s="13">
        <v>2759467384.3299999</v>
      </c>
      <c r="TR12" s="13">
        <v>4543195432.8900003</v>
      </c>
      <c r="TS12" s="13">
        <v>25710144948</v>
      </c>
      <c r="TT12" s="13">
        <v>17262142381.75</v>
      </c>
      <c r="TU12" s="13">
        <v>11013736725.620001</v>
      </c>
      <c r="TV12" s="13">
        <v>21517691675.619999</v>
      </c>
      <c r="TW12" s="13">
        <v>29525822798</v>
      </c>
    </row>
    <row r="13" spans="1:543" s="10" customFormat="1" x14ac:dyDescent="0.25">
      <c r="A13" s="14" t="s">
        <v>556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  <c r="IX13" s="13"/>
      <c r="IY13" s="13"/>
      <c r="IZ13" s="13"/>
      <c r="JA13" s="13"/>
      <c r="JB13" s="13"/>
      <c r="JC13" s="13"/>
      <c r="JD13" s="13"/>
      <c r="JE13" s="13"/>
      <c r="JF13" s="13"/>
      <c r="JG13" s="13"/>
      <c r="JH13" s="13"/>
      <c r="JI13" s="13"/>
      <c r="JJ13" s="13"/>
      <c r="JK13" s="13"/>
      <c r="JL13" s="13"/>
      <c r="JM13" s="13"/>
      <c r="JN13" s="13"/>
      <c r="JO13" s="13"/>
      <c r="JP13" s="13"/>
      <c r="JQ13" s="13"/>
      <c r="JR13" s="13"/>
      <c r="JS13" s="13"/>
      <c r="JT13" s="13"/>
      <c r="JU13" s="13"/>
      <c r="JV13" s="13"/>
      <c r="JW13" s="13"/>
      <c r="JX13" s="13"/>
      <c r="JY13" s="13"/>
      <c r="JZ13" s="13"/>
      <c r="KA13" s="13"/>
      <c r="KB13" s="13"/>
      <c r="KC13" s="13"/>
      <c r="KD13" s="13"/>
      <c r="KE13" s="13"/>
      <c r="KF13" s="13"/>
      <c r="KG13" s="13"/>
      <c r="KH13" s="13"/>
      <c r="KI13" s="13"/>
      <c r="KJ13" s="13"/>
      <c r="KK13" s="13"/>
      <c r="KL13" s="13"/>
      <c r="KM13" s="13"/>
      <c r="KN13" s="13"/>
      <c r="KO13" s="13"/>
      <c r="KP13" s="13"/>
      <c r="KQ13" s="13"/>
      <c r="KR13" s="13"/>
      <c r="KS13" s="13"/>
      <c r="KT13" s="13"/>
      <c r="KU13" s="13"/>
      <c r="KV13" s="13"/>
      <c r="KW13" s="13"/>
      <c r="KX13" s="13"/>
      <c r="KY13" s="13"/>
      <c r="KZ13" s="13"/>
      <c r="LA13" s="13"/>
      <c r="LB13" s="13"/>
      <c r="LC13" s="13"/>
      <c r="LD13" s="13"/>
      <c r="LE13" s="13"/>
      <c r="LF13" s="13"/>
      <c r="LG13" s="13"/>
      <c r="LH13" s="13"/>
      <c r="LI13" s="13"/>
      <c r="LJ13" s="13"/>
      <c r="LK13" s="13"/>
      <c r="LL13" s="13"/>
      <c r="LM13" s="13"/>
      <c r="LN13" s="13"/>
      <c r="LO13" s="13"/>
      <c r="LP13" s="13"/>
      <c r="LQ13" s="13"/>
      <c r="LR13" s="13"/>
      <c r="LS13" s="13"/>
      <c r="LT13" s="13"/>
      <c r="LU13" s="13"/>
      <c r="LV13" s="13"/>
      <c r="LW13" s="13"/>
      <c r="LX13" s="13"/>
      <c r="LY13" s="13"/>
      <c r="LZ13" s="13"/>
      <c r="MA13" s="13"/>
      <c r="MB13" s="13"/>
      <c r="MC13" s="13"/>
      <c r="MD13" s="13"/>
      <c r="ME13" s="13"/>
      <c r="MF13" s="13"/>
      <c r="MG13" s="13"/>
      <c r="MH13" s="13"/>
      <c r="MI13" s="13"/>
      <c r="MJ13" s="13"/>
      <c r="MK13" s="13"/>
      <c r="ML13" s="13"/>
      <c r="MM13" s="13"/>
      <c r="MN13" s="13"/>
      <c r="MO13" s="13"/>
      <c r="MP13" s="13"/>
      <c r="MQ13" s="13"/>
      <c r="MR13" s="13"/>
      <c r="MS13" s="13"/>
      <c r="MT13" s="13"/>
      <c r="MU13" s="13"/>
      <c r="MV13" s="13"/>
      <c r="MW13" s="13"/>
      <c r="MX13" s="13"/>
      <c r="MY13" s="13"/>
      <c r="MZ13" s="13"/>
      <c r="NA13" s="13"/>
      <c r="NB13" s="13"/>
      <c r="NC13" s="13"/>
      <c r="ND13" s="13"/>
      <c r="NE13" s="13"/>
      <c r="NF13" s="13"/>
      <c r="NG13" s="13"/>
      <c r="NH13" s="13"/>
      <c r="NI13" s="13"/>
      <c r="NJ13" s="13"/>
      <c r="NK13" s="13"/>
      <c r="NL13" s="13"/>
      <c r="NM13" s="13"/>
      <c r="NN13" s="13"/>
      <c r="NO13" s="13"/>
      <c r="NP13" s="13"/>
      <c r="NQ13" s="13"/>
      <c r="NR13" s="13"/>
      <c r="NS13" s="13"/>
      <c r="NT13" s="13"/>
      <c r="NU13" s="13"/>
      <c r="NV13" s="13"/>
      <c r="NW13" s="13"/>
      <c r="NX13" s="13"/>
      <c r="NY13" s="13"/>
      <c r="NZ13" s="13"/>
      <c r="OA13" s="13"/>
      <c r="OB13" s="13"/>
      <c r="OC13" s="13"/>
      <c r="OD13" s="13"/>
      <c r="OE13" s="13"/>
      <c r="OF13" s="13"/>
      <c r="OG13" s="13"/>
      <c r="OH13" s="13"/>
      <c r="OI13" s="13"/>
      <c r="OJ13" s="13"/>
      <c r="OK13" s="13"/>
      <c r="OL13" s="13"/>
      <c r="OM13" s="13"/>
      <c r="ON13" s="13"/>
      <c r="OO13" s="13"/>
      <c r="OP13" s="13"/>
      <c r="OQ13" s="13"/>
      <c r="OR13" s="13"/>
      <c r="OS13" s="13"/>
      <c r="OT13" s="13"/>
      <c r="OU13" s="13"/>
      <c r="OV13" s="13"/>
      <c r="OW13" s="13"/>
      <c r="OX13" s="13"/>
      <c r="OY13" s="13"/>
      <c r="OZ13" s="13"/>
      <c r="PA13" s="13"/>
      <c r="PB13" s="13"/>
      <c r="PC13" s="13"/>
      <c r="PD13" s="13"/>
      <c r="PE13" s="13"/>
      <c r="PF13" s="13"/>
      <c r="PG13" s="13"/>
      <c r="PH13" s="13"/>
      <c r="PI13" s="13"/>
      <c r="PJ13" s="13"/>
      <c r="PK13" s="13"/>
      <c r="PL13" s="13"/>
      <c r="PM13" s="13"/>
      <c r="PN13" s="13"/>
      <c r="PO13" s="13"/>
      <c r="PP13" s="13"/>
      <c r="PQ13" s="13"/>
      <c r="PR13" s="13"/>
      <c r="PS13" s="13"/>
      <c r="PT13" s="13"/>
      <c r="PU13" s="13"/>
      <c r="PV13" s="13"/>
      <c r="PW13" s="13"/>
      <c r="PX13" s="13"/>
      <c r="PY13" s="13"/>
      <c r="PZ13" s="13"/>
      <c r="QA13" s="13"/>
      <c r="QB13" s="13"/>
      <c r="QC13" s="13"/>
      <c r="QD13" s="13"/>
      <c r="QE13" s="13"/>
      <c r="QF13" s="13"/>
      <c r="QG13" s="13"/>
      <c r="QH13" s="13"/>
      <c r="QI13" s="13"/>
      <c r="QJ13" s="13"/>
      <c r="QK13" s="13"/>
      <c r="QL13" s="13"/>
      <c r="QM13" s="13"/>
      <c r="QN13" s="13"/>
      <c r="QO13" s="13"/>
      <c r="QP13" s="13"/>
      <c r="QQ13" s="13"/>
      <c r="QR13" s="13"/>
      <c r="QS13" s="13"/>
      <c r="QT13" s="13"/>
      <c r="QU13" s="13"/>
      <c r="QV13" s="13"/>
      <c r="QW13" s="13"/>
      <c r="QX13" s="13"/>
      <c r="QY13" s="13"/>
      <c r="QZ13" s="13"/>
      <c r="RA13" s="13"/>
      <c r="RB13" s="13"/>
      <c r="RC13" s="13"/>
      <c r="RD13" s="13"/>
      <c r="RE13" s="13"/>
      <c r="RF13" s="13"/>
      <c r="RG13" s="13"/>
      <c r="RH13" s="13"/>
      <c r="RI13" s="13"/>
      <c r="RJ13" s="13"/>
      <c r="RK13" s="13"/>
      <c r="RL13" s="13"/>
      <c r="RM13" s="13"/>
      <c r="RN13" s="13"/>
      <c r="RO13" s="13"/>
      <c r="RP13" s="13"/>
      <c r="RQ13" s="13"/>
      <c r="RR13" s="13"/>
      <c r="RS13" s="13"/>
      <c r="RT13" s="13"/>
      <c r="RU13" s="13"/>
      <c r="RV13" s="13"/>
      <c r="RW13" s="13"/>
      <c r="RX13" s="13"/>
      <c r="RY13" s="13"/>
      <c r="RZ13" s="13"/>
      <c r="SA13" s="13"/>
      <c r="SB13" s="13"/>
      <c r="SC13" s="13"/>
      <c r="SD13" s="13"/>
      <c r="SE13" s="13"/>
      <c r="SF13" s="13"/>
      <c r="SG13" s="13"/>
      <c r="SH13" s="13"/>
      <c r="SI13" s="13"/>
      <c r="SJ13" s="13"/>
      <c r="SK13" s="13"/>
      <c r="SL13" s="13"/>
      <c r="SM13" s="13"/>
      <c r="SN13" s="13"/>
      <c r="SO13" s="13"/>
      <c r="SP13" s="13"/>
      <c r="SQ13" s="13"/>
      <c r="SR13" s="13"/>
      <c r="SS13" s="13"/>
      <c r="ST13" s="13"/>
      <c r="SU13" s="13"/>
      <c r="SV13" s="13"/>
      <c r="SW13" s="13"/>
      <c r="SX13" s="13"/>
      <c r="SY13" s="13"/>
      <c r="SZ13" s="13"/>
      <c r="TA13" s="13"/>
      <c r="TB13" s="13"/>
      <c r="TC13" s="13"/>
      <c r="TD13" s="13"/>
      <c r="TE13" s="13"/>
      <c r="TF13" s="13"/>
      <c r="TG13" s="13"/>
      <c r="TH13" s="13"/>
      <c r="TI13" s="13"/>
      <c r="TJ13" s="13"/>
      <c r="TK13" s="13"/>
      <c r="TL13" s="13"/>
      <c r="TM13" s="13"/>
      <c r="TN13" s="13"/>
      <c r="TO13" s="13"/>
      <c r="TP13" s="13"/>
      <c r="TQ13" s="13"/>
      <c r="TR13" s="13"/>
      <c r="TS13" s="13"/>
      <c r="TT13" s="13"/>
      <c r="TU13" s="13"/>
      <c r="TV13" s="13"/>
      <c r="TW13" s="13"/>
    </row>
    <row r="14" spans="1:543" s="10" customFormat="1" x14ac:dyDescent="0.25">
      <c r="A14" s="14" t="s">
        <v>557</v>
      </c>
      <c r="B14" s="13"/>
      <c r="C14" s="13"/>
      <c r="D14" s="13"/>
      <c r="E14" s="13"/>
      <c r="F14" s="13"/>
      <c r="G14" s="13">
        <v>67000000000</v>
      </c>
      <c r="H14" s="13"/>
      <c r="I14" s="13"/>
      <c r="J14" s="13">
        <v>162049579.34999999</v>
      </c>
      <c r="K14" s="13"/>
      <c r="L14" s="13"/>
      <c r="M14" s="13">
        <v>29947000</v>
      </c>
      <c r="N14" s="13"/>
      <c r="O14" s="13">
        <v>53651400</v>
      </c>
      <c r="P14" s="13"/>
      <c r="Q14" s="13">
        <v>337021385.10000002</v>
      </c>
      <c r="R14" s="13"/>
      <c r="S14" s="13">
        <v>-4764756253.6899996</v>
      </c>
      <c r="T14" s="13"/>
      <c r="U14" s="13"/>
      <c r="V14" s="13">
        <v>365661873.10000002</v>
      </c>
      <c r="W14" s="13"/>
      <c r="X14" s="13"/>
      <c r="Y14" s="13"/>
      <c r="Z14" s="13">
        <v>1641305755</v>
      </c>
      <c r="AA14" s="13">
        <v>27500000</v>
      </c>
      <c r="AB14" s="13">
        <v>-2050605851.6400001</v>
      </c>
      <c r="AC14" s="13">
        <v>165699702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>
        <v>1106445833.3399999</v>
      </c>
      <c r="AP14" s="13">
        <v>35916666.670000002</v>
      </c>
      <c r="AQ14" s="13">
        <v>40683916.670000002</v>
      </c>
      <c r="AR14" s="13"/>
      <c r="AS14" s="13">
        <v>580394296.42999995</v>
      </c>
      <c r="AT14" s="13">
        <v>139221229.5</v>
      </c>
      <c r="AU14" s="13"/>
      <c r="AV14" s="13"/>
      <c r="AW14" s="13"/>
      <c r="AX14" s="13"/>
      <c r="AY14" s="13">
        <v>123581631.42</v>
      </c>
      <c r="AZ14" s="13">
        <v>81667068.599999994</v>
      </c>
      <c r="BA14" s="13"/>
      <c r="BB14" s="13">
        <v>313208333.33999997</v>
      </c>
      <c r="BC14" s="13">
        <v>595108333</v>
      </c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>
        <v>100810447977</v>
      </c>
      <c r="BP14" s="13"/>
      <c r="BQ14" s="13"/>
      <c r="BR14" s="13"/>
      <c r="BS14" s="13">
        <v>513571670</v>
      </c>
      <c r="BT14" s="13"/>
      <c r="BU14" s="13"/>
      <c r="BV14" s="13"/>
      <c r="BW14" s="13"/>
      <c r="BX14" s="13"/>
      <c r="BY14" s="13"/>
      <c r="BZ14" s="13"/>
      <c r="CA14" s="13">
        <v>7325845142.8199997</v>
      </c>
      <c r="CB14" s="13"/>
      <c r="CC14" s="13"/>
      <c r="CD14" s="13"/>
      <c r="CE14" s="13"/>
      <c r="CF14" s="13"/>
      <c r="CG14" s="13"/>
      <c r="CH14" s="13"/>
      <c r="CI14" s="13"/>
      <c r="CJ14" s="13">
        <v>16946166.670000002</v>
      </c>
      <c r="CK14" s="13"/>
      <c r="CL14" s="13"/>
      <c r="CM14" s="13"/>
      <c r="CN14" s="13"/>
      <c r="CO14" s="13"/>
      <c r="CP14" s="13">
        <v>6675000</v>
      </c>
      <c r="CQ14" s="13"/>
      <c r="CR14" s="13"/>
      <c r="CS14" s="13"/>
      <c r="CT14" s="13"/>
      <c r="CU14" s="13"/>
      <c r="CV14" s="13"/>
      <c r="CW14" s="13"/>
      <c r="CX14" s="13">
        <v>529424315.57999998</v>
      </c>
      <c r="CY14" s="13"/>
      <c r="CZ14" s="13"/>
      <c r="DA14" s="13">
        <v>1899559546.71</v>
      </c>
      <c r="DB14" s="13"/>
      <c r="DC14" s="13">
        <v>12000000000</v>
      </c>
      <c r="DD14" s="13"/>
      <c r="DE14" s="13"/>
      <c r="DF14" s="13">
        <v>-14189963351</v>
      </c>
      <c r="DG14" s="13">
        <v>7919980805</v>
      </c>
      <c r="DH14" s="13"/>
      <c r="DI14" s="13"/>
      <c r="DJ14" s="13">
        <v>265841506</v>
      </c>
      <c r="DK14" s="13"/>
      <c r="DL14" s="13">
        <v>1177660583.0799999</v>
      </c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>
        <v>12806229772.540001</v>
      </c>
      <c r="EC14" s="13"/>
      <c r="ED14" s="13"/>
      <c r="EE14" s="13">
        <v>4891662</v>
      </c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>
        <v>374214928</v>
      </c>
      <c r="EQ14" s="13"/>
      <c r="ER14" s="13"/>
      <c r="ES14" s="13"/>
      <c r="ET14" s="13">
        <v>158298034978</v>
      </c>
      <c r="EU14" s="13"/>
      <c r="EV14" s="13"/>
      <c r="EW14" s="13"/>
      <c r="EX14" s="13"/>
      <c r="EY14" s="13"/>
      <c r="EZ14" s="13">
        <v>190000000000</v>
      </c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>
        <v>516800508.58999997</v>
      </c>
      <c r="FS14" s="13"/>
      <c r="FT14" s="13"/>
      <c r="FU14" s="13">
        <v>896178013.58000004</v>
      </c>
      <c r="FV14" s="13"/>
      <c r="FW14" s="13">
        <v>4899456806.7299995</v>
      </c>
      <c r="FX14" s="13">
        <v>720730833</v>
      </c>
      <c r="FY14" s="13"/>
      <c r="FZ14" s="13"/>
      <c r="GA14" s="13">
        <v>3933894417.5799999</v>
      </c>
      <c r="GB14" s="13">
        <v>42804257.659999996</v>
      </c>
      <c r="GC14" s="13"/>
      <c r="GD14" s="13"/>
      <c r="GE14" s="13">
        <v>103133701.58</v>
      </c>
      <c r="GF14" s="13"/>
      <c r="GG14" s="13"/>
      <c r="GH14" s="13">
        <v>10203647418</v>
      </c>
      <c r="GI14" s="13">
        <v>42922915494.940002</v>
      </c>
      <c r="GJ14" s="13"/>
      <c r="GK14" s="13"/>
      <c r="GL14" s="13"/>
      <c r="GM14" s="13">
        <v>680527676.13999999</v>
      </c>
      <c r="GN14" s="13">
        <v>94747946</v>
      </c>
      <c r="GO14" s="13"/>
      <c r="GP14" s="13"/>
      <c r="GQ14" s="13"/>
      <c r="GR14" s="13"/>
      <c r="GS14" s="13"/>
      <c r="GT14" s="13"/>
      <c r="GU14" s="13"/>
      <c r="GV14" s="13">
        <v>4444445</v>
      </c>
      <c r="GW14" s="13">
        <v>5701015</v>
      </c>
      <c r="GX14" s="13"/>
      <c r="GY14" s="13"/>
      <c r="GZ14" s="13">
        <v>83416666.659999996</v>
      </c>
      <c r="HA14" s="13"/>
      <c r="HB14" s="13"/>
      <c r="HC14" s="13"/>
      <c r="HD14" s="13"/>
      <c r="HE14" s="13"/>
      <c r="HF14" s="13">
        <v>460345490.5</v>
      </c>
      <c r="HG14" s="13">
        <v>405947179.69</v>
      </c>
      <c r="HH14" s="13"/>
      <c r="HI14" s="13">
        <v>35574000</v>
      </c>
      <c r="HJ14" s="13"/>
      <c r="HK14" s="13"/>
      <c r="HL14" s="13"/>
      <c r="HM14" s="13">
        <v>654167198898.78003</v>
      </c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>
        <v>0</v>
      </c>
      <c r="HY14" s="13"/>
      <c r="HZ14" s="13">
        <v>21000876237.689999</v>
      </c>
      <c r="IA14" s="13">
        <v>1319254560.5699999</v>
      </c>
      <c r="IB14" s="13"/>
      <c r="IC14" s="13"/>
      <c r="ID14" s="13"/>
      <c r="IE14" s="13"/>
      <c r="IF14" s="13"/>
      <c r="IG14" s="13"/>
      <c r="IH14" s="13">
        <v>68000000000</v>
      </c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  <c r="IX14" s="13"/>
      <c r="IY14" s="13"/>
      <c r="IZ14" s="13"/>
      <c r="JA14" s="13"/>
      <c r="JB14" s="13">
        <v>18147717433.459999</v>
      </c>
      <c r="JC14" s="13"/>
      <c r="JD14" s="13"/>
      <c r="JE14" s="13"/>
      <c r="JF14" s="13"/>
      <c r="JG14" s="13"/>
      <c r="JH14" s="13">
        <v>15817505376.42</v>
      </c>
      <c r="JI14" s="13"/>
      <c r="JJ14" s="13">
        <v>161205087.5</v>
      </c>
      <c r="JK14" s="13"/>
      <c r="JL14" s="13"/>
      <c r="JM14" s="13"/>
      <c r="JN14" s="13"/>
      <c r="JO14" s="13"/>
      <c r="JP14" s="13">
        <v>3839124374.2800002</v>
      </c>
      <c r="JQ14" s="13"/>
      <c r="JR14" s="13"/>
      <c r="JS14" s="13"/>
      <c r="JT14" s="13"/>
      <c r="JU14" s="13"/>
      <c r="JV14" s="13">
        <v>2033338951.46</v>
      </c>
      <c r="JW14" s="13"/>
      <c r="JX14" s="13"/>
      <c r="JY14" s="13">
        <v>76627727734.119995</v>
      </c>
      <c r="JZ14" s="13"/>
      <c r="KA14" s="13"/>
      <c r="KB14" s="13">
        <v>1775473122</v>
      </c>
      <c r="KC14" s="13">
        <v>35812886.850000001</v>
      </c>
      <c r="KD14" s="13">
        <v>864847787</v>
      </c>
      <c r="KE14" s="13"/>
      <c r="KF14" s="13"/>
      <c r="KG14" s="13"/>
      <c r="KH14" s="13"/>
      <c r="KI14" s="13"/>
      <c r="KJ14" s="13"/>
      <c r="KK14" s="13"/>
      <c r="KL14" s="13"/>
      <c r="KM14" s="13"/>
      <c r="KN14" s="13"/>
      <c r="KO14" s="13">
        <v>58459339931</v>
      </c>
      <c r="KP14" s="13"/>
      <c r="KQ14" s="13"/>
      <c r="KR14" s="13">
        <v>105336359953.28</v>
      </c>
      <c r="KS14" s="13"/>
      <c r="KT14" s="13"/>
      <c r="KU14" s="13"/>
      <c r="KV14" s="13"/>
      <c r="KW14" s="13">
        <v>-22534713172.5</v>
      </c>
      <c r="KX14" s="13"/>
      <c r="KY14" s="13"/>
      <c r="KZ14" s="13"/>
      <c r="LA14" s="13"/>
      <c r="LB14" s="13"/>
      <c r="LC14" s="13"/>
      <c r="LD14" s="13"/>
      <c r="LE14" s="13"/>
      <c r="LF14" s="13">
        <v>5095890.41</v>
      </c>
      <c r="LG14" s="13"/>
      <c r="LH14" s="13"/>
      <c r="LI14" s="13"/>
      <c r="LJ14" s="13"/>
      <c r="LK14" s="13"/>
      <c r="LL14" s="13">
        <v>67707112</v>
      </c>
      <c r="LM14" s="13"/>
      <c r="LN14" s="13"/>
      <c r="LO14" s="13">
        <v>30249800</v>
      </c>
      <c r="LP14" s="13"/>
      <c r="LQ14" s="13"/>
      <c r="LR14" s="13"/>
      <c r="LS14" s="13">
        <v>3560398530.3000002</v>
      </c>
      <c r="LT14" s="13"/>
      <c r="LU14" s="13"/>
      <c r="LV14" s="13"/>
      <c r="LW14" s="13">
        <v>80833333.329999998</v>
      </c>
      <c r="LX14" s="13">
        <v>2887067226.2800002</v>
      </c>
      <c r="LY14" s="13"/>
      <c r="LZ14" s="13"/>
      <c r="MA14" s="13"/>
      <c r="MB14" s="13"/>
      <c r="MC14" s="13"/>
      <c r="MD14" s="13"/>
      <c r="ME14" s="13"/>
      <c r="MF14" s="13"/>
      <c r="MG14" s="13">
        <v>1126672927.6500001</v>
      </c>
      <c r="MH14" s="13">
        <v>15927292.359999999</v>
      </c>
      <c r="MI14" s="13"/>
      <c r="MJ14" s="13"/>
      <c r="MK14" s="13"/>
      <c r="ML14" s="13">
        <v>-3068721639.3899999</v>
      </c>
      <c r="MM14" s="13"/>
      <c r="MN14" s="13"/>
      <c r="MO14" s="13"/>
      <c r="MP14" s="13">
        <v>12886281333.42</v>
      </c>
      <c r="MQ14" s="13"/>
      <c r="MR14" s="13"/>
      <c r="MS14" s="13">
        <v>123856775.95999999</v>
      </c>
      <c r="MT14" s="13"/>
      <c r="MU14" s="13"/>
      <c r="MV14" s="13"/>
      <c r="MW14" s="13"/>
      <c r="MX14" s="13"/>
      <c r="MY14" s="13">
        <v>6157942513.1999998</v>
      </c>
      <c r="MZ14" s="13">
        <v>94578680.260000005</v>
      </c>
      <c r="NA14" s="13">
        <v>82221500</v>
      </c>
      <c r="NB14" s="13"/>
      <c r="NC14" s="13"/>
      <c r="ND14" s="13"/>
      <c r="NE14" s="13"/>
      <c r="NF14" s="13"/>
      <c r="NG14" s="13"/>
      <c r="NH14" s="13"/>
      <c r="NI14" s="13"/>
      <c r="NJ14" s="13"/>
      <c r="NK14" s="13"/>
      <c r="NL14" s="13"/>
      <c r="NM14" s="13"/>
      <c r="NN14" s="13"/>
      <c r="NO14" s="13"/>
      <c r="NP14" s="13">
        <v>561299020.45000005</v>
      </c>
      <c r="NQ14" s="13"/>
      <c r="NR14" s="13"/>
      <c r="NS14" s="13"/>
      <c r="NT14" s="13"/>
      <c r="NU14" s="13"/>
      <c r="NV14" s="13"/>
      <c r="NW14" s="13"/>
      <c r="NX14" s="13"/>
      <c r="NY14" s="13"/>
      <c r="NZ14" s="13"/>
      <c r="OA14" s="13">
        <v>57995960922.75</v>
      </c>
      <c r="OB14" s="13"/>
      <c r="OC14" s="13">
        <v>118004483.33</v>
      </c>
      <c r="OD14" s="13"/>
      <c r="OE14" s="13"/>
      <c r="OF14" s="13"/>
      <c r="OG14" s="13"/>
      <c r="OH14" s="13"/>
      <c r="OI14" s="13"/>
      <c r="OJ14" s="13"/>
      <c r="OK14" s="13"/>
      <c r="OL14" s="13">
        <v>164397867</v>
      </c>
      <c r="OM14" s="13"/>
      <c r="ON14" s="13"/>
      <c r="OO14" s="13"/>
      <c r="OP14" s="13"/>
      <c r="OQ14" s="13"/>
      <c r="OR14" s="13"/>
      <c r="OS14" s="13">
        <v>22492448086</v>
      </c>
      <c r="OT14" s="13"/>
      <c r="OU14" s="13"/>
      <c r="OV14" s="13"/>
      <c r="OW14" s="13"/>
      <c r="OX14" s="13"/>
      <c r="OY14" s="13"/>
      <c r="OZ14" s="13"/>
      <c r="PA14" s="13"/>
      <c r="PB14" s="13"/>
      <c r="PC14" s="13">
        <v>5631761592</v>
      </c>
      <c r="PD14" s="13"/>
      <c r="PE14" s="13"/>
      <c r="PF14" s="13"/>
      <c r="PG14" s="13"/>
      <c r="PH14" s="13"/>
      <c r="PI14" s="13">
        <v>23791666.670000002</v>
      </c>
      <c r="PJ14" s="13"/>
      <c r="PK14" s="13"/>
      <c r="PL14" s="13"/>
      <c r="PM14" s="13">
        <v>127912669</v>
      </c>
      <c r="PN14" s="13">
        <v>5416666.6699999999</v>
      </c>
      <c r="PO14" s="13"/>
      <c r="PP14" s="13"/>
      <c r="PQ14" s="13"/>
      <c r="PR14" s="13"/>
      <c r="PS14" s="13">
        <v>812790158.78999996</v>
      </c>
      <c r="PT14" s="13"/>
      <c r="PU14" s="13"/>
      <c r="PV14" s="13"/>
      <c r="PW14" s="13">
        <v>35000000</v>
      </c>
      <c r="PX14" s="13"/>
      <c r="PY14" s="13"/>
      <c r="PZ14" s="13"/>
      <c r="QA14" s="13"/>
      <c r="QB14" s="13">
        <v>360290410</v>
      </c>
      <c r="QC14" s="13"/>
      <c r="QD14" s="13">
        <v>94370319.629999995</v>
      </c>
      <c r="QE14" s="13">
        <v>202608333</v>
      </c>
      <c r="QF14" s="13"/>
      <c r="QG14" s="13"/>
      <c r="QH14" s="13">
        <v>18250000</v>
      </c>
      <c r="QI14" s="13"/>
      <c r="QJ14" s="13"/>
      <c r="QK14" s="13">
        <v>291666666.67000002</v>
      </c>
      <c r="QL14" s="13">
        <v>-36754447090.139999</v>
      </c>
      <c r="QM14" s="13"/>
      <c r="QN14" s="13"/>
      <c r="QO14" s="13"/>
      <c r="QP14" s="13"/>
      <c r="QQ14" s="13"/>
      <c r="QR14" s="13">
        <v>-330767910</v>
      </c>
      <c r="QS14" s="13"/>
      <c r="QT14" s="13"/>
      <c r="QU14" s="13"/>
      <c r="QV14" s="13"/>
      <c r="QW14" s="13"/>
      <c r="QX14" s="13"/>
      <c r="QY14" s="13"/>
      <c r="QZ14" s="13"/>
      <c r="RA14" s="13"/>
      <c r="RB14" s="13"/>
      <c r="RC14" s="13"/>
      <c r="RD14" s="13"/>
      <c r="RE14" s="13"/>
      <c r="RF14" s="13"/>
      <c r="RG14" s="13">
        <v>225919645</v>
      </c>
      <c r="RH14" s="13"/>
      <c r="RI14" s="13"/>
      <c r="RJ14" s="13"/>
      <c r="RK14" s="13"/>
      <c r="RL14" s="13"/>
      <c r="RM14" s="13"/>
      <c r="RN14" s="13">
        <v>3133024177</v>
      </c>
      <c r="RO14" s="13">
        <v>588770833.33000004</v>
      </c>
      <c r="RP14" s="13">
        <v>-14587088059.49</v>
      </c>
      <c r="RQ14" s="13"/>
      <c r="RR14" s="13">
        <v>-24772473289.93</v>
      </c>
      <c r="RS14" s="13"/>
      <c r="RT14" s="13">
        <v>-97532067828.059998</v>
      </c>
      <c r="RU14" s="13"/>
      <c r="RV14" s="13"/>
      <c r="RW14" s="13"/>
      <c r="RX14" s="13"/>
      <c r="RY14" s="13"/>
      <c r="RZ14" s="13"/>
      <c r="SA14" s="13"/>
      <c r="SB14" s="13"/>
      <c r="SC14" s="13">
        <v>248686944.16999999</v>
      </c>
      <c r="SD14" s="13"/>
      <c r="SE14" s="13"/>
      <c r="SF14" s="13"/>
      <c r="SG14" s="13">
        <v>-528970202.69999999</v>
      </c>
      <c r="SH14" s="13">
        <v>1473241052.1300001</v>
      </c>
      <c r="SI14" s="13"/>
      <c r="SJ14" s="13">
        <v>58603892.840000004</v>
      </c>
      <c r="SK14" s="13"/>
      <c r="SL14" s="13"/>
      <c r="SM14" s="13">
        <v>110422568.73999999</v>
      </c>
      <c r="SN14" s="13"/>
      <c r="SO14" s="13"/>
      <c r="SP14" s="13"/>
      <c r="SQ14" s="13"/>
      <c r="SR14" s="13"/>
      <c r="SS14" s="13"/>
      <c r="ST14" s="13"/>
      <c r="SU14" s="13"/>
      <c r="SV14" s="13"/>
      <c r="SW14" s="13">
        <v>4569333666.6700001</v>
      </c>
      <c r="SX14" s="13"/>
      <c r="SY14" s="13"/>
      <c r="SZ14" s="13"/>
      <c r="TA14" s="13"/>
      <c r="TB14" s="13"/>
      <c r="TC14" s="13"/>
      <c r="TD14" s="13"/>
      <c r="TE14" s="13"/>
      <c r="TF14" s="13"/>
      <c r="TG14" s="13"/>
      <c r="TH14" s="13"/>
      <c r="TI14" s="13"/>
      <c r="TJ14" s="13"/>
      <c r="TK14" s="13"/>
      <c r="TL14" s="13"/>
      <c r="TM14" s="13"/>
      <c r="TN14" s="13"/>
      <c r="TO14" s="13"/>
      <c r="TP14" s="13"/>
      <c r="TQ14" s="13"/>
      <c r="TR14" s="13"/>
      <c r="TS14" s="13"/>
      <c r="TT14" s="13"/>
      <c r="TU14" s="13"/>
      <c r="TV14" s="13"/>
      <c r="TW14" s="13"/>
    </row>
    <row r="15" spans="1:543" s="7" customFormat="1" ht="14.25" x14ac:dyDescent="0.2">
      <c r="A15" s="8" t="s">
        <v>558</v>
      </c>
      <c r="B15" s="9">
        <f t="shared" ref="B15:BM15" si="18">SUM(B16:B17)</f>
        <v>989335747720.03003</v>
      </c>
      <c r="C15" s="9">
        <f t="shared" si="18"/>
        <v>93275905179.25</v>
      </c>
      <c r="D15" s="9">
        <f t="shared" si="18"/>
        <v>106836493301.50999</v>
      </c>
      <c r="E15" s="9">
        <f t="shared" si="18"/>
        <v>21905747143</v>
      </c>
      <c r="F15" s="9">
        <f t="shared" si="18"/>
        <v>12477438036</v>
      </c>
      <c r="G15" s="9">
        <f t="shared" si="18"/>
        <v>40320394775.57</v>
      </c>
      <c r="H15" s="9">
        <f t="shared" si="18"/>
        <v>5845922169.6499996</v>
      </c>
      <c r="I15" s="9">
        <f t="shared" si="18"/>
        <v>25956103430.459999</v>
      </c>
      <c r="J15" s="9">
        <f t="shared" si="18"/>
        <v>199345051100.73001</v>
      </c>
      <c r="K15" s="9">
        <f t="shared" si="18"/>
        <v>39225096040</v>
      </c>
      <c r="L15" s="9">
        <f t="shared" si="18"/>
        <v>52062913111</v>
      </c>
      <c r="M15" s="9">
        <f t="shared" si="18"/>
        <v>223486318670</v>
      </c>
      <c r="N15" s="9">
        <f t="shared" si="18"/>
        <v>56913272791.330002</v>
      </c>
      <c r="O15" s="9">
        <f t="shared" si="18"/>
        <v>25398785577</v>
      </c>
      <c r="P15" s="9">
        <f t="shared" si="18"/>
        <v>8744324929.6399994</v>
      </c>
      <c r="Q15" s="9">
        <f t="shared" si="18"/>
        <v>28975560539</v>
      </c>
      <c r="R15" s="9">
        <f t="shared" si="18"/>
        <v>20944753411.720001</v>
      </c>
      <c r="S15" s="9">
        <f t="shared" si="18"/>
        <v>5525000000</v>
      </c>
      <c r="T15" s="9">
        <f t="shared" si="18"/>
        <v>24400000000</v>
      </c>
      <c r="U15" s="9">
        <f t="shared" si="18"/>
        <v>11750000000</v>
      </c>
      <c r="V15" s="9">
        <f t="shared" si="18"/>
        <v>25984439097.389999</v>
      </c>
      <c r="W15" s="9">
        <f t="shared" si="18"/>
        <v>37910773164.029999</v>
      </c>
      <c r="X15" s="9">
        <f t="shared" si="18"/>
        <v>8000000000</v>
      </c>
      <c r="Y15" s="9">
        <f t="shared" si="18"/>
        <v>3000000000</v>
      </c>
      <c r="Z15" s="9">
        <f t="shared" si="18"/>
        <v>2171537402069.51</v>
      </c>
      <c r="AA15" s="9">
        <f t="shared" si="18"/>
        <v>38062007056.520004</v>
      </c>
      <c r="AB15" s="9">
        <f t="shared" si="18"/>
        <v>41893062406.860001</v>
      </c>
      <c r="AC15" s="9">
        <f t="shared" si="18"/>
        <v>47835487884</v>
      </c>
      <c r="AD15" s="9">
        <f t="shared" si="18"/>
        <v>10415488125.189999</v>
      </c>
      <c r="AE15" s="9">
        <f t="shared" si="18"/>
        <v>-3022679311.4899998</v>
      </c>
      <c r="AF15" s="9">
        <f t="shared" si="18"/>
        <v>17637180000</v>
      </c>
      <c r="AG15" s="9">
        <f t="shared" si="18"/>
        <v>30388196226.529999</v>
      </c>
      <c r="AH15" s="9">
        <f t="shared" si="18"/>
        <v>49002914093.870003</v>
      </c>
      <c r="AI15" s="9">
        <f t="shared" si="18"/>
        <v>34608170000</v>
      </c>
      <c r="AJ15" s="9">
        <f t="shared" si="18"/>
        <v>105809814057.77</v>
      </c>
      <c r="AK15" s="9">
        <f t="shared" si="18"/>
        <v>41850961321.300003</v>
      </c>
      <c r="AL15" s="9">
        <f t="shared" si="18"/>
        <v>43570864840.5</v>
      </c>
      <c r="AM15" s="9">
        <f t="shared" si="18"/>
        <v>10716234634.93</v>
      </c>
      <c r="AN15" s="9">
        <f t="shared" si="18"/>
        <v>4600517430.6400003</v>
      </c>
      <c r="AO15" s="9">
        <f t="shared" si="18"/>
        <v>331952122329.53003</v>
      </c>
      <c r="AP15" s="9">
        <f t="shared" si="18"/>
        <v>406888954231</v>
      </c>
      <c r="AQ15" s="9">
        <f t="shared" si="18"/>
        <v>33662522635.450001</v>
      </c>
      <c r="AR15" s="9">
        <f t="shared" si="18"/>
        <v>47564772864</v>
      </c>
      <c r="AS15" s="9">
        <f t="shared" si="18"/>
        <v>47756419389</v>
      </c>
      <c r="AT15" s="9">
        <f t="shared" si="18"/>
        <v>34503544927.120003</v>
      </c>
      <c r="AU15" s="9">
        <f t="shared" si="18"/>
        <v>18524410919.049999</v>
      </c>
      <c r="AV15" s="9">
        <f t="shared" si="18"/>
        <v>60389260000</v>
      </c>
      <c r="AW15" s="9">
        <f t="shared" si="18"/>
        <v>10725512570.27</v>
      </c>
      <c r="AX15" s="9">
        <f t="shared" si="18"/>
        <v>8274730645</v>
      </c>
      <c r="AY15" s="9">
        <f t="shared" si="18"/>
        <v>6304359411.9799995</v>
      </c>
      <c r="AZ15" s="9">
        <f t="shared" si="18"/>
        <v>11916760397</v>
      </c>
      <c r="BA15" s="9">
        <f t="shared" si="18"/>
        <v>9713245598</v>
      </c>
      <c r="BB15" s="9">
        <f t="shared" si="18"/>
        <v>1093061656</v>
      </c>
      <c r="BC15" s="9">
        <f t="shared" si="18"/>
        <v>0</v>
      </c>
      <c r="BD15" s="9">
        <f t="shared" si="18"/>
        <v>-3022679311.4899998</v>
      </c>
      <c r="BE15" s="9">
        <f t="shared" si="18"/>
        <v>500000000</v>
      </c>
      <c r="BF15" s="9">
        <f t="shared" si="18"/>
        <v>0</v>
      </c>
      <c r="BG15" s="9">
        <f t="shared" si="18"/>
        <v>0</v>
      </c>
      <c r="BH15" s="9">
        <f t="shared" si="18"/>
        <v>970138889439.08008</v>
      </c>
      <c r="BI15" s="9">
        <f t="shared" si="18"/>
        <v>17126245561.17</v>
      </c>
      <c r="BJ15" s="9">
        <f t="shared" si="18"/>
        <v>47280573596</v>
      </c>
      <c r="BK15" s="9">
        <f t="shared" si="18"/>
        <v>82972265957.449997</v>
      </c>
      <c r="BL15" s="9">
        <f t="shared" si="18"/>
        <v>34259076081</v>
      </c>
      <c r="BM15" s="9">
        <f t="shared" si="18"/>
        <v>73831967897.910004</v>
      </c>
      <c r="BN15" s="9">
        <f t="shared" ref="BN15:DY15" si="19">SUM(BN16:BN17)</f>
        <v>36787019215.190002</v>
      </c>
      <c r="BO15" s="9">
        <f t="shared" si="19"/>
        <v>88041579764.970001</v>
      </c>
      <c r="BP15" s="9">
        <f t="shared" si="19"/>
        <v>88612591721.880005</v>
      </c>
      <c r="BQ15" s="9">
        <f t="shared" si="19"/>
        <v>141891762086.34</v>
      </c>
      <c r="BR15" s="9">
        <f t="shared" si="19"/>
        <v>35660268277.25</v>
      </c>
      <c r="BS15" s="9">
        <f t="shared" si="19"/>
        <v>59587189093.620003</v>
      </c>
      <c r="BT15" s="9">
        <f t="shared" si="19"/>
        <v>78714898886.449997</v>
      </c>
      <c r="BU15" s="9">
        <f t="shared" si="19"/>
        <v>69822631328</v>
      </c>
      <c r="BV15" s="9">
        <f t="shared" si="19"/>
        <v>82450922493.059998</v>
      </c>
      <c r="BW15" s="9">
        <f t="shared" si="19"/>
        <v>88612591721.880005</v>
      </c>
      <c r="BX15" s="9">
        <f t="shared" si="19"/>
        <v>35756546500</v>
      </c>
      <c r="BY15" s="9">
        <f t="shared" si="19"/>
        <v>20932753203.5</v>
      </c>
      <c r="BZ15" s="9">
        <f t="shared" si="19"/>
        <v>21236000000</v>
      </c>
      <c r="CA15" s="9">
        <f t="shared" si="19"/>
        <v>33426633265.650002</v>
      </c>
      <c r="CB15" s="9">
        <f t="shared" si="19"/>
        <v>1417335400425.0999</v>
      </c>
      <c r="CC15" s="9">
        <f t="shared" si="19"/>
        <v>517351897008</v>
      </c>
      <c r="CD15" s="9">
        <f t="shared" si="19"/>
        <v>78124337421.220001</v>
      </c>
      <c r="CE15" s="9">
        <f t="shared" si="19"/>
        <v>72341035347.580002</v>
      </c>
      <c r="CF15" s="9">
        <f t="shared" si="19"/>
        <v>203024086661.20001</v>
      </c>
      <c r="CG15" s="9">
        <f t="shared" si="19"/>
        <v>20725902618.830002</v>
      </c>
      <c r="CH15" s="9">
        <f t="shared" si="19"/>
        <v>61055987134.459999</v>
      </c>
      <c r="CI15" s="9">
        <f t="shared" si="19"/>
        <v>72846724842.429993</v>
      </c>
      <c r="CJ15" s="9">
        <f t="shared" si="19"/>
        <v>82916988564</v>
      </c>
      <c r="CK15" s="9">
        <f t="shared" si="19"/>
        <v>1100648418653.95</v>
      </c>
      <c r="CL15" s="9">
        <f t="shared" si="19"/>
        <v>48060004714.080009</v>
      </c>
      <c r="CM15" s="9">
        <f t="shared" si="19"/>
        <v>34453535843</v>
      </c>
      <c r="CN15" s="9">
        <f t="shared" si="19"/>
        <v>60200000000</v>
      </c>
      <c r="CO15" s="9">
        <f t="shared" si="19"/>
        <v>304076094502.57001</v>
      </c>
      <c r="CP15" s="9">
        <f t="shared" si="19"/>
        <v>59516431736.209999</v>
      </c>
      <c r="CQ15" s="9">
        <f t="shared" si="19"/>
        <v>47777735828.599998</v>
      </c>
      <c r="CR15" s="9">
        <f t="shared" si="19"/>
        <v>90837588395.690002</v>
      </c>
      <c r="CS15" s="9">
        <f t="shared" si="19"/>
        <v>24138188042.75</v>
      </c>
      <c r="CT15" s="9">
        <f t="shared" si="19"/>
        <v>29164000000</v>
      </c>
      <c r="CU15" s="9">
        <f t="shared" si="19"/>
        <v>68266695619.370003</v>
      </c>
      <c r="CV15" s="9">
        <f t="shared" si="19"/>
        <v>95579639377.570007</v>
      </c>
      <c r="CW15" s="9">
        <f t="shared" si="19"/>
        <v>37414357000</v>
      </c>
      <c r="CX15" s="9">
        <f t="shared" si="19"/>
        <v>64017915931.190002</v>
      </c>
      <c r="CY15" s="9">
        <f t="shared" si="19"/>
        <v>65250692002.139999</v>
      </c>
      <c r="CZ15" s="9">
        <f t="shared" si="19"/>
        <v>57500000000</v>
      </c>
      <c r="DA15" s="9">
        <f t="shared" si="19"/>
        <v>1104786850323.72</v>
      </c>
      <c r="DB15" s="9">
        <f t="shared" si="19"/>
        <v>76182996485.449997</v>
      </c>
      <c r="DC15" s="9">
        <f t="shared" si="19"/>
        <v>770761509382.57996</v>
      </c>
      <c r="DD15" s="9">
        <f t="shared" si="19"/>
        <v>35830848507.07</v>
      </c>
      <c r="DE15" s="9">
        <f t="shared" si="19"/>
        <v>335059654826.44</v>
      </c>
      <c r="DF15" s="9">
        <f t="shared" si="19"/>
        <v>62748367341.059998</v>
      </c>
      <c r="DG15" s="9">
        <f t="shared" si="19"/>
        <v>84188944480.210007</v>
      </c>
      <c r="DH15" s="9">
        <f t="shared" si="19"/>
        <v>647359819677.27002</v>
      </c>
      <c r="DI15" s="9">
        <f t="shared" si="19"/>
        <v>66831971481.300003</v>
      </c>
      <c r="DJ15" s="9">
        <f t="shared" si="19"/>
        <v>45889110000</v>
      </c>
      <c r="DK15" s="9">
        <f t="shared" si="19"/>
        <v>44914814606.110001</v>
      </c>
      <c r="DL15" s="9">
        <f t="shared" si="19"/>
        <v>79334525525.679993</v>
      </c>
      <c r="DM15" s="9">
        <f t="shared" si="19"/>
        <v>26153386041</v>
      </c>
      <c r="DN15" s="9">
        <f t="shared" si="19"/>
        <v>14161492308.33</v>
      </c>
      <c r="DO15" s="9">
        <f t="shared" si="19"/>
        <v>37648866828.040001</v>
      </c>
      <c r="DP15" s="9">
        <f t="shared" si="19"/>
        <v>40295924000</v>
      </c>
      <c r="DQ15" s="9">
        <f t="shared" si="19"/>
        <v>0</v>
      </c>
      <c r="DR15" s="9">
        <f t="shared" si="19"/>
        <v>-159779732.30000001</v>
      </c>
      <c r="DS15" s="9">
        <f t="shared" si="19"/>
        <v>237745487609.88</v>
      </c>
      <c r="DT15" s="9">
        <f t="shared" si="19"/>
        <v>12870000000</v>
      </c>
      <c r="DU15" s="9">
        <f t="shared" si="19"/>
        <v>12452196687.469999</v>
      </c>
      <c r="DV15" s="9">
        <f t="shared" si="19"/>
        <v>17781100725.330002</v>
      </c>
      <c r="DW15" s="9">
        <f t="shared" si="19"/>
        <v>28470400234.700001</v>
      </c>
      <c r="DX15" s="9">
        <f t="shared" si="19"/>
        <v>11973850000</v>
      </c>
      <c r="DY15" s="9">
        <f t="shared" si="19"/>
        <v>11734622687.74</v>
      </c>
      <c r="DZ15" s="9">
        <f t="shared" ref="DZ15:GK15" si="20">SUM(DZ16:DZ17)</f>
        <v>25195190687.389999</v>
      </c>
      <c r="EA15" s="9">
        <f t="shared" si="20"/>
        <v>34857727823.949997</v>
      </c>
      <c r="EB15" s="9">
        <f t="shared" si="20"/>
        <v>32971655533.09</v>
      </c>
      <c r="EC15" s="9">
        <f t="shared" si="20"/>
        <v>44832691487.860001</v>
      </c>
      <c r="ED15" s="9">
        <f t="shared" si="20"/>
        <v>344577894839.82001</v>
      </c>
      <c r="EE15" s="9">
        <f t="shared" si="20"/>
        <v>18587035750.759998</v>
      </c>
      <c r="EF15" s="9">
        <f t="shared" si="20"/>
        <v>19848673801.400002</v>
      </c>
      <c r="EG15" s="9">
        <f t="shared" si="20"/>
        <v>23116448593.919998</v>
      </c>
      <c r="EH15" s="9">
        <f t="shared" si="20"/>
        <v>32653791993.5</v>
      </c>
      <c r="EI15" s="9">
        <f t="shared" si="20"/>
        <v>16114198943.610001</v>
      </c>
      <c r="EJ15" s="9">
        <f t="shared" si="20"/>
        <v>26599007591.889999</v>
      </c>
      <c r="EK15" s="9">
        <f t="shared" si="20"/>
        <v>16340637318.940001</v>
      </c>
      <c r="EL15" s="9">
        <f t="shared" si="20"/>
        <v>13954766831.120001</v>
      </c>
      <c r="EM15" s="9">
        <f t="shared" si="20"/>
        <v>76443365580.410004</v>
      </c>
      <c r="EN15" s="9">
        <f t="shared" si="20"/>
        <v>11081457352.030001</v>
      </c>
      <c r="EO15" s="9">
        <f t="shared" si="20"/>
        <v>903000000</v>
      </c>
      <c r="EP15" s="9">
        <f t="shared" si="20"/>
        <v>12854783368</v>
      </c>
      <c r="EQ15" s="9">
        <f t="shared" si="20"/>
        <v>5070985520</v>
      </c>
      <c r="ER15" s="9">
        <f t="shared" si="20"/>
        <v>17000000000</v>
      </c>
      <c r="ES15" s="9">
        <f t="shared" si="20"/>
        <v>0</v>
      </c>
      <c r="ET15" s="9">
        <f t="shared" si="20"/>
        <v>22508090659786</v>
      </c>
      <c r="EU15" s="9">
        <f t="shared" si="20"/>
        <v>5199996935617.2197</v>
      </c>
      <c r="EV15" s="9">
        <f t="shared" si="20"/>
        <v>269539755582.92001</v>
      </c>
      <c r="EW15" s="9">
        <f t="shared" si="20"/>
        <v>677955553246.64001</v>
      </c>
      <c r="EX15" s="9">
        <f t="shared" si="20"/>
        <v>717254430350.80994</v>
      </c>
      <c r="EY15" s="9">
        <f t="shared" si="20"/>
        <v>54955230992.610001</v>
      </c>
      <c r="EZ15" s="9">
        <f t="shared" si="20"/>
        <v>115759223964.62</v>
      </c>
      <c r="FA15" s="9">
        <f t="shared" si="20"/>
        <v>92106157646.910004</v>
      </c>
      <c r="FB15" s="9">
        <f t="shared" si="20"/>
        <v>92213986435.190002</v>
      </c>
      <c r="FC15" s="9">
        <f t="shared" si="20"/>
        <v>236198245899.88998</v>
      </c>
      <c r="FD15" s="9">
        <f t="shared" si="20"/>
        <v>88028337289.050003</v>
      </c>
      <c r="FE15" s="9">
        <f t="shared" si="20"/>
        <v>39907339299</v>
      </c>
      <c r="FF15" s="9">
        <f t="shared" si="20"/>
        <v>47371776103.110001</v>
      </c>
      <c r="FG15" s="9">
        <f t="shared" si="20"/>
        <v>29669178930</v>
      </c>
      <c r="FH15" s="9">
        <f t="shared" si="20"/>
        <v>122943869055.35001</v>
      </c>
      <c r="FI15" s="9">
        <f t="shared" si="20"/>
        <v>117007488165.24001</v>
      </c>
      <c r="FJ15" s="9">
        <f t="shared" si="20"/>
        <v>45266897006.679993</v>
      </c>
      <c r="FK15" s="9">
        <f t="shared" si="20"/>
        <v>124405882010.71001</v>
      </c>
      <c r="FL15" s="9">
        <f t="shared" si="20"/>
        <v>931457676907</v>
      </c>
      <c r="FM15" s="9">
        <f t="shared" si="20"/>
        <v>214800914213.76999</v>
      </c>
      <c r="FN15" s="9">
        <f t="shared" si="20"/>
        <v>280314970611.65997</v>
      </c>
      <c r="FO15" s="9">
        <f t="shared" si="20"/>
        <v>23294395689.57</v>
      </c>
      <c r="FP15" s="9">
        <f t="shared" si="20"/>
        <v>76637967842.350006</v>
      </c>
      <c r="FQ15" s="9">
        <f t="shared" si="20"/>
        <v>31162603722</v>
      </c>
      <c r="FR15" s="9">
        <f t="shared" si="20"/>
        <v>66096442348.539993</v>
      </c>
      <c r="FS15" s="9">
        <f t="shared" si="20"/>
        <v>73115440801</v>
      </c>
      <c r="FT15" s="9">
        <f t="shared" si="20"/>
        <v>42386675571.449997</v>
      </c>
      <c r="FU15" s="9">
        <f t="shared" si="20"/>
        <v>22670700773.23</v>
      </c>
      <c r="FV15" s="9">
        <f t="shared" si="20"/>
        <v>0</v>
      </c>
      <c r="FW15" s="9">
        <f t="shared" si="20"/>
        <v>3945531790461.1401</v>
      </c>
      <c r="FX15" s="9">
        <f t="shared" si="20"/>
        <v>72902426926</v>
      </c>
      <c r="FY15" s="9">
        <f t="shared" si="20"/>
        <v>179792110408.02002</v>
      </c>
      <c r="FZ15" s="9">
        <f t="shared" si="20"/>
        <v>80672727253.009995</v>
      </c>
      <c r="GA15" s="9">
        <f t="shared" si="20"/>
        <v>64371458102.400002</v>
      </c>
      <c r="GB15" s="9">
        <f t="shared" si="20"/>
        <v>148471404554.29001</v>
      </c>
      <c r="GC15" s="9">
        <f t="shared" si="20"/>
        <v>81021296880.130005</v>
      </c>
      <c r="GD15" s="9">
        <f t="shared" si="20"/>
        <v>618299225471.14001</v>
      </c>
      <c r="GE15" s="9">
        <f t="shared" si="20"/>
        <v>115380832645.75999</v>
      </c>
      <c r="GF15" s="9">
        <f t="shared" si="20"/>
        <v>128099632218.07001</v>
      </c>
      <c r="GG15" s="9">
        <f t="shared" si="20"/>
        <v>102708103704.19</v>
      </c>
      <c r="GH15" s="9">
        <f t="shared" si="20"/>
        <v>128630790711.23</v>
      </c>
      <c r="GI15" s="9">
        <f t="shared" si="20"/>
        <v>76919989359</v>
      </c>
      <c r="GJ15" s="9">
        <f t="shared" si="20"/>
        <v>70940566852.25</v>
      </c>
      <c r="GK15" s="9">
        <f t="shared" si="20"/>
        <v>115598635885.14</v>
      </c>
      <c r="GL15" s="9">
        <f t="shared" ref="GL15:IW15" si="21">SUM(GL16:GL17)</f>
        <v>114357419819.89</v>
      </c>
      <c r="GM15" s="9">
        <f t="shared" si="21"/>
        <v>173031800843</v>
      </c>
      <c r="GN15" s="9">
        <f t="shared" si="21"/>
        <v>91485062861.830002</v>
      </c>
      <c r="GO15" s="9">
        <f t="shared" si="21"/>
        <v>52562533165.209999</v>
      </c>
      <c r="GP15" s="9">
        <f t="shared" si="21"/>
        <v>138268580381.59</v>
      </c>
      <c r="GQ15" s="9">
        <f t="shared" si="21"/>
        <v>163028336334.53</v>
      </c>
      <c r="GR15" s="9">
        <f t="shared" si="21"/>
        <v>103144103114.76001</v>
      </c>
      <c r="GS15" s="9">
        <f t="shared" si="21"/>
        <v>92758541479.610001</v>
      </c>
      <c r="GT15" s="9">
        <f t="shared" si="21"/>
        <v>51837273792.660004</v>
      </c>
      <c r="GU15" s="9">
        <f t="shared" si="21"/>
        <v>168334149013.37</v>
      </c>
      <c r="GV15" s="9">
        <f t="shared" si="21"/>
        <v>147009176111.89999</v>
      </c>
      <c r="GW15" s="9">
        <f t="shared" si="21"/>
        <v>120021873907.5</v>
      </c>
      <c r="GX15" s="9">
        <f t="shared" si="21"/>
        <v>101895260777.68999</v>
      </c>
      <c r="GY15" s="9">
        <f t="shared" si="21"/>
        <v>134617513077.72</v>
      </c>
      <c r="GZ15" s="9">
        <f t="shared" si="21"/>
        <v>123826465172.37</v>
      </c>
      <c r="HA15" s="9">
        <f t="shared" si="21"/>
        <v>77271357272.580002</v>
      </c>
      <c r="HB15" s="9">
        <f t="shared" si="21"/>
        <v>66510902364.139999</v>
      </c>
      <c r="HC15" s="9">
        <f t="shared" si="21"/>
        <v>92856376819.819992</v>
      </c>
      <c r="HD15" s="9">
        <f t="shared" si="21"/>
        <v>98974223986</v>
      </c>
      <c r="HE15" s="9">
        <f t="shared" si="21"/>
        <v>317250865081.31</v>
      </c>
      <c r="HF15" s="9">
        <f t="shared" si="21"/>
        <v>35840438909.43</v>
      </c>
      <c r="HG15" s="9">
        <f t="shared" si="21"/>
        <v>573069314130.77002</v>
      </c>
      <c r="HH15" s="9">
        <f t="shared" si="21"/>
        <v>208535674249.54999</v>
      </c>
      <c r="HI15" s="9">
        <f t="shared" si="21"/>
        <v>137403237399.21001</v>
      </c>
      <c r="HJ15" s="9">
        <f t="shared" si="21"/>
        <v>116421355088.60001</v>
      </c>
      <c r="HK15" s="9">
        <f t="shared" si="21"/>
        <v>369745349173.76001</v>
      </c>
      <c r="HL15" s="9">
        <f t="shared" si="21"/>
        <v>344583319329.17999</v>
      </c>
      <c r="HM15" s="9">
        <f t="shared" si="21"/>
        <v>5544656255607.6406</v>
      </c>
      <c r="HN15" s="9">
        <f t="shared" si="21"/>
        <v>116421771960.11</v>
      </c>
      <c r="HO15" s="9">
        <f t="shared" si="21"/>
        <v>126249152602.75</v>
      </c>
      <c r="HP15" s="9">
        <f t="shared" si="21"/>
        <v>17743945072.200001</v>
      </c>
      <c r="HQ15" s="9">
        <f t="shared" si="21"/>
        <v>371358898659.83002</v>
      </c>
      <c r="HR15" s="9">
        <f t="shared" si="21"/>
        <v>29921924902.68</v>
      </c>
      <c r="HS15" s="9">
        <f t="shared" si="21"/>
        <v>105867687372.81</v>
      </c>
      <c r="HT15" s="9">
        <f t="shared" si="21"/>
        <v>107279999193.71001</v>
      </c>
      <c r="HU15" s="9">
        <f t="shared" si="21"/>
        <v>66251444664.919998</v>
      </c>
      <c r="HV15" s="9">
        <f t="shared" si="21"/>
        <v>94274868143.789993</v>
      </c>
      <c r="HW15" s="9">
        <f t="shared" si="21"/>
        <v>524842626244.92999</v>
      </c>
      <c r="HX15" s="9">
        <f t="shared" si="21"/>
        <v>22974465900.73</v>
      </c>
      <c r="HY15" s="9">
        <f t="shared" si="21"/>
        <v>60548467808.289993</v>
      </c>
      <c r="HZ15" s="9">
        <f t="shared" si="21"/>
        <v>89852365894.699997</v>
      </c>
      <c r="IA15" s="9">
        <f t="shared" si="21"/>
        <v>149585480228.23999</v>
      </c>
      <c r="IB15" s="9">
        <f t="shared" si="21"/>
        <v>48647109993.300003</v>
      </c>
      <c r="IC15" s="9">
        <f t="shared" si="21"/>
        <v>34849277697.870003</v>
      </c>
      <c r="ID15" s="9">
        <f t="shared" si="21"/>
        <v>55354086917.379997</v>
      </c>
      <c r="IE15" s="9">
        <f t="shared" si="21"/>
        <v>25666828926.299999</v>
      </c>
      <c r="IF15" s="9">
        <f t="shared" si="21"/>
        <v>33840005126.060001</v>
      </c>
      <c r="IG15" s="9">
        <f t="shared" si="21"/>
        <v>53875395879.559998</v>
      </c>
      <c r="IH15" s="9">
        <f t="shared" si="21"/>
        <v>13841842747.74</v>
      </c>
      <c r="II15" s="9">
        <f t="shared" si="21"/>
        <v>41535068052.290001</v>
      </c>
      <c r="IJ15" s="9">
        <f t="shared" si="21"/>
        <v>93529348614.699997</v>
      </c>
      <c r="IK15" s="9">
        <f t="shared" si="21"/>
        <v>465785632379.19</v>
      </c>
      <c r="IL15" s="9">
        <f t="shared" si="21"/>
        <v>46416936400.199997</v>
      </c>
      <c r="IM15" s="9">
        <f t="shared" si="21"/>
        <v>169257102571.57001</v>
      </c>
      <c r="IN15" s="9">
        <f t="shared" si="21"/>
        <v>56560341649.669998</v>
      </c>
      <c r="IO15" s="9">
        <f t="shared" si="21"/>
        <v>91946775203.529999</v>
      </c>
      <c r="IP15" s="9">
        <f t="shared" si="21"/>
        <v>93275905179.25</v>
      </c>
      <c r="IQ15" s="9">
        <f t="shared" si="21"/>
        <v>12665852647.76</v>
      </c>
      <c r="IR15" s="9">
        <f t="shared" si="21"/>
        <v>188857336453.70999</v>
      </c>
      <c r="IS15" s="9">
        <f t="shared" si="21"/>
        <v>130659852504.53999</v>
      </c>
      <c r="IT15" s="9">
        <f t="shared" si="21"/>
        <v>244551619057</v>
      </c>
      <c r="IU15" s="9">
        <f t="shared" si="21"/>
        <v>44704567027.470001</v>
      </c>
      <c r="IV15" s="9">
        <f t="shared" si="21"/>
        <v>39299199244.209999</v>
      </c>
      <c r="IW15" s="9">
        <f t="shared" si="21"/>
        <v>14458496460.900002</v>
      </c>
      <c r="IX15" s="9">
        <f t="shared" ref="IX15:LI15" si="22">SUM(IX16:IX17)</f>
        <v>1978740623482.3301</v>
      </c>
      <c r="IY15" s="9">
        <f t="shared" si="22"/>
        <v>20739238214</v>
      </c>
      <c r="IZ15" s="9">
        <f t="shared" si="22"/>
        <v>898279952482.31995</v>
      </c>
      <c r="JA15" s="9">
        <f t="shared" si="22"/>
        <v>16940000000</v>
      </c>
      <c r="JB15" s="9">
        <f t="shared" si="22"/>
        <v>28649926395.990002</v>
      </c>
      <c r="JC15" s="9">
        <f t="shared" si="22"/>
        <v>89710663802.580002</v>
      </c>
      <c r="JD15" s="9">
        <f t="shared" si="22"/>
        <v>43699566743.849998</v>
      </c>
      <c r="JE15" s="9">
        <f t="shared" si="22"/>
        <v>14735000000</v>
      </c>
      <c r="JF15" s="9">
        <f t="shared" si="22"/>
        <v>33208261504.480003</v>
      </c>
      <c r="JG15" s="9">
        <f t="shared" si="22"/>
        <v>41249368006.160004</v>
      </c>
      <c r="JH15" s="9">
        <f t="shared" si="22"/>
        <v>94793661214.289993</v>
      </c>
      <c r="JI15" s="9">
        <f t="shared" si="22"/>
        <v>309930879098.19</v>
      </c>
      <c r="JJ15" s="9">
        <f t="shared" si="22"/>
        <v>50218727572.580002</v>
      </c>
      <c r="JK15" s="9">
        <f t="shared" si="22"/>
        <v>163327482887</v>
      </c>
      <c r="JL15" s="9">
        <f t="shared" si="22"/>
        <v>16436573683.34</v>
      </c>
      <c r="JM15" s="9">
        <f t="shared" si="22"/>
        <v>10000000000</v>
      </c>
      <c r="JN15" s="9">
        <f t="shared" si="22"/>
        <v>12000000000</v>
      </c>
      <c r="JO15" s="9">
        <f t="shared" si="22"/>
        <v>429390671426.48999</v>
      </c>
      <c r="JP15" s="9">
        <f t="shared" si="22"/>
        <v>29349525750</v>
      </c>
      <c r="JQ15" s="9">
        <f t="shared" si="22"/>
        <v>40684778006</v>
      </c>
      <c r="JR15" s="9">
        <f t="shared" si="22"/>
        <v>118849294680.28999</v>
      </c>
      <c r="JS15" s="9">
        <f t="shared" si="22"/>
        <v>86475994500</v>
      </c>
      <c r="JT15" s="9">
        <f t="shared" si="22"/>
        <v>70290625719.970001</v>
      </c>
      <c r="JU15" s="9">
        <f t="shared" si="22"/>
        <v>26888944946.200001</v>
      </c>
      <c r="JV15" s="9">
        <f t="shared" si="22"/>
        <v>25340472337.189999</v>
      </c>
      <c r="JW15" s="9">
        <f t="shared" si="22"/>
        <v>36897433286</v>
      </c>
      <c r="JX15" s="9">
        <f t="shared" si="22"/>
        <v>60706031867.760002</v>
      </c>
      <c r="JY15" s="9">
        <f t="shared" si="22"/>
        <v>39067844478</v>
      </c>
      <c r="JZ15" s="9">
        <f t="shared" si="22"/>
        <v>42620737216.349998</v>
      </c>
      <c r="KA15" s="9">
        <f t="shared" si="22"/>
        <v>21640275993.200001</v>
      </c>
      <c r="KB15" s="9">
        <f t="shared" si="22"/>
        <v>33431053842</v>
      </c>
      <c r="KC15" s="9">
        <f t="shared" si="22"/>
        <v>35136208304</v>
      </c>
      <c r="KD15" s="9">
        <f t="shared" si="22"/>
        <v>858879226439.87</v>
      </c>
      <c r="KE15" s="9">
        <f t="shared" si="22"/>
        <v>1083169912757.86</v>
      </c>
      <c r="KF15" s="9">
        <f t="shared" si="22"/>
        <v>155825242201</v>
      </c>
      <c r="KG15" s="9">
        <f t="shared" si="22"/>
        <v>98331538108.100006</v>
      </c>
      <c r="KH15" s="9">
        <f t="shared" si="22"/>
        <v>132280043787.27</v>
      </c>
      <c r="KI15" s="9">
        <f t="shared" si="22"/>
        <v>106679285296.74001</v>
      </c>
      <c r="KJ15" s="9">
        <f t="shared" si="22"/>
        <v>79398553337.740005</v>
      </c>
      <c r="KK15" s="9">
        <f t="shared" si="22"/>
        <v>203512677542.54999</v>
      </c>
      <c r="KL15" s="9">
        <f t="shared" si="22"/>
        <v>108940847078.44</v>
      </c>
      <c r="KM15" s="9">
        <f t="shared" si="22"/>
        <v>131504127752.3</v>
      </c>
      <c r="KN15" s="9">
        <f t="shared" si="22"/>
        <v>101325739467</v>
      </c>
      <c r="KO15" s="9">
        <f t="shared" si="22"/>
        <v>696328838787.54004</v>
      </c>
      <c r="KP15" s="9">
        <f t="shared" si="22"/>
        <v>214465981352.22</v>
      </c>
      <c r="KQ15" s="9">
        <f t="shared" si="22"/>
        <v>144074765836.01999</v>
      </c>
      <c r="KR15" s="9">
        <f t="shared" si="22"/>
        <v>2118541287430.3</v>
      </c>
      <c r="KS15" s="9">
        <f t="shared" si="22"/>
        <v>490695524069</v>
      </c>
      <c r="KT15" s="9">
        <f t="shared" si="22"/>
        <v>656983676510.06995</v>
      </c>
      <c r="KU15" s="9">
        <f t="shared" si="22"/>
        <v>111300347229.05</v>
      </c>
      <c r="KV15" s="9">
        <f t="shared" si="22"/>
        <v>114418465563.72</v>
      </c>
      <c r="KW15" s="9">
        <f t="shared" si="22"/>
        <v>169751550578.82999</v>
      </c>
      <c r="KX15" s="9">
        <f t="shared" si="22"/>
        <v>491583062751.40997</v>
      </c>
      <c r="KY15" s="9">
        <f t="shared" si="22"/>
        <v>213999490508.37</v>
      </c>
      <c r="KZ15" s="9">
        <f t="shared" si="22"/>
        <v>373709707527.78998</v>
      </c>
      <c r="LA15" s="9">
        <f t="shared" si="22"/>
        <v>104091021121.13</v>
      </c>
      <c r="LB15" s="9">
        <f t="shared" si="22"/>
        <v>3305012959.2199998</v>
      </c>
      <c r="LC15" s="9">
        <f t="shared" si="22"/>
        <v>351407502358.58002</v>
      </c>
      <c r="LD15" s="9">
        <f t="shared" si="22"/>
        <v>22531837212.119999</v>
      </c>
      <c r="LE15" s="9">
        <f t="shared" si="22"/>
        <v>8978189593</v>
      </c>
      <c r="LF15" s="9">
        <f t="shared" si="22"/>
        <v>11917498518.540001</v>
      </c>
      <c r="LG15" s="9">
        <f t="shared" si="22"/>
        <v>76092922953.899994</v>
      </c>
      <c r="LH15" s="9">
        <f t="shared" si="22"/>
        <v>157754143057.70001</v>
      </c>
      <c r="LI15" s="9">
        <f t="shared" si="22"/>
        <v>4321478662.5799999</v>
      </c>
      <c r="LJ15" s="9">
        <f t="shared" ref="LJ15:NU15" si="23">SUM(LJ16:LJ17)</f>
        <v>11478351806.23</v>
      </c>
      <c r="LK15" s="9">
        <f t="shared" si="23"/>
        <v>35328854903.5</v>
      </c>
      <c r="LL15" s="9">
        <f t="shared" si="23"/>
        <v>6016274866</v>
      </c>
      <c r="LM15" s="9">
        <f t="shared" si="23"/>
        <v>10000000000</v>
      </c>
      <c r="LN15" s="9">
        <f t="shared" si="23"/>
        <v>0</v>
      </c>
      <c r="LO15" s="9">
        <f t="shared" si="23"/>
        <v>1000000</v>
      </c>
      <c r="LP15" s="9">
        <f t="shared" si="23"/>
        <v>14437717792.59</v>
      </c>
      <c r="LQ15" s="9">
        <f t="shared" si="23"/>
        <v>201000000</v>
      </c>
      <c r="LR15" s="9">
        <f t="shared" si="23"/>
        <v>670197872.79999995</v>
      </c>
      <c r="LS15" s="9">
        <f t="shared" si="23"/>
        <v>168744634498.34</v>
      </c>
      <c r="LT15" s="9">
        <f t="shared" si="23"/>
        <v>13742783560</v>
      </c>
      <c r="LU15" s="9">
        <f t="shared" si="23"/>
        <v>32133098478.869999</v>
      </c>
      <c r="LV15" s="9">
        <f t="shared" si="23"/>
        <v>17736481356.32</v>
      </c>
      <c r="LW15" s="9">
        <f t="shared" si="23"/>
        <v>37088619472</v>
      </c>
      <c r="LX15" s="9">
        <f t="shared" si="23"/>
        <v>12672328195.98</v>
      </c>
      <c r="LY15" s="9">
        <f t="shared" si="23"/>
        <v>10343471293.950001</v>
      </c>
      <c r="LZ15" s="9">
        <f t="shared" si="23"/>
        <v>20541101627.5</v>
      </c>
      <c r="MA15" s="9">
        <f t="shared" si="23"/>
        <v>74239553363.759995</v>
      </c>
      <c r="MB15" s="9">
        <f t="shared" si="23"/>
        <v>8390000000</v>
      </c>
      <c r="MC15" s="9">
        <f t="shared" si="23"/>
        <v>42244565667.599998</v>
      </c>
      <c r="MD15" s="9">
        <f t="shared" si="23"/>
        <v>5510021239</v>
      </c>
      <c r="ME15" s="9">
        <f t="shared" si="23"/>
        <v>0</v>
      </c>
      <c r="MF15" s="9">
        <f t="shared" si="23"/>
        <v>2000000000</v>
      </c>
      <c r="MG15" s="9">
        <f t="shared" si="23"/>
        <v>785034636213.28003</v>
      </c>
      <c r="MH15" s="9">
        <f t="shared" si="23"/>
        <v>17143271344.18</v>
      </c>
      <c r="MI15" s="9">
        <f t="shared" si="23"/>
        <v>48824540433.620003</v>
      </c>
      <c r="MJ15" s="9">
        <f t="shared" si="23"/>
        <v>20307963699.779999</v>
      </c>
      <c r="MK15" s="9">
        <f t="shared" si="23"/>
        <v>6214400001</v>
      </c>
      <c r="ML15" s="9">
        <f t="shared" si="23"/>
        <v>18510000001</v>
      </c>
      <c r="MM15" s="9">
        <f t="shared" si="23"/>
        <v>45120435149</v>
      </c>
      <c r="MN15" s="9">
        <f t="shared" si="23"/>
        <v>23696472644.240002</v>
      </c>
      <c r="MO15" s="9">
        <f t="shared" si="23"/>
        <v>41956092748.599998</v>
      </c>
      <c r="MP15" s="9">
        <f t="shared" si="23"/>
        <v>6861919667.6999998</v>
      </c>
      <c r="MQ15" s="9">
        <f t="shared" si="23"/>
        <v>26108078273.07</v>
      </c>
      <c r="MR15" s="9">
        <f t="shared" si="23"/>
        <v>29933566808</v>
      </c>
      <c r="MS15" s="9">
        <f t="shared" si="23"/>
        <v>22378227901.290001</v>
      </c>
      <c r="MT15" s="9">
        <f t="shared" si="23"/>
        <v>54595229903</v>
      </c>
      <c r="MU15" s="9">
        <f t="shared" si="23"/>
        <v>32497573997.720001</v>
      </c>
      <c r="MV15" s="9">
        <f t="shared" si="23"/>
        <v>12838614985.67</v>
      </c>
      <c r="MW15" s="9">
        <f t="shared" si="23"/>
        <v>23951907574.630001</v>
      </c>
      <c r="MX15" s="9">
        <f t="shared" si="23"/>
        <v>26729079237.290001</v>
      </c>
      <c r="MY15" s="9">
        <f t="shared" si="23"/>
        <v>15966336000</v>
      </c>
      <c r="MZ15" s="9">
        <f t="shared" si="23"/>
        <v>29000000002</v>
      </c>
      <c r="NA15" s="9">
        <f t="shared" si="23"/>
        <v>24465297617</v>
      </c>
      <c r="NB15" s="9">
        <f t="shared" si="23"/>
        <v>391120868624.23999</v>
      </c>
      <c r="NC15" s="9">
        <f t="shared" si="23"/>
        <v>82849121410.930008</v>
      </c>
      <c r="ND15" s="9">
        <f t="shared" si="23"/>
        <v>80790775943.050003</v>
      </c>
      <c r="NE15" s="9">
        <f t="shared" si="23"/>
        <v>9000000000</v>
      </c>
      <c r="NF15" s="9">
        <f t="shared" si="23"/>
        <v>238831084750.79999</v>
      </c>
      <c r="NG15" s="9">
        <f t="shared" si="23"/>
        <v>21529918396</v>
      </c>
      <c r="NH15" s="9">
        <f t="shared" si="23"/>
        <v>15736547231.349998</v>
      </c>
      <c r="NI15" s="9">
        <f t="shared" si="23"/>
        <v>57108667369.940002</v>
      </c>
      <c r="NJ15" s="9">
        <f t="shared" si="23"/>
        <v>24001322200</v>
      </c>
      <c r="NK15" s="9">
        <f t="shared" si="23"/>
        <v>67636956558.400002</v>
      </c>
      <c r="NL15" s="9">
        <f t="shared" si="23"/>
        <v>55565115120.089996</v>
      </c>
      <c r="NM15" s="9">
        <f t="shared" si="23"/>
        <v>18113872914.900002</v>
      </c>
      <c r="NN15" s="9">
        <f t="shared" si="23"/>
        <v>55791689630.040001</v>
      </c>
      <c r="NO15" s="9">
        <f t="shared" si="23"/>
        <v>35436831100.790001</v>
      </c>
      <c r="NP15" s="9">
        <f t="shared" si="23"/>
        <v>33127590865</v>
      </c>
      <c r="NQ15" s="9">
        <f t="shared" si="23"/>
        <v>5127500000</v>
      </c>
      <c r="NR15" s="9">
        <f t="shared" si="23"/>
        <v>12742858254.93</v>
      </c>
      <c r="NS15" s="9">
        <f t="shared" si="23"/>
        <v>4458802369</v>
      </c>
      <c r="NT15" s="9">
        <f t="shared" si="23"/>
        <v>1000000000</v>
      </c>
      <c r="NU15" s="9">
        <f t="shared" si="23"/>
        <v>1500000000</v>
      </c>
      <c r="NV15" s="9">
        <f t="shared" ref="NV15:QG15" si="24">SUM(NV16:NV17)</f>
        <v>0</v>
      </c>
      <c r="NW15" s="9">
        <f t="shared" si="24"/>
        <v>0</v>
      </c>
      <c r="NX15" s="9">
        <f t="shared" si="24"/>
        <v>1315024345669.01</v>
      </c>
      <c r="NY15" s="9">
        <f t="shared" si="24"/>
        <v>1614131413890.1201</v>
      </c>
      <c r="NZ15" s="9">
        <f t="shared" si="24"/>
        <v>35518757378.359993</v>
      </c>
      <c r="OA15" s="9">
        <f t="shared" si="24"/>
        <v>117105892265.19</v>
      </c>
      <c r="OB15" s="9">
        <f t="shared" si="24"/>
        <v>74749780234.020004</v>
      </c>
      <c r="OC15" s="9">
        <f t="shared" si="24"/>
        <v>26417230358.449997</v>
      </c>
      <c r="OD15" s="9">
        <f t="shared" si="24"/>
        <v>67219165516.139999</v>
      </c>
      <c r="OE15" s="9">
        <f t="shared" si="24"/>
        <v>53954959628.160004</v>
      </c>
      <c r="OF15" s="9">
        <f t="shared" si="24"/>
        <v>52617128190.169998</v>
      </c>
      <c r="OG15" s="9">
        <f t="shared" si="24"/>
        <v>232749341184.16</v>
      </c>
      <c r="OH15" s="9">
        <f t="shared" si="24"/>
        <v>1012653871854.55</v>
      </c>
      <c r="OI15" s="9">
        <f t="shared" si="24"/>
        <v>60657418527.199997</v>
      </c>
      <c r="OJ15" s="9">
        <f t="shared" si="24"/>
        <v>88543408635.919998</v>
      </c>
      <c r="OK15" s="9">
        <f t="shared" si="24"/>
        <v>221430317479.16</v>
      </c>
      <c r="OL15" s="9">
        <f t="shared" si="24"/>
        <v>89950654625.37999</v>
      </c>
      <c r="OM15" s="9">
        <f t="shared" si="24"/>
        <v>177653428780.48999</v>
      </c>
      <c r="ON15" s="9">
        <f t="shared" si="24"/>
        <v>103864230589.14</v>
      </c>
      <c r="OO15" s="9">
        <f t="shared" si="24"/>
        <v>119507857926.57001</v>
      </c>
      <c r="OP15" s="9">
        <f t="shared" si="24"/>
        <v>11161826071</v>
      </c>
      <c r="OQ15" s="9">
        <f t="shared" si="24"/>
        <v>262478962565</v>
      </c>
      <c r="OR15" s="9">
        <f t="shared" si="24"/>
        <v>36402961567.099998</v>
      </c>
      <c r="OS15" s="9">
        <f t="shared" si="24"/>
        <v>571711664937.76001</v>
      </c>
      <c r="OT15" s="9">
        <f t="shared" si="24"/>
        <v>17855928351.32</v>
      </c>
      <c r="OU15" s="9">
        <f t="shared" si="24"/>
        <v>44690966632.260002</v>
      </c>
      <c r="OV15" s="9">
        <f t="shared" si="24"/>
        <v>28727756788.110001</v>
      </c>
      <c r="OW15" s="9">
        <f t="shared" si="24"/>
        <v>53911053002.5</v>
      </c>
      <c r="OX15" s="9">
        <f t="shared" si="24"/>
        <v>147109129483.76001</v>
      </c>
      <c r="OY15" s="9">
        <f t="shared" si="24"/>
        <v>30769220348.77</v>
      </c>
      <c r="OZ15" s="9">
        <f t="shared" si="24"/>
        <v>57570229867.769997</v>
      </c>
      <c r="PA15" s="9">
        <f t="shared" si="24"/>
        <v>29922196498</v>
      </c>
      <c r="PB15" s="9">
        <f t="shared" si="24"/>
        <v>31862043994.07</v>
      </c>
      <c r="PC15" s="9">
        <f t="shared" si="24"/>
        <v>58719501879</v>
      </c>
      <c r="PD15" s="9">
        <f t="shared" si="24"/>
        <v>109770787086.57001</v>
      </c>
      <c r="PE15" s="9">
        <f t="shared" si="24"/>
        <v>58200112991.879997</v>
      </c>
      <c r="PF15" s="9">
        <f t="shared" si="24"/>
        <v>51330020387.18</v>
      </c>
      <c r="PG15" s="9">
        <f t="shared" si="24"/>
        <v>124249687493.67</v>
      </c>
      <c r="PH15" s="9">
        <f t="shared" si="24"/>
        <v>35337679187</v>
      </c>
      <c r="PI15" s="9">
        <f t="shared" si="24"/>
        <v>26201210000</v>
      </c>
      <c r="PJ15" s="9">
        <f t="shared" si="24"/>
        <v>33533068495</v>
      </c>
      <c r="PK15" s="9">
        <f t="shared" si="24"/>
        <v>28803740139</v>
      </c>
      <c r="PL15" s="9">
        <f t="shared" si="24"/>
        <v>35314233539</v>
      </c>
      <c r="PM15" s="9">
        <f t="shared" si="24"/>
        <v>30931408056</v>
      </c>
      <c r="PN15" s="9">
        <f t="shared" si="24"/>
        <v>36674479500</v>
      </c>
      <c r="PO15" s="9">
        <f t="shared" si="24"/>
        <v>0</v>
      </c>
      <c r="PP15" s="9">
        <f t="shared" si="24"/>
        <v>374151452130.04004</v>
      </c>
      <c r="PQ15" s="9">
        <f t="shared" si="24"/>
        <v>25468292899.009998</v>
      </c>
      <c r="PR15" s="9">
        <f t="shared" si="24"/>
        <v>28470865618.869999</v>
      </c>
      <c r="PS15" s="9">
        <f t="shared" si="24"/>
        <v>10100444363.83</v>
      </c>
      <c r="PT15" s="9">
        <f t="shared" si="24"/>
        <v>9368397769.8700008</v>
      </c>
      <c r="PU15" s="9">
        <f t="shared" si="24"/>
        <v>13951000000</v>
      </c>
      <c r="PV15" s="9">
        <f t="shared" si="24"/>
        <v>5891000000</v>
      </c>
      <c r="PW15" s="9">
        <f t="shared" si="24"/>
        <v>14898966563</v>
      </c>
      <c r="PX15" s="9">
        <f t="shared" si="24"/>
        <v>14966077713</v>
      </c>
      <c r="PY15" s="9">
        <f t="shared" si="24"/>
        <v>8258000000</v>
      </c>
      <c r="PZ15" s="9">
        <f t="shared" si="24"/>
        <v>13173349482.5</v>
      </c>
      <c r="QA15" s="9">
        <f t="shared" si="24"/>
        <v>11939386545.17</v>
      </c>
      <c r="QB15" s="9">
        <f t="shared" si="24"/>
        <v>795099855048</v>
      </c>
      <c r="QC15" s="9">
        <f t="shared" si="24"/>
        <v>28584120802</v>
      </c>
      <c r="QD15" s="9">
        <f t="shared" si="24"/>
        <v>72885950971.199997</v>
      </c>
      <c r="QE15" s="9">
        <f t="shared" si="24"/>
        <v>39010000000</v>
      </c>
      <c r="QF15" s="9">
        <f t="shared" si="24"/>
        <v>62957133956.330002</v>
      </c>
      <c r="QG15" s="9">
        <f t="shared" si="24"/>
        <v>62465000000</v>
      </c>
      <c r="QH15" s="9">
        <f t="shared" ref="QH15:SS15" si="25">SUM(QH16:QH17)</f>
        <v>28414752530</v>
      </c>
      <c r="QI15" s="9">
        <f t="shared" si="25"/>
        <v>17500000000</v>
      </c>
      <c r="QJ15" s="9">
        <f t="shared" si="25"/>
        <v>35750000000</v>
      </c>
      <c r="QK15" s="9">
        <f t="shared" si="25"/>
        <v>67279576777</v>
      </c>
      <c r="QL15" s="9">
        <f t="shared" si="25"/>
        <v>52497235880</v>
      </c>
      <c r="QM15" s="9">
        <f t="shared" si="25"/>
        <v>42500000000</v>
      </c>
      <c r="QN15" s="9">
        <f t="shared" si="25"/>
        <v>20000000000</v>
      </c>
      <c r="QO15" s="9">
        <f t="shared" si="25"/>
        <v>10000000000</v>
      </c>
      <c r="QP15" s="9">
        <f t="shared" si="25"/>
        <v>37000000000</v>
      </c>
      <c r="QQ15" s="9">
        <f t="shared" si="25"/>
        <v>27065000000</v>
      </c>
      <c r="QR15" s="9">
        <f t="shared" si="25"/>
        <v>16000000000</v>
      </c>
      <c r="QS15" s="9">
        <f t="shared" si="25"/>
        <v>25140000000</v>
      </c>
      <c r="QT15" s="9">
        <f t="shared" si="25"/>
        <v>41000000000</v>
      </c>
      <c r="QU15" s="9">
        <f t="shared" si="25"/>
        <v>18000000000</v>
      </c>
      <c r="QV15" s="9">
        <f t="shared" si="25"/>
        <v>14072859694.799999</v>
      </c>
      <c r="QW15" s="9">
        <f t="shared" si="25"/>
        <v>15000000000</v>
      </c>
      <c r="QX15" s="9">
        <f t="shared" si="25"/>
        <v>5183789120</v>
      </c>
      <c r="QY15" s="9">
        <f t="shared" si="25"/>
        <v>7095000000</v>
      </c>
      <c r="QZ15" s="9">
        <f t="shared" si="25"/>
        <v>12500000000</v>
      </c>
      <c r="RA15" s="9">
        <f t="shared" si="25"/>
        <v>16665000000</v>
      </c>
      <c r="RB15" s="9">
        <f t="shared" si="25"/>
        <v>12000000000</v>
      </c>
      <c r="RC15" s="9">
        <f t="shared" si="25"/>
        <v>13370000000</v>
      </c>
      <c r="RD15" s="9">
        <f t="shared" si="25"/>
        <v>8735156478</v>
      </c>
      <c r="RE15" s="9">
        <f t="shared" si="25"/>
        <v>0</v>
      </c>
      <c r="RF15" s="9">
        <f t="shared" si="25"/>
        <v>11625243679.75</v>
      </c>
      <c r="RG15" s="9">
        <f t="shared" si="25"/>
        <v>6183444100</v>
      </c>
      <c r="RH15" s="9">
        <f t="shared" si="25"/>
        <v>45243188541.769997</v>
      </c>
      <c r="RI15" s="9">
        <f t="shared" si="25"/>
        <v>9873400112.6899986</v>
      </c>
      <c r="RJ15" s="9">
        <f t="shared" si="25"/>
        <v>32029878794.709999</v>
      </c>
      <c r="RK15" s="9">
        <f t="shared" si="25"/>
        <v>44458866143</v>
      </c>
      <c r="RL15" s="9">
        <f t="shared" si="25"/>
        <v>37341833262</v>
      </c>
      <c r="RM15" s="9">
        <f t="shared" si="25"/>
        <v>5000000000</v>
      </c>
      <c r="RN15" s="9">
        <f t="shared" si="25"/>
        <v>10612187042</v>
      </c>
      <c r="RO15" s="9">
        <f t="shared" si="25"/>
        <v>4050000000</v>
      </c>
      <c r="RP15" s="9">
        <f t="shared" si="25"/>
        <v>0</v>
      </c>
      <c r="RQ15" s="9">
        <f t="shared" si="25"/>
        <v>586500973361.60999</v>
      </c>
      <c r="RR15" s="9">
        <f t="shared" si="25"/>
        <v>57496015801.650002</v>
      </c>
      <c r="RS15" s="9">
        <f t="shared" si="25"/>
        <v>54667928281.110001</v>
      </c>
      <c r="RT15" s="9">
        <f t="shared" si="25"/>
        <v>163109543482.26001</v>
      </c>
      <c r="RU15" s="9">
        <f t="shared" si="25"/>
        <v>510736197631.82001</v>
      </c>
      <c r="RV15" s="9">
        <f t="shared" si="25"/>
        <v>210799902707</v>
      </c>
      <c r="RW15" s="9">
        <f t="shared" si="25"/>
        <v>115663705509.84</v>
      </c>
      <c r="RX15" s="9">
        <f t="shared" si="25"/>
        <v>0</v>
      </c>
      <c r="RY15" s="9">
        <f t="shared" si="25"/>
        <v>21780000000</v>
      </c>
      <c r="RZ15" s="9">
        <f t="shared" si="25"/>
        <v>80369021802.919998</v>
      </c>
      <c r="SA15" s="9">
        <f t="shared" si="25"/>
        <v>59308251123.099998</v>
      </c>
      <c r="SB15" s="9">
        <f t="shared" si="25"/>
        <v>61620520426.279999</v>
      </c>
      <c r="SC15" s="9">
        <f t="shared" si="25"/>
        <v>103643633978.67999</v>
      </c>
      <c r="SD15" s="9">
        <f t="shared" si="25"/>
        <v>36438424763</v>
      </c>
      <c r="SE15" s="9">
        <f t="shared" si="25"/>
        <v>58935323900.870003</v>
      </c>
      <c r="SF15" s="9">
        <f t="shared" si="25"/>
        <v>45478317930.07</v>
      </c>
      <c r="SG15" s="9">
        <f t="shared" si="25"/>
        <v>48153279295</v>
      </c>
      <c r="SH15" s="9">
        <f t="shared" si="25"/>
        <v>52224437613.370003</v>
      </c>
      <c r="SI15" s="9">
        <f t="shared" si="25"/>
        <v>86786351054.699997</v>
      </c>
      <c r="SJ15" s="9">
        <f t="shared" si="25"/>
        <v>56360172649.830002</v>
      </c>
      <c r="SK15" s="9">
        <f t="shared" si="25"/>
        <v>56022153930.340004</v>
      </c>
      <c r="SL15" s="9">
        <f t="shared" si="25"/>
        <v>20576715728.970001</v>
      </c>
      <c r="SM15" s="9">
        <f t="shared" si="25"/>
        <v>56765999955.239998</v>
      </c>
      <c r="SN15" s="9">
        <f t="shared" si="25"/>
        <v>10545900000</v>
      </c>
      <c r="SO15" s="9">
        <f t="shared" si="25"/>
        <v>50984958811.080002</v>
      </c>
      <c r="SP15" s="9">
        <f t="shared" si="25"/>
        <v>20285586220.52</v>
      </c>
      <c r="SQ15" s="9">
        <f t="shared" si="25"/>
        <v>79315631863</v>
      </c>
      <c r="SR15" s="9">
        <f t="shared" si="25"/>
        <v>72109760165.75</v>
      </c>
      <c r="SS15" s="9">
        <f t="shared" si="25"/>
        <v>88937873964.110001</v>
      </c>
      <c r="ST15" s="9">
        <f t="shared" ref="ST15:TW15" si="26">SUM(ST16:ST17)</f>
        <v>35069502807</v>
      </c>
      <c r="SU15" s="9">
        <f t="shared" si="26"/>
        <v>17608535915.75</v>
      </c>
      <c r="SV15" s="9">
        <f t="shared" si="26"/>
        <v>10045464758</v>
      </c>
      <c r="SW15" s="9">
        <f t="shared" si="26"/>
        <v>264699860260.98999</v>
      </c>
      <c r="SX15" s="9">
        <f t="shared" si="26"/>
        <v>59607270777.669998</v>
      </c>
      <c r="SY15" s="9">
        <f t="shared" si="26"/>
        <v>50689483421.940002</v>
      </c>
      <c r="SZ15" s="9">
        <f t="shared" si="26"/>
        <v>34355160000</v>
      </c>
      <c r="TA15" s="9">
        <f t="shared" si="26"/>
        <v>12465500000</v>
      </c>
      <c r="TB15" s="9">
        <f t="shared" si="26"/>
        <v>72212500000</v>
      </c>
      <c r="TC15" s="9">
        <f t="shared" si="26"/>
        <v>35333750380</v>
      </c>
      <c r="TD15" s="9">
        <f t="shared" si="26"/>
        <v>37500000000</v>
      </c>
      <c r="TE15" s="9">
        <f t="shared" si="26"/>
        <v>21000000000</v>
      </c>
      <c r="TF15" s="9">
        <f t="shared" si="26"/>
        <v>31186316329</v>
      </c>
      <c r="TG15" s="9">
        <f t="shared" si="26"/>
        <v>12250000000</v>
      </c>
      <c r="TH15" s="9">
        <f t="shared" si="26"/>
        <v>14000000000</v>
      </c>
      <c r="TI15" s="9">
        <f t="shared" si="26"/>
        <v>2000000000</v>
      </c>
      <c r="TJ15" s="9">
        <f t="shared" si="26"/>
        <v>5000000000</v>
      </c>
      <c r="TK15" s="9">
        <f t="shared" si="26"/>
        <v>8000000000</v>
      </c>
      <c r="TL15" s="9">
        <f t="shared" si="26"/>
        <v>10292963036.780001</v>
      </c>
      <c r="TM15" s="9">
        <f t="shared" si="26"/>
        <v>18309152540.169998</v>
      </c>
      <c r="TN15" s="9">
        <f t="shared" si="26"/>
        <v>11098380855.4</v>
      </c>
      <c r="TO15" s="9">
        <f t="shared" si="26"/>
        <v>11675293493</v>
      </c>
      <c r="TP15" s="9">
        <f t="shared" si="26"/>
        <v>7661453536.9700003</v>
      </c>
      <c r="TQ15" s="9">
        <f t="shared" si="26"/>
        <v>0</v>
      </c>
      <c r="TR15" s="9">
        <f t="shared" si="26"/>
        <v>0</v>
      </c>
      <c r="TS15" s="9">
        <f t="shared" si="26"/>
        <v>298634368216.94</v>
      </c>
      <c r="TT15" s="9">
        <f t="shared" si="26"/>
        <v>107756098425</v>
      </c>
      <c r="TU15" s="9">
        <f t="shared" si="26"/>
        <v>98200019383.210007</v>
      </c>
      <c r="TV15" s="9">
        <f t="shared" si="26"/>
        <v>105312169580.68001</v>
      </c>
      <c r="TW15" s="9">
        <f t="shared" si="26"/>
        <v>99246368173.690002</v>
      </c>
    </row>
    <row r="16" spans="1:543" s="10" customFormat="1" x14ac:dyDescent="0.25">
      <c r="A16" s="14" t="s">
        <v>559</v>
      </c>
      <c r="B16" s="13">
        <v>498600000</v>
      </c>
      <c r="C16" s="13">
        <v>59700000</v>
      </c>
      <c r="D16" s="13">
        <v>5200612934</v>
      </c>
      <c r="E16" s="13">
        <v>0</v>
      </c>
      <c r="F16" s="13">
        <v>180581040</v>
      </c>
      <c r="G16" s="13">
        <v>0</v>
      </c>
      <c r="H16" s="13">
        <v>0</v>
      </c>
      <c r="I16" s="13">
        <v>0</v>
      </c>
      <c r="J16" s="13">
        <v>13079745849</v>
      </c>
      <c r="K16" s="13">
        <v>0</v>
      </c>
      <c r="L16" s="13">
        <v>0</v>
      </c>
      <c r="M16" s="13">
        <v>0</v>
      </c>
      <c r="N16" s="13">
        <v>6609851219</v>
      </c>
      <c r="O16" s="13">
        <v>1334722104</v>
      </c>
      <c r="P16" s="13">
        <v>0</v>
      </c>
      <c r="Q16" s="13">
        <v>124500000</v>
      </c>
      <c r="R16" s="13">
        <v>0</v>
      </c>
      <c r="S16" s="13">
        <v>25000000</v>
      </c>
      <c r="T16" s="13">
        <v>24400000000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8050000000</v>
      </c>
      <c r="AA16" s="13">
        <v>26403048740.16</v>
      </c>
      <c r="AB16" s="13">
        <v>1007403120</v>
      </c>
      <c r="AC16" s="13">
        <v>0</v>
      </c>
      <c r="AD16" s="13">
        <v>3359297500</v>
      </c>
      <c r="AE16" s="13">
        <v>-5022679311.4899998</v>
      </c>
      <c r="AF16" s="13">
        <v>493800000</v>
      </c>
      <c r="AG16" s="13">
        <v>-9108534671</v>
      </c>
      <c r="AH16" s="13">
        <v>4281937166.8699999</v>
      </c>
      <c r="AI16" s="13">
        <v>0</v>
      </c>
      <c r="AJ16" s="13">
        <v>0</v>
      </c>
      <c r="AK16" s="13">
        <v>0</v>
      </c>
      <c r="AL16" s="13">
        <v>3522788739</v>
      </c>
      <c r="AM16" s="13">
        <v>0</v>
      </c>
      <c r="AN16" s="13">
        <v>0</v>
      </c>
      <c r="AO16" s="13">
        <v>0</v>
      </c>
      <c r="AP16" s="13">
        <v>6556615362</v>
      </c>
      <c r="AQ16" s="13">
        <v>1904000000</v>
      </c>
      <c r="AR16" s="13">
        <v>0</v>
      </c>
      <c r="AS16" s="13">
        <v>0</v>
      </c>
      <c r="AT16" s="13">
        <v>2947216765.3699999</v>
      </c>
      <c r="AU16" s="13">
        <v>3474090685</v>
      </c>
      <c r="AV16" s="13">
        <v>60389260000</v>
      </c>
      <c r="AW16" s="13">
        <v>355348000</v>
      </c>
      <c r="AX16" s="13">
        <v>0</v>
      </c>
      <c r="AY16" s="13">
        <v>500102000</v>
      </c>
      <c r="AZ16" s="13">
        <v>0</v>
      </c>
      <c r="BA16" s="13">
        <v>408985598</v>
      </c>
      <c r="BB16" s="13">
        <v>0</v>
      </c>
      <c r="BC16" s="13">
        <v>0</v>
      </c>
      <c r="BD16" s="13">
        <v>-5022679311.4899998</v>
      </c>
      <c r="BE16" s="13">
        <v>0</v>
      </c>
      <c r="BF16" s="13">
        <v>0</v>
      </c>
      <c r="BG16" s="13">
        <v>0</v>
      </c>
      <c r="BH16" s="13">
        <v>3215158126.54</v>
      </c>
      <c r="BI16" s="13">
        <v>515533285.5</v>
      </c>
      <c r="BJ16" s="13">
        <v>392421417</v>
      </c>
      <c r="BK16" s="13">
        <v>99045000</v>
      </c>
      <c r="BL16" s="13">
        <v>0</v>
      </c>
      <c r="BM16" s="13">
        <v>0</v>
      </c>
      <c r="BN16" s="13">
        <v>-10729781363.809999</v>
      </c>
      <c r="BO16" s="13">
        <v>4662916690.5</v>
      </c>
      <c r="BP16" s="13">
        <v>2370831528.6599998</v>
      </c>
      <c r="BQ16" s="13">
        <v>0</v>
      </c>
      <c r="BR16" s="13">
        <v>995485412.45000005</v>
      </c>
      <c r="BS16" s="13">
        <v>2598519097.5</v>
      </c>
      <c r="BT16" s="13">
        <v>895001120</v>
      </c>
      <c r="BU16" s="13">
        <v>16938029238</v>
      </c>
      <c r="BV16" s="13">
        <v>2750233806</v>
      </c>
      <c r="BW16" s="13">
        <v>2370831528.6599998</v>
      </c>
      <c r="BX16" s="13">
        <v>716647500</v>
      </c>
      <c r="BY16" s="13">
        <v>369705052.25</v>
      </c>
      <c r="BZ16" s="13">
        <v>0</v>
      </c>
      <c r="CA16" s="13">
        <v>0</v>
      </c>
      <c r="CB16" s="13">
        <v>5588399284.6800003</v>
      </c>
      <c r="CC16" s="13">
        <v>735305000</v>
      </c>
      <c r="CD16" s="13">
        <v>-5872456680.04</v>
      </c>
      <c r="CE16" s="13">
        <v>0</v>
      </c>
      <c r="CF16" s="13">
        <v>11352694741.629999</v>
      </c>
      <c r="CG16" s="13">
        <v>2267302618.8299999</v>
      </c>
      <c r="CH16" s="13">
        <v>850405030.25</v>
      </c>
      <c r="CI16" s="13">
        <v>0</v>
      </c>
      <c r="CJ16" s="13">
        <v>8819039383</v>
      </c>
      <c r="CK16" s="13">
        <v>0</v>
      </c>
      <c r="CL16" s="13">
        <v>-52892373170.769997</v>
      </c>
      <c r="CM16" s="13">
        <v>0</v>
      </c>
      <c r="CN16" s="13">
        <v>200000000</v>
      </c>
      <c r="CO16" s="13">
        <v>12321730504.809999</v>
      </c>
      <c r="CP16" s="13">
        <v>1657445179.5</v>
      </c>
      <c r="CQ16" s="13">
        <v>0</v>
      </c>
      <c r="CR16" s="13">
        <v>2849336498.23</v>
      </c>
      <c r="CS16" s="13">
        <v>138188041.75</v>
      </c>
      <c r="CT16" s="13">
        <v>0</v>
      </c>
      <c r="CU16" s="13">
        <v>0</v>
      </c>
      <c r="CV16" s="13">
        <v>3660780000</v>
      </c>
      <c r="CW16" s="13">
        <v>900000000</v>
      </c>
      <c r="CX16" s="13">
        <v>1993163646</v>
      </c>
      <c r="CY16" s="13">
        <v>199296036.31999999</v>
      </c>
      <c r="CZ16" s="13">
        <v>0</v>
      </c>
      <c r="DA16" s="13">
        <v>100483595000</v>
      </c>
      <c r="DB16" s="13">
        <v>541853457</v>
      </c>
      <c r="DC16" s="13">
        <v>2092056977</v>
      </c>
      <c r="DD16" s="13">
        <v>0</v>
      </c>
      <c r="DE16" s="13">
        <v>804425000</v>
      </c>
      <c r="DF16" s="13">
        <v>5392167400</v>
      </c>
      <c r="DG16" s="13">
        <v>318550000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95000000</v>
      </c>
      <c r="DP16" s="13">
        <v>295924000</v>
      </c>
      <c r="DQ16" s="13">
        <v>0</v>
      </c>
      <c r="DR16" s="13">
        <v>-159779732.30000001</v>
      </c>
      <c r="DS16" s="13">
        <v>237152197009.88</v>
      </c>
      <c r="DT16" s="13">
        <v>0</v>
      </c>
      <c r="DU16" s="13">
        <v>2127196687</v>
      </c>
      <c r="DV16" s="13">
        <v>2381487526</v>
      </c>
      <c r="DW16" s="13">
        <v>16783060414</v>
      </c>
      <c r="DX16" s="13">
        <v>2143850000</v>
      </c>
      <c r="DY16" s="13">
        <v>-3129546685.5999999</v>
      </c>
      <c r="DZ16" s="13">
        <v>2663000000</v>
      </c>
      <c r="EA16" s="13">
        <v>0</v>
      </c>
      <c r="EB16" s="13">
        <v>-1235768378.9100001</v>
      </c>
      <c r="EC16" s="13">
        <v>508644207.94</v>
      </c>
      <c r="ED16" s="13">
        <v>14705177112</v>
      </c>
      <c r="EE16" s="13">
        <v>924284568</v>
      </c>
      <c r="EF16" s="13">
        <v>1162483000</v>
      </c>
      <c r="EG16" s="13">
        <v>2447660763</v>
      </c>
      <c r="EH16" s="13">
        <v>0</v>
      </c>
      <c r="EI16" s="13">
        <v>0</v>
      </c>
      <c r="EJ16" s="13">
        <v>993427041.82000005</v>
      </c>
      <c r="EK16" s="13">
        <v>0</v>
      </c>
      <c r="EL16" s="13">
        <v>0</v>
      </c>
      <c r="EM16" s="13">
        <v>1689428333.4100001</v>
      </c>
      <c r="EN16" s="13">
        <v>0</v>
      </c>
      <c r="EO16" s="13">
        <v>0</v>
      </c>
      <c r="EP16" s="13">
        <v>0</v>
      </c>
      <c r="EQ16" s="13">
        <v>2070985520</v>
      </c>
      <c r="ER16" s="13">
        <v>9000000000</v>
      </c>
      <c r="ES16" s="13">
        <v>0</v>
      </c>
      <c r="ET16" s="13">
        <v>409862523178</v>
      </c>
      <c r="EU16" s="13">
        <v>383075000000</v>
      </c>
      <c r="EV16" s="13">
        <v>4369699625</v>
      </c>
      <c r="EW16" s="13">
        <v>0</v>
      </c>
      <c r="EX16" s="13">
        <v>4433739576.5799999</v>
      </c>
      <c r="EY16" s="13">
        <v>0</v>
      </c>
      <c r="EZ16" s="13">
        <v>0</v>
      </c>
      <c r="FA16" s="13">
        <v>7784082347</v>
      </c>
      <c r="FB16" s="13">
        <v>0</v>
      </c>
      <c r="FC16" s="13">
        <v>18630446585.529999</v>
      </c>
      <c r="FD16" s="13">
        <v>4339124139.3500004</v>
      </c>
      <c r="FE16" s="13">
        <v>0</v>
      </c>
      <c r="FF16" s="13">
        <v>1344960000</v>
      </c>
      <c r="FG16" s="13">
        <v>0</v>
      </c>
      <c r="FH16" s="13">
        <v>759704812.5</v>
      </c>
      <c r="FI16" s="13">
        <v>456192565</v>
      </c>
      <c r="FJ16" s="13">
        <v>1374219041</v>
      </c>
      <c r="FK16" s="13">
        <v>1545718993.25</v>
      </c>
      <c r="FL16" s="13">
        <v>395805587</v>
      </c>
      <c r="FM16" s="13">
        <v>6046630439</v>
      </c>
      <c r="FN16" s="13">
        <v>-134498928842.7</v>
      </c>
      <c r="FO16" s="13">
        <v>-48818531372.43</v>
      </c>
      <c r="FP16" s="13">
        <v>0</v>
      </c>
      <c r="FQ16" s="13">
        <v>4130000000</v>
      </c>
      <c r="FR16" s="13">
        <v>2181320182.3400002</v>
      </c>
      <c r="FS16" s="13">
        <v>30241426</v>
      </c>
      <c r="FT16" s="13">
        <v>0</v>
      </c>
      <c r="FU16" s="13">
        <v>0</v>
      </c>
      <c r="FV16" s="13">
        <v>0</v>
      </c>
      <c r="FW16" s="13">
        <v>1190193680.5</v>
      </c>
      <c r="FX16" s="13">
        <v>6841100067</v>
      </c>
      <c r="FY16" s="13">
        <v>6666347480.6999998</v>
      </c>
      <c r="FZ16" s="13">
        <v>104000000</v>
      </c>
      <c r="GA16" s="13">
        <v>0</v>
      </c>
      <c r="GB16" s="13">
        <v>3024631022</v>
      </c>
      <c r="GC16" s="13">
        <v>81021296880.130005</v>
      </c>
      <c r="GD16" s="13">
        <v>0</v>
      </c>
      <c r="GE16" s="13">
        <v>0</v>
      </c>
      <c r="GF16" s="13">
        <v>0</v>
      </c>
      <c r="GG16" s="13">
        <v>0</v>
      </c>
      <c r="GH16" s="13">
        <v>0</v>
      </c>
      <c r="GI16" s="13">
        <v>184216000</v>
      </c>
      <c r="GJ16" s="13">
        <v>-46003905581.099998</v>
      </c>
      <c r="GK16" s="13">
        <v>0</v>
      </c>
      <c r="GL16" s="13">
        <v>386245980</v>
      </c>
      <c r="GM16" s="13">
        <v>640188843.75</v>
      </c>
      <c r="GN16" s="13">
        <v>950118606.5</v>
      </c>
      <c r="GO16" s="13">
        <v>1316421321</v>
      </c>
      <c r="GP16" s="13">
        <v>135390000</v>
      </c>
      <c r="GQ16" s="13">
        <v>0</v>
      </c>
      <c r="GR16" s="13">
        <v>12725152292.959999</v>
      </c>
      <c r="GS16" s="13">
        <v>3221157177</v>
      </c>
      <c r="GT16" s="13">
        <v>0</v>
      </c>
      <c r="GU16" s="13">
        <v>-1717392572</v>
      </c>
      <c r="GV16" s="13">
        <v>0</v>
      </c>
      <c r="GW16" s="13">
        <v>0</v>
      </c>
      <c r="GX16" s="13">
        <v>1468439669.4000001</v>
      </c>
      <c r="GY16" s="13">
        <v>10328217000</v>
      </c>
      <c r="GZ16" s="13">
        <v>0</v>
      </c>
      <c r="HA16" s="13">
        <v>0</v>
      </c>
      <c r="HB16" s="13">
        <v>3056346267</v>
      </c>
      <c r="HC16" s="13">
        <v>2315574378.9499998</v>
      </c>
      <c r="HD16" s="13">
        <v>3356751971</v>
      </c>
      <c r="HE16" s="13">
        <v>497308270.89999998</v>
      </c>
      <c r="HF16" s="13">
        <v>0</v>
      </c>
      <c r="HG16" s="13">
        <v>8883136814.5</v>
      </c>
      <c r="HH16" s="13">
        <v>0</v>
      </c>
      <c r="HI16" s="13">
        <v>0</v>
      </c>
      <c r="HJ16" s="13">
        <v>0</v>
      </c>
      <c r="HK16" s="13">
        <v>49921277418.690002</v>
      </c>
      <c r="HL16" s="13">
        <v>0</v>
      </c>
      <c r="HM16" s="13">
        <v>330349640493.07001</v>
      </c>
      <c r="HN16" s="13">
        <v>600000000</v>
      </c>
      <c r="HO16" s="13">
        <v>443769500</v>
      </c>
      <c r="HP16" s="13">
        <v>17743945072.200001</v>
      </c>
      <c r="HQ16" s="13">
        <v>371358898659.83002</v>
      </c>
      <c r="HR16" s="13">
        <v>0</v>
      </c>
      <c r="HS16" s="13">
        <v>-96171031912.339996</v>
      </c>
      <c r="HT16" s="13">
        <v>0</v>
      </c>
      <c r="HU16" s="13">
        <v>0</v>
      </c>
      <c r="HV16" s="13">
        <v>21889030035.610001</v>
      </c>
      <c r="HW16" s="13">
        <v>9104250000</v>
      </c>
      <c r="HX16" s="13">
        <v>0</v>
      </c>
      <c r="HY16" s="13">
        <v>430457011.26999998</v>
      </c>
      <c r="HZ16" s="13">
        <v>4670789013.8999996</v>
      </c>
      <c r="IA16" s="13">
        <v>9200251591.5200005</v>
      </c>
      <c r="IB16" s="13">
        <v>0</v>
      </c>
      <c r="IC16" s="13">
        <v>1392288075.54</v>
      </c>
      <c r="ID16" s="13">
        <v>0</v>
      </c>
      <c r="IE16" s="13">
        <v>8159668334.6199999</v>
      </c>
      <c r="IF16" s="13">
        <v>226352000</v>
      </c>
      <c r="IG16" s="13">
        <v>0</v>
      </c>
      <c r="IH16" s="13">
        <v>1774749660</v>
      </c>
      <c r="II16" s="13">
        <v>4957466062.29</v>
      </c>
      <c r="IJ16" s="13">
        <v>7273323970.29</v>
      </c>
      <c r="IK16" s="13">
        <v>13166385596.450001</v>
      </c>
      <c r="IL16" s="13">
        <v>1150550715</v>
      </c>
      <c r="IM16" s="13">
        <v>0</v>
      </c>
      <c r="IN16" s="13">
        <v>56560341649.669998</v>
      </c>
      <c r="IO16" s="13">
        <v>0</v>
      </c>
      <c r="IP16" s="13">
        <v>59700000</v>
      </c>
      <c r="IQ16" s="13">
        <v>3948691470.5900002</v>
      </c>
      <c r="IR16" s="13">
        <v>8777412534.9300003</v>
      </c>
      <c r="IS16" s="13">
        <v>130659852504.53999</v>
      </c>
      <c r="IT16" s="13">
        <v>0</v>
      </c>
      <c r="IU16" s="13">
        <v>0</v>
      </c>
      <c r="IV16" s="13">
        <v>0</v>
      </c>
      <c r="IW16" s="13">
        <v>4007300958.5500002</v>
      </c>
      <c r="IX16" s="13">
        <v>0</v>
      </c>
      <c r="IY16" s="13">
        <v>0</v>
      </c>
      <c r="IZ16" s="13">
        <v>0</v>
      </c>
      <c r="JA16" s="13">
        <v>0</v>
      </c>
      <c r="JB16" s="13">
        <v>2015268147</v>
      </c>
      <c r="JC16" s="13">
        <v>0</v>
      </c>
      <c r="JD16" s="13">
        <v>0</v>
      </c>
      <c r="JE16" s="13">
        <v>0</v>
      </c>
      <c r="JF16" s="13">
        <v>29573610.829999998</v>
      </c>
      <c r="JG16" s="13">
        <v>0</v>
      </c>
      <c r="JH16" s="13">
        <v>69745609.120000005</v>
      </c>
      <c r="JI16" s="13">
        <v>0</v>
      </c>
      <c r="JJ16" s="13">
        <v>0</v>
      </c>
      <c r="JK16" s="13">
        <v>0</v>
      </c>
      <c r="JL16" s="13">
        <v>0</v>
      </c>
      <c r="JM16" s="13">
        <v>0</v>
      </c>
      <c r="JN16" s="13">
        <v>0</v>
      </c>
      <c r="JO16" s="13">
        <v>0</v>
      </c>
      <c r="JP16" s="13">
        <v>58525750</v>
      </c>
      <c r="JQ16" s="13">
        <v>423978000</v>
      </c>
      <c r="JR16" s="13">
        <v>2463309111</v>
      </c>
      <c r="JS16" s="13">
        <v>5605021223</v>
      </c>
      <c r="JT16" s="13">
        <v>0</v>
      </c>
      <c r="JU16" s="13">
        <v>0</v>
      </c>
      <c r="JV16" s="13">
        <v>402109620</v>
      </c>
      <c r="JW16" s="13">
        <v>0</v>
      </c>
      <c r="JX16" s="13">
        <v>0</v>
      </c>
      <c r="JY16" s="13">
        <v>2524300000</v>
      </c>
      <c r="JZ16" s="13">
        <v>-1277741769.79</v>
      </c>
      <c r="KA16" s="13">
        <v>0</v>
      </c>
      <c r="KB16" s="13">
        <v>0</v>
      </c>
      <c r="KC16" s="13">
        <v>0</v>
      </c>
      <c r="KD16" s="13">
        <v>1609061595</v>
      </c>
      <c r="KE16" s="13">
        <v>0</v>
      </c>
      <c r="KF16" s="13">
        <v>1300771250</v>
      </c>
      <c r="KG16" s="13">
        <v>1106375625</v>
      </c>
      <c r="KH16" s="13">
        <v>0</v>
      </c>
      <c r="KI16" s="13">
        <v>236597625</v>
      </c>
      <c r="KJ16" s="13">
        <v>0</v>
      </c>
      <c r="KK16" s="13">
        <v>2790591250</v>
      </c>
      <c r="KL16" s="13">
        <v>15438567511</v>
      </c>
      <c r="KM16" s="13">
        <v>47150000</v>
      </c>
      <c r="KN16" s="13">
        <v>65137500</v>
      </c>
      <c r="KO16" s="13">
        <v>903662380.40999997</v>
      </c>
      <c r="KP16" s="13">
        <v>426375000</v>
      </c>
      <c r="KQ16" s="13">
        <v>0</v>
      </c>
      <c r="KR16" s="13">
        <v>0</v>
      </c>
      <c r="KS16" s="13">
        <v>0</v>
      </c>
      <c r="KT16" s="13">
        <v>22608555665</v>
      </c>
      <c r="KU16" s="13">
        <v>46794806154.410004</v>
      </c>
      <c r="KV16" s="13">
        <v>1152257693</v>
      </c>
      <c r="KW16" s="13">
        <v>525121475.82999998</v>
      </c>
      <c r="KX16" s="13">
        <v>3386907964.0500002</v>
      </c>
      <c r="KY16" s="13">
        <v>4839790966.8599997</v>
      </c>
      <c r="KZ16" s="13">
        <v>4806742217.79</v>
      </c>
      <c r="LA16" s="13">
        <v>8121789128.6000004</v>
      </c>
      <c r="LB16" s="13">
        <v>3305012959.2199998</v>
      </c>
      <c r="LC16" s="13">
        <v>944147700</v>
      </c>
      <c r="LD16" s="13">
        <v>0</v>
      </c>
      <c r="LE16" s="13">
        <v>0</v>
      </c>
      <c r="LF16" s="13">
        <v>290625000</v>
      </c>
      <c r="LG16" s="13">
        <v>5579105066.5</v>
      </c>
      <c r="LH16" s="13">
        <v>0</v>
      </c>
      <c r="LI16" s="13">
        <v>4321478662.5799999</v>
      </c>
      <c r="LJ16" s="13">
        <v>0</v>
      </c>
      <c r="LK16" s="13">
        <v>-957640370.5</v>
      </c>
      <c r="LL16" s="13">
        <v>0</v>
      </c>
      <c r="LM16" s="13">
        <v>10000000000</v>
      </c>
      <c r="LN16" s="13">
        <v>0</v>
      </c>
      <c r="LO16" s="13">
        <v>0</v>
      </c>
      <c r="LP16" s="13">
        <v>290007960</v>
      </c>
      <c r="LQ16" s="13">
        <v>200000000</v>
      </c>
      <c r="LR16" s="13">
        <v>-330802127.19999999</v>
      </c>
      <c r="LS16" s="13">
        <v>0</v>
      </c>
      <c r="LT16" s="13">
        <v>0</v>
      </c>
      <c r="LU16" s="13">
        <v>0</v>
      </c>
      <c r="LV16" s="13">
        <v>565493550</v>
      </c>
      <c r="LW16" s="13">
        <v>0</v>
      </c>
      <c r="LX16" s="13">
        <v>0</v>
      </c>
      <c r="LY16" s="13">
        <v>0</v>
      </c>
      <c r="LZ16" s="13">
        <v>114419935.5</v>
      </c>
      <c r="MA16" s="13">
        <v>218749367</v>
      </c>
      <c r="MB16" s="13">
        <v>0</v>
      </c>
      <c r="MC16" s="13">
        <v>1137057779.22</v>
      </c>
      <c r="MD16" s="13">
        <v>0</v>
      </c>
      <c r="ME16" s="13">
        <v>0</v>
      </c>
      <c r="MF16" s="13">
        <v>2000000000</v>
      </c>
      <c r="MG16" s="13">
        <v>0</v>
      </c>
      <c r="MH16" s="13">
        <v>706655042</v>
      </c>
      <c r="MI16" s="13">
        <v>1780409675.6199999</v>
      </c>
      <c r="MJ16" s="13">
        <v>0</v>
      </c>
      <c r="MK16" s="13">
        <v>0</v>
      </c>
      <c r="ML16" s="13">
        <v>0</v>
      </c>
      <c r="MM16" s="13">
        <v>2644925021</v>
      </c>
      <c r="MN16" s="13">
        <v>5000000000</v>
      </c>
      <c r="MO16" s="13">
        <v>1544017769.5999999</v>
      </c>
      <c r="MP16" s="13">
        <v>83864225.5</v>
      </c>
      <c r="MQ16" s="13">
        <v>0</v>
      </c>
      <c r="MR16" s="13">
        <v>0</v>
      </c>
      <c r="MS16" s="13">
        <v>-2515380597.04</v>
      </c>
      <c r="MT16" s="13">
        <v>863050734</v>
      </c>
      <c r="MU16" s="13">
        <v>0</v>
      </c>
      <c r="MV16" s="13">
        <v>25841500.5</v>
      </c>
      <c r="MW16" s="13">
        <v>23951907574.630001</v>
      </c>
      <c r="MX16" s="13">
        <v>780180152</v>
      </c>
      <c r="MY16" s="13">
        <v>4380336000</v>
      </c>
      <c r="MZ16" s="13">
        <v>0</v>
      </c>
      <c r="NA16" s="13">
        <v>1338640965</v>
      </c>
      <c r="NB16" s="13">
        <v>2411668650</v>
      </c>
      <c r="NC16" s="13">
        <v>-7285387580.2600002</v>
      </c>
      <c r="ND16" s="13">
        <v>1389220693.5999999</v>
      </c>
      <c r="NE16" s="13">
        <v>0</v>
      </c>
      <c r="NF16" s="13">
        <v>0</v>
      </c>
      <c r="NG16" s="13">
        <v>5000000000</v>
      </c>
      <c r="NH16" s="13">
        <v>115145247.3</v>
      </c>
      <c r="NI16" s="13">
        <v>0</v>
      </c>
      <c r="NJ16" s="13">
        <v>1278706234</v>
      </c>
      <c r="NK16" s="13">
        <v>653029000</v>
      </c>
      <c r="NL16" s="13">
        <v>2600000000</v>
      </c>
      <c r="NM16" s="13">
        <v>0</v>
      </c>
      <c r="NN16" s="13">
        <v>0</v>
      </c>
      <c r="NO16" s="13">
        <v>0</v>
      </c>
      <c r="NP16" s="13">
        <v>0</v>
      </c>
      <c r="NQ16" s="13">
        <v>0</v>
      </c>
      <c r="NR16" s="13">
        <v>-437141745.06999999</v>
      </c>
      <c r="NS16" s="13">
        <v>0</v>
      </c>
      <c r="NT16" s="13">
        <v>0</v>
      </c>
      <c r="NU16" s="13">
        <v>0</v>
      </c>
      <c r="NV16" s="13">
        <v>0</v>
      </c>
      <c r="NW16" s="13">
        <v>0</v>
      </c>
      <c r="NX16" s="13">
        <v>74722302840.139999</v>
      </c>
      <c r="NY16" s="13">
        <v>23927297256</v>
      </c>
      <c r="NZ16" s="13">
        <v>574190967.51999998</v>
      </c>
      <c r="OA16" s="13">
        <v>69893585</v>
      </c>
      <c r="OB16" s="13">
        <v>0</v>
      </c>
      <c r="OC16" s="13">
        <v>1153660568.0999999</v>
      </c>
      <c r="OD16" s="13">
        <v>0</v>
      </c>
      <c r="OE16" s="13">
        <v>0</v>
      </c>
      <c r="OF16" s="13">
        <v>2325215856.6599998</v>
      </c>
      <c r="OG16" s="13">
        <v>7209484000</v>
      </c>
      <c r="OH16" s="13">
        <v>135064579215.27</v>
      </c>
      <c r="OI16" s="13">
        <v>1583920771</v>
      </c>
      <c r="OJ16" s="13">
        <v>0</v>
      </c>
      <c r="OK16" s="13">
        <v>7673684211.4700003</v>
      </c>
      <c r="OL16" s="13">
        <v>3508587665.8400002</v>
      </c>
      <c r="OM16" s="13">
        <v>0</v>
      </c>
      <c r="ON16" s="13">
        <v>0</v>
      </c>
      <c r="OO16" s="13">
        <v>0</v>
      </c>
      <c r="OP16" s="13">
        <v>1002086597</v>
      </c>
      <c r="OQ16" s="13">
        <v>16707418992</v>
      </c>
      <c r="OR16" s="13">
        <v>7200000</v>
      </c>
      <c r="OS16" s="13">
        <v>-16288207267.49</v>
      </c>
      <c r="OT16" s="13">
        <v>1116316019</v>
      </c>
      <c r="OU16" s="13">
        <v>7671500</v>
      </c>
      <c r="OV16" s="13">
        <v>4691412988.1099997</v>
      </c>
      <c r="OW16" s="13">
        <v>6626324393.5</v>
      </c>
      <c r="OX16" s="13">
        <v>19500441046.400002</v>
      </c>
      <c r="OY16" s="13">
        <v>0</v>
      </c>
      <c r="OZ16" s="13">
        <v>68340250</v>
      </c>
      <c r="PA16" s="13">
        <v>9691204325</v>
      </c>
      <c r="PB16" s="13">
        <v>8555940682.9099998</v>
      </c>
      <c r="PC16" s="13">
        <v>1775331827</v>
      </c>
      <c r="PD16" s="13">
        <v>9037364941</v>
      </c>
      <c r="PE16" s="13">
        <v>3123454000</v>
      </c>
      <c r="PF16" s="13">
        <v>2471916305.1799998</v>
      </c>
      <c r="PG16" s="13">
        <v>837081600</v>
      </c>
      <c r="PH16" s="13">
        <v>13927490230</v>
      </c>
      <c r="PI16" s="13">
        <v>201210000</v>
      </c>
      <c r="PJ16" s="13">
        <v>10533068495</v>
      </c>
      <c r="PK16" s="13">
        <v>4776161082</v>
      </c>
      <c r="PL16" s="13">
        <v>2314233539</v>
      </c>
      <c r="PM16" s="13">
        <v>931408056</v>
      </c>
      <c r="PN16" s="13">
        <v>9674479500</v>
      </c>
      <c r="PO16" s="13">
        <v>0</v>
      </c>
      <c r="PP16" s="13">
        <v>36302691261.769997</v>
      </c>
      <c r="PQ16" s="13">
        <v>363042000</v>
      </c>
      <c r="PR16" s="13">
        <v>0</v>
      </c>
      <c r="PS16" s="13">
        <v>0</v>
      </c>
      <c r="PT16" s="13">
        <v>0</v>
      </c>
      <c r="PU16" s="13">
        <v>0</v>
      </c>
      <c r="PV16" s="13">
        <v>0</v>
      </c>
      <c r="PW16" s="13">
        <v>492672274</v>
      </c>
      <c r="PX16" s="13">
        <v>0</v>
      </c>
      <c r="PY16" s="13">
        <v>0</v>
      </c>
      <c r="PZ16" s="13">
        <v>0</v>
      </c>
      <c r="QA16" s="13">
        <v>670552068.57000005</v>
      </c>
      <c r="QB16" s="13">
        <v>0</v>
      </c>
      <c r="QC16" s="13">
        <v>0</v>
      </c>
      <c r="QD16" s="13">
        <v>30286519.050000001</v>
      </c>
      <c r="QE16" s="13">
        <v>0</v>
      </c>
      <c r="QF16" s="13">
        <v>-5084714108.5799999</v>
      </c>
      <c r="QG16" s="13">
        <v>0</v>
      </c>
      <c r="QH16" s="13">
        <v>0</v>
      </c>
      <c r="QI16" s="13">
        <v>0</v>
      </c>
      <c r="QJ16" s="13">
        <v>0</v>
      </c>
      <c r="QK16" s="13">
        <v>0</v>
      </c>
      <c r="QL16" s="13">
        <v>0</v>
      </c>
      <c r="QM16" s="13">
        <v>0</v>
      </c>
      <c r="QN16" s="13">
        <v>0</v>
      </c>
      <c r="QO16" s="13">
        <v>10000000000</v>
      </c>
      <c r="QP16" s="13">
        <v>0</v>
      </c>
      <c r="QQ16" s="13">
        <v>0</v>
      </c>
      <c r="QR16" s="13">
        <v>0</v>
      </c>
      <c r="QS16" s="13">
        <v>640000000</v>
      </c>
      <c r="QT16" s="13">
        <v>0</v>
      </c>
      <c r="QU16" s="13">
        <v>0</v>
      </c>
      <c r="QV16" s="13">
        <v>-257140305.19999999</v>
      </c>
      <c r="QW16" s="13">
        <v>0</v>
      </c>
      <c r="QX16" s="13">
        <v>0</v>
      </c>
      <c r="QY16" s="13">
        <v>0</v>
      </c>
      <c r="QZ16" s="13">
        <v>0</v>
      </c>
      <c r="RA16" s="13">
        <v>0</v>
      </c>
      <c r="RB16" s="13">
        <v>0</v>
      </c>
      <c r="RC16" s="13">
        <v>0</v>
      </c>
      <c r="RD16" s="13">
        <v>0</v>
      </c>
      <c r="RE16" s="13">
        <v>0</v>
      </c>
      <c r="RF16" s="13">
        <v>995449894.75</v>
      </c>
      <c r="RG16" s="13">
        <v>0</v>
      </c>
      <c r="RH16" s="13">
        <v>0</v>
      </c>
      <c r="RI16" s="13">
        <v>1688008103</v>
      </c>
      <c r="RJ16" s="13">
        <v>-63227248.289999999</v>
      </c>
      <c r="RK16" s="13">
        <v>0</v>
      </c>
      <c r="RL16" s="13">
        <v>0</v>
      </c>
      <c r="RM16" s="13">
        <v>0</v>
      </c>
      <c r="RN16" s="13">
        <v>0</v>
      </c>
      <c r="RO16" s="13">
        <v>0</v>
      </c>
      <c r="RP16" s="13">
        <v>0</v>
      </c>
      <c r="RQ16" s="13">
        <v>0</v>
      </c>
      <c r="RR16" s="13">
        <v>0</v>
      </c>
      <c r="RS16" s="13">
        <v>0</v>
      </c>
      <c r="RT16" s="13">
        <v>0</v>
      </c>
      <c r="RU16" s="13">
        <v>48624532303</v>
      </c>
      <c r="RV16" s="13">
        <v>5500964862</v>
      </c>
      <c r="RW16" s="13">
        <v>0</v>
      </c>
      <c r="RX16" s="13">
        <v>0</v>
      </c>
      <c r="RY16" s="13">
        <v>0</v>
      </c>
      <c r="RZ16" s="13">
        <v>5053527248</v>
      </c>
      <c r="SA16" s="13">
        <v>13922585244.959999</v>
      </c>
      <c r="SB16" s="13">
        <v>0</v>
      </c>
      <c r="SC16" s="13">
        <v>0</v>
      </c>
      <c r="SD16" s="13">
        <v>0</v>
      </c>
      <c r="SE16" s="13">
        <v>6500000000</v>
      </c>
      <c r="SF16" s="13">
        <v>5138479925.0699997</v>
      </c>
      <c r="SG16" s="13">
        <v>0</v>
      </c>
      <c r="SH16" s="13">
        <v>0</v>
      </c>
      <c r="SI16" s="13">
        <v>0</v>
      </c>
      <c r="SJ16" s="13">
        <v>475059527.82999998</v>
      </c>
      <c r="SK16" s="13">
        <v>-6312540902.8900003</v>
      </c>
      <c r="SL16" s="13">
        <v>321732708</v>
      </c>
      <c r="SM16" s="13">
        <v>0</v>
      </c>
      <c r="SN16" s="13">
        <v>0</v>
      </c>
      <c r="SO16" s="13">
        <v>7337627485.5</v>
      </c>
      <c r="SP16" s="13">
        <v>45407450</v>
      </c>
      <c r="SQ16" s="13">
        <v>1497307250</v>
      </c>
      <c r="SR16" s="13">
        <v>2926204343.75</v>
      </c>
      <c r="SS16" s="13">
        <v>22221929790</v>
      </c>
      <c r="ST16" s="13">
        <v>45815000</v>
      </c>
      <c r="SU16" s="13">
        <v>1189447690.75</v>
      </c>
      <c r="SV16" s="13">
        <v>3221628422</v>
      </c>
      <c r="SW16" s="13">
        <v>0</v>
      </c>
      <c r="SX16" s="13">
        <v>-3112749897</v>
      </c>
      <c r="SY16" s="13">
        <v>-2586163044.0599999</v>
      </c>
      <c r="SZ16" s="13">
        <v>0</v>
      </c>
      <c r="TA16" s="13">
        <v>0</v>
      </c>
      <c r="TB16" s="13">
        <v>0</v>
      </c>
      <c r="TC16" s="13">
        <v>333750380</v>
      </c>
      <c r="TD16" s="13">
        <v>0</v>
      </c>
      <c r="TE16" s="13">
        <v>0</v>
      </c>
      <c r="TF16" s="13">
        <v>1186316329</v>
      </c>
      <c r="TG16" s="13">
        <v>0</v>
      </c>
      <c r="TH16" s="13">
        <v>0</v>
      </c>
      <c r="TI16" s="13">
        <v>0</v>
      </c>
      <c r="TJ16" s="13">
        <v>0</v>
      </c>
      <c r="TK16" s="13">
        <v>8000000000</v>
      </c>
      <c r="TL16" s="13">
        <v>0</v>
      </c>
      <c r="TM16" s="13">
        <v>7000000</v>
      </c>
      <c r="TN16" s="13">
        <v>3554380855.4000001</v>
      </c>
      <c r="TO16" s="13">
        <v>0</v>
      </c>
      <c r="TP16" s="13">
        <v>113453536.97</v>
      </c>
      <c r="TQ16" s="13">
        <v>0</v>
      </c>
      <c r="TR16" s="13">
        <v>0</v>
      </c>
      <c r="TS16" s="13">
        <v>5017178520.9399996</v>
      </c>
      <c r="TT16" s="13">
        <v>0</v>
      </c>
      <c r="TU16" s="13">
        <v>0</v>
      </c>
      <c r="TV16" s="13">
        <v>2854511709.8800001</v>
      </c>
      <c r="TW16" s="13">
        <v>-853631826.30999994</v>
      </c>
    </row>
    <row r="17" spans="1:543" s="10" customFormat="1" x14ac:dyDescent="0.25">
      <c r="A17" s="14" t="s">
        <v>560</v>
      </c>
      <c r="B17" s="13">
        <v>988837147720.03003</v>
      </c>
      <c r="C17" s="13">
        <v>93216205179.25</v>
      </c>
      <c r="D17" s="13">
        <v>101635880367.50999</v>
      </c>
      <c r="E17" s="13">
        <v>21905747143</v>
      </c>
      <c r="F17" s="13">
        <v>12296856996</v>
      </c>
      <c r="G17" s="13">
        <v>40320394775.57</v>
      </c>
      <c r="H17" s="13">
        <v>5845922169.6499996</v>
      </c>
      <c r="I17" s="13">
        <v>25956103430.459999</v>
      </c>
      <c r="J17" s="13">
        <v>186265305251.73001</v>
      </c>
      <c r="K17" s="13">
        <v>39225096040</v>
      </c>
      <c r="L17" s="13">
        <v>52062913111</v>
      </c>
      <c r="M17" s="13">
        <v>223486318670</v>
      </c>
      <c r="N17" s="13">
        <v>50303421572.330002</v>
      </c>
      <c r="O17" s="13">
        <v>24064063473</v>
      </c>
      <c r="P17" s="13">
        <v>8744324929.6399994</v>
      </c>
      <c r="Q17" s="13">
        <v>28851060539</v>
      </c>
      <c r="R17" s="13">
        <v>20944753411.720001</v>
      </c>
      <c r="S17" s="13">
        <v>5500000000</v>
      </c>
      <c r="T17" s="13">
        <v>0</v>
      </c>
      <c r="U17" s="13">
        <v>11750000000</v>
      </c>
      <c r="V17" s="13">
        <v>25984439097.389999</v>
      </c>
      <c r="W17" s="13">
        <v>37910773164.029999</v>
      </c>
      <c r="X17" s="13">
        <v>8000000000</v>
      </c>
      <c r="Y17" s="13">
        <v>3000000000</v>
      </c>
      <c r="Z17" s="13">
        <v>2163487402069.51</v>
      </c>
      <c r="AA17" s="13">
        <v>11658958316.360001</v>
      </c>
      <c r="AB17" s="13">
        <v>40885659286.860001</v>
      </c>
      <c r="AC17" s="13">
        <v>47835487884</v>
      </c>
      <c r="AD17" s="13">
        <v>7056190625.1899996</v>
      </c>
      <c r="AE17" s="13">
        <v>2000000000</v>
      </c>
      <c r="AF17" s="13">
        <v>17143380000</v>
      </c>
      <c r="AG17" s="13">
        <v>39496730897.529999</v>
      </c>
      <c r="AH17" s="13">
        <v>44720976927</v>
      </c>
      <c r="AI17" s="13">
        <v>34608170000</v>
      </c>
      <c r="AJ17" s="13">
        <v>105809814057.77</v>
      </c>
      <c r="AK17" s="13">
        <v>41850961321.300003</v>
      </c>
      <c r="AL17" s="13">
        <v>40048076101.5</v>
      </c>
      <c r="AM17" s="13">
        <v>10716234634.93</v>
      </c>
      <c r="AN17" s="13">
        <v>4600517430.6400003</v>
      </c>
      <c r="AO17" s="13">
        <v>331952122329.53003</v>
      </c>
      <c r="AP17" s="13">
        <v>400332338869</v>
      </c>
      <c r="AQ17" s="13">
        <v>31758522635.450001</v>
      </c>
      <c r="AR17" s="13">
        <v>47564772864</v>
      </c>
      <c r="AS17" s="13">
        <v>47756419389</v>
      </c>
      <c r="AT17" s="13">
        <v>31556328161.75</v>
      </c>
      <c r="AU17" s="13">
        <v>15050320234.049999</v>
      </c>
      <c r="AV17" s="13">
        <v>0</v>
      </c>
      <c r="AW17" s="13">
        <v>10370164570.27</v>
      </c>
      <c r="AX17" s="13">
        <v>8274730645</v>
      </c>
      <c r="AY17" s="13">
        <v>5804257411.9799995</v>
      </c>
      <c r="AZ17" s="13">
        <v>11916760397</v>
      </c>
      <c r="BA17" s="13">
        <v>9304260000</v>
      </c>
      <c r="BB17" s="13">
        <v>1093061656</v>
      </c>
      <c r="BC17" s="13">
        <v>0</v>
      </c>
      <c r="BD17" s="13">
        <v>2000000000</v>
      </c>
      <c r="BE17" s="13">
        <v>500000000</v>
      </c>
      <c r="BF17" s="13">
        <v>0</v>
      </c>
      <c r="BG17" s="13">
        <v>0</v>
      </c>
      <c r="BH17" s="13">
        <v>966923731312.54004</v>
      </c>
      <c r="BI17" s="13">
        <v>16610712275.67</v>
      </c>
      <c r="BJ17" s="13">
        <v>46888152179</v>
      </c>
      <c r="BK17" s="13">
        <v>82873220957.449997</v>
      </c>
      <c r="BL17" s="13">
        <v>34259076081</v>
      </c>
      <c r="BM17" s="13">
        <v>73831967897.910004</v>
      </c>
      <c r="BN17" s="13">
        <v>47516800579</v>
      </c>
      <c r="BO17" s="13">
        <v>83378663074.470001</v>
      </c>
      <c r="BP17" s="13">
        <v>86241760193.220001</v>
      </c>
      <c r="BQ17" s="13">
        <v>141891762086.34</v>
      </c>
      <c r="BR17" s="13">
        <v>34664782864.800003</v>
      </c>
      <c r="BS17" s="13">
        <v>56988669996.120003</v>
      </c>
      <c r="BT17" s="13">
        <v>77819897766.449997</v>
      </c>
      <c r="BU17" s="13">
        <v>52884602090</v>
      </c>
      <c r="BV17" s="13">
        <v>79700688687.059998</v>
      </c>
      <c r="BW17" s="13">
        <v>86241760193.220001</v>
      </c>
      <c r="BX17" s="13">
        <v>35039899000</v>
      </c>
      <c r="BY17" s="13">
        <v>20563048151.25</v>
      </c>
      <c r="BZ17" s="13">
        <v>21236000000</v>
      </c>
      <c r="CA17" s="13">
        <v>33426633265.650002</v>
      </c>
      <c r="CB17" s="13">
        <v>1411747001140.4199</v>
      </c>
      <c r="CC17" s="13">
        <v>516616592008</v>
      </c>
      <c r="CD17" s="13">
        <v>83996794101.259995</v>
      </c>
      <c r="CE17" s="13">
        <v>72341035347.580002</v>
      </c>
      <c r="CF17" s="13">
        <v>191671391919.57001</v>
      </c>
      <c r="CG17" s="13">
        <v>18458600000</v>
      </c>
      <c r="CH17" s="13">
        <v>60205582104.209999</v>
      </c>
      <c r="CI17" s="13">
        <v>72846724842.429993</v>
      </c>
      <c r="CJ17" s="13">
        <v>74097949181</v>
      </c>
      <c r="CK17" s="13">
        <v>1100648418653.95</v>
      </c>
      <c r="CL17" s="13">
        <v>100952377884.85001</v>
      </c>
      <c r="CM17" s="13">
        <v>34453535843</v>
      </c>
      <c r="CN17" s="13">
        <v>60000000000</v>
      </c>
      <c r="CO17" s="13">
        <v>291754363997.76001</v>
      </c>
      <c r="CP17" s="13">
        <v>57858986556.709999</v>
      </c>
      <c r="CQ17" s="13">
        <v>47777735828.599998</v>
      </c>
      <c r="CR17" s="13">
        <v>87988251897.460007</v>
      </c>
      <c r="CS17" s="13">
        <v>24000000001</v>
      </c>
      <c r="CT17" s="13">
        <v>29164000000</v>
      </c>
      <c r="CU17" s="13">
        <v>68266695619.370003</v>
      </c>
      <c r="CV17" s="13">
        <v>91918859377.570007</v>
      </c>
      <c r="CW17" s="13">
        <v>36514357000</v>
      </c>
      <c r="CX17" s="13">
        <v>62024752285.190002</v>
      </c>
      <c r="CY17" s="13">
        <v>65051395965.82</v>
      </c>
      <c r="CZ17" s="13">
        <v>57500000000</v>
      </c>
      <c r="DA17" s="13">
        <v>1004303255323.72</v>
      </c>
      <c r="DB17" s="13">
        <v>75641143028.449997</v>
      </c>
      <c r="DC17" s="13">
        <v>768669452405.57996</v>
      </c>
      <c r="DD17" s="13">
        <v>35830848507.07</v>
      </c>
      <c r="DE17" s="13">
        <v>334255229826.44</v>
      </c>
      <c r="DF17" s="13">
        <v>57356199941.059998</v>
      </c>
      <c r="DG17" s="13">
        <v>83870394480.210007</v>
      </c>
      <c r="DH17" s="13">
        <v>647359819677.27002</v>
      </c>
      <c r="DI17" s="13">
        <v>66831971481.300003</v>
      </c>
      <c r="DJ17" s="13">
        <v>45889110000</v>
      </c>
      <c r="DK17" s="13">
        <v>44914814606.110001</v>
      </c>
      <c r="DL17" s="13">
        <v>79334525525.679993</v>
      </c>
      <c r="DM17" s="13">
        <v>26153386041</v>
      </c>
      <c r="DN17" s="13">
        <v>14161492308.33</v>
      </c>
      <c r="DO17" s="13">
        <v>37553866828.040001</v>
      </c>
      <c r="DP17" s="13">
        <v>40000000000</v>
      </c>
      <c r="DQ17" s="13">
        <v>0</v>
      </c>
      <c r="DR17" s="13">
        <v>0</v>
      </c>
      <c r="DS17" s="13">
        <v>593290600</v>
      </c>
      <c r="DT17" s="13">
        <v>12870000000</v>
      </c>
      <c r="DU17" s="13">
        <v>10325000000.469999</v>
      </c>
      <c r="DV17" s="13">
        <v>15399613199.33</v>
      </c>
      <c r="DW17" s="13">
        <v>11687339820.700001</v>
      </c>
      <c r="DX17" s="13">
        <v>9830000000</v>
      </c>
      <c r="DY17" s="13">
        <v>14864169373.34</v>
      </c>
      <c r="DZ17" s="13">
        <v>22532190687.389999</v>
      </c>
      <c r="EA17" s="13">
        <v>34857727823.949997</v>
      </c>
      <c r="EB17" s="13">
        <v>34207423912</v>
      </c>
      <c r="EC17" s="13">
        <v>44324047279.919998</v>
      </c>
      <c r="ED17" s="13">
        <v>329872717727.82001</v>
      </c>
      <c r="EE17" s="13">
        <v>17662751182.759998</v>
      </c>
      <c r="EF17" s="13">
        <v>18686190801.400002</v>
      </c>
      <c r="EG17" s="13">
        <v>20668787830.919998</v>
      </c>
      <c r="EH17" s="13">
        <v>32653791993.5</v>
      </c>
      <c r="EI17" s="13">
        <v>16114198943.610001</v>
      </c>
      <c r="EJ17" s="13">
        <v>25605580550.07</v>
      </c>
      <c r="EK17" s="13">
        <v>16340637318.940001</v>
      </c>
      <c r="EL17" s="13">
        <v>13954766831.120001</v>
      </c>
      <c r="EM17" s="13">
        <v>74753937247</v>
      </c>
      <c r="EN17" s="13">
        <v>11081457352.030001</v>
      </c>
      <c r="EO17" s="13">
        <v>903000000</v>
      </c>
      <c r="EP17" s="13">
        <v>12854783368</v>
      </c>
      <c r="EQ17" s="13">
        <v>3000000000</v>
      </c>
      <c r="ER17" s="13">
        <v>8000000000</v>
      </c>
      <c r="ES17" s="13">
        <v>0</v>
      </c>
      <c r="ET17" s="13">
        <v>22098228136608</v>
      </c>
      <c r="EU17" s="13">
        <v>4816921935617.2197</v>
      </c>
      <c r="EV17" s="13">
        <v>265170055957.92001</v>
      </c>
      <c r="EW17" s="13">
        <v>677955553246.64001</v>
      </c>
      <c r="EX17" s="13">
        <v>712820690774.22998</v>
      </c>
      <c r="EY17" s="13">
        <v>54955230992.610001</v>
      </c>
      <c r="EZ17" s="13">
        <v>115759223964.62</v>
      </c>
      <c r="FA17" s="13">
        <v>84322075299.910004</v>
      </c>
      <c r="FB17" s="13">
        <v>92213986435.190002</v>
      </c>
      <c r="FC17" s="13">
        <v>217567799314.35999</v>
      </c>
      <c r="FD17" s="13">
        <v>83689213149.699997</v>
      </c>
      <c r="FE17" s="13">
        <v>39907339299</v>
      </c>
      <c r="FF17" s="13">
        <v>46026816103.110001</v>
      </c>
      <c r="FG17" s="13">
        <v>29669178930</v>
      </c>
      <c r="FH17" s="13">
        <v>122184164242.85001</v>
      </c>
      <c r="FI17" s="13">
        <v>116551295600.24001</v>
      </c>
      <c r="FJ17" s="13">
        <v>43892677965.679993</v>
      </c>
      <c r="FK17" s="13">
        <v>122860163017.46001</v>
      </c>
      <c r="FL17" s="13">
        <v>931061871320</v>
      </c>
      <c r="FM17" s="13">
        <v>208754283774.76999</v>
      </c>
      <c r="FN17" s="13">
        <v>414813899454.35999</v>
      </c>
      <c r="FO17" s="13">
        <v>72112927062</v>
      </c>
      <c r="FP17" s="13">
        <v>76637967842.350006</v>
      </c>
      <c r="FQ17" s="13">
        <v>27032603722</v>
      </c>
      <c r="FR17" s="13">
        <v>63915122166.199997</v>
      </c>
      <c r="FS17" s="13">
        <v>73085199375</v>
      </c>
      <c r="FT17" s="13">
        <v>42386675571.449997</v>
      </c>
      <c r="FU17" s="13">
        <v>22670700773.23</v>
      </c>
      <c r="FV17" s="13">
        <v>0</v>
      </c>
      <c r="FW17" s="13">
        <v>3944341596780.6401</v>
      </c>
      <c r="FX17" s="13">
        <v>66061326859</v>
      </c>
      <c r="FY17" s="13">
        <v>173125762927.32001</v>
      </c>
      <c r="FZ17" s="13">
        <v>80568727253.009995</v>
      </c>
      <c r="GA17" s="13">
        <v>64371458102.400002</v>
      </c>
      <c r="GB17" s="13">
        <v>145446773532.29001</v>
      </c>
      <c r="GC17" s="13">
        <v>0</v>
      </c>
      <c r="GD17" s="13">
        <v>618299225471.14001</v>
      </c>
      <c r="GE17" s="13">
        <v>115380832645.75999</v>
      </c>
      <c r="GF17" s="13">
        <v>128099632218.07001</v>
      </c>
      <c r="GG17" s="13">
        <v>102708103704.19</v>
      </c>
      <c r="GH17" s="13">
        <v>128630790711.23</v>
      </c>
      <c r="GI17" s="13">
        <v>76735773359</v>
      </c>
      <c r="GJ17" s="13">
        <v>116944472433.35001</v>
      </c>
      <c r="GK17" s="13">
        <v>115598635885.14</v>
      </c>
      <c r="GL17" s="13">
        <v>113971173839.89</v>
      </c>
      <c r="GM17" s="13">
        <v>172391611999.25</v>
      </c>
      <c r="GN17" s="13">
        <v>90534944255.330002</v>
      </c>
      <c r="GO17" s="13">
        <v>51246111844.209999</v>
      </c>
      <c r="GP17" s="13">
        <v>138133190381.59</v>
      </c>
      <c r="GQ17" s="13">
        <v>163028336334.53</v>
      </c>
      <c r="GR17" s="13">
        <v>90418950821.800003</v>
      </c>
      <c r="GS17" s="13">
        <v>89537384302.610001</v>
      </c>
      <c r="GT17" s="13">
        <v>51837273792.660004</v>
      </c>
      <c r="GU17" s="13">
        <v>170051541585.37</v>
      </c>
      <c r="GV17" s="13">
        <v>147009176111.89999</v>
      </c>
      <c r="GW17" s="13">
        <v>120021873907.5</v>
      </c>
      <c r="GX17" s="13">
        <v>100426821108.28999</v>
      </c>
      <c r="GY17" s="13">
        <v>124289296077.72</v>
      </c>
      <c r="GZ17" s="13">
        <v>123826465172.37</v>
      </c>
      <c r="HA17" s="13">
        <v>77271357272.580002</v>
      </c>
      <c r="HB17" s="13">
        <v>63454556097.139999</v>
      </c>
      <c r="HC17" s="13">
        <v>90540802440.869995</v>
      </c>
      <c r="HD17" s="13">
        <v>95617472015</v>
      </c>
      <c r="HE17" s="13">
        <v>316753556810.40997</v>
      </c>
      <c r="HF17" s="13">
        <v>35840438909.43</v>
      </c>
      <c r="HG17" s="13">
        <v>564186177316.27002</v>
      </c>
      <c r="HH17" s="13">
        <v>208535674249.54999</v>
      </c>
      <c r="HI17" s="13">
        <v>137403237399.21001</v>
      </c>
      <c r="HJ17" s="13">
        <v>116421355088.60001</v>
      </c>
      <c r="HK17" s="13">
        <v>319824071755.07001</v>
      </c>
      <c r="HL17" s="13">
        <v>344583319329.17999</v>
      </c>
      <c r="HM17" s="13">
        <v>5214306615114.5703</v>
      </c>
      <c r="HN17" s="13">
        <v>115821771960.11</v>
      </c>
      <c r="HO17" s="13">
        <v>125805383102.75</v>
      </c>
      <c r="HP17" s="13">
        <v>0</v>
      </c>
      <c r="HQ17" s="13">
        <v>0</v>
      </c>
      <c r="HR17" s="13">
        <v>29921924902.68</v>
      </c>
      <c r="HS17" s="13">
        <v>202038719285.14999</v>
      </c>
      <c r="HT17" s="13">
        <v>107279999193.71001</v>
      </c>
      <c r="HU17" s="13">
        <v>66251444664.919998</v>
      </c>
      <c r="HV17" s="13">
        <v>72385838108.179993</v>
      </c>
      <c r="HW17" s="13">
        <v>515738376244.92999</v>
      </c>
      <c r="HX17" s="13">
        <v>22974465900.73</v>
      </c>
      <c r="HY17" s="13">
        <v>60118010797.019997</v>
      </c>
      <c r="HZ17" s="13">
        <v>85181576880.800003</v>
      </c>
      <c r="IA17" s="13">
        <v>140385228636.72</v>
      </c>
      <c r="IB17" s="13">
        <v>48647109993.300003</v>
      </c>
      <c r="IC17" s="13">
        <v>33456989622.330002</v>
      </c>
      <c r="ID17" s="13">
        <v>55354086917.379997</v>
      </c>
      <c r="IE17" s="13">
        <v>17507160591.68</v>
      </c>
      <c r="IF17" s="13">
        <v>33613653126.060001</v>
      </c>
      <c r="IG17" s="13">
        <v>53875395879.559998</v>
      </c>
      <c r="IH17" s="13">
        <v>12067093087.74</v>
      </c>
      <c r="II17" s="13">
        <v>36577601990</v>
      </c>
      <c r="IJ17" s="13">
        <v>86256024644.410004</v>
      </c>
      <c r="IK17" s="13">
        <v>452619246782.73999</v>
      </c>
      <c r="IL17" s="13">
        <v>45266385685.199997</v>
      </c>
      <c r="IM17" s="13">
        <v>169257102571.57001</v>
      </c>
      <c r="IN17" s="13">
        <v>0</v>
      </c>
      <c r="IO17" s="13">
        <v>91946775203.529999</v>
      </c>
      <c r="IP17" s="13">
        <v>93216205179.25</v>
      </c>
      <c r="IQ17" s="13">
        <v>8717161177.1700001</v>
      </c>
      <c r="IR17" s="13">
        <v>180079923918.78</v>
      </c>
      <c r="IS17" s="13">
        <v>0</v>
      </c>
      <c r="IT17" s="13">
        <v>244551619057</v>
      </c>
      <c r="IU17" s="13">
        <v>44704567027.470001</v>
      </c>
      <c r="IV17" s="13">
        <v>39299199244.209999</v>
      </c>
      <c r="IW17" s="13">
        <v>10451195502.35</v>
      </c>
      <c r="IX17" s="13">
        <v>1978740623482.3301</v>
      </c>
      <c r="IY17" s="13">
        <v>20739238214</v>
      </c>
      <c r="IZ17" s="13">
        <v>898279952482.31995</v>
      </c>
      <c r="JA17" s="13">
        <v>16940000000</v>
      </c>
      <c r="JB17" s="13">
        <v>26634658248.990002</v>
      </c>
      <c r="JC17" s="13">
        <v>89710663802.580002</v>
      </c>
      <c r="JD17" s="13">
        <v>43699566743.849998</v>
      </c>
      <c r="JE17" s="13">
        <v>14735000000</v>
      </c>
      <c r="JF17" s="13">
        <v>33178687893.650002</v>
      </c>
      <c r="JG17" s="13">
        <v>41249368006.160004</v>
      </c>
      <c r="JH17" s="13">
        <v>94723915605.169998</v>
      </c>
      <c r="JI17" s="13">
        <v>309930879098.19</v>
      </c>
      <c r="JJ17" s="13">
        <v>50218727572.580002</v>
      </c>
      <c r="JK17" s="13">
        <v>163327482887</v>
      </c>
      <c r="JL17" s="13">
        <v>16436573683.34</v>
      </c>
      <c r="JM17" s="13">
        <v>10000000000</v>
      </c>
      <c r="JN17" s="13">
        <v>12000000000</v>
      </c>
      <c r="JO17" s="13">
        <v>429390671426.48999</v>
      </c>
      <c r="JP17" s="13">
        <v>29291000000</v>
      </c>
      <c r="JQ17" s="13">
        <v>40260800006</v>
      </c>
      <c r="JR17" s="13">
        <v>116385985569.28999</v>
      </c>
      <c r="JS17" s="13">
        <v>80870973277</v>
      </c>
      <c r="JT17" s="13">
        <v>70290625719.970001</v>
      </c>
      <c r="JU17" s="13">
        <v>26888944946.200001</v>
      </c>
      <c r="JV17" s="13">
        <v>24938362717.189999</v>
      </c>
      <c r="JW17" s="13">
        <v>36897433286</v>
      </c>
      <c r="JX17" s="13">
        <v>60706031867.760002</v>
      </c>
      <c r="JY17" s="13">
        <v>36543544478</v>
      </c>
      <c r="JZ17" s="13">
        <v>43898478986.139999</v>
      </c>
      <c r="KA17" s="13">
        <v>21640275993.200001</v>
      </c>
      <c r="KB17" s="13">
        <v>33431053842</v>
      </c>
      <c r="KC17" s="13">
        <v>35136208304</v>
      </c>
      <c r="KD17" s="13">
        <v>857270164844.87</v>
      </c>
      <c r="KE17" s="13">
        <v>1083169912757.86</v>
      </c>
      <c r="KF17" s="13">
        <v>154524470951</v>
      </c>
      <c r="KG17" s="13">
        <v>97225162483.100006</v>
      </c>
      <c r="KH17" s="13">
        <v>132280043787.27</v>
      </c>
      <c r="KI17" s="13">
        <v>106442687671.74001</v>
      </c>
      <c r="KJ17" s="13">
        <v>79398553337.740005</v>
      </c>
      <c r="KK17" s="13">
        <v>200722086292.54999</v>
      </c>
      <c r="KL17" s="13">
        <v>93502279567.440002</v>
      </c>
      <c r="KM17" s="13">
        <v>131456977752.3</v>
      </c>
      <c r="KN17" s="13">
        <v>101260601967</v>
      </c>
      <c r="KO17" s="13">
        <v>695425176407.13</v>
      </c>
      <c r="KP17" s="13">
        <v>214039606352.22</v>
      </c>
      <c r="KQ17" s="13">
        <v>144074765836.01999</v>
      </c>
      <c r="KR17" s="13">
        <v>2118541287430.3</v>
      </c>
      <c r="KS17" s="13">
        <v>490695524069</v>
      </c>
      <c r="KT17" s="13">
        <v>634375120845.06995</v>
      </c>
      <c r="KU17" s="13">
        <v>64505541074.639999</v>
      </c>
      <c r="KV17" s="13">
        <v>113266207870.72</v>
      </c>
      <c r="KW17" s="13">
        <v>169226429103</v>
      </c>
      <c r="KX17" s="13">
        <v>488196154787.35999</v>
      </c>
      <c r="KY17" s="13">
        <v>209159699541.51001</v>
      </c>
      <c r="KZ17" s="13">
        <v>368902965310</v>
      </c>
      <c r="LA17" s="13">
        <v>95969231992.529999</v>
      </c>
      <c r="LB17" s="13">
        <v>0</v>
      </c>
      <c r="LC17" s="13">
        <v>350463354658.58002</v>
      </c>
      <c r="LD17" s="13">
        <v>22531837212.119999</v>
      </c>
      <c r="LE17" s="13">
        <v>8978189593</v>
      </c>
      <c r="LF17" s="13">
        <v>11626873518.540001</v>
      </c>
      <c r="LG17" s="13">
        <v>70513817887.399994</v>
      </c>
      <c r="LH17" s="13">
        <v>157754143057.70001</v>
      </c>
      <c r="LI17" s="13">
        <v>0</v>
      </c>
      <c r="LJ17" s="13">
        <v>11478351806.23</v>
      </c>
      <c r="LK17" s="13">
        <v>36286495274</v>
      </c>
      <c r="LL17" s="13">
        <v>6016274866</v>
      </c>
      <c r="LM17" s="13">
        <v>0</v>
      </c>
      <c r="LN17" s="13">
        <v>0</v>
      </c>
      <c r="LO17" s="13">
        <v>1000000</v>
      </c>
      <c r="LP17" s="13">
        <v>14147709832.59</v>
      </c>
      <c r="LQ17" s="13">
        <v>1000000</v>
      </c>
      <c r="LR17" s="13">
        <v>1001000000</v>
      </c>
      <c r="LS17" s="13">
        <v>168744634498.34</v>
      </c>
      <c r="LT17" s="13">
        <v>13742783560</v>
      </c>
      <c r="LU17" s="13">
        <v>32133098478.869999</v>
      </c>
      <c r="LV17" s="13">
        <v>17170987806.32</v>
      </c>
      <c r="LW17" s="13">
        <v>37088619472</v>
      </c>
      <c r="LX17" s="13">
        <v>12672328195.98</v>
      </c>
      <c r="LY17" s="13">
        <v>10343471293.950001</v>
      </c>
      <c r="LZ17" s="13">
        <v>20426681692</v>
      </c>
      <c r="MA17" s="13">
        <v>74020803996.759995</v>
      </c>
      <c r="MB17" s="13">
        <v>8390000000</v>
      </c>
      <c r="MC17" s="13">
        <v>41107507888.379997</v>
      </c>
      <c r="MD17" s="13">
        <v>5510021239</v>
      </c>
      <c r="ME17" s="13">
        <v>0</v>
      </c>
      <c r="MF17" s="13">
        <v>0</v>
      </c>
      <c r="MG17" s="13">
        <v>785034636213.28003</v>
      </c>
      <c r="MH17" s="13">
        <v>16436616302.18</v>
      </c>
      <c r="MI17" s="13">
        <v>47044130758</v>
      </c>
      <c r="MJ17" s="13">
        <v>20307963699.779999</v>
      </c>
      <c r="MK17" s="13">
        <v>6214400001</v>
      </c>
      <c r="ML17" s="13">
        <v>18510000001</v>
      </c>
      <c r="MM17" s="13">
        <v>42475510128</v>
      </c>
      <c r="MN17" s="13">
        <v>18696472644.240002</v>
      </c>
      <c r="MO17" s="13">
        <v>40412074979</v>
      </c>
      <c r="MP17" s="13">
        <v>6778055442.1999998</v>
      </c>
      <c r="MQ17" s="13">
        <v>26108078273.07</v>
      </c>
      <c r="MR17" s="13">
        <v>29933566808</v>
      </c>
      <c r="MS17" s="13">
        <v>24893608498.330002</v>
      </c>
      <c r="MT17" s="13">
        <v>53732179169</v>
      </c>
      <c r="MU17" s="13">
        <v>32497573997.720001</v>
      </c>
      <c r="MV17" s="13">
        <v>12812773485.17</v>
      </c>
      <c r="MW17" s="13">
        <v>0</v>
      </c>
      <c r="MX17" s="13">
        <v>25948899085.290001</v>
      </c>
      <c r="MY17" s="13">
        <v>11586000000</v>
      </c>
      <c r="MZ17" s="13">
        <v>29000000002</v>
      </c>
      <c r="NA17" s="13">
        <v>23126656652</v>
      </c>
      <c r="NB17" s="13">
        <v>388709199974.23999</v>
      </c>
      <c r="NC17" s="13">
        <v>90134508991.190002</v>
      </c>
      <c r="ND17" s="13">
        <v>79401555249.449997</v>
      </c>
      <c r="NE17" s="13">
        <v>9000000000</v>
      </c>
      <c r="NF17" s="13">
        <v>238831084750.79999</v>
      </c>
      <c r="NG17" s="13">
        <v>16529918396</v>
      </c>
      <c r="NH17" s="13">
        <v>15621401984.049999</v>
      </c>
      <c r="NI17" s="13">
        <v>57108667369.940002</v>
      </c>
      <c r="NJ17" s="13">
        <v>22722615966</v>
      </c>
      <c r="NK17" s="13">
        <v>66983927558.400002</v>
      </c>
      <c r="NL17" s="13">
        <v>52965115120.089996</v>
      </c>
      <c r="NM17" s="13">
        <v>18113872914.900002</v>
      </c>
      <c r="NN17" s="13">
        <v>55791689630.040001</v>
      </c>
      <c r="NO17" s="13">
        <v>35436831100.790001</v>
      </c>
      <c r="NP17" s="13">
        <v>33127590865</v>
      </c>
      <c r="NQ17" s="13">
        <v>5127500000</v>
      </c>
      <c r="NR17" s="13">
        <v>13180000000</v>
      </c>
      <c r="NS17" s="13">
        <v>4458802369</v>
      </c>
      <c r="NT17" s="13">
        <v>1000000000</v>
      </c>
      <c r="NU17" s="13">
        <v>1500000000</v>
      </c>
      <c r="NV17" s="13">
        <v>0</v>
      </c>
      <c r="NW17" s="13">
        <v>0</v>
      </c>
      <c r="NX17" s="13">
        <v>1240302042828.8701</v>
      </c>
      <c r="NY17" s="13">
        <v>1590204116634.1201</v>
      </c>
      <c r="NZ17" s="13">
        <v>34944566410.839996</v>
      </c>
      <c r="OA17" s="13">
        <v>117035998680.19</v>
      </c>
      <c r="OB17" s="13">
        <v>74749780234.020004</v>
      </c>
      <c r="OC17" s="13">
        <v>25263569790.349998</v>
      </c>
      <c r="OD17" s="13">
        <v>67219165516.139999</v>
      </c>
      <c r="OE17" s="13">
        <v>53954959628.160004</v>
      </c>
      <c r="OF17" s="13">
        <v>50291912333.510002</v>
      </c>
      <c r="OG17" s="13">
        <v>225539857184.16</v>
      </c>
      <c r="OH17" s="13">
        <v>877589292639.28003</v>
      </c>
      <c r="OI17" s="13">
        <v>59073497756.199997</v>
      </c>
      <c r="OJ17" s="13">
        <v>88543408635.919998</v>
      </c>
      <c r="OK17" s="13">
        <v>213756633267.69</v>
      </c>
      <c r="OL17" s="13">
        <v>86442066959.539993</v>
      </c>
      <c r="OM17" s="13">
        <v>177653428780.48999</v>
      </c>
      <c r="ON17" s="13">
        <v>103864230589.14</v>
      </c>
      <c r="OO17" s="13">
        <v>119507857926.57001</v>
      </c>
      <c r="OP17" s="13">
        <v>10159739474</v>
      </c>
      <c r="OQ17" s="13">
        <v>245771543573</v>
      </c>
      <c r="OR17" s="13">
        <v>36395761567.099998</v>
      </c>
      <c r="OS17" s="13">
        <v>587999872205.25</v>
      </c>
      <c r="OT17" s="13">
        <v>16739612332.32</v>
      </c>
      <c r="OU17" s="13">
        <v>44683295132.260002</v>
      </c>
      <c r="OV17" s="13">
        <v>24036343800</v>
      </c>
      <c r="OW17" s="13">
        <v>47284728609</v>
      </c>
      <c r="OX17" s="13">
        <v>127608688437.36</v>
      </c>
      <c r="OY17" s="13">
        <v>30769220348.77</v>
      </c>
      <c r="OZ17" s="13">
        <v>57501889617.769997</v>
      </c>
      <c r="PA17" s="13">
        <v>20230992173</v>
      </c>
      <c r="PB17" s="13">
        <v>23306103311.16</v>
      </c>
      <c r="PC17" s="13">
        <v>56944170052</v>
      </c>
      <c r="PD17" s="13">
        <v>100733422145.57001</v>
      </c>
      <c r="PE17" s="13">
        <v>55076658991.879997</v>
      </c>
      <c r="PF17" s="13">
        <v>48858104082</v>
      </c>
      <c r="PG17" s="13">
        <v>123412605893.67</v>
      </c>
      <c r="PH17" s="13">
        <v>21410188957</v>
      </c>
      <c r="PI17" s="13">
        <v>26000000000</v>
      </c>
      <c r="PJ17" s="13">
        <v>23000000000</v>
      </c>
      <c r="PK17" s="13">
        <v>24027579057</v>
      </c>
      <c r="PL17" s="13">
        <v>33000000000</v>
      </c>
      <c r="PM17" s="13">
        <v>30000000000</v>
      </c>
      <c r="PN17" s="13">
        <v>27000000000</v>
      </c>
      <c r="PO17" s="13">
        <v>0</v>
      </c>
      <c r="PP17" s="13">
        <v>337848760868.27002</v>
      </c>
      <c r="PQ17" s="13">
        <v>25105250899.009998</v>
      </c>
      <c r="PR17" s="13">
        <v>28470865618.869999</v>
      </c>
      <c r="PS17" s="13">
        <v>10100444363.83</v>
      </c>
      <c r="PT17" s="13">
        <v>9368397769.8700008</v>
      </c>
      <c r="PU17" s="13">
        <v>13951000000</v>
      </c>
      <c r="PV17" s="13">
        <v>5891000000</v>
      </c>
      <c r="PW17" s="13">
        <v>14406294289</v>
      </c>
      <c r="PX17" s="13">
        <v>14966077713</v>
      </c>
      <c r="PY17" s="13">
        <v>8258000000</v>
      </c>
      <c r="PZ17" s="13">
        <v>13173349482.5</v>
      </c>
      <c r="QA17" s="13">
        <v>11268834476.6</v>
      </c>
      <c r="QB17" s="13">
        <v>795099855048</v>
      </c>
      <c r="QC17" s="13">
        <v>28584120802</v>
      </c>
      <c r="QD17" s="13">
        <v>72855664452.149994</v>
      </c>
      <c r="QE17" s="13">
        <v>39010000000</v>
      </c>
      <c r="QF17" s="13">
        <v>68041848064.910004</v>
      </c>
      <c r="QG17" s="13">
        <v>62465000000</v>
      </c>
      <c r="QH17" s="13">
        <v>28414752530</v>
      </c>
      <c r="QI17" s="13">
        <v>17500000000</v>
      </c>
      <c r="QJ17" s="13">
        <v>35750000000</v>
      </c>
      <c r="QK17" s="13">
        <v>67279576777</v>
      </c>
      <c r="QL17" s="13">
        <v>52497235880</v>
      </c>
      <c r="QM17" s="13">
        <v>42500000000</v>
      </c>
      <c r="QN17" s="13">
        <v>20000000000</v>
      </c>
      <c r="QO17" s="13">
        <v>0</v>
      </c>
      <c r="QP17" s="13">
        <v>37000000000</v>
      </c>
      <c r="QQ17" s="13">
        <v>27065000000</v>
      </c>
      <c r="QR17" s="13">
        <v>16000000000</v>
      </c>
      <c r="QS17" s="13">
        <v>24500000000</v>
      </c>
      <c r="QT17" s="13">
        <v>41000000000</v>
      </c>
      <c r="QU17" s="13">
        <v>18000000000</v>
      </c>
      <c r="QV17" s="13">
        <v>14330000000</v>
      </c>
      <c r="QW17" s="13">
        <v>15000000000</v>
      </c>
      <c r="QX17" s="13">
        <v>5183789120</v>
      </c>
      <c r="QY17" s="13">
        <v>7095000000</v>
      </c>
      <c r="QZ17" s="13">
        <v>12500000000</v>
      </c>
      <c r="RA17" s="13">
        <v>16665000000</v>
      </c>
      <c r="RB17" s="13">
        <v>12000000000</v>
      </c>
      <c r="RC17" s="13">
        <v>13370000000</v>
      </c>
      <c r="RD17" s="13">
        <v>8735156478</v>
      </c>
      <c r="RE17" s="13">
        <v>0</v>
      </c>
      <c r="RF17" s="13">
        <v>10629793785</v>
      </c>
      <c r="RG17" s="13">
        <v>6183444100</v>
      </c>
      <c r="RH17" s="13">
        <v>45243188541.769997</v>
      </c>
      <c r="RI17" s="13">
        <v>8185392009.6899996</v>
      </c>
      <c r="RJ17" s="13">
        <v>32093106043</v>
      </c>
      <c r="RK17" s="13">
        <v>44458866143</v>
      </c>
      <c r="RL17" s="13">
        <v>37341833262</v>
      </c>
      <c r="RM17" s="13">
        <v>5000000000</v>
      </c>
      <c r="RN17" s="13">
        <v>10612187042</v>
      </c>
      <c r="RO17" s="13">
        <v>4050000000</v>
      </c>
      <c r="RP17" s="13">
        <v>0</v>
      </c>
      <c r="RQ17" s="13">
        <v>586500973361.60999</v>
      </c>
      <c r="RR17" s="13">
        <v>57496015801.650002</v>
      </c>
      <c r="RS17" s="13">
        <v>54667928281.110001</v>
      </c>
      <c r="RT17" s="13">
        <v>163109543482.26001</v>
      </c>
      <c r="RU17" s="13">
        <v>462111665328.82001</v>
      </c>
      <c r="RV17" s="13">
        <v>205298937845</v>
      </c>
      <c r="RW17" s="13">
        <v>115663705509.84</v>
      </c>
      <c r="RX17" s="13">
        <v>0</v>
      </c>
      <c r="RY17" s="13">
        <v>21780000000</v>
      </c>
      <c r="RZ17" s="13">
        <v>75315494554.919998</v>
      </c>
      <c r="SA17" s="13">
        <v>45385665878.139999</v>
      </c>
      <c r="SB17" s="13">
        <v>61620520426.279999</v>
      </c>
      <c r="SC17" s="13">
        <v>103643633978.67999</v>
      </c>
      <c r="SD17" s="13">
        <v>36438424763</v>
      </c>
      <c r="SE17" s="13">
        <v>52435323900.870003</v>
      </c>
      <c r="SF17" s="13">
        <v>40339838005</v>
      </c>
      <c r="SG17" s="13">
        <v>48153279295</v>
      </c>
      <c r="SH17" s="13">
        <v>52224437613.370003</v>
      </c>
      <c r="SI17" s="13">
        <v>86786351054.699997</v>
      </c>
      <c r="SJ17" s="13">
        <v>55885113122</v>
      </c>
      <c r="SK17" s="13">
        <v>62334694833.230003</v>
      </c>
      <c r="SL17" s="13">
        <v>20254983020.970001</v>
      </c>
      <c r="SM17" s="13">
        <v>56765999955.239998</v>
      </c>
      <c r="SN17" s="13">
        <v>10545900000</v>
      </c>
      <c r="SO17" s="13">
        <v>43647331325.580002</v>
      </c>
      <c r="SP17" s="13">
        <v>20240178770.52</v>
      </c>
      <c r="SQ17" s="13">
        <v>77818324613</v>
      </c>
      <c r="SR17" s="13">
        <v>69183555822</v>
      </c>
      <c r="SS17" s="13">
        <v>66715944174.110001</v>
      </c>
      <c r="ST17" s="13">
        <v>35023687807</v>
      </c>
      <c r="SU17" s="13">
        <v>16419088225</v>
      </c>
      <c r="SV17" s="13">
        <v>6823836336</v>
      </c>
      <c r="SW17" s="13">
        <v>264699860260.98999</v>
      </c>
      <c r="SX17" s="13">
        <v>62720020674.669998</v>
      </c>
      <c r="SY17" s="13">
        <v>53275646466</v>
      </c>
      <c r="SZ17" s="13">
        <v>34355160000</v>
      </c>
      <c r="TA17" s="13">
        <v>12465500000</v>
      </c>
      <c r="TB17" s="13">
        <v>72212500000</v>
      </c>
      <c r="TC17" s="13">
        <v>35000000000</v>
      </c>
      <c r="TD17" s="13">
        <v>37500000000</v>
      </c>
      <c r="TE17" s="13">
        <v>21000000000</v>
      </c>
      <c r="TF17" s="13">
        <v>30000000000</v>
      </c>
      <c r="TG17" s="13">
        <v>12250000000</v>
      </c>
      <c r="TH17" s="13">
        <v>14000000000</v>
      </c>
      <c r="TI17" s="13">
        <v>2000000000</v>
      </c>
      <c r="TJ17" s="13">
        <v>5000000000</v>
      </c>
      <c r="TK17" s="13">
        <v>0</v>
      </c>
      <c r="TL17" s="13">
        <v>10292963036.780001</v>
      </c>
      <c r="TM17" s="13">
        <v>18302152540.169998</v>
      </c>
      <c r="TN17" s="13">
        <v>7544000000</v>
      </c>
      <c r="TO17" s="13">
        <v>11675293493</v>
      </c>
      <c r="TP17" s="13">
        <v>7548000000</v>
      </c>
      <c r="TQ17" s="13">
        <v>0</v>
      </c>
      <c r="TR17" s="13">
        <v>0</v>
      </c>
      <c r="TS17" s="13">
        <v>293617189696</v>
      </c>
      <c r="TT17" s="13">
        <v>107756098425</v>
      </c>
      <c r="TU17" s="13">
        <v>98200019383.210007</v>
      </c>
      <c r="TV17" s="13">
        <v>102457657870.8</v>
      </c>
      <c r="TW17" s="13">
        <v>100100000000</v>
      </c>
    </row>
    <row r="18" spans="1:543" s="10" customFormat="1" ht="14.25" x14ac:dyDescent="0.2">
      <c r="A18" s="8" t="s">
        <v>561</v>
      </c>
      <c r="B18" s="9">
        <f t="shared" ref="B18:BM18" si="27">SUM(B19:B25)</f>
        <v>12912922514344.99</v>
      </c>
      <c r="C18" s="9">
        <f t="shared" si="27"/>
        <v>1807299650399.02</v>
      </c>
      <c r="D18" s="9">
        <f t="shared" si="27"/>
        <v>1929430843302.53</v>
      </c>
      <c r="E18" s="9">
        <f t="shared" si="27"/>
        <v>1574527030427.54</v>
      </c>
      <c r="F18" s="9">
        <f t="shared" si="27"/>
        <v>999591197716.52002</v>
      </c>
      <c r="G18" s="9">
        <f t="shared" si="27"/>
        <v>1408316354815</v>
      </c>
      <c r="H18" s="9">
        <f t="shared" si="27"/>
        <v>1598114054970.4302</v>
      </c>
      <c r="I18" s="9">
        <f t="shared" si="27"/>
        <v>2196923967277</v>
      </c>
      <c r="J18" s="9">
        <f t="shared" si="27"/>
        <v>3631008311278.2798</v>
      </c>
      <c r="K18" s="9">
        <f t="shared" si="27"/>
        <v>1833729067884.6602</v>
      </c>
      <c r="L18" s="9">
        <f t="shared" si="27"/>
        <v>1972284801388.0601</v>
      </c>
      <c r="M18" s="9">
        <f t="shared" si="27"/>
        <v>969959754718.54004</v>
      </c>
      <c r="N18" s="9">
        <f t="shared" si="27"/>
        <v>3835536437980.77</v>
      </c>
      <c r="O18" s="9">
        <f t="shared" si="27"/>
        <v>1114430351928.3899</v>
      </c>
      <c r="P18" s="9">
        <f t="shared" si="27"/>
        <v>970206590153.47986</v>
      </c>
      <c r="Q18" s="9">
        <f t="shared" si="27"/>
        <v>1084315567837.4199</v>
      </c>
      <c r="R18" s="9">
        <f t="shared" si="27"/>
        <v>1503074964551.02</v>
      </c>
      <c r="S18" s="9">
        <f t="shared" si="27"/>
        <v>1169064658645.22</v>
      </c>
      <c r="T18" s="9">
        <f t="shared" si="27"/>
        <v>1509138300462.6699</v>
      </c>
      <c r="U18" s="9">
        <f t="shared" si="27"/>
        <v>1286534840975.6599</v>
      </c>
      <c r="V18" s="9">
        <f t="shared" si="27"/>
        <v>1322583725700.77</v>
      </c>
      <c r="W18" s="9">
        <f t="shared" si="27"/>
        <v>1176400417309.95</v>
      </c>
      <c r="X18" s="9">
        <f t="shared" si="27"/>
        <v>1322038685924.6899</v>
      </c>
      <c r="Y18" s="9">
        <f t="shared" si="27"/>
        <v>725545819007.19995</v>
      </c>
      <c r="Z18" s="9">
        <f t="shared" si="27"/>
        <v>7869244584156</v>
      </c>
      <c r="AA18" s="9">
        <f t="shared" si="27"/>
        <v>2719438997322.1499</v>
      </c>
      <c r="AB18" s="9">
        <f t="shared" si="27"/>
        <v>1476019490183.3799</v>
      </c>
      <c r="AC18" s="9">
        <f t="shared" si="27"/>
        <v>3690876957049.8496</v>
      </c>
      <c r="AD18" s="9">
        <f t="shared" si="27"/>
        <v>1470048123001.2998</v>
      </c>
      <c r="AE18" s="9">
        <f t="shared" si="27"/>
        <v>2088076519203.75</v>
      </c>
      <c r="AF18" s="9">
        <f t="shared" si="27"/>
        <v>2830460798519.1802</v>
      </c>
      <c r="AG18" s="9">
        <f t="shared" si="27"/>
        <v>1033575791485</v>
      </c>
      <c r="AH18" s="9">
        <f t="shared" si="27"/>
        <v>1132877527631.5298</v>
      </c>
      <c r="AI18" s="9">
        <f t="shared" si="27"/>
        <v>2406605703483.7598</v>
      </c>
      <c r="AJ18" s="9">
        <f t="shared" si="27"/>
        <v>1524669109170.8301</v>
      </c>
      <c r="AK18" s="9">
        <f t="shared" si="27"/>
        <v>1161775798454.6299</v>
      </c>
      <c r="AL18" s="9">
        <f t="shared" si="27"/>
        <v>1658860196693.48</v>
      </c>
      <c r="AM18" s="9">
        <f t="shared" si="27"/>
        <v>1214397870454.0002</v>
      </c>
      <c r="AN18" s="9">
        <f t="shared" si="27"/>
        <v>1146645502210.4597</v>
      </c>
      <c r="AO18" s="9">
        <f t="shared" si="27"/>
        <v>28533164384310.41</v>
      </c>
      <c r="AP18" s="9">
        <f t="shared" si="27"/>
        <v>4264950998913.2002</v>
      </c>
      <c r="AQ18" s="9">
        <f t="shared" si="27"/>
        <v>1193179077369.0801</v>
      </c>
      <c r="AR18" s="9">
        <f t="shared" si="27"/>
        <v>1115346240600.8799</v>
      </c>
      <c r="AS18" s="9">
        <f t="shared" si="27"/>
        <v>1251601927222.5996</v>
      </c>
      <c r="AT18" s="9">
        <f t="shared" si="27"/>
        <v>758830138857.8501</v>
      </c>
      <c r="AU18" s="9">
        <f t="shared" si="27"/>
        <v>721252487528.19995</v>
      </c>
      <c r="AV18" s="9">
        <f t="shared" si="27"/>
        <v>1390639120565.1401</v>
      </c>
      <c r="AW18" s="9">
        <f t="shared" si="27"/>
        <v>1359709379468.77</v>
      </c>
      <c r="AX18" s="9">
        <f t="shared" si="27"/>
        <v>970898163718.09985</v>
      </c>
      <c r="AY18" s="9">
        <f t="shared" si="27"/>
        <v>1098556375775.7198</v>
      </c>
      <c r="AZ18" s="9">
        <f t="shared" si="27"/>
        <v>819045264844.1499</v>
      </c>
      <c r="BA18" s="9">
        <f t="shared" si="27"/>
        <v>760058221495.15002</v>
      </c>
      <c r="BB18" s="9">
        <f t="shared" si="27"/>
        <v>915905055995.72998</v>
      </c>
      <c r="BC18" s="9">
        <f t="shared" si="27"/>
        <v>896328389771.65991</v>
      </c>
      <c r="BD18" s="9">
        <f t="shared" si="27"/>
        <v>2088076519203.75</v>
      </c>
      <c r="BE18" s="9">
        <f t="shared" si="27"/>
        <v>845594054399.41992</v>
      </c>
      <c r="BF18" s="9">
        <f t="shared" si="27"/>
        <v>596148412882.42993</v>
      </c>
      <c r="BG18" s="9">
        <f t="shared" si="27"/>
        <v>1147734922988.23</v>
      </c>
      <c r="BH18" s="9">
        <f t="shared" si="27"/>
        <v>5676979521568.3799</v>
      </c>
      <c r="BI18" s="9">
        <f t="shared" si="27"/>
        <v>1233687485363.7603</v>
      </c>
      <c r="BJ18" s="9">
        <f t="shared" si="27"/>
        <v>1535808557567.3901</v>
      </c>
      <c r="BK18" s="9">
        <f t="shared" si="27"/>
        <v>908183125186.33008</v>
      </c>
      <c r="BL18" s="9">
        <f t="shared" si="27"/>
        <v>1011910315746.9402</v>
      </c>
      <c r="BM18" s="9">
        <f t="shared" si="27"/>
        <v>1409216566924.6699</v>
      </c>
      <c r="BN18" s="9">
        <f t="shared" ref="BN18:DY18" si="28">SUM(BN19:BN25)</f>
        <v>1638107905373.29</v>
      </c>
      <c r="BO18" s="9">
        <f t="shared" si="28"/>
        <v>998225988506.19995</v>
      </c>
      <c r="BP18" s="9">
        <f t="shared" si="28"/>
        <v>940818204702.47009</v>
      </c>
      <c r="BQ18" s="9">
        <f t="shared" si="28"/>
        <v>834727981747.26013</v>
      </c>
      <c r="BR18" s="9">
        <f t="shared" si="28"/>
        <v>1216951312750.5999</v>
      </c>
      <c r="BS18" s="9">
        <f t="shared" si="28"/>
        <v>671349462362.45996</v>
      </c>
      <c r="BT18" s="9">
        <f t="shared" si="28"/>
        <v>6234382565261.3389</v>
      </c>
      <c r="BU18" s="9">
        <f t="shared" si="28"/>
        <v>744592702740</v>
      </c>
      <c r="BV18" s="9">
        <f t="shared" si="28"/>
        <v>680765328403.63</v>
      </c>
      <c r="BW18" s="9">
        <f t="shared" si="28"/>
        <v>940818204702.47009</v>
      </c>
      <c r="BX18" s="9">
        <f t="shared" si="28"/>
        <v>594349419399.14001</v>
      </c>
      <c r="BY18" s="9">
        <f t="shared" si="28"/>
        <v>1633325684813.1602</v>
      </c>
      <c r="BZ18" s="9">
        <f t="shared" si="28"/>
        <v>1740092188043.8401</v>
      </c>
      <c r="CA18" s="9">
        <f t="shared" si="28"/>
        <v>1397813481103.8201</v>
      </c>
      <c r="CB18" s="9">
        <f t="shared" si="28"/>
        <v>20886117722503.57</v>
      </c>
      <c r="CC18" s="9">
        <f t="shared" si="28"/>
        <v>8134779712877.1914</v>
      </c>
      <c r="CD18" s="9">
        <f t="shared" si="28"/>
        <v>3069953231778.0801</v>
      </c>
      <c r="CE18" s="9">
        <f t="shared" si="28"/>
        <v>2922378275527.5303</v>
      </c>
      <c r="CF18" s="9">
        <f t="shared" si="28"/>
        <v>3208826760443.0703</v>
      </c>
      <c r="CG18" s="9">
        <f t="shared" si="28"/>
        <v>2370734707782.5303</v>
      </c>
      <c r="CH18" s="9">
        <f t="shared" si="28"/>
        <v>3155717790716.1001</v>
      </c>
      <c r="CI18" s="9">
        <f t="shared" si="28"/>
        <v>5754919261270.4707</v>
      </c>
      <c r="CJ18" s="9">
        <f t="shared" si="28"/>
        <v>2580853738702.5498</v>
      </c>
      <c r="CK18" s="9">
        <f t="shared" si="28"/>
        <v>5543592850206.5088</v>
      </c>
      <c r="CL18" s="9">
        <f t="shared" si="28"/>
        <v>2849552867044.77</v>
      </c>
      <c r="CM18" s="9">
        <f t="shared" si="28"/>
        <v>4558508066309.7305</v>
      </c>
      <c r="CN18" s="9">
        <f t="shared" si="28"/>
        <v>2488555742074.5596</v>
      </c>
      <c r="CO18" s="9">
        <f t="shared" si="28"/>
        <v>3701672055790.8506</v>
      </c>
      <c r="CP18" s="9">
        <f t="shared" si="28"/>
        <v>1301994073458.5298</v>
      </c>
      <c r="CQ18" s="9">
        <f t="shared" si="28"/>
        <v>1449892844898.0498</v>
      </c>
      <c r="CR18" s="9">
        <f t="shared" si="28"/>
        <v>1124528798351.52</v>
      </c>
      <c r="CS18" s="9">
        <f t="shared" si="28"/>
        <v>1463772905231.6699</v>
      </c>
      <c r="CT18" s="9">
        <f t="shared" si="28"/>
        <v>1973375725951.5298</v>
      </c>
      <c r="CU18" s="9">
        <f t="shared" si="28"/>
        <v>1731623989997.8501</v>
      </c>
      <c r="CV18" s="9">
        <f t="shared" si="28"/>
        <v>2721151134123.4102</v>
      </c>
      <c r="CW18" s="9">
        <f t="shared" si="28"/>
        <v>1626134380217.5</v>
      </c>
      <c r="CX18" s="9">
        <f t="shared" si="28"/>
        <v>2152939460134.5999</v>
      </c>
      <c r="CY18" s="9">
        <f t="shared" si="28"/>
        <v>3108947613258.27</v>
      </c>
      <c r="CZ18" s="9">
        <f t="shared" si="28"/>
        <v>862767883824.46997</v>
      </c>
      <c r="DA18" s="9">
        <f t="shared" si="28"/>
        <v>10109950803387.988</v>
      </c>
      <c r="DB18" s="9">
        <f t="shared" si="28"/>
        <v>2243974727437.9297</v>
      </c>
      <c r="DC18" s="9">
        <f t="shared" si="28"/>
        <v>4600574183397.1406</v>
      </c>
      <c r="DD18" s="9">
        <f t="shared" si="28"/>
        <v>3293041796274.3203</v>
      </c>
      <c r="DE18" s="9">
        <f t="shared" si="28"/>
        <v>3486253099352.5894</v>
      </c>
      <c r="DF18" s="9">
        <f t="shared" si="28"/>
        <v>4291204968273.6406</v>
      </c>
      <c r="DG18" s="9">
        <f t="shared" si="28"/>
        <v>2128892781966.9104</v>
      </c>
      <c r="DH18" s="9">
        <f t="shared" si="28"/>
        <v>5074764670017.3096</v>
      </c>
      <c r="DI18" s="9">
        <f t="shared" si="28"/>
        <v>2180504230732.3796</v>
      </c>
      <c r="DJ18" s="9">
        <f t="shared" si="28"/>
        <v>1479591047953.9995</v>
      </c>
      <c r="DK18" s="9">
        <f t="shared" si="28"/>
        <v>2067079786533.7507</v>
      </c>
      <c r="DL18" s="9">
        <f t="shared" si="28"/>
        <v>2985744863375.2202</v>
      </c>
      <c r="DM18" s="9">
        <f t="shared" si="28"/>
        <v>2029023775795.5496</v>
      </c>
      <c r="DN18" s="9">
        <f t="shared" si="28"/>
        <v>1440020758375.7498</v>
      </c>
      <c r="DO18" s="9">
        <f t="shared" si="28"/>
        <v>2120452287725.2002</v>
      </c>
      <c r="DP18" s="9">
        <f t="shared" si="28"/>
        <v>1449335647302.21</v>
      </c>
      <c r="DQ18" s="9">
        <f t="shared" si="28"/>
        <v>798355282110.35999</v>
      </c>
      <c r="DR18" s="9">
        <f t="shared" si="28"/>
        <v>613259764215.73999</v>
      </c>
      <c r="DS18" s="9">
        <f t="shared" si="28"/>
        <v>2585675577883.7197</v>
      </c>
      <c r="DT18" s="9">
        <f t="shared" si="28"/>
        <v>888517014942.94006</v>
      </c>
      <c r="DU18" s="9">
        <f t="shared" si="28"/>
        <v>2041347995427.0498</v>
      </c>
      <c r="DV18" s="9">
        <f t="shared" si="28"/>
        <v>1192249014152.4202</v>
      </c>
      <c r="DW18" s="9">
        <f t="shared" si="28"/>
        <v>1517018084012.55</v>
      </c>
      <c r="DX18" s="9">
        <f t="shared" si="28"/>
        <v>942561939324.46985</v>
      </c>
      <c r="DY18" s="9">
        <f t="shared" si="28"/>
        <v>1184535733673.1699</v>
      </c>
      <c r="DZ18" s="9">
        <f t="shared" ref="DZ18:GK18" si="29">SUM(DZ19:DZ25)</f>
        <v>1080567355097.3601</v>
      </c>
      <c r="EA18" s="9">
        <f t="shared" si="29"/>
        <v>1281054973637.0698</v>
      </c>
      <c r="EB18" s="9">
        <f t="shared" si="29"/>
        <v>929191662479.90015</v>
      </c>
      <c r="EC18" s="9">
        <f t="shared" si="29"/>
        <v>810509317053.02991</v>
      </c>
      <c r="ED18" s="9">
        <f t="shared" si="29"/>
        <v>3228427066799.6201</v>
      </c>
      <c r="EE18" s="9">
        <f t="shared" si="29"/>
        <v>1322686735159.8298</v>
      </c>
      <c r="EF18" s="9">
        <f t="shared" si="29"/>
        <v>1808295808532.99</v>
      </c>
      <c r="EG18" s="9">
        <f t="shared" si="29"/>
        <v>1854757206766.21</v>
      </c>
      <c r="EH18" s="9">
        <f t="shared" si="29"/>
        <v>1837505081812.8103</v>
      </c>
      <c r="EI18" s="9">
        <f t="shared" si="29"/>
        <v>1221282427787.3699</v>
      </c>
      <c r="EJ18" s="9">
        <f t="shared" si="29"/>
        <v>1705846217662.6899</v>
      </c>
      <c r="EK18" s="9">
        <f t="shared" si="29"/>
        <v>1511351522603.5298</v>
      </c>
      <c r="EL18" s="9">
        <f t="shared" si="29"/>
        <v>1485798582871.47</v>
      </c>
      <c r="EM18" s="9">
        <f t="shared" si="29"/>
        <v>2914388910875.9102</v>
      </c>
      <c r="EN18" s="9">
        <f t="shared" si="29"/>
        <v>1514643389395.6602</v>
      </c>
      <c r="EO18" s="9">
        <f t="shared" si="29"/>
        <v>1309410518619.8401</v>
      </c>
      <c r="EP18" s="9">
        <f t="shared" si="29"/>
        <v>1187610847692.6501</v>
      </c>
      <c r="EQ18" s="9">
        <f t="shared" si="29"/>
        <v>1024014569487.3199</v>
      </c>
      <c r="ER18" s="9">
        <f t="shared" si="29"/>
        <v>1257485545373.4702</v>
      </c>
      <c r="ES18" s="9">
        <f t="shared" si="29"/>
        <v>665481349731.90002</v>
      </c>
      <c r="ET18" s="9">
        <f t="shared" si="29"/>
        <v>334403041973049</v>
      </c>
      <c r="EU18" s="9">
        <f t="shared" si="29"/>
        <v>13582677752557.52</v>
      </c>
      <c r="EV18" s="9">
        <f t="shared" si="29"/>
        <v>6502011061760.6299</v>
      </c>
      <c r="EW18" s="9">
        <f t="shared" si="29"/>
        <v>7685041167849.0684</v>
      </c>
      <c r="EX18" s="9">
        <f t="shared" si="29"/>
        <v>14225467794649.391</v>
      </c>
      <c r="EY18" s="9">
        <f t="shared" si="29"/>
        <v>2287569094764.9097</v>
      </c>
      <c r="EZ18" s="9">
        <f t="shared" si="29"/>
        <v>3930680055441.3198</v>
      </c>
      <c r="FA18" s="9">
        <f t="shared" si="29"/>
        <v>2373643807028.3301</v>
      </c>
      <c r="FB18" s="9">
        <f t="shared" si="29"/>
        <v>2686564667530.0498</v>
      </c>
      <c r="FC18" s="9">
        <f t="shared" si="29"/>
        <v>3098655189068.6191</v>
      </c>
      <c r="FD18" s="9">
        <f t="shared" si="29"/>
        <v>3004198568612.6797</v>
      </c>
      <c r="FE18" s="9">
        <f t="shared" si="29"/>
        <v>2503362256858</v>
      </c>
      <c r="FF18" s="9">
        <f t="shared" si="29"/>
        <v>3305929402009.6099</v>
      </c>
      <c r="FG18" s="9">
        <f t="shared" si="29"/>
        <v>1814579051568</v>
      </c>
      <c r="FH18" s="9">
        <f t="shared" si="29"/>
        <v>3824802318035.5898</v>
      </c>
      <c r="FI18" s="9">
        <f t="shared" si="29"/>
        <v>2760734664065.9697</v>
      </c>
      <c r="FJ18" s="9">
        <f t="shared" si="29"/>
        <v>1948821707094.0698</v>
      </c>
      <c r="FK18" s="9">
        <f t="shared" si="29"/>
        <v>2842560607191.0195</v>
      </c>
      <c r="FL18" s="9">
        <f t="shared" si="29"/>
        <v>20526614135730.094</v>
      </c>
      <c r="FM18" s="9">
        <f t="shared" si="29"/>
        <v>7077524971340.5811</v>
      </c>
      <c r="FN18" s="9">
        <f t="shared" si="29"/>
        <v>5214369492155.1797</v>
      </c>
      <c r="FO18" s="9">
        <f t="shared" si="29"/>
        <v>3111604684640.5498</v>
      </c>
      <c r="FP18" s="9">
        <f t="shared" si="29"/>
        <v>5786886338009.4004</v>
      </c>
      <c r="FQ18" s="9">
        <f t="shared" si="29"/>
        <v>1179106564135</v>
      </c>
      <c r="FR18" s="9">
        <f t="shared" si="29"/>
        <v>2395970937700.3809</v>
      </c>
      <c r="FS18" s="9">
        <f t="shared" si="29"/>
        <v>1602857642309.9302</v>
      </c>
      <c r="FT18" s="9">
        <f t="shared" si="29"/>
        <v>1163873294446.2104</v>
      </c>
      <c r="FU18" s="9">
        <f t="shared" si="29"/>
        <v>2542713389479.4399</v>
      </c>
      <c r="FV18" s="9">
        <f t="shared" si="29"/>
        <v>1119585761161.8999</v>
      </c>
      <c r="FW18" s="9">
        <f t="shared" si="29"/>
        <v>16718228521524.039</v>
      </c>
      <c r="FX18" s="9">
        <f t="shared" si="29"/>
        <v>3254644432452</v>
      </c>
      <c r="FY18" s="9">
        <f t="shared" si="29"/>
        <v>4138447362928.6201</v>
      </c>
      <c r="FZ18" s="9">
        <f t="shared" si="29"/>
        <v>1815482433219.79</v>
      </c>
      <c r="GA18" s="9">
        <f t="shared" si="29"/>
        <v>1941718553600.8398</v>
      </c>
      <c r="GB18" s="9">
        <f t="shared" si="29"/>
        <v>1907637006237.3896</v>
      </c>
      <c r="GC18" s="9">
        <f t="shared" si="29"/>
        <v>1882263529426.95</v>
      </c>
      <c r="GD18" s="9">
        <f t="shared" si="29"/>
        <v>2773511639711.23</v>
      </c>
      <c r="GE18" s="9">
        <f t="shared" si="29"/>
        <v>2425782349520.3101</v>
      </c>
      <c r="GF18" s="9">
        <f t="shared" si="29"/>
        <v>1666573904551.8704</v>
      </c>
      <c r="GG18" s="9">
        <f t="shared" si="29"/>
        <v>4762489710115</v>
      </c>
      <c r="GH18" s="9">
        <f t="shared" si="29"/>
        <v>2060412934043.4897</v>
      </c>
      <c r="GI18" s="9">
        <f t="shared" si="29"/>
        <v>3120348818419.2803</v>
      </c>
      <c r="GJ18" s="9">
        <f t="shared" si="29"/>
        <v>1966656333604.8799</v>
      </c>
      <c r="GK18" s="9">
        <f t="shared" si="29"/>
        <v>2281640020124.4199</v>
      </c>
      <c r="GL18" s="9">
        <f t="shared" ref="GL18:IW18" si="30">SUM(GL19:GL25)</f>
        <v>2496259581816.3701</v>
      </c>
      <c r="GM18" s="9">
        <f t="shared" si="30"/>
        <v>1738413548511.9897</v>
      </c>
      <c r="GN18" s="9">
        <f t="shared" si="30"/>
        <v>3564342007781.9502</v>
      </c>
      <c r="GO18" s="9">
        <f t="shared" si="30"/>
        <v>1791366979172.8799</v>
      </c>
      <c r="GP18" s="9">
        <f t="shared" si="30"/>
        <v>2206069605719</v>
      </c>
      <c r="GQ18" s="9">
        <f t="shared" si="30"/>
        <v>1424578963771.6299</v>
      </c>
      <c r="GR18" s="9">
        <f t="shared" si="30"/>
        <v>1582500382041.8599</v>
      </c>
      <c r="GS18" s="9">
        <f t="shared" si="30"/>
        <v>1087049287902.1899</v>
      </c>
      <c r="GT18" s="9">
        <f t="shared" si="30"/>
        <v>2290187166581.6104</v>
      </c>
      <c r="GU18" s="9">
        <f t="shared" si="30"/>
        <v>1739652426218.8296</v>
      </c>
      <c r="GV18" s="9">
        <f t="shared" si="30"/>
        <v>2865342122004.6001</v>
      </c>
      <c r="GW18" s="9">
        <f t="shared" si="30"/>
        <v>1606476875301.8901</v>
      </c>
      <c r="GX18" s="9">
        <f t="shared" si="30"/>
        <v>2191026832821.74</v>
      </c>
      <c r="GY18" s="9">
        <f t="shared" si="30"/>
        <v>2280551988947.1499</v>
      </c>
      <c r="GZ18" s="9">
        <f t="shared" si="30"/>
        <v>1057174369142.4199</v>
      </c>
      <c r="HA18" s="9">
        <f t="shared" si="30"/>
        <v>2186014234169.9602</v>
      </c>
      <c r="HB18" s="9">
        <f t="shared" si="30"/>
        <v>1643891634885.5203</v>
      </c>
      <c r="HC18" s="9">
        <f t="shared" si="30"/>
        <v>1109184783809.54</v>
      </c>
      <c r="HD18" s="9">
        <f t="shared" si="30"/>
        <v>21550444020296</v>
      </c>
      <c r="HE18" s="9">
        <f t="shared" si="30"/>
        <v>6100138166264.541</v>
      </c>
      <c r="HF18" s="9">
        <f t="shared" si="30"/>
        <v>1381246675508.26</v>
      </c>
      <c r="HG18" s="9">
        <f t="shared" si="30"/>
        <v>3866394567138.8105</v>
      </c>
      <c r="HH18" s="9">
        <f t="shared" si="30"/>
        <v>1707568818843.8501</v>
      </c>
      <c r="HI18" s="9">
        <f t="shared" si="30"/>
        <v>1299961976583.96</v>
      </c>
      <c r="HJ18" s="9">
        <f t="shared" si="30"/>
        <v>1106648573338</v>
      </c>
      <c r="HK18" s="9">
        <f t="shared" si="30"/>
        <v>2841450484541.71</v>
      </c>
      <c r="HL18" s="9">
        <f t="shared" si="30"/>
        <v>1846809684468.741</v>
      </c>
      <c r="HM18" s="9">
        <f t="shared" si="30"/>
        <v>18568280432746.773</v>
      </c>
      <c r="HN18" s="9">
        <f t="shared" si="30"/>
        <v>2592992216716.7495</v>
      </c>
      <c r="HO18" s="9">
        <f t="shared" si="30"/>
        <v>2378722976812.3809</v>
      </c>
      <c r="HP18" s="9">
        <f t="shared" si="30"/>
        <v>2405080970013.2402</v>
      </c>
      <c r="HQ18" s="9">
        <f t="shared" si="30"/>
        <v>2715525657064.1201</v>
      </c>
      <c r="HR18" s="9">
        <f t="shared" si="30"/>
        <v>1448784508219.8499</v>
      </c>
      <c r="HS18" s="9">
        <f t="shared" si="30"/>
        <v>4234677271821.4805</v>
      </c>
      <c r="HT18" s="9">
        <f t="shared" si="30"/>
        <v>2699317484452.7905</v>
      </c>
      <c r="HU18" s="9">
        <f t="shared" si="30"/>
        <v>1877596297006.9805</v>
      </c>
      <c r="HV18" s="9">
        <f t="shared" si="30"/>
        <v>2516469066781.0098</v>
      </c>
      <c r="HW18" s="9">
        <f t="shared" si="30"/>
        <v>2535501130197.23</v>
      </c>
      <c r="HX18" s="9">
        <f t="shared" si="30"/>
        <v>1529096122665.49</v>
      </c>
      <c r="HY18" s="9">
        <f t="shared" si="30"/>
        <v>3263616451113.0908</v>
      </c>
      <c r="HZ18" s="9">
        <f t="shared" si="30"/>
        <v>1373517048970.4399</v>
      </c>
      <c r="IA18" s="9">
        <f t="shared" si="30"/>
        <v>4516679500065.8008</v>
      </c>
      <c r="IB18" s="9">
        <f t="shared" si="30"/>
        <v>4577246081034.6807</v>
      </c>
      <c r="IC18" s="9">
        <f t="shared" si="30"/>
        <v>1935778845946.5703</v>
      </c>
      <c r="ID18" s="9">
        <f t="shared" si="30"/>
        <v>2054456088810.4897</v>
      </c>
      <c r="IE18" s="9">
        <f t="shared" si="30"/>
        <v>1618792568769.9495</v>
      </c>
      <c r="IF18" s="9">
        <f t="shared" si="30"/>
        <v>2111443355598.3198</v>
      </c>
      <c r="IG18" s="9">
        <f t="shared" si="30"/>
        <v>2194785634328.55</v>
      </c>
      <c r="IH18" s="9">
        <f t="shared" si="30"/>
        <v>1858690412925.6899</v>
      </c>
      <c r="II18" s="9">
        <f t="shared" si="30"/>
        <v>1727986584946.0898</v>
      </c>
      <c r="IJ18" s="9">
        <f t="shared" si="30"/>
        <v>2261125034417.1299</v>
      </c>
      <c r="IK18" s="9">
        <f t="shared" si="30"/>
        <v>4828214441098.0303</v>
      </c>
      <c r="IL18" s="9">
        <f t="shared" si="30"/>
        <v>2459606790287.0903</v>
      </c>
      <c r="IM18" s="9">
        <f t="shared" si="30"/>
        <v>1883268199357.8699</v>
      </c>
      <c r="IN18" s="9">
        <f t="shared" si="30"/>
        <v>1482055570932.79</v>
      </c>
      <c r="IO18" s="9">
        <f t="shared" si="30"/>
        <v>3925048353050.8398</v>
      </c>
      <c r="IP18" s="9">
        <f t="shared" si="30"/>
        <v>1807299650399.02</v>
      </c>
      <c r="IQ18" s="9">
        <f t="shared" si="30"/>
        <v>1934022136399.2798</v>
      </c>
      <c r="IR18" s="9">
        <f t="shared" si="30"/>
        <v>2184269406741.75</v>
      </c>
      <c r="IS18" s="9">
        <f t="shared" si="30"/>
        <v>1216104223832.8901</v>
      </c>
      <c r="IT18" s="9">
        <f t="shared" si="30"/>
        <v>4676002178130.7002</v>
      </c>
      <c r="IU18" s="9">
        <f t="shared" si="30"/>
        <v>1335184398822.48</v>
      </c>
      <c r="IV18" s="9">
        <f t="shared" si="30"/>
        <v>1642740177509.3799</v>
      </c>
      <c r="IW18" s="9">
        <f t="shared" si="30"/>
        <v>1048111955038.1001</v>
      </c>
      <c r="IX18" s="9">
        <f t="shared" ref="IX18:LI18" si="31">SUM(IX19:IX25)</f>
        <v>33776116686865.879</v>
      </c>
      <c r="IY18" s="9">
        <f t="shared" si="31"/>
        <v>1016566495435.3301</v>
      </c>
      <c r="IZ18" s="9">
        <f t="shared" si="31"/>
        <v>4611404658364.9902</v>
      </c>
      <c r="JA18" s="9">
        <f t="shared" si="31"/>
        <v>1298017843616.0098</v>
      </c>
      <c r="JB18" s="9">
        <f t="shared" si="31"/>
        <v>2121754035282.3699</v>
      </c>
      <c r="JC18" s="9">
        <f t="shared" si="31"/>
        <v>2191992735842.0706</v>
      </c>
      <c r="JD18" s="9">
        <f t="shared" si="31"/>
        <v>2698459059340.4307</v>
      </c>
      <c r="JE18" s="9">
        <f t="shared" si="31"/>
        <v>1069168175351.61</v>
      </c>
      <c r="JF18" s="9">
        <f t="shared" si="31"/>
        <v>1782966972710.2495</v>
      </c>
      <c r="JG18" s="9">
        <f t="shared" si="31"/>
        <v>1406183338930.4897</v>
      </c>
      <c r="JH18" s="9">
        <f t="shared" si="31"/>
        <v>2930375771143.6094</v>
      </c>
      <c r="JI18" s="9">
        <f t="shared" si="31"/>
        <v>1763413917491.0801</v>
      </c>
      <c r="JJ18" s="9">
        <f t="shared" si="31"/>
        <v>1007204119842.4698</v>
      </c>
      <c r="JK18" s="9">
        <f t="shared" si="31"/>
        <v>1063617512446.2101</v>
      </c>
      <c r="JL18" s="9">
        <f t="shared" si="31"/>
        <v>1408209155343.5002</v>
      </c>
      <c r="JM18" s="9">
        <f t="shared" si="31"/>
        <v>973849676126.47986</v>
      </c>
      <c r="JN18" s="9">
        <f t="shared" si="31"/>
        <v>1750214221060.73</v>
      </c>
      <c r="JO18" s="9">
        <f t="shared" si="31"/>
        <v>7726812101351.6484</v>
      </c>
      <c r="JP18" s="9">
        <f t="shared" si="31"/>
        <v>1106056399224.8699</v>
      </c>
      <c r="JQ18" s="9">
        <f t="shared" si="31"/>
        <v>2038944452694.1099</v>
      </c>
      <c r="JR18" s="9">
        <f t="shared" si="31"/>
        <v>2190080827771.3198</v>
      </c>
      <c r="JS18" s="9">
        <f t="shared" si="31"/>
        <v>2082507626952.4097</v>
      </c>
      <c r="JT18" s="9">
        <f t="shared" si="31"/>
        <v>2334681093540.6704</v>
      </c>
      <c r="JU18" s="9">
        <f t="shared" si="31"/>
        <v>2859002974781.1099</v>
      </c>
      <c r="JV18" s="9">
        <f t="shared" si="31"/>
        <v>1960709531248.48</v>
      </c>
      <c r="JW18" s="9">
        <f t="shared" si="31"/>
        <v>2497076001119.0303</v>
      </c>
      <c r="JX18" s="9">
        <f t="shared" si="31"/>
        <v>1633670952917.6201</v>
      </c>
      <c r="JY18" s="9">
        <f t="shared" si="31"/>
        <v>1284995308334.8599</v>
      </c>
      <c r="JZ18" s="9">
        <f t="shared" si="31"/>
        <v>1663712128442.52</v>
      </c>
      <c r="KA18" s="9">
        <f t="shared" si="31"/>
        <v>1706888340599.1497</v>
      </c>
      <c r="KB18" s="9">
        <f t="shared" si="31"/>
        <v>2243055199926.4897</v>
      </c>
      <c r="KC18" s="9">
        <f t="shared" si="31"/>
        <v>993541786994.80994</v>
      </c>
      <c r="KD18" s="9">
        <f t="shared" si="31"/>
        <v>8367991303281.4199</v>
      </c>
      <c r="KE18" s="9">
        <f t="shared" si="31"/>
        <v>1875586195598.21</v>
      </c>
      <c r="KF18" s="9">
        <f t="shared" si="31"/>
        <v>1479645682626.24</v>
      </c>
      <c r="KG18" s="9">
        <f t="shared" si="31"/>
        <v>1987349181412.8901</v>
      </c>
      <c r="KH18" s="9">
        <f t="shared" si="31"/>
        <v>1687960785132.5703</v>
      </c>
      <c r="KI18" s="9">
        <f t="shared" si="31"/>
        <v>1518236732196.3901</v>
      </c>
      <c r="KJ18" s="9">
        <f t="shared" si="31"/>
        <v>2242019805907.46</v>
      </c>
      <c r="KK18" s="9">
        <f t="shared" si="31"/>
        <v>2732793427945.0498</v>
      </c>
      <c r="KL18" s="9">
        <f t="shared" si="31"/>
        <v>1801348034376.79</v>
      </c>
      <c r="KM18" s="9">
        <f t="shared" si="31"/>
        <v>1653010770485.6902</v>
      </c>
      <c r="KN18" s="9">
        <f t="shared" si="31"/>
        <v>1907860567345.3403</v>
      </c>
      <c r="KO18" s="9">
        <f t="shared" si="31"/>
        <v>3059555043001.7104</v>
      </c>
      <c r="KP18" s="9">
        <f t="shared" si="31"/>
        <v>1335384349938</v>
      </c>
      <c r="KQ18" s="9">
        <f t="shared" si="31"/>
        <v>2633919429096.1001</v>
      </c>
      <c r="KR18" s="9">
        <f t="shared" si="31"/>
        <v>18382849193614.285</v>
      </c>
      <c r="KS18" s="9">
        <f t="shared" si="31"/>
        <v>5932325987895.1104</v>
      </c>
      <c r="KT18" s="9">
        <f t="shared" si="31"/>
        <v>16857058187952.559</v>
      </c>
      <c r="KU18" s="9">
        <f t="shared" si="31"/>
        <v>5555540764467.7197</v>
      </c>
      <c r="KV18" s="9">
        <f t="shared" si="31"/>
        <v>8597729773325</v>
      </c>
      <c r="KW18" s="9">
        <f t="shared" si="31"/>
        <v>5651764459595.29</v>
      </c>
      <c r="KX18" s="9">
        <f t="shared" si="31"/>
        <v>5643396198290.0488</v>
      </c>
      <c r="KY18" s="9">
        <f t="shared" si="31"/>
        <v>3935314922820</v>
      </c>
      <c r="KZ18" s="9">
        <f t="shared" si="31"/>
        <v>10929988591199.289</v>
      </c>
      <c r="LA18" s="9">
        <f t="shared" si="31"/>
        <v>3379874404657.1797</v>
      </c>
      <c r="LB18" s="9">
        <f t="shared" si="31"/>
        <v>989351294815.08008</v>
      </c>
      <c r="LC18" s="9">
        <f t="shared" si="31"/>
        <v>3615501312403.1504</v>
      </c>
      <c r="LD18" s="9">
        <f t="shared" si="31"/>
        <v>886283736756.29016</v>
      </c>
      <c r="LE18" s="9">
        <f t="shared" si="31"/>
        <v>1233250097177.05</v>
      </c>
      <c r="LF18" s="9">
        <f t="shared" si="31"/>
        <v>912587932090.86011</v>
      </c>
      <c r="LG18" s="9">
        <f t="shared" si="31"/>
        <v>922512969899.30981</v>
      </c>
      <c r="LH18" s="9">
        <f t="shared" si="31"/>
        <v>2058617989258.3296</v>
      </c>
      <c r="LI18" s="9">
        <f t="shared" si="31"/>
        <v>850505995383.05005</v>
      </c>
      <c r="LJ18" s="9">
        <f t="shared" ref="LJ18:NU18" si="32">SUM(LJ19:LJ25)</f>
        <v>1058561934264.6201</v>
      </c>
      <c r="LK18" s="9">
        <f t="shared" si="32"/>
        <v>883112327501.40991</v>
      </c>
      <c r="LL18" s="9">
        <f t="shared" si="32"/>
        <v>990483636154.22998</v>
      </c>
      <c r="LM18" s="9">
        <f t="shared" si="32"/>
        <v>991697975609</v>
      </c>
      <c r="LN18" s="9">
        <f t="shared" si="32"/>
        <v>959655803279</v>
      </c>
      <c r="LO18" s="9">
        <f t="shared" si="32"/>
        <v>765908715648.04993</v>
      </c>
      <c r="LP18" s="9">
        <f t="shared" si="32"/>
        <v>886267467725</v>
      </c>
      <c r="LQ18" s="9">
        <f t="shared" si="32"/>
        <v>521702549352.69995</v>
      </c>
      <c r="LR18" s="9">
        <f t="shared" si="32"/>
        <v>671708166897.69995</v>
      </c>
      <c r="LS18" s="9">
        <f t="shared" si="32"/>
        <v>2977551578203.7002</v>
      </c>
      <c r="LT18" s="9">
        <f t="shared" si="32"/>
        <v>1440956040025.4597</v>
      </c>
      <c r="LU18" s="9">
        <f t="shared" si="32"/>
        <v>2980718397556.9497</v>
      </c>
      <c r="LV18" s="9">
        <f t="shared" si="32"/>
        <v>1085258727605.0701</v>
      </c>
      <c r="LW18" s="9">
        <f t="shared" si="32"/>
        <v>1536209104167.2803</v>
      </c>
      <c r="LX18" s="9">
        <f t="shared" si="32"/>
        <v>1572856035440.24</v>
      </c>
      <c r="LY18" s="9">
        <f t="shared" si="32"/>
        <v>1288421066321.4902</v>
      </c>
      <c r="LZ18" s="9">
        <f t="shared" si="32"/>
        <v>1622044671900.74</v>
      </c>
      <c r="MA18" s="9">
        <f t="shared" si="32"/>
        <v>1605272282023.4001</v>
      </c>
      <c r="MB18" s="9">
        <f t="shared" si="32"/>
        <v>1448226830732.3699</v>
      </c>
      <c r="MC18" s="9">
        <f t="shared" si="32"/>
        <v>1072886040084.7402</v>
      </c>
      <c r="MD18" s="9">
        <f t="shared" si="32"/>
        <v>951847071029.12012</v>
      </c>
      <c r="ME18" s="9">
        <f t="shared" si="32"/>
        <v>226295412817</v>
      </c>
      <c r="MF18" s="9">
        <f t="shared" si="32"/>
        <v>752163053325.39001</v>
      </c>
      <c r="MG18" s="9">
        <f t="shared" si="32"/>
        <v>6918116749444.0098</v>
      </c>
      <c r="MH18" s="9">
        <f t="shared" si="32"/>
        <v>1557358468640.4199</v>
      </c>
      <c r="MI18" s="9">
        <f t="shared" si="32"/>
        <v>1151684947543.1401</v>
      </c>
      <c r="MJ18" s="9">
        <f t="shared" si="32"/>
        <v>1396603956690.1702</v>
      </c>
      <c r="MK18" s="9">
        <f t="shared" si="32"/>
        <v>1541051890064</v>
      </c>
      <c r="ML18" s="9">
        <f t="shared" si="32"/>
        <v>1657198315958.99</v>
      </c>
      <c r="MM18" s="9">
        <f t="shared" si="32"/>
        <v>2519924907996.8306</v>
      </c>
      <c r="MN18" s="9">
        <f t="shared" si="32"/>
        <v>1393597766439.74</v>
      </c>
      <c r="MO18" s="9">
        <f t="shared" si="32"/>
        <v>1293383681022.4602</v>
      </c>
      <c r="MP18" s="9">
        <f t="shared" si="32"/>
        <v>998165863486.50024</v>
      </c>
      <c r="MQ18" s="9">
        <f t="shared" si="32"/>
        <v>1691210663020.96</v>
      </c>
      <c r="MR18" s="9">
        <f t="shared" si="32"/>
        <v>1466498999150.46</v>
      </c>
      <c r="MS18" s="9">
        <f t="shared" si="32"/>
        <v>1996046794631.6992</v>
      </c>
      <c r="MT18" s="9">
        <f t="shared" si="32"/>
        <v>1391437940412.1199</v>
      </c>
      <c r="MU18" s="9">
        <f t="shared" si="32"/>
        <v>1840889906422.2402</v>
      </c>
      <c r="MV18" s="9">
        <f t="shared" si="32"/>
        <v>1434807986567.1499</v>
      </c>
      <c r="MW18" s="9">
        <f t="shared" si="32"/>
        <v>1231081616947.9302</v>
      </c>
      <c r="MX18" s="9">
        <f t="shared" si="32"/>
        <v>923182035457.96985</v>
      </c>
      <c r="MY18" s="9">
        <f t="shared" si="32"/>
        <v>1298533406223.2498</v>
      </c>
      <c r="MZ18" s="9">
        <f t="shared" si="32"/>
        <v>1886890756557.05</v>
      </c>
      <c r="NA18" s="9">
        <f t="shared" si="32"/>
        <v>1199018717379.2798</v>
      </c>
      <c r="NB18" s="9">
        <f t="shared" si="32"/>
        <v>5514333382286.4111</v>
      </c>
      <c r="NC18" s="9">
        <f t="shared" si="32"/>
        <v>1136264169592.9102</v>
      </c>
      <c r="ND18" s="9">
        <f t="shared" si="32"/>
        <v>1804757535194</v>
      </c>
      <c r="NE18" s="9">
        <f t="shared" si="32"/>
        <v>902649328739.47998</v>
      </c>
      <c r="NF18" s="9">
        <f t="shared" si="32"/>
        <v>6734983126098.7803</v>
      </c>
      <c r="NG18" s="9">
        <f t="shared" si="32"/>
        <v>845616686145.56006</v>
      </c>
      <c r="NH18" s="9">
        <f t="shared" si="32"/>
        <v>1056112151993</v>
      </c>
      <c r="NI18" s="9">
        <f t="shared" si="32"/>
        <v>1354996172188.29</v>
      </c>
      <c r="NJ18" s="9">
        <f t="shared" si="32"/>
        <v>1203893470491.6201</v>
      </c>
      <c r="NK18" s="9">
        <f t="shared" si="32"/>
        <v>3401999713766.2998</v>
      </c>
      <c r="NL18" s="9">
        <f t="shared" si="32"/>
        <v>1646926278223.1201</v>
      </c>
      <c r="NM18" s="9">
        <f t="shared" si="32"/>
        <v>1808765784303</v>
      </c>
      <c r="NN18" s="9">
        <f t="shared" si="32"/>
        <v>812846924772.35986</v>
      </c>
      <c r="NO18" s="9">
        <f t="shared" si="32"/>
        <v>1046592347623.46</v>
      </c>
      <c r="NP18" s="9">
        <f t="shared" si="32"/>
        <v>1306177877973.1602</v>
      </c>
      <c r="NQ18" s="9">
        <f t="shared" si="32"/>
        <v>1111395885068.0898</v>
      </c>
      <c r="NR18" s="9">
        <f t="shared" si="32"/>
        <v>1046385698778.9202</v>
      </c>
      <c r="NS18" s="9">
        <f t="shared" si="32"/>
        <v>360557711403.98999</v>
      </c>
      <c r="NT18" s="9">
        <f t="shared" si="32"/>
        <v>278576177297.64001</v>
      </c>
      <c r="NU18" s="9">
        <f t="shared" si="32"/>
        <v>208509260810</v>
      </c>
      <c r="NV18" s="9">
        <f t="shared" ref="NV18:QG18" si="33">SUM(NV19:NV25)</f>
        <v>850679733431.31995</v>
      </c>
      <c r="NW18" s="9">
        <f t="shared" si="33"/>
        <v>411950767378.76996</v>
      </c>
      <c r="NX18" s="9">
        <f t="shared" si="33"/>
        <v>3038125481684.4194</v>
      </c>
      <c r="NY18" s="9">
        <f t="shared" si="33"/>
        <v>23159506392407.512</v>
      </c>
      <c r="NZ18" s="9">
        <f t="shared" si="33"/>
        <v>625632878092.27979</v>
      </c>
      <c r="OA18" s="9">
        <f t="shared" si="33"/>
        <v>1562603884410.79</v>
      </c>
      <c r="OB18" s="9">
        <f t="shared" si="33"/>
        <v>1265013822514.6699</v>
      </c>
      <c r="OC18" s="9">
        <f t="shared" si="33"/>
        <v>1118833131748.0801</v>
      </c>
      <c r="OD18" s="9">
        <f t="shared" si="33"/>
        <v>987539186121.20996</v>
      </c>
      <c r="OE18" s="9">
        <f t="shared" si="33"/>
        <v>604377972253.25989</v>
      </c>
      <c r="OF18" s="9">
        <f t="shared" si="33"/>
        <v>1659944535967.5999</v>
      </c>
      <c r="OG18" s="9">
        <f t="shared" si="33"/>
        <v>2194645240836.8301</v>
      </c>
      <c r="OH18" s="9">
        <f t="shared" si="33"/>
        <v>9534427623415.8984</v>
      </c>
      <c r="OI18" s="9">
        <f t="shared" si="33"/>
        <v>1880306185744.2795</v>
      </c>
      <c r="OJ18" s="9">
        <f t="shared" si="33"/>
        <v>996461952769.55005</v>
      </c>
      <c r="OK18" s="9">
        <f t="shared" si="33"/>
        <v>1297643613229.2397</v>
      </c>
      <c r="OL18" s="9">
        <f t="shared" si="33"/>
        <v>1834670409133.6199</v>
      </c>
      <c r="OM18" s="9">
        <f t="shared" si="33"/>
        <v>1845605250147.25</v>
      </c>
      <c r="ON18" s="9">
        <f t="shared" si="33"/>
        <v>2348675183930.6797</v>
      </c>
      <c r="OO18" s="9">
        <f t="shared" si="33"/>
        <v>1619205468719.2002</v>
      </c>
      <c r="OP18" s="9">
        <f t="shared" si="33"/>
        <v>825765518866.50989</v>
      </c>
      <c r="OQ18" s="9">
        <f t="shared" si="33"/>
        <v>1490494106464.5898</v>
      </c>
      <c r="OR18" s="9">
        <f t="shared" si="33"/>
        <v>776197204866.35999</v>
      </c>
      <c r="OS18" s="9">
        <f t="shared" si="33"/>
        <v>3614863684658.9399</v>
      </c>
      <c r="OT18" s="9">
        <f t="shared" si="33"/>
        <v>962627386960.38989</v>
      </c>
      <c r="OU18" s="9">
        <f t="shared" si="33"/>
        <v>949711962995</v>
      </c>
      <c r="OV18" s="9">
        <f t="shared" si="33"/>
        <v>898719950195.42993</v>
      </c>
      <c r="OW18" s="9">
        <f t="shared" si="33"/>
        <v>872984973003</v>
      </c>
      <c r="OX18" s="9">
        <f t="shared" si="33"/>
        <v>820520622708.56995</v>
      </c>
      <c r="OY18" s="9">
        <f t="shared" si="33"/>
        <v>573307021163.09009</v>
      </c>
      <c r="OZ18" s="9">
        <f t="shared" si="33"/>
        <v>1339675977247.0801</v>
      </c>
      <c r="PA18" s="9">
        <f t="shared" si="33"/>
        <v>909240210700.18994</v>
      </c>
      <c r="PB18" s="9">
        <f t="shared" si="33"/>
        <v>818107917680.40991</v>
      </c>
      <c r="PC18" s="9">
        <f t="shared" si="33"/>
        <v>1043332065450.3501</v>
      </c>
      <c r="PD18" s="9">
        <f t="shared" si="33"/>
        <v>1437015002858.3506</v>
      </c>
      <c r="PE18" s="9">
        <f t="shared" si="33"/>
        <v>1069736980352.01</v>
      </c>
      <c r="PF18" s="9">
        <f t="shared" si="33"/>
        <v>1171893585395</v>
      </c>
      <c r="PG18" s="9">
        <f t="shared" si="33"/>
        <v>1192251960283</v>
      </c>
      <c r="PH18" s="9">
        <f t="shared" si="33"/>
        <v>863442346103.69983</v>
      </c>
      <c r="PI18" s="9">
        <f t="shared" si="33"/>
        <v>1398000121662</v>
      </c>
      <c r="PJ18" s="9">
        <f t="shared" si="33"/>
        <v>1528653759506.7202</v>
      </c>
      <c r="PK18" s="9">
        <f t="shared" si="33"/>
        <v>771811500600.94995</v>
      </c>
      <c r="PL18" s="9">
        <f t="shared" si="33"/>
        <v>858678350305.10022</v>
      </c>
      <c r="PM18" s="9">
        <f t="shared" si="33"/>
        <v>853615851660</v>
      </c>
      <c r="PN18" s="9">
        <f t="shared" si="33"/>
        <v>664150679107.47998</v>
      </c>
      <c r="PO18" s="9">
        <f t="shared" si="33"/>
        <v>313259878978</v>
      </c>
      <c r="PP18" s="9">
        <f t="shared" si="33"/>
        <v>2532798540341.1401</v>
      </c>
      <c r="PQ18" s="9">
        <f t="shared" si="33"/>
        <v>1092934710664.2301</v>
      </c>
      <c r="PR18" s="9">
        <f t="shared" si="33"/>
        <v>1390053455221.5801</v>
      </c>
      <c r="PS18" s="9">
        <f t="shared" si="33"/>
        <v>831617044409.69983</v>
      </c>
      <c r="PT18" s="9">
        <f t="shared" si="33"/>
        <v>621745522847.80017</v>
      </c>
      <c r="PU18" s="9">
        <f t="shared" si="33"/>
        <v>1138282097970.8901</v>
      </c>
      <c r="PV18" s="9">
        <f t="shared" si="33"/>
        <v>686930749075</v>
      </c>
      <c r="PW18" s="9">
        <f t="shared" si="33"/>
        <v>1185754717764.21</v>
      </c>
      <c r="PX18" s="9">
        <f t="shared" si="33"/>
        <v>991725347269</v>
      </c>
      <c r="PY18" s="9">
        <f t="shared" si="33"/>
        <v>564853685793.94995</v>
      </c>
      <c r="PZ18" s="9">
        <f t="shared" si="33"/>
        <v>682690914999.4801</v>
      </c>
      <c r="QA18" s="9">
        <f t="shared" si="33"/>
        <v>917185176222.44995</v>
      </c>
      <c r="QB18" s="9">
        <f t="shared" si="33"/>
        <v>11239435289966</v>
      </c>
      <c r="QC18" s="9">
        <f t="shared" si="33"/>
        <v>926528703815.98999</v>
      </c>
      <c r="QD18" s="9">
        <f t="shared" si="33"/>
        <v>1551620407891.6001</v>
      </c>
      <c r="QE18" s="9">
        <f t="shared" si="33"/>
        <v>2137147153101</v>
      </c>
      <c r="QF18" s="9">
        <f t="shared" si="33"/>
        <v>3981737304020.4995</v>
      </c>
      <c r="QG18" s="9">
        <f t="shared" si="33"/>
        <v>3209272109317.5898</v>
      </c>
      <c r="QH18" s="9">
        <f t="shared" ref="QH18:SS18" si="34">SUM(QH19:QH25)</f>
        <v>1441111366941.8198</v>
      </c>
      <c r="QI18" s="9">
        <f t="shared" si="34"/>
        <v>1069938488402.27</v>
      </c>
      <c r="QJ18" s="9">
        <f t="shared" si="34"/>
        <v>1460561793455.1401</v>
      </c>
      <c r="QK18" s="9">
        <f t="shared" si="34"/>
        <v>1258048178226.46</v>
      </c>
      <c r="QL18" s="9">
        <f t="shared" si="34"/>
        <v>2054310891061.3596</v>
      </c>
      <c r="QM18" s="9">
        <f t="shared" si="34"/>
        <v>2879633428006</v>
      </c>
      <c r="QN18" s="9">
        <f t="shared" si="34"/>
        <v>2610891392605.7402</v>
      </c>
      <c r="QO18" s="9">
        <f t="shared" si="34"/>
        <v>1287083526338.6702</v>
      </c>
      <c r="QP18" s="9">
        <f t="shared" si="34"/>
        <v>2165307436579</v>
      </c>
      <c r="QQ18" s="9">
        <f t="shared" si="34"/>
        <v>1198507086408.99</v>
      </c>
      <c r="QR18" s="9">
        <f t="shared" si="34"/>
        <v>2068662934329.2</v>
      </c>
      <c r="QS18" s="9">
        <f t="shared" si="34"/>
        <v>2480856302059</v>
      </c>
      <c r="QT18" s="9">
        <f t="shared" si="34"/>
        <v>1662162622191.0498</v>
      </c>
      <c r="QU18" s="9">
        <f t="shared" si="34"/>
        <v>1729188075313.1101</v>
      </c>
      <c r="QV18" s="9">
        <f t="shared" si="34"/>
        <v>1907452761620</v>
      </c>
      <c r="QW18" s="9">
        <f t="shared" si="34"/>
        <v>1699662662924.72</v>
      </c>
      <c r="QX18" s="9">
        <f t="shared" si="34"/>
        <v>1835667054874</v>
      </c>
      <c r="QY18" s="9">
        <f t="shared" si="34"/>
        <v>1300206944041.3601</v>
      </c>
      <c r="QZ18" s="9">
        <f t="shared" si="34"/>
        <v>1447641645757</v>
      </c>
      <c r="RA18" s="9">
        <f t="shared" si="34"/>
        <v>1293646241327</v>
      </c>
      <c r="RB18" s="9">
        <f t="shared" si="34"/>
        <v>1666870029288.9199</v>
      </c>
      <c r="RC18" s="9">
        <f t="shared" si="34"/>
        <v>1100690896426</v>
      </c>
      <c r="RD18" s="9">
        <f t="shared" si="34"/>
        <v>1628244931123.6399</v>
      </c>
      <c r="RE18" s="9">
        <f t="shared" si="34"/>
        <v>1031365518103</v>
      </c>
      <c r="RF18" s="9">
        <f t="shared" si="34"/>
        <v>1997599481931.8701</v>
      </c>
      <c r="RG18" s="9">
        <f t="shared" si="34"/>
        <v>1346030169603.8799</v>
      </c>
      <c r="RH18" s="9">
        <f t="shared" si="34"/>
        <v>1118442229827.6401</v>
      </c>
      <c r="RI18" s="9">
        <f t="shared" si="34"/>
        <v>548700335025.54999</v>
      </c>
      <c r="RJ18" s="9">
        <f t="shared" si="34"/>
        <v>1829747647595.9099</v>
      </c>
      <c r="RK18" s="9">
        <f t="shared" si="34"/>
        <v>1123388758971.22</v>
      </c>
      <c r="RL18" s="9">
        <f t="shared" si="34"/>
        <v>874919649218</v>
      </c>
      <c r="RM18" s="9">
        <f t="shared" si="34"/>
        <v>1657942653852.6899</v>
      </c>
      <c r="RN18" s="9">
        <f t="shared" si="34"/>
        <v>1082095947622</v>
      </c>
      <c r="RO18" s="9">
        <f t="shared" si="34"/>
        <v>656154343208.84998</v>
      </c>
      <c r="RP18" s="9">
        <f t="shared" si="34"/>
        <v>288854254207.69</v>
      </c>
      <c r="RQ18" s="9">
        <f t="shared" si="34"/>
        <v>7981166324810.6816</v>
      </c>
      <c r="RR18" s="9">
        <f t="shared" si="34"/>
        <v>3756359920921.8203</v>
      </c>
      <c r="RS18" s="9">
        <f t="shared" si="34"/>
        <v>1815186285513.2002</v>
      </c>
      <c r="RT18" s="9">
        <f t="shared" si="34"/>
        <v>2580166227266.8896</v>
      </c>
      <c r="RU18" s="9">
        <f t="shared" si="34"/>
        <v>6736900468698.9395</v>
      </c>
      <c r="RV18" s="9">
        <f t="shared" si="34"/>
        <v>2063208747333</v>
      </c>
      <c r="RW18" s="9">
        <f t="shared" si="34"/>
        <v>4735835713949.3096</v>
      </c>
      <c r="RX18" s="9">
        <f t="shared" si="34"/>
        <v>2140895560905.3494</v>
      </c>
      <c r="RY18" s="9">
        <f t="shared" si="34"/>
        <v>15494622521059.15</v>
      </c>
      <c r="RZ18" s="9">
        <f t="shared" si="34"/>
        <v>2921949259971.3003</v>
      </c>
      <c r="SA18" s="9">
        <f t="shared" si="34"/>
        <v>1355045590225.47</v>
      </c>
      <c r="SB18" s="9">
        <f t="shared" si="34"/>
        <v>1416826704025.6401</v>
      </c>
      <c r="SC18" s="9">
        <f t="shared" si="34"/>
        <v>1590519647448</v>
      </c>
      <c r="SD18" s="9">
        <f t="shared" si="34"/>
        <v>1002738465849.8601</v>
      </c>
      <c r="SE18" s="9">
        <f t="shared" si="34"/>
        <v>1016185069087.1699</v>
      </c>
      <c r="SF18" s="9">
        <f t="shared" si="34"/>
        <v>1050351528300.14</v>
      </c>
      <c r="SG18" s="9">
        <f t="shared" si="34"/>
        <v>1181124701325.3198</v>
      </c>
      <c r="SH18" s="9">
        <f t="shared" si="34"/>
        <v>1359702008497.52</v>
      </c>
      <c r="SI18" s="9">
        <f t="shared" si="34"/>
        <v>797861740613.48999</v>
      </c>
      <c r="SJ18" s="9">
        <f t="shared" si="34"/>
        <v>990557316740.61011</v>
      </c>
      <c r="SK18" s="9">
        <f t="shared" si="34"/>
        <v>1188697808974.6499</v>
      </c>
      <c r="SL18" s="9">
        <f t="shared" si="34"/>
        <v>830933164856.93982</v>
      </c>
      <c r="SM18" s="9">
        <f t="shared" si="34"/>
        <v>854751352339.65002</v>
      </c>
      <c r="SN18" s="9">
        <f t="shared" si="34"/>
        <v>705668403935.69995</v>
      </c>
      <c r="SO18" s="9">
        <f t="shared" si="34"/>
        <v>3288174750851.3398</v>
      </c>
      <c r="SP18" s="9">
        <f t="shared" si="34"/>
        <v>1841552011008.9102</v>
      </c>
      <c r="SQ18" s="9">
        <f t="shared" si="34"/>
        <v>1786669281939</v>
      </c>
      <c r="SR18" s="9">
        <f t="shared" si="34"/>
        <v>2325491099143.8398</v>
      </c>
      <c r="SS18" s="9">
        <f t="shared" si="34"/>
        <v>2865028954306.7705</v>
      </c>
      <c r="ST18" s="9">
        <f t="shared" ref="ST18:TW18" si="35">SUM(ST19:ST25)</f>
        <v>1187228154252.6001</v>
      </c>
      <c r="SU18" s="9">
        <f t="shared" si="35"/>
        <v>1185394895824.0698</v>
      </c>
      <c r="SV18" s="9">
        <f t="shared" si="35"/>
        <v>1643733440212.04</v>
      </c>
      <c r="SW18" s="9">
        <f t="shared" si="35"/>
        <v>5429278731891.4492</v>
      </c>
      <c r="SX18" s="9">
        <f t="shared" si="35"/>
        <v>2034724162201.1599</v>
      </c>
      <c r="SY18" s="9">
        <f t="shared" si="35"/>
        <v>1352672032495.8696</v>
      </c>
      <c r="SZ18" s="9">
        <f t="shared" si="35"/>
        <v>3718281622155.0103</v>
      </c>
      <c r="TA18" s="9">
        <f t="shared" si="35"/>
        <v>1659039409319</v>
      </c>
      <c r="TB18" s="9">
        <f t="shared" si="35"/>
        <v>2170628476181.2095</v>
      </c>
      <c r="TC18" s="9">
        <f t="shared" si="35"/>
        <v>1490656138712.71</v>
      </c>
      <c r="TD18" s="9">
        <f t="shared" si="35"/>
        <v>3387324071628</v>
      </c>
      <c r="TE18" s="9">
        <f t="shared" si="35"/>
        <v>1388147778996.28</v>
      </c>
      <c r="TF18" s="9">
        <f t="shared" si="35"/>
        <v>1475217564533.46</v>
      </c>
      <c r="TG18" s="9">
        <f t="shared" si="35"/>
        <v>1528233208050.4702</v>
      </c>
      <c r="TH18" s="9">
        <f t="shared" si="35"/>
        <v>1162569224625.05</v>
      </c>
      <c r="TI18" s="9">
        <f t="shared" si="35"/>
        <v>267631334430.57001</v>
      </c>
      <c r="TJ18" s="9">
        <f t="shared" si="35"/>
        <v>1461425349029.97</v>
      </c>
      <c r="TK18" s="9">
        <f t="shared" si="35"/>
        <v>1466336261569.5698</v>
      </c>
      <c r="TL18" s="9">
        <f t="shared" si="35"/>
        <v>1249448091952.0398</v>
      </c>
      <c r="TM18" s="9">
        <f t="shared" si="35"/>
        <v>1299550982062.3201</v>
      </c>
      <c r="TN18" s="9">
        <f t="shared" si="35"/>
        <v>1231325323910.2002</v>
      </c>
      <c r="TO18" s="9">
        <f t="shared" si="35"/>
        <v>902992475811.92993</v>
      </c>
      <c r="TP18" s="9">
        <f t="shared" si="35"/>
        <v>1132994956574.3501</v>
      </c>
      <c r="TQ18" s="9">
        <f t="shared" si="35"/>
        <v>558210173323.05005</v>
      </c>
      <c r="TR18" s="9">
        <f t="shared" si="35"/>
        <v>871450820358.41992</v>
      </c>
      <c r="TS18" s="9">
        <f t="shared" si="35"/>
        <v>4195994203555.8799</v>
      </c>
      <c r="TT18" s="9">
        <f t="shared" si="35"/>
        <v>5065989988256.4502</v>
      </c>
      <c r="TU18" s="9">
        <f t="shared" si="35"/>
        <v>4970385844960.2402</v>
      </c>
      <c r="TV18" s="9">
        <f t="shared" si="35"/>
        <v>5057341544015.3301</v>
      </c>
      <c r="TW18" s="9">
        <f t="shared" si="35"/>
        <v>2518250865133.54</v>
      </c>
    </row>
    <row r="19" spans="1:543" s="10" customFormat="1" x14ac:dyDescent="0.25">
      <c r="A19" s="14" t="s">
        <v>562</v>
      </c>
      <c r="B19" s="13">
        <v>3572731938080</v>
      </c>
      <c r="C19" s="13">
        <v>411307603228</v>
      </c>
      <c r="D19" s="13">
        <v>396436027525</v>
      </c>
      <c r="E19" s="13">
        <v>317845698268</v>
      </c>
      <c r="F19" s="13">
        <v>76726217523</v>
      </c>
      <c r="G19" s="13">
        <v>166924550536</v>
      </c>
      <c r="H19" s="13">
        <v>206541175340</v>
      </c>
      <c r="I19" s="13">
        <v>603621217100</v>
      </c>
      <c r="J19" s="13">
        <v>1593193144978.3301</v>
      </c>
      <c r="K19" s="13">
        <v>443091803573</v>
      </c>
      <c r="L19" s="13">
        <v>382299317878</v>
      </c>
      <c r="M19" s="13">
        <v>84153469040.479996</v>
      </c>
      <c r="N19" s="13">
        <v>2069305229578</v>
      </c>
      <c r="O19" s="13">
        <v>343271540753</v>
      </c>
      <c r="P19" s="13">
        <v>210718750715</v>
      </c>
      <c r="Q19" s="13">
        <v>290213877115</v>
      </c>
      <c r="R19" s="13">
        <v>204711543171.48001</v>
      </c>
      <c r="S19" s="13">
        <v>169833117294</v>
      </c>
      <c r="T19" s="13">
        <v>188483458169</v>
      </c>
      <c r="U19" s="13">
        <v>165282371422</v>
      </c>
      <c r="V19" s="13">
        <v>239713353949</v>
      </c>
      <c r="W19" s="13">
        <v>195115760170</v>
      </c>
      <c r="X19" s="13">
        <v>140179558008</v>
      </c>
      <c r="Y19" s="13">
        <v>44131346332</v>
      </c>
      <c r="Z19" s="13">
        <v>4310165467730</v>
      </c>
      <c r="AA19" s="13">
        <v>883729847921</v>
      </c>
      <c r="AB19" s="13">
        <v>379953590728</v>
      </c>
      <c r="AC19" s="13">
        <v>928564607736</v>
      </c>
      <c r="AD19" s="13">
        <v>421786568052</v>
      </c>
      <c r="AE19" s="13">
        <v>639842397456</v>
      </c>
      <c r="AF19" s="13">
        <v>593988909579.95996</v>
      </c>
      <c r="AG19" s="13">
        <v>162804189151</v>
      </c>
      <c r="AH19" s="13">
        <v>428993488070.5</v>
      </c>
      <c r="AI19" s="13">
        <v>587986371902</v>
      </c>
      <c r="AJ19" s="13">
        <v>145715002609.56</v>
      </c>
      <c r="AK19" s="13">
        <v>244774736696</v>
      </c>
      <c r="AL19" s="13">
        <v>836500874041</v>
      </c>
      <c r="AM19" s="13">
        <v>402595116843.95001</v>
      </c>
      <c r="AN19" s="13">
        <v>403268456195.57001</v>
      </c>
      <c r="AO19" s="13">
        <v>24004831981692</v>
      </c>
      <c r="AP19" s="13">
        <v>3750592384311</v>
      </c>
      <c r="AQ19" s="13">
        <v>374451896938</v>
      </c>
      <c r="AR19" s="13">
        <v>385016846832</v>
      </c>
      <c r="AS19" s="13">
        <v>487464577078.40997</v>
      </c>
      <c r="AT19" s="13">
        <v>268351238343</v>
      </c>
      <c r="AU19" s="13">
        <v>111518249130</v>
      </c>
      <c r="AV19" s="13">
        <v>114714636413</v>
      </c>
      <c r="AW19" s="13">
        <v>322415463901.90997</v>
      </c>
      <c r="AX19" s="13">
        <v>44528009982</v>
      </c>
      <c r="AY19" s="13">
        <v>463724491362.19</v>
      </c>
      <c r="AZ19" s="13">
        <v>132441826679.25</v>
      </c>
      <c r="BA19" s="13">
        <v>28788120853</v>
      </c>
      <c r="BB19" s="13">
        <v>44044658163</v>
      </c>
      <c r="BC19" s="13">
        <v>84301340055</v>
      </c>
      <c r="BD19" s="13">
        <v>639842397456</v>
      </c>
      <c r="BE19" s="13">
        <v>112857100705</v>
      </c>
      <c r="BF19" s="13">
        <v>18410859616</v>
      </c>
      <c r="BG19" s="13">
        <v>314973433639.15002</v>
      </c>
      <c r="BH19" s="13">
        <v>1728746559793.8799</v>
      </c>
      <c r="BI19" s="13">
        <v>124494599478</v>
      </c>
      <c r="BJ19" s="13">
        <v>351810954927</v>
      </c>
      <c r="BK19" s="13">
        <v>24481717701</v>
      </c>
      <c r="BL19" s="13">
        <v>191220404620</v>
      </c>
      <c r="BM19" s="13">
        <v>234465228417.67001</v>
      </c>
      <c r="BN19" s="13">
        <v>215716069547.47</v>
      </c>
      <c r="BO19" s="13">
        <v>172304719959</v>
      </c>
      <c r="BP19" s="13">
        <v>210679622696.60001</v>
      </c>
      <c r="BQ19" s="13">
        <v>238985316174</v>
      </c>
      <c r="BR19" s="13">
        <v>510559945477</v>
      </c>
      <c r="BS19" s="13">
        <v>191718433415</v>
      </c>
      <c r="BT19" s="13">
        <v>3999578529289.3301</v>
      </c>
      <c r="BU19" s="13">
        <v>187283586286</v>
      </c>
      <c r="BV19" s="13">
        <v>130608678977</v>
      </c>
      <c r="BW19" s="13">
        <v>210679622696.60001</v>
      </c>
      <c r="BX19" s="13">
        <v>108409529662.2</v>
      </c>
      <c r="BY19" s="13">
        <v>330437330934</v>
      </c>
      <c r="BZ19" s="13">
        <v>605374946762</v>
      </c>
      <c r="CA19" s="13">
        <v>222359645011</v>
      </c>
      <c r="CB19" s="13">
        <v>6320476108446.2402</v>
      </c>
      <c r="CC19" s="13">
        <v>898917490674.04004</v>
      </c>
      <c r="CD19" s="13">
        <v>500051880406</v>
      </c>
      <c r="CE19" s="13">
        <v>953550995809.44995</v>
      </c>
      <c r="CF19" s="13">
        <v>317591846327</v>
      </c>
      <c r="CG19" s="13">
        <v>539580659100.21997</v>
      </c>
      <c r="CH19" s="13">
        <v>973338989088.20996</v>
      </c>
      <c r="CI19" s="13">
        <v>337327718080</v>
      </c>
      <c r="CJ19" s="13">
        <v>272360027617.07001</v>
      </c>
      <c r="CK19" s="13">
        <v>872093982304.13</v>
      </c>
      <c r="CL19" s="13">
        <v>327828079783</v>
      </c>
      <c r="CM19" s="13">
        <v>1269920663451</v>
      </c>
      <c r="CN19" s="13">
        <v>141236835240.22</v>
      </c>
      <c r="CO19" s="13">
        <v>638262183304</v>
      </c>
      <c r="CP19" s="13">
        <v>47894602546.010002</v>
      </c>
      <c r="CQ19" s="13">
        <v>147714413640.53</v>
      </c>
      <c r="CR19" s="13">
        <v>109542920780</v>
      </c>
      <c r="CS19" s="13">
        <v>54840922030</v>
      </c>
      <c r="CT19" s="13">
        <v>168835515352</v>
      </c>
      <c r="CU19" s="13">
        <v>180156002785</v>
      </c>
      <c r="CV19" s="13">
        <v>131230014102.5</v>
      </c>
      <c r="CW19" s="13">
        <v>20170103944.5</v>
      </c>
      <c r="CX19" s="13">
        <v>128089635319</v>
      </c>
      <c r="CY19" s="13">
        <v>475243924252</v>
      </c>
      <c r="CZ19" s="13">
        <v>65418863221.860001</v>
      </c>
      <c r="DA19" s="13">
        <v>2466292750521.1699</v>
      </c>
      <c r="DB19" s="13">
        <v>96054808746.399994</v>
      </c>
      <c r="DC19" s="13">
        <v>485446533813.46997</v>
      </c>
      <c r="DD19" s="13">
        <v>247907215219.51001</v>
      </c>
      <c r="DE19" s="13">
        <v>203877586019.51999</v>
      </c>
      <c r="DF19" s="13">
        <v>219734208319</v>
      </c>
      <c r="DG19" s="13">
        <v>346548388757</v>
      </c>
      <c r="DH19" s="13">
        <v>1271000073138</v>
      </c>
      <c r="DI19" s="13">
        <v>613169175704</v>
      </c>
      <c r="DJ19" s="13">
        <v>185931825140</v>
      </c>
      <c r="DK19" s="13">
        <v>125514592908</v>
      </c>
      <c r="DL19" s="13">
        <v>227124514074.95999</v>
      </c>
      <c r="DM19" s="13">
        <v>116161645125</v>
      </c>
      <c r="DN19" s="13">
        <v>118824398204</v>
      </c>
      <c r="DO19" s="13">
        <v>99760388152</v>
      </c>
      <c r="DP19" s="13">
        <v>25047972170</v>
      </c>
      <c r="DQ19" s="13">
        <v>18698185623</v>
      </c>
      <c r="DR19" s="13">
        <v>3204741585</v>
      </c>
      <c r="DS19" s="13">
        <v>398955213736</v>
      </c>
      <c r="DT19" s="13">
        <v>158817586606</v>
      </c>
      <c r="DU19" s="13">
        <v>277706529380</v>
      </c>
      <c r="DV19" s="13">
        <v>238989778456.42001</v>
      </c>
      <c r="DW19" s="13">
        <v>571003760797</v>
      </c>
      <c r="DX19" s="13">
        <v>57626836077.32</v>
      </c>
      <c r="DY19" s="13">
        <v>115319021925</v>
      </c>
      <c r="DZ19" s="13">
        <v>126577877080</v>
      </c>
      <c r="EA19" s="13">
        <v>275254897740</v>
      </c>
      <c r="EB19" s="13">
        <v>80765317788</v>
      </c>
      <c r="EC19" s="13">
        <v>78832580711.639999</v>
      </c>
      <c r="ED19" s="13">
        <v>475906241354.62</v>
      </c>
      <c r="EE19" s="13">
        <v>124908018160</v>
      </c>
      <c r="EF19" s="13">
        <v>127343432950</v>
      </c>
      <c r="EG19" s="13">
        <v>166984384191.57001</v>
      </c>
      <c r="EH19" s="13">
        <v>134532742503</v>
      </c>
      <c r="EI19" s="13">
        <v>130472609194.89999</v>
      </c>
      <c r="EJ19" s="13">
        <v>84613377000</v>
      </c>
      <c r="EK19" s="13">
        <v>549014896539</v>
      </c>
      <c r="EL19" s="13">
        <v>79144140683</v>
      </c>
      <c r="EM19" s="13">
        <v>1122146331106</v>
      </c>
      <c r="EN19" s="13">
        <v>628780114049</v>
      </c>
      <c r="EO19" s="13">
        <v>72079589280</v>
      </c>
      <c r="EP19" s="13">
        <v>182873635824</v>
      </c>
      <c r="EQ19" s="13">
        <v>50160022650</v>
      </c>
      <c r="ER19" s="13">
        <v>113769388000</v>
      </c>
      <c r="ES19" s="13">
        <v>77805294919</v>
      </c>
      <c r="ET19" s="13">
        <v>284068689312488</v>
      </c>
      <c r="EU19" s="13">
        <v>8220334492470.5</v>
      </c>
      <c r="EV19" s="13">
        <v>2523145309140</v>
      </c>
      <c r="EW19" s="13">
        <v>2256222383044.1401</v>
      </c>
      <c r="EX19" s="13">
        <v>8027180677434.5703</v>
      </c>
      <c r="EY19" s="13">
        <v>258639374613.95999</v>
      </c>
      <c r="EZ19" s="13">
        <v>1062307668662</v>
      </c>
      <c r="FA19" s="13">
        <v>438303240482.5</v>
      </c>
      <c r="FB19" s="13">
        <v>531426419861.51001</v>
      </c>
      <c r="FC19" s="13">
        <v>721920652659</v>
      </c>
      <c r="FD19" s="13">
        <v>963232960599</v>
      </c>
      <c r="FE19" s="13">
        <v>639857721867</v>
      </c>
      <c r="FF19" s="13">
        <v>733981689734.07996</v>
      </c>
      <c r="FG19" s="13">
        <v>206598839035</v>
      </c>
      <c r="FH19" s="13">
        <v>1440453174908</v>
      </c>
      <c r="FI19" s="13">
        <v>449369933547</v>
      </c>
      <c r="FJ19" s="13">
        <v>348203073915.34998</v>
      </c>
      <c r="FK19" s="13">
        <v>484542733717.90002</v>
      </c>
      <c r="FL19" s="13">
        <v>15661333732283</v>
      </c>
      <c r="FM19" s="13">
        <v>3142949917238</v>
      </c>
      <c r="FN19" s="13">
        <v>3798390467269.0801</v>
      </c>
      <c r="FO19" s="13">
        <v>1958849433597</v>
      </c>
      <c r="FP19" s="13">
        <v>3195215563779</v>
      </c>
      <c r="FQ19" s="13">
        <v>402889901105</v>
      </c>
      <c r="FR19" s="13">
        <v>1008536874369.24</v>
      </c>
      <c r="FS19" s="13">
        <v>792840523107</v>
      </c>
      <c r="FT19" s="13">
        <v>154035534019.5</v>
      </c>
      <c r="FU19" s="13">
        <v>643928772320</v>
      </c>
      <c r="FV19" s="13">
        <v>93472588057</v>
      </c>
      <c r="FW19" s="13">
        <v>12041546258603</v>
      </c>
      <c r="FX19" s="13">
        <v>1212123796667</v>
      </c>
      <c r="FY19" s="13">
        <v>2323163475322</v>
      </c>
      <c r="FZ19" s="13">
        <v>691773745797</v>
      </c>
      <c r="GA19" s="13">
        <v>583935132491</v>
      </c>
      <c r="GB19" s="13">
        <v>412871233403</v>
      </c>
      <c r="GC19" s="13">
        <v>170070772339</v>
      </c>
      <c r="GD19" s="13">
        <v>779399856780.70996</v>
      </c>
      <c r="GE19" s="13">
        <v>250592751417</v>
      </c>
      <c r="GF19" s="13">
        <v>468535605215</v>
      </c>
      <c r="GG19" s="13">
        <v>2371783821338</v>
      </c>
      <c r="GH19" s="13">
        <v>781825934261</v>
      </c>
      <c r="GI19" s="13">
        <v>737936541657.29004</v>
      </c>
      <c r="GJ19" s="13">
        <v>622728244456</v>
      </c>
      <c r="GK19" s="13">
        <v>1286583891923</v>
      </c>
      <c r="GL19" s="13">
        <v>890750952830</v>
      </c>
      <c r="GM19" s="13">
        <v>718111109802</v>
      </c>
      <c r="GN19" s="13">
        <v>2374115453654</v>
      </c>
      <c r="GO19" s="13">
        <v>769827894524.10999</v>
      </c>
      <c r="GP19" s="13">
        <v>922101382500</v>
      </c>
      <c r="GQ19" s="13">
        <v>420474535195</v>
      </c>
      <c r="GR19" s="13">
        <v>364574014454.06</v>
      </c>
      <c r="GS19" s="13">
        <v>250814959708</v>
      </c>
      <c r="GT19" s="13">
        <v>984494584236</v>
      </c>
      <c r="GU19" s="13">
        <v>454345741325</v>
      </c>
      <c r="GV19" s="13">
        <v>1973597551905</v>
      </c>
      <c r="GW19" s="13">
        <v>236444026117</v>
      </c>
      <c r="GX19" s="13">
        <v>549379429404</v>
      </c>
      <c r="GY19" s="13">
        <v>938305721404</v>
      </c>
      <c r="GZ19" s="13">
        <v>277669779801.84998</v>
      </c>
      <c r="HA19" s="13">
        <v>1357376035522.8101</v>
      </c>
      <c r="HB19" s="13">
        <v>862979901842.37</v>
      </c>
      <c r="HC19" s="13">
        <v>378471866227</v>
      </c>
      <c r="HD19" s="13">
        <v>18156191720162</v>
      </c>
      <c r="HE19" s="13">
        <v>4602551466473</v>
      </c>
      <c r="HF19" s="13">
        <v>713012438554</v>
      </c>
      <c r="HG19" s="13">
        <v>1900646511846</v>
      </c>
      <c r="HH19" s="13">
        <v>132625088407</v>
      </c>
      <c r="HI19" s="13">
        <v>305088820921</v>
      </c>
      <c r="HJ19" s="13">
        <v>204674842909</v>
      </c>
      <c r="HK19" s="13">
        <v>815956072189</v>
      </c>
      <c r="HL19" s="13">
        <v>625764513708</v>
      </c>
      <c r="HM19" s="13">
        <v>11315328144687</v>
      </c>
      <c r="HN19" s="13">
        <v>793154692154</v>
      </c>
      <c r="HO19" s="13">
        <v>748539272220</v>
      </c>
      <c r="HP19" s="13">
        <v>594400149575.76001</v>
      </c>
      <c r="HQ19" s="13">
        <v>625318131852</v>
      </c>
      <c r="HR19" s="13">
        <v>311093641924</v>
      </c>
      <c r="HS19" s="13">
        <v>2155462198679.04</v>
      </c>
      <c r="HT19" s="13">
        <v>667420590776.01001</v>
      </c>
      <c r="HU19" s="13">
        <v>673898602346.71997</v>
      </c>
      <c r="HV19" s="13">
        <v>481294921507.85999</v>
      </c>
      <c r="HW19" s="13">
        <v>754284768700</v>
      </c>
      <c r="HX19" s="13">
        <v>344920482735</v>
      </c>
      <c r="HY19" s="13">
        <v>253350709762</v>
      </c>
      <c r="HZ19" s="13">
        <v>343811617817</v>
      </c>
      <c r="IA19" s="13">
        <v>2019251103070.3799</v>
      </c>
      <c r="IB19" s="13">
        <v>2823026470013.21</v>
      </c>
      <c r="IC19" s="13">
        <v>314265668207.79999</v>
      </c>
      <c r="ID19" s="13">
        <v>375015707707.12</v>
      </c>
      <c r="IE19" s="13">
        <v>459992974889.09003</v>
      </c>
      <c r="IF19" s="13">
        <v>570738412054.18994</v>
      </c>
      <c r="IG19" s="13">
        <v>569524648295.80005</v>
      </c>
      <c r="IH19" s="13">
        <v>642489500796</v>
      </c>
      <c r="II19" s="13">
        <v>207083829158.70001</v>
      </c>
      <c r="IJ19" s="13">
        <v>344818550475</v>
      </c>
      <c r="IK19" s="13">
        <v>2100645008277</v>
      </c>
      <c r="IL19" s="13">
        <v>954576757506</v>
      </c>
      <c r="IM19" s="13">
        <v>329227282573</v>
      </c>
      <c r="IN19" s="13">
        <v>229334881259.20001</v>
      </c>
      <c r="IO19" s="13">
        <v>1965176357293.1499</v>
      </c>
      <c r="IP19" s="13">
        <v>411307603228</v>
      </c>
      <c r="IQ19" s="13">
        <v>1245258235194</v>
      </c>
      <c r="IR19" s="13">
        <v>1014111248443.38</v>
      </c>
      <c r="IS19" s="13">
        <v>366729069703</v>
      </c>
      <c r="IT19" s="13">
        <v>2548778039519</v>
      </c>
      <c r="IU19" s="13">
        <v>655165977496.83997</v>
      </c>
      <c r="IV19" s="13">
        <v>926915121479.64001</v>
      </c>
      <c r="IW19" s="13">
        <v>375750033868</v>
      </c>
      <c r="IX19" s="13">
        <v>26707851769186</v>
      </c>
      <c r="IY19" s="13">
        <v>210138666680</v>
      </c>
      <c r="IZ19" s="13">
        <v>2590306370265.3701</v>
      </c>
      <c r="JA19" s="13">
        <v>90716693183</v>
      </c>
      <c r="JB19" s="13">
        <v>248323132105.14999</v>
      </c>
      <c r="JC19" s="13">
        <v>249962987442.89001</v>
      </c>
      <c r="JD19" s="13">
        <v>172923019438.69</v>
      </c>
      <c r="JE19" s="13">
        <v>161488903089.91</v>
      </c>
      <c r="JF19" s="13">
        <v>121127609394.96001</v>
      </c>
      <c r="JG19" s="13">
        <v>355329655043.52002</v>
      </c>
      <c r="JH19" s="13">
        <v>1372855737616.8101</v>
      </c>
      <c r="JI19" s="13">
        <v>658163909990.71997</v>
      </c>
      <c r="JJ19" s="13">
        <v>66791340506.029999</v>
      </c>
      <c r="JK19" s="13">
        <v>115548969517.36</v>
      </c>
      <c r="JL19" s="13">
        <v>111094074567</v>
      </c>
      <c r="JM19" s="13">
        <v>54016517273.879997</v>
      </c>
      <c r="JN19" s="13">
        <v>104868520603.33</v>
      </c>
      <c r="JO19" s="13">
        <v>2020822721392.48</v>
      </c>
      <c r="JP19" s="13">
        <v>95360305521</v>
      </c>
      <c r="JQ19" s="13">
        <v>556563181298.40002</v>
      </c>
      <c r="JR19" s="13">
        <v>429794373895</v>
      </c>
      <c r="JS19" s="13">
        <v>466338554709.07001</v>
      </c>
      <c r="JT19" s="13">
        <v>766931011342.76001</v>
      </c>
      <c r="JU19" s="13">
        <v>1000125634909</v>
      </c>
      <c r="JV19" s="13">
        <v>584145623609.5</v>
      </c>
      <c r="JW19" s="13">
        <v>204591657755</v>
      </c>
      <c r="JX19" s="13">
        <v>56410875437.199997</v>
      </c>
      <c r="JY19" s="13">
        <v>242986981363</v>
      </c>
      <c r="JZ19" s="13">
        <v>401292255685</v>
      </c>
      <c r="KA19" s="13">
        <v>103152166622.58</v>
      </c>
      <c r="KB19" s="13">
        <v>271021943339</v>
      </c>
      <c r="KC19" s="13">
        <v>215298530835</v>
      </c>
      <c r="KD19" s="13">
        <v>3556570866121.8999</v>
      </c>
      <c r="KE19" s="13">
        <v>507143713833.10999</v>
      </c>
      <c r="KF19" s="13">
        <v>264804861030</v>
      </c>
      <c r="KG19" s="13">
        <v>553119704987</v>
      </c>
      <c r="KH19" s="13">
        <v>297530399373</v>
      </c>
      <c r="KI19" s="13">
        <v>332851748452.53998</v>
      </c>
      <c r="KJ19" s="13">
        <v>336653064769.01001</v>
      </c>
      <c r="KK19" s="13">
        <v>1134779923550</v>
      </c>
      <c r="KL19" s="13">
        <v>446008345349.82001</v>
      </c>
      <c r="KM19" s="13">
        <v>303612117288.10999</v>
      </c>
      <c r="KN19" s="13">
        <v>675577571092</v>
      </c>
      <c r="KO19" s="13">
        <v>1534858541895</v>
      </c>
      <c r="KP19" s="13">
        <v>175781622417</v>
      </c>
      <c r="KQ19" s="13">
        <v>823032247601.08997</v>
      </c>
      <c r="KR19" s="13">
        <v>2499018955529.0801</v>
      </c>
      <c r="KS19" s="13">
        <v>869247767768.95996</v>
      </c>
      <c r="KT19" s="13">
        <v>1890978560519.3101</v>
      </c>
      <c r="KU19" s="13">
        <v>586087562346.66003</v>
      </c>
      <c r="KV19" s="13">
        <v>1568997850803</v>
      </c>
      <c r="KW19" s="13">
        <v>726531367587</v>
      </c>
      <c r="KX19" s="13">
        <v>1373851563299.5701</v>
      </c>
      <c r="KY19" s="13">
        <v>646460779313</v>
      </c>
      <c r="KZ19" s="13">
        <v>5453878798503</v>
      </c>
      <c r="LA19" s="13">
        <v>444740237908</v>
      </c>
      <c r="LB19" s="13">
        <v>234377681030</v>
      </c>
      <c r="LC19" s="13">
        <v>1912807806041</v>
      </c>
      <c r="LD19" s="13">
        <v>26266599786</v>
      </c>
      <c r="LE19" s="13">
        <v>85273652705</v>
      </c>
      <c r="LF19" s="13">
        <v>107827859570</v>
      </c>
      <c r="LG19" s="13">
        <v>71377813856</v>
      </c>
      <c r="LH19" s="13">
        <v>988960317685</v>
      </c>
      <c r="LI19" s="13">
        <v>43102003899</v>
      </c>
      <c r="LJ19" s="13">
        <v>268790682323.82001</v>
      </c>
      <c r="LK19" s="13">
        <v>399100259875</v>
      </c>
      <c r="LL19" s="13">
        <v>235868743851</v>
      </c>
      <c r="LM19" s="13">
        <v>209906977678</v>
      </c>
      <c r="LN19" s="13">
        <v>70583385339</v>
      </c>
      <c r="LO19" s="13">
        <v>41664004281</v>
      </c>
      <c r="LP19" s="13">
        <v>43691997040</v>
      </c>
      <c r="LQ19" s="13">
        <v>18015596338</v>
      </c>
      <c r="LR19" s="13">
        <v>12191726425</v>
      </c>
      <c r="LS19" s="13">
        <v>770713537785</v>
      </c>
      <c r="LT19" s="13">
        <v>240966350369.01999</v>
      </c>
      <c r="LU19" s="13">
        <v>1979839671012</v>
      </c>
      <c r="LV19" s="13">
        <v>63340982617.290001</v>
      </c>
      <c r="LW19" s="13">
        <v>218865919384</v>
      </c>
      <c r="LX19" s="13">
        <v>112664981480</v>
      </c>
      <c r="LY19" s="13">
        <v>205650947248.79001</v>
      </c>
      <c r="LZ19" s="13">
        <v>285476072689</v>
      </c>
      <c r="MA19" s="13">
        <v>444613413966</v>
      </c>
      <c r="MB19" s="13">
        <v>149165509279</v>
      </c>
      <c r="MC19" s="13">
        <v>112638929312</v>
      </c>
      <c r="MD19" s="13">
        <v>52363071912</v>
      </c>
      <c r="ME19" s="13">
        <v>5766964037.5900002</v>
      </c>
      <c r="MF19" s="13">
        <v>22410966014</v>
      </c>
      <c r="MG19" s="13">
        <v>4138447249828.2202</v>
      </c>
      <c r="MH19" s="13">
        <v>270899754571</v>
      </c>
      <c r="MI19" s="13">
        <v>173602239307</v>
      </c>
      <c r="MJ19" s="13">
        <v>243840952724</v>
      </c>
      <c r="MK19" s="13">
        <v>182667945115</v>
      </c>
      <c r="ML19" s="13">
        <v>250340834000</v>
      </c>
      <c r="MM19" s="13">
        <v>596672806251.14001</v>
      </c>
      <c r="MN19" s="13">
        <v>138129924403</v>
      </c>
      <c r="MO19" s="13">
        <v>185039073694</v>
      </c>
      <c r="MP19" s="13">
        <v>158694863819.91</v>
      </c>
      <c r="MQ19" s="13">
        <v>544120759949.27002</v>
      </c>
      <c r="MR19" s="13">
        <v>100171571072.41</v>
      </c>
      <c r="MS19" s="13">
        <v>173281613509.51999</v>
      </c>
      <c r="MT19" s="13">
        <v>203280830070</v>
      </c>
      <c r="MU19" s="13">
        <v>420635697612.21002</v>
      </c>
      <c r="MV19" s="13">
        <v>162500222022</v>
      </c>
      <c r="MW19" s="13">
        <v>250439493695.16</v>
      </c>
      <c r="MX19" s="13">
        <v>215620110935</v>
      </c>
      <c r="MY19" s="13">
        <v>229215418979</v>
      </c>
      <c r="MZ19" s="13">
        <v>465210713932.13</v>
      </c>
      <c r="NA19" s="13">
        <v>243792594532.06</v>
      </c>
      <c r="NB19" s="13">
        <v>3672443827055</v>
      </c>
      <c r="NC19" s="13">
        <v>442505201201.62</v>
      </c>
      <c r="ND19" s="13">
        <v>126485548163.14</v>
      </c>
      <c r="NE19" s="13">
        <v>105114561663</v>
      </c>
      <c r="NF19" s="13">
        <v>4135794478633</v>
      </c>
      <c r="NG19" s="13">
        <v>154949987104.85001</v>
      </c>
      <c r="NH19" s="13">
        <v>104421794668</v>
      </c>
      <c r="NI19" s="13">
        <v>334280716385</v>
      </c>
      <c r="NJ19" s="13">
        <v>216791365238</v>
      </c>
      <c r="NK19" s="13">
        <v>2195910198286</v>
      </c>
      <c r="NL19" s="13">
        <v>776566293937</v>
      </c>
      <c r="NM19" s="13">
        <v>36276113614</v>
      </c>
      <c r="NN19" s="13">
        <v>72593918899</v>
      </c>
      <c r="NO19" s="13">
        <v>46653595714</v>
      </c>
      <c r="NP19" s="13">
        <v>99647213654.139999</v>
      </c>
      <c r="NQ19" s="13">
        <v>48426218771</v>
      </c>
      <c r="NR19" s="13">
        <v>68325027825.230003</v>
      </c>
      <c r="NS19" s="13">
        <v>18302229126</v>
      </c>
      <c r="NT19" s="13">
        <v>4422417800</v>
      </c>
      <c r="NU19" s="13"/>
      <c r="NV19" s="13">
        <v>563273201749.97998</v>
      </c>
      <c r="NW19" s="13">
        <v>65193390326.18</v>
      </c>
      <c r="NX19" s="13">
        <v>1121799068689.5</v>
      </c>
      <c r="NY19" s="13">
        <v>19445502558846.301</v>
      </c>
      <c r="NZ19" s="13">
        <v>78438854219</v>
      </c>
      <c r="OA19" s="13">
        <v>603358487458.47998</v>
      </c>
      <c r="OB19" s="13">
        <v>222008473783.94</v>
      </c>
      <c r="OC19" s="13">
        <v>195736674173</v>
      </c>
      <c r="OD19" s="13">
        <v>119424783533.5</v>
      </c>
      <c r="OE19" s="13">
        <v>92606818269</v>
      </c>
      <c r="OF19" s="13">
        <v>711885400025.75</v>
      </c>
      <c r="OG19" s="13">
        <v>973759152864</v>
      </c>
      <c r="OH19" s="13">
        <v>6503420596720.3096</v>
      </c>
      <c r="OI19" s="13">
        <v>491771275983.66998</v>
      </c>
      <c r="OJ19" s="13">
        <v>74158738443</v>
      </c>
      <c r="OK19" s="13">
        <v>311692398111.84998</v>
      </c>
      <c r="OL19" s="13">
        <v>330634118190.70001</v>
      </c>
      <c r="OM19" s="13">
        <v>266084656590</v>
      </c>
      <c r="ON19" s="13">
        <v>683512732829</v>
      </c>
      <c r="OO19" s="13">
        <v>877656346539</v>
      </c>
      <c r="OP19" s="13">
        <v>91140010862</v>
      </c>
      <c r="OQ19" s="13">
        <v>272850009938</v>
      </c>
      <c r="OR19" s="13">
        <v>62205241850</v>
      </c>
      <c r="OS19" s="13">
        <v>1216629639642</v>
      </c>
      <c r="OT19" s="13">
        <v>82549972620</v>
      </c>
      <c r="OU19" s="13">
        <v>137611679400</v>
      </c>
      <c r="OV19" s="13">
        <v>132062162614</v>
      </c>
      <c r="OW19" s="13">
        <v>46018376987</v>
      </c>
      <c r="OX19" s="13">
        <v>65372766312</v>
      </c>
      <c r="OY19" s="13">
        <v>48793457270</v>
      </c>
      <c r="OZ19" s="13">
        <v>178383538052</v>
      </c>
      <c r="PA19" s="13">
        <v>39080010618.870003</v>
      </c>
      <c r="PB19" s="13">
        <v>123392251582.8</v>
      </c>
      <c r="PC19" s="13">
        <v>52587474766</v>
      </c>
      <c r="PD19" s="13">
        <v>414370176178.64001</v>
      </c>
      <c r="PE19" s="13">
        <v>171604416410</v>
      </c>
      <c r="PF19" s="13">
        <v>99784567501</v>
      </c>
      <c r="PG19" s="13">
        <v>183226990980</v>
      </c>
      <c r="PH19" s="13">
        <v>47514081058</v>
      </c>
      <c r="PI19" s="13">
        <v>140427490506</v>
      </c>
      <c r="PJ19" s="13">
        <v>878391889660</v>
      </c>
      <c r="PK19" s="13">
        <v>10970423880</v>
      </c>
      <c r="PL19" s="13">
        <v>32692254701</v>
      </c>
      <c r="PM19" s="13">
        <v>69228943115</v>
      </c>
      <c r="PN19" s="13">
        <v>3062177239</v>
      </c>
      <c r="PO19" s="13">
        <v>41262685000</v>
      </c>
      <c r="PP19" s="13">
        <v>472100118727</v>
      </c>
      <c r="PQ19" s="13">
        <v>60319236529</v>
      </c>
      <c r="PR19" s="13">
        <v>90716909231.5</v>
      </c>
      <c r="PS19" s="13">
        <v>95634017367</v>
      </c>
      <c r="PT19" s="13">
        <v>33332243106.759998</v>
      </c>
      <c r="PU19" s="13">
        <v>206255499251</v>
      </c>
      <c r="PV19" s="13">
        <v>12279334600</v>
      </c>
      <c r="PW19" s="13">
        <v>8940931000</v>
      </c>
      <c r="PX19" s="13">
        <v>24734891660</v>
      </c>
      <c r="PY19" s="13">
        <v>51227128421</v>
      </c>
      <c r="PZ19" s="13">
        <v>583335000</v>
      </c>
      <c r="QA19" s="13">
        <v>30432960233</v>
      </c>
      <c r="QB19" s="13">
        <v>1354594625264</v>
      </c>
      <c r="QC19" s="13">
        <v>144173536950</v>
      </c>
      <c r="QD19" s="13">
        <v>205440618591</v>
      </c>
      <c r="QE19" s="13">
        <v>256983530557</v>
      </c>
      <c r="QF19" s="13">
        <v>596630832451</v>
      </c>
      <c r="QG19" s="13">
        <v>271252363081</v>
      </c>
      <c r="QH19" s="13">
        <v>123574947056</v>
      </c>
      <c r="QI19" s="13">
        <v>209343950300</v>
      </c>
      <c r="QJ19" s="13">
        <v>118311454000</v>
      </c>
      <c r="QK19" s="13">
        <v>53009157079</v>
      </c>
      <c r="QL19" s="13">
        <v>745321384080.23999</v>
      </c>
      <c r="QM19" s="13">
        <v>98807721347</v>
      </c>
      <c r="QN19" s="13">
        <v>109624535446</v>
      </c>
      <c r="QO19" s="13">
        <v>27935850000</v>
      </c>
      <c r="QP19" s="13">
        <v>43678404200</v>
      </c>
      <c r="QQ19" s="13">
        <v>69922979700</v>
      </c>
      <c r="QR19" s="13">
        <v>118178126350</v>
      </c>
      <c r="QS19" s="13">
        <v>70324556800</v>
      </c>
      <c r="QT19" s="13">
        <v>58375297500</v>
      </c>
      <c r="QU19" s="13">
        <v>72434566395</v>
      </c>
      <c r="QV19" s="13">
        <v>133823721894</v>
      </c>
      <c r="QW19" s="13">
        <v>20763531700</v>
      </c>
      <c r="QX19" s="13">
        <v>39820788300</v>
      </c>
      <c r="QY19" s="13">
        <v>83397622000</v>
      </c>
      <c r="QZ19" s="13">
        <v>64954885590</v>
      </c>
      <c r="RA19" s="13">
        <v>37081760780</v>
      </c>
      <c r="RB19" s="13">
        <v>42000686670</v>
      </c>
      <c r="RC19" s="13">
        <v>71116174000</v>
      </c>
      <c r="RD19" s="13">
        <v>143672453400</v>
      </c>
      <c r="RE19" s="13">
        <v>61391217500</v>
      </c>
      <c r="RF19" s="13">
        <v>150280279552</v>
      </c>
      <c r="RG19" s="13">
        <v>159126260242</v>
      </c>
      <c r="RH19" s="13">
        <v>228531184460</v>
      </c>
      <c r="RI19" s="13">
        <v>25898613997</v>
      </c>
      <c r="RJ19" s="13">
        <v>60801154000</v>
      </c>
      <c r="RK19" s="13">
        <v>81243302462</v>
      </c>
      <c r="RL19" s="13">
        <v>46977525640</v>
      </c>
      <c r="RM19" s="13">
        <v>58629917290</v>
      </c>
      <c r="RN19" s="13">
        <v>97156802080</v>
      </c>
      <c r="RO19" s="13">
        <v>57342023182</v>
      </c>
      <c r="RP19" s="13">
        <v>5400606950</v>
      </c>
      <c r="RQ19" s="13">
        <v>3917705028739</v>
      </c>
      <c r="RR19" s="13">
        <v>531525619150</v>
      </c>
      <c r="RS19" s="13">
        <v>251298333686.79001</v>
      </c>
      <c r="RT19" s="13">
        <v>556551296363</v>
      </c>
      <c r="RU19" s="13">
        <v>2436869377453</v>
      </c>
      <c r="RV19" s="13">
        <v>668835970691</v>
      </c>
      <c r="RW19" s="13">
        <v>1976053141987.9399</v>
      </c>
      <c r="RX19" s="13">
        <v>1098483415676.5</v>
      </c>
      <c r="RY19" s="13">
        <v>12655102130264.4</v>
      </c>
      <c r="RZ19" s="13">
        <v>355192113597</v>
      </c>
      <c r="SA19" s="13">
        <v>146333896968.81</v>
      </c>
      <c r="SB19" s="13">
        <v>90179192518.300003</v>
      </c>
      <c r="SC19" s="13">
        <v>483070254642.59998</v>
      </c>
      <c r="SD19" s="13">
        <v>57467264128.5</v>
      </c>
      <c r="SE19" s="13">
        <v>83103988800.5</v>
      </c>
      <c r="SF19" s="13">
        <v>25608956694</v>
      </c>
      <c r="SG19" s="13">
        <v>148410948519</v>
      </c>
      <c r="SH19" s="13">
        <v>251972417391.87</v>
      </c>
      <c r="SI19" s="13">
        <v>64060142045</v>
      </c>
      <c r="SJ19" s="13">
        <v>113824658251</v>
      </c>
      <c r="SK19" s="13">
        <v>348628976878</v>
      </c>
      <c r="SL19" s="13">
        <v>68438584616.099998</v>
      </c>
      <c r="SM19" s="13">
        <v>74383614882.910004</v>
      </c>
      <c r="SN19" s="13">
        <v>33619074763</v>
      </c>
      <c r="SO19" s="13">
        <v>272606799116.17999</v>
      </c>
      <c r="SP19" s="13">
        <v>471223270754</v>
      </c>
      <c r="SQ19" s="13">
        <v>377195985163</v>
      </c>
      <c r="SR19" s="13">
        <v>314042859480</v>
      </c>
      <c r="SS19" s="13">
        <v>698096302139.07996</v>
      </c>
      <c r="ST19" s="13">
        <v>402524020968</v>
      </c>
      <c r="SU19" s="13">
        <v>100862013880</v>
      </c>
      <c r="SV19" s="13">
        <v>91254070809</v>
      </c>
      <c r="SW19" s="13">
        <v>345395332825</v>
      </c>
      <c r="SX19" s="13">
        <v>307399726781</v>
      </c>
      <c r="SY19" s="13">
        <v>206951927591</v>
      </c>
      <c r="SZ19" s="13">
        <v>618495833296.01001</v>
      </c>
      <c r="TA19" s="13">
        <v>202771396495</v>
      </c>
      <c r="TB19" s="13">
        <v>355288583162.28998</v>
      </c>
      <c r="TC19" s="13">
        <v>114322995600</v>
      </c>
      <c r="TD19" s="13">
        <v>78006935448</v>
      </c>
      <c r="TE19" s="13">
        <v>68262206331</v>
      </c>
      <c r="TF19" s="13">
        <v>167922324862</v>
      </c>
      <c r="TG19" s="13">
        <v>13337665000</v>
      </c>
      <c r="TH19" s="13">
        <v>33086350293</v>
      </c>
      <c r="TI19" s="13">
        <v>3452389178</v>
      </c>
      <c r="TJ19" s="13"/>
      <c r="TK19" s="13">
        <v>275336014200</v>
      </c>
      <c r="TL19" s="13">
        <v>437216983791</v>
      </c>
      <c r="TM19" s="13">
        <v>224310992414</v>
      </c>
      <c r="TN19" s="13">
        <v>223610968656.57001</v>
      </c>
      <c r="TO19" s="13">
        <v>105863408249.46001</v>
      </c>
      <c r="TP19" s="13">
        <v>122756376634</v>
      </c>
      <c r="TQ19" s="13">
        <v>25618918568</v>
      </c>
      <c r="TR19" s="13">
        <v>108176298100</v>
      </c>
      <c r="TS19" s="13">
        <v>372475431759.27002</v>
      </c>
      <c r="TT19" s="13">
        <v>222537057391.91</v>
      </c>
      <c r="TU19" s="13">
        <v>1224785080685.8701</v>
      </c>
      <c r="TV19" s="13">
        <v>1306900068064</v>
      </c>
      <c r="TW19" s="13">
        <v>79279695963.470001</v>
      </c>
    </row>
    <row r="20" spans="1:543" s="10" customFormat="1" x14ac:dyDescent="0.25">
      <c r="A20" s="14" t="s">
        <v>563</v>
      </c>
      <c r="B20" s="13">
        <v>2228984661363</v>
      </c>
      <c r="C20" s="13">
        <v>398731574182.84998</v>
      </c>
      <c r="D20" s="13">
        <v>237136479670.32001</v>
      </c>
      <c r="E20" s="13">
        <v>236605444778</v>
      </c>
      <c r="F20" s="13">
        <v>224274920080.29001</v>
      </c>
      <c r="G20" s="13">
        <v>278488611789</v>
      </c>
      <c r="H20" s="13">
        <v>251848483163</v>
      </c>
      <c r="I20" s="13">
        <v>348971383618.03003</v>
      </c>
      <c r="J20" s="13">
        <v>452389827946.63</v>
      </c>
      <c r="K20" s="13">
        <v>181612835379.85001</v>
      </c>
      <c r="L20" s="13">
        <v>329263026784.06</v>
      </c>
      <c r="M20" s="13">
        <v>226637720106.23001</v>
      </c>
      <c r="N20" s="13">
        <v>379112702442</v>
      </c>
      <c r="O20" s="13">
        <v>213958521457</v>
      </c>
      <c r="P20" s="13">
        <v>274973224610.69</v>
      </c>
      <c r="Q20" s="13">
        <v>180794289210.42001</v>
      </c>
      <c r="R20" s="13">
        <v>244240883874.32999</v>
      </c>
      <c r="S20" s="13">
        <v>212498007114.92001</v>
      </c>
      <c r="T20" s="13">
        <v>229571590662.34</v>
      </c>
      <c r="U20" s="13">
        <v>224612033307</v>
      </c>
      <c r="V20" s="13">
        <v>256756827383</v>
      </c>
      <c r="W20" s="13">
        <v>263116129595.10999</v>
      </c>
      <c r="X20" s="13">
        <v>168265577261.92001</v>
      </c>
      <c r="Y20" s="13">
        <v>138156501369.20001</v>
      </c>
      <c r="Z20" s="13">
        <v>1163007600432</v>
      </c>
      <c r="AA20" s="13">
        <v>295631645997.66998</v>
      </c>
      <c r="AB20" s="13">
        <v>194520917599.66</v>
      </c>
      <c r="AC20" s="13">
        <v>433906647568.82001</v>
      </c>
      <c r="AD20" s="13">
        <v>236448248377</v>
      </c>
      <c r="AE20" s="13">
        <v>262618671707.38</v>
      </c>
      <c r="AF20" s="13">
        <v>351192573313.15002</v>
      </c>
      <c r="AG20" s="13">
        <v>348389034516</v>
      </c>
      <c r="AH20" s="13">
        <v>191141925763.20001</v>
      </c>
      <c r="AI20" s="13">
        <v>248030093293.67001</v>
      </c>
      <c r="AJ20" s="13">
        <v>289676235038.40002</v>
      </c>
      <c r="AK20" s="13">
        <v>242631420126.09</v>
      </c>
      <c r="AL20" s="13">
        <v>225711032948</v>
      </c>
      <c r="AM20" s="13">
        <v>166339052973.45999</v>
      </c>
      <c r="AN20" s="13">
        <v>298180527786.34998</v>
      </c>
      <c r="AO20" s="13">
        <v>1096579966573.33</v>
      </c>
      <c r="AP20" s="13">
        <v>176533003848</v>
      </c>
      <c r="AQ20" s="13">
        <v>250459505588.72</v>
      </c>
      <c r="AR20" s="13">
        <v>227031619555.64999</v>
      </c>
      <c r="AS20" s="13">
        <v>234526070123.5</v>
      </c>
      <c r="AT20" s="13">
        <v>221350273165.5</v>
      </c>
      <c r="AU20" s="13">
        <v>170892428652.20001</v>
      </c>
      <c r="AV20" s="13">
        <v>245397986967.81</v>
      </c>
      <c r="AW20" s="13">
        <v>227834182654</v>
      </c>
      <c r="AX20" s="13">
        <v>241406755659.82999</v>
      </c>
      <c r="AY20" s="13">
        <v>174351443028.17999</v>
      </c>
      <c r="AZ20" s="13">
        <v>211133723032.84</v>
      </c>
      <c r="BA20" s="13">
        <v>145074499157</v>
      </c>
      <c r="BB20" s="13">
        <v>188655111413</v>
      </c>
      <c r="BC20" s="13">
        <v>231277880494.16</v>
      </c>
      <c r="BD20" s="13">
        <v>262618671707.38</v>
      </c>
      <c r="BE20" s="13">
        <v>122982507690.95</v>
      </c>
      <c r="BF20" s="13">
        <v>86266254703.240005</v>
      </c>
      <c r="BG20" s="13">
        <v>120615467965.21001</v>
      </c>
      <c r="BH20" s="13">
        <v>598110208222.18994</v>
      </c>
      <c r="BI20" s="13">
        <v>295596562335.57001</v>
      </c>
      <c r="BJ20" s="13">
        <v>208556787416.29001</v>
      </c>
      <c r="BK20" s="13">
        <v>203058884064</v>
      </c>
      <c r="BL20" s="13">
        <v>232826315452.26001</v>
      </c>
      <c r="BM20" s="13">
        <v>272965390460.5</v>
      </c>
      <c r="BN20" s="13">
        <v>250592193428.22</v>
      </c>
      <c r="BO20" s="13">
        <v>225717958347</v>
      </c>
      <c r="BP20" s="13">
        <v>147090590437</v>
      </c>
      <c r="BQ20" s="13">
        <v>236321638164.20001</v>
      </c>
      <c r="BR20" s="13">
        <v>182629812609.76999</v>
      </c>
      <c r="BS20" s="13">
        <v>206256094806</v>
      </c>
      <c r="BT20" s="13">
        <v>540738050123.31</v>
      </c>
      <c r="BU20" s="13">
        <v>154969730276</v>
      </c>
      <c r="BV20" s="13">
        <v>176810744397.69</v>
      </c>
      <c r="BW20" s="13">
        <v>147090590437</v>
      </c>
      <c r="BX20" s="13">
        <v>151746757034.07001</v>
      </c>
      <c r="BY20" s="13">
        <v>250769011558.17001</v>
      </c>
      <c r="BZ20" s="13">
        <v>169029116621.10001</v>
      </c>
      <c r="CA20" s="13">
        <v>196128342080</v>
      </c>
      <c r="CB20" s="13">
        <v>1641727866068.1399</v>
      </c>
      <c r="CC20" s="13">
        <v>1350117642247.8601</v>
      </c>
      <c r="CD20" s="13">
        <v>311321638806.27002</v>
      </c>
      <c r="CE20" s="13">
        <v>330650921326.88</v>
      </c>
      <c r="CF20" s="13">
        <v>464474829605.28998</v>
      </c>
      <c r="CG20" s="13">
        <v>400866251399.57001</v>
      </c>
      <c r="CH20" s="13">
        <v>350718216656.82001</v>
      </c>
      <c r="CI20" s="13">
        <v>629164508868.25</v>
      </c>
      <c r="CJ20" s="13">
        <v>493186275241.53003</v>
      </c>
      <c r="CK20" s="13">
        <v>675963804206.06995</v>
      </c>
      <c r="CL20" s="13">
        <v>385873619711.5</v>
      </c>
      <c r="CM20" s="13">
        <v>583481208767</v>
      </c>
      <c r="CN20" s="13">
        <v>325845842245.02002</v>
      </c>
      <c r="CO20" s="13">
        <v>771179257554.73999</v>
      </c>
      <c r="CP20" s="13">
        <v>237453907705.09</v>
      </c>
      <c r="CQ20" s="13">
        <v>332745259069.16998</v>
      </c>
      <c r="CR20" s="13">
        <v>260196060130.76999</v>
      </c>
      <c r="CS20" s="13">
        <v>303641805357</v>
      </c>
      <c r="CT20" s="13">
        <v>340121765244</v>
      </c>
      <c r="CU20" s="13">
        <v>317232208006</v>
      </c>
      <c r="CV20" s="13">
        <v>346368785638.54999</v>
      </c>
      <c r="CW20" s="13">
        <v>261340478217.04001</v>
      </c>
      <c r="CX20" s="13">
        <v>291766625418.96997</v>
      </c>
      <c r="CY20" s="13">
        <v>479323832515.5</v>
      </c>
      <c r="CZ20" s="13">
        <v>184164669828.04999</v>
      </c>
      <c r="DA20" s="13">
        <v>1046611853198.22</v>
      </c>
      <c r="DB20" s="13">
        <v>434042409449.91998</v>
      </c>
      <c r="DC20" s="13">
        <v>905404171096.35999</v>
      </c>
      <c r="DD20" s="13">
        <v>310549843907.97998</v>
      </c>
      <c r="DE20" s="13">
        <v>468807535867.84003</v>
      </c>
      <c r="DF20" s="13">
        <v>467796041864.57001</v>
      </c>
      <c r="DG20" s="13">
        <v>282981564456.59998</v>
      </c>
      <c r="DH20" s="13">
        <v>979280753216.18994</v>
      </c>
      <c r="DI20" s="13">
        <v>250343294456.10999</v>
      </c>
      <c r="DJ20" s="13">
        <v>287318511494.56</v>
      </c>
      <c r="DK20" s="13">
        <v>299586780355.09998</v>
      </c>
      <c r="DL20" s="13">
        <v>479880415813.02002</v>
      </c>
      <c r="DM20" s="13">
        <v>278473453068.94</v>
      </c>
      <c r="DN20" s="13">
        <v>295966782719.90002</v>
      </c>
      <c r="DO20" s="13">
        <v>197178339142.95999</v>
      </c>
      <c r="DP20" s="13">
        <v>238169055529.88</v>
      </c>
      <c r="DQ20" s="13">
        <v>121119186713.31</v>
      </c>
      <c r="DR20" s="13">
        <v>106501191083.97</v>
      </c>
      <c r="DS20" s="13">
        <v>495911285839.98999</v>
      </c>
      <c r="DT20" s="13">
        <v>187522490833.01999</v>
      </c>
      <c r="DU20" s="13">
        <v>184375105499.54999</v>
      </c>
      <c r="DV20" s="13">
        <v>226968302352.89999</v>
      </c>
      <c r="DW20" s="13">
        <v>185721641311.20999</v>
      </c>
      <c r="DX20" s="13">
        <v>173919530825.16</v>
      </c>
      <c r="DY20" s="13">
        <v>221703009519.85001</v>
      </c>
      <c r="DZ20" s="13">
        <v>237042977249.59</v>
      </c>
      <c r="EA20" s="13">
        <v>177834550186.20001</v>
      </c>
      <c r="EB20" s="13">
        <v>215314483775.62</v>
      </c>
      <c r="EC20" s="13">
        <v>170693834562.03</v>
      </c>
      <c r="ED20" s="13">
        <v>735841468721.18994</v>
      </c>
      <c r="EE20" s="13">
        <v>228736292733.98999</v>
      </c>
      <c r="EF20" s="13">
        <v>314028740304</v>
      </c>
      <c r="EG20" s="13">
        <v>394384198527.51001</v>
      </c>
      <c r="EH20" s="13">
        <v>442941283383.84998</v>
      </c>
      <c r="EI20" s="13">
        <v>422802572136.90997</v>
      </c>
      <c r="EJ20" s="13">
        <v>291925605783.33002</v>
      </c>
      <c r="EK20" s="13">
        <v>267923938458.39999</v>
      </c>
      <c r="EL20" s="13">
        <v>293999117945</v>
      </c>
      <c r="EM20" s="13">
        <v>337812907649.62</v>
      </c>
      <c r="EN20" s="13">
        <v>198048250785</v>
      </c>
      <c r="EO20" s="13">
        <v>171849673689.89999</v>
      </c>
      <c r="EP20" s="13">
        <v>153120863675.53</v>
      </c>
      <c r="EQ20" s="13">
        <v>158577292309.17999</v>
      </c>
      <c r="ER20" s="13">
        <v>177426703544</v>
      </c>
      <c r="ES20" s="13">
        <v>85481147666</v>
      </c>
      <c r="ET20" s="13">
        <v>18986813894851</v>
      </c>
      <c r="EU20" s="13">
        <v>2288227089077.7598</v>
      </c>
      <c r="EV20" s="13">
        <v>725144109850</v>
      </c>
      <c r="EW20" s="13">
        <v>867514663246.19995</v>
      </c>
      <c r="EX20" s="13">
        <v>1665770333029.3999</v>
      </c>
      <c r="EY20" s="13">
        <v>505802820348.34003</v>
      </c>
      <c r="EZ20" s="13">
        <v>786481743270.77002</v>
      </c>
      <c r="FA20" s="13">
        <v>565188450205.09998</v>
      </c>
      <c r="FB20" s="13">
        <v>609689749346.64001</v>
      </c>
      <c r="FC20" s="13">
        <v>735620667480.05005</v>
      </c>
      <c r="FD20" s="13">
        <v>694181344106.96997</v>
      </c>
      <c r="FE20" s="13">
        <v>298885530457</v>
      </c>
      <c r="FF20" s="13">
        <v>476868195905.21002</v>
      </c>
      <c r="FG20" s="13">
        <v>505729668529</v>
      </c>
      <c r="FH20" s="13">
        <v>531395685001.5</v>
      </c>
      <c r="FI20" s="13">
        <v>838892138771.84998</v>
      </c>
      <c r="FJ20" s="13">
        <v>521867694513.52002</v>
      </c>
      <c r="FK20" s="13">
        <v>577739297118.39001</v>
      </c>
      <c r="FL20" s="13">
        <v>1472206763902.8999</v>
      </c>
      <c r="FM20" s="13">
        <v>938359845738.39001</v>
      </c>
      <c r="FN20" s="13">
        <v>373807735084.14001</v>
      </c>
      <c r="FO20" s="13">
        <v>465217114071.46002</v>
      </c>
      <c r="FP20" s="13">
        <v>737557079530.95996</v>
      </c>
      <c r="FQ20" s="13">
        <v>288060923190</v>
      </c>
      <c r="FR20" s="13">
        <v>452035171120.88</v>
      </c>
      <c r="FS20" s="13">
        <v>332499612095.76001</v>
      </c>
      <c r="FT20" s="13">
        <v>266222807348.94</v>
      </c>
      <c r="FU20" s="13">
        <v>440647807480.44</v>
      </c>
      <c r="FV20" s="13">
        <v>142243152317.98999</v>
      </c>
      <c r="FW20" s="13">
        <v>2487822453681.0098</v>
      </c>
      <c r="FX20" s="13">
        <v>335967727252</v>
      </c>
      <c r="FY20" s="13">
        <v>662604385203.65002</v>
      </c>
      <c r="FZ20" s="13">
        <v>346260767669.81</v>
      </c>
      <c r="GA20" s="13">
        <v>335062086510.42999</v>
      </c>
      <c r="GB20" s="13">
        <v>382710086527.31</v>
      </c>
      <c r="GC20" s="13">
        <v>452549216265.03003</v>
      </c>
      <c r="GD20" s="13">
        <v>884676510110.78003</v>
      </c>
      <c r="GE20" s="13">
        <v>346643690588.90002</v>
      </c>
      <c r="GF20" s="13">
        <v>348048631062.21997</v>
      </c>
      <c r="GG20" s="13">
        <v>393609633210</v>
      </c>
      <c r="GH20" s="13">
        <v>388691498054.54999</v>
      </c>
      <c r="GI20" s="13">
        <v>523436123101</v>
      </c>
      <c r="GJ20" s="13">
        <v>401179089177.16998</v>
      </c>
      <c r="GK20" s="13">
        <v>632039193432.43994</v>
      </c>
      <c r="GL20" s="13">
        <v>532769306789</v>
      </c>
      <c r="GM20" s="13">
        <v>315293174966.10999</v>
      </c>
      <c r="GN20" s="13">
        <v>387971657050.20001</v>
      </c>
      <c r="GO20" s="13">
        <v>366701911023.98999</v>
      </c>
      <c r="GP20" s="13">
        <v>289723864734</v>
      </c>
      <c r="GQ20" s="13">
        <v>281639668241</v>
      </c>
      <c r="GR20" s="13">
        <v>335750894971.78998</v>
      </c>
      <c r="GS20" s="13">
        <v>275523105697.28003</v>
      </c>
      <c r="GT20" s="13">
        <v>408030983038.73999</v>
      </c>
      <c r="GU20" s="13">
        <v>445038818053.95001</v>
      </c>
      <c r="GV20" s="13">
        <v>322739777267.14001</v>
      </c>
      <c r="GW20" s="13">
        <v>479229426403.89001</v>
      </c>
      <c r="GX20" s="13">
        <v>336148355885</v>
      </c>
      <c r="GY20" s="13">
        <v>438145635649.22998</v>
      </c>
      <c r="GZ20" s="13">
        <v>337038893512.13</v>
      </c>
      <c r="HA20" s="13">
        <v>340456111560.27002</v>
      </c>
      <c r="HB20" s="13">
        <v>284439988872.33002</v>
      </c>
      <c r="HC20" s="13">
        <v>289575018188.38</v>
      </c>
      <c r="HD20" s="13">
        <v>1140779561749</v>
      </c>
      <c r="HE20" s="13">
        <v>476487982725.97998</v>
      </c>
      <c r="HF20" s="13">
        <v>346773028265.46002</v>
      </c>
      <c r="HG20" s="13">
        <v>587608900320</v>
      </c>
      <c r="HH20" s="13">
        <v>421699414558.81</v>
      </c>
      <c r="HI20" s="13">
        <v>308008598552.60999</v>
      </c>
      <c r="HJ20" s="13">
        <v>250886671730</v>
      </c>
      <c r="HK20" s="13">
        <v>518278248820.14001</v>
      </c>
      <c r="HL20" s="13">
        <v>392475254158.79999</v>
      </c>
      <c r="HM20" s="13">
        <v>4308014110139</v>
      </c>
      <c r="HN20" s="13">
        <v>417580441059.85999</v>
      </c>
      <c r="HO20" s="13">
        <v>531624475099.03003</v>
      </c>
      <c r="HP20" s="13">
        <v>343314830970.70001</v>
      </c>
      <c r="HQ20" s="13">
        <v>629965655021.43994</v>
      </c>
      <c r="HR20" s="13">
        <v>346729110825.97998</v>
      </c>
      <c r="HS20" s="13">
        <v>488572732758.66998</v>
      </c>
      <c r="HT20" s="13">
        <v>697813861376.13</v>
      </c>
      <c r="HU20" s="13">
        <v>503988644997.89001</v>
      </c>
      <c r="HV20" s="13">
        <v>454972629121.76001</v>
      </c>
      <c r="HW20" s="13">
        <v>508437489216</v>
      </c>
      <c r="HX20" s="13">
        <v>385996917861</v>
      </c>
      <c r="HY20" s="13">
        <v>336107564698.78003</v>
      </c>
      <c r="HZ20" s="13">
        <v>338037520372.44</v>
      </c>
      <c r="IA20" s="13">
        <v>778931707182.23999</v>
      </c>
      <c r="IB20" s="13">
        <v>449794212037.12</v>
      </c>
      <c r="IC20" s="13">
        <v>388448596341.88</v>
      </c>
      <c r="ID20" s="13">
        <v>328057297448</v>
      </c>
      <c r="IE20" s="13">
        <v>317117388281.90997</v>
      </c>
      <c r="IF20" s="13">
        <v>283303214563.58002</v>
      </c>
      <c r="IG20" s="13">
        <v>673628162385.72998</v>
      </c>
      <c r="IH20" s="13">
        <v>364403381759.06</v>
      </c>
      <c r="II20" s="13">
        <v>417517056915.91998</v>
      </c>
      <c r="IJ20" s="13">
        <v>400529559236.21002</v>
      </c>
      <c r="IK20" s="13">
        <v>307063806302.79999</v>
      </c>
      <c r="IL20" s="13">
        <v>353992926168.95001</v>
      </c>
      <c r="IM20" s="13">
        <v>369296037540.08002</v>
      </c>
      <c r="IN20" s="13">
        <v>351702226508.78998</v>
      </c>
      <c r="IO20" s="13">
        <v>414639491308.60999</v>
      </c>
      <c r="IP20" s="13">
        <v>398731574182.84998</v>
      </c>
      <c r="IQ20" s="13">
        <v>278235848887.88</v>
      </c>
      <c r="IR20" s="13">
        <v>452286428683.02002</v>
      </c>
      <c r="IS20" s="13">
        <v>299523584889.78998</v>
      </c>
      <c r="IT20" s="13">
        <v>475729994444.62</v>
      </c>
      <c r="IU20" s="13">
        <v>356607555906.32001</v>
      </c>
      <c r="IV20" s="13">
        <v>216620438353.48001</v>
      </c>
      <c r="IW20" s="13">
        <v>266615157116.14001</v>
      </c>
      <c r="IX20" s="13">
        <v>2149215773508.26</v>
      </c>
      <c r="IY20" s="13">
        <v>200185518042.78</v>
      </c>
      <c r="IZ20" s="13">
        <v>624498373400</v>
      </c>
      <c r="JA20" s="13">
        <v>244992962586.20001</v>
      </c>
      <c r="JB20" s="13">
        <v>209245500734.79999</v>
      </c>
      <c r="JC20" s="13">
        <v>269424818251.29001</v>
      </c>
      <c r="JD20" s="13">
        <v>453304929223.66998</v>
      </c>
      <c r="JE20" s="13">
        <v>230404250824.94</v>
      </c>
      <c r="JF20" s="13">
        <v>282957249495.84998</v>
      </c>
      <c r="JG20" s="13">
        <v>374196995192.95001</v>
      </c>
      <c r="JH20" s="13">
        <v>291174540316.31</v>
      </c>
      <c r="JI20" s="13">
        <v>306057512534.81</v>
      </c>
      <c r="JJ20" s="13">
        <v>248468211011.62</v>
      </c>
      <c r="JK20" s="13">
        <v>203626710644.34</v>
      </c>
      <c r="JL20" s="13">
        <v>230732206404.28</v>
      </c>
      <c r="JM20" s="13">
        <v>172916780963.04999</v>
      </c>
      <c r="JN20" s="13">
        <v>186901918240.03</v>
      </c>
      <c r="JO20" s="13">
        <v>462495780025.09003</v>
      </c>
      <c r="JP20" s="13">
        <v>142782475622</v>
      </c>
      <c r="JQ20" s="13">
        <v>270428164156</v>
      </c>
      <c r="JR20" s="13">
        <v>282620398918</v>
      </c>
      <c r="JS20" s="13">
        <v>276666907235.52002</v>
      </c>
      <c r="JT20" s="13">
        <v>303206691606.70001</v>
      </c>
      <c r="JU20" s="13">
        <v>240532213493</v>
      </c>
      <c r="JV20" s="13">
        <v>245565192476.14001</v>
      </c>
      <c r="JW20" s="13">
        <v>255517896363</v>
      </c>
      <c r="JX20" s="13">
        <v>230622085510.26999</v>
      </c>
      <c r="JY20" s="13">
        <v>241956071115.95001</v>
      </c>
      <c r="JZ20" s="13">
        <v>220369095063.94</v>
      </c>
      <c r="KA20" s="13">
        <v>212169304538.85001</v>
      </c>
      <c r="KB20" s="13">
        <v>362428867557.90997</v>
      </c>
      <c r="KC20" s="13">
        <v>193066372023.91</v>
      </c>
      <c r="KD20" s="13">
        <v>954219264683.98999</v>
      </c>
      <c r="KE20" s="13">
        <v>347079752012.52002</v>
      </c>
      <c r="KF20" s="13">
        <v>270880414949.06</v>
      </c>
      <c r="KG20" s="13">
        <v>287597293631.41998</v>
      </c>
      <c r="KH20" s="13">
        <v>242288083977.76001</v>
      </c>
      <c r="KI20" s="13">
        <v>210617282809.67001</v>
      </c>
      <c r="KJ20" s="13">
        <v>328390536775.47998</v>
      </c>
      <c r="KK20" s="13">
        <v>264871770531</v>
      </c>
      <c r="KL20" s="13">
        <v>235389409812.82999</v>
      </c>
      <c r="KM20" s="13">
        <v>204158602443.26999</v>
      </c>
      <c r="KN20" s="13">
        <v>245662645821.04001</v>
      </c>
      <c r="KO20" s="13">
        <v>352638503492.58002</v>
      </c>
      <c r="KP20" s="13">
        <v>195566309466</v>
      </c>
      <c r="KQ20" s="13">
        <v>315991641018.15002</v>
      </c>
      <c r="KR20" s="13">
        <v>2168557842695.9199</v>
      </c>
      <c r="KS20" s="13">
        <v>569056271777</v>
      </c>
      <c r="KT20" s="13">
        <v>1983116617368.3999</v>
      </c>
      <c r="KU20" s="13">
        <v>510315511561.89001</v>
      </c>
      <c r="KV20" s="13">
        <v>1103076759923.3301</v>
      </c>
      <c r="KW20" s="13">
        <v>691075168911.33997</v>
      </c>
      <c r="KX20" s="13">
        <v>547751143302.06</v>
      </c>
      <c r="KY20" s="13">
        <v>537754265744</v>
      </c>
      <c r="KZ20" s="13">
        <v>757171869933.79004</v>
      </c>
      <c r="LA20" s="13">
        <v>750314699516.29004</v>
      </c>
      <c r="LB20" s="13">
        <v>123510069664.08</v>
      </c>
      <c r="LC20" s="13">
        <v>502454228825.69</v>
      </c>
      <c r="LD20" s="13">
        <v>189605331062.42001</v>
      </c>
      <c r="LE20" s="13">
        <v>201614254888.54999</v>
      </c>
      <c r="LF20" s="13">
        <v>243755585250.72</v>
      </c>
      <c r="LG20" s="13">
        <v>239423711482.57999</v>
      </c>
      <c r="LH20" s="13">
        <v>304277087819.90002</v>
      </c>
      <c r="LI20" s="13">
        <v>216129433556.59</v>
      </c>
      <c r="LJ20" s="13">
        <v>146707861535.87</v>
      </c>
      <c r="LK20" s="13">
        <v>103423829858.7</v>
      </c>
      <c r="LL20" s="13">
        <v>220962878270</v>
      </c>
      <c r="LM20" s="13">
        <v>177523636122</v>
      </c>
      <c r="LN20" s="13">
        <v>110166347659</v>
      </c>
      <c r="LO20" s="13">
        <v>127532152381.61</v>
      </c>
      <c r="LP20" s="13">
        <v>162750496221</v>
      </c>
      <c r="LQ20" s="13">
        <v>126790834394.7</v>
      </c>
      <c r="LR20" s="13">
        <v>114141283497.59</v>
      </c>
      <c r="LS20" s="13">
        <v>557841249072.18005</v>
      </c>
      <c r="LT20" s="13">
        <v>423958546926.69</v>
      </c>
      <c r="LU20" s="13">
        <v>189872574093.75</v>
      </c>
      <c r="LV20" s="13">
        <v>205245738048.82999</v>
      </c>
      <c r="LW20" s="13">
        <v>271624936974.73001</v>
      </c>
      <c r="LX20" s="13">
        <v>279762813714.26001</v>
      </c>
      <c r="LY20" s="13">
        <v>206723041076.95999</v>
      </c>
      <c r="LZ20" s="13">
        <v>261740937568.32999</v>
      </c>
      <c r="MA20" s="13">
        <v>291292116393.23999</v>
      </c>
      <c r="MB20" s="13">
        <v>367379291266.03998</v>
      </c>
      <c r="MC20" s="13">
        <v>271042269520.07001</v>
      </c>
      <c r="MD20" s="13">
        <v>211440785981</v>
      </c>
      <c r="ME20" s="13">
        <v>71309104422</v>
      </c>
      <c r="MF20" s="13">
        <v>105157043805</v>
      </c>
      <c r="MG20" s="13">
        <v>975285188350</v>
      </c>
      <c r="MH20" s="13">
        <v>196098104911.42001</v>
      </c>
      <c r="MI20" s="13">
        <v>214333627030.82999</v>
      </c>
      <c r="MJ20" s="13">
        <v>308948748663.78003</v>
      </c>
      <c r="MK20" s="13">
        <v>239555606239</v>
      </c>
      <c r="ML20" s="13">
        <v>202127650140</v>
      </c>
      <c r="MM20" s="13">
        <v>239364995060.95001</v>
      </c>
      <c r="MN20" s="13">
        <v>252250931556.92999</v>
      </c>
      <c r="MO20" s="13">
        <v>218527390259.04999</v>
      </c>
      <c r="MP20" s="13">
        <v>215790172504.51999</v>
      </c>
      <c r="MQ20" s="13">
        <v>252542435008.34</v>
      </c>
      <c r="MR20" s="13">
        <v>312561208019.15002</v>
      </c>
      <c r="MS20" s="13">
        <v>202380812472.37</v>
      </c>
      <c r="MT20" s="13">
        <v>191671613010.17999</v>
      </c>
      <c r="MU20" s="13">
        <v>203126767819.95999</v>
      </c>
      <c r="MV20" s="13">
        <v>315618031513</v>
      </c>
      <c r="MW20" s="13">
        <v>223406683798.14001</v>
      </c>
      <c r="MX20" s="13">
        <v>200619871468.70999</v>
      </c>
      <c r="MY20" s="13">
        <v>274259150057.22</v>
      </c>
      <c r="MZ20" s="13">
        <v>296899835488.73999</v>
      </c>
      <c r="NA20" s="13">
        <v>194727881684.51001</v>
      </c>
      <c r="NB20" s="13">
        <v>885663944659.01001</v>
      </c>
      <c r="NC20" s="13">
        <v>226867517145.57999</v>
      </c>
      <c r="ND20" s="13">
        <v>298891718940.04999</v>
      </c>
      <c r="NE20" s="13">
        <v>151348515836.01001</v>
      </c>
      <c r="NF20" s="13">
        <v>345136120706.97998</v>
      </c>
      <c r="NG20" s="13">
        <v>173444729976.17999</v>
      </c>
      <c r="NH20" s="13">
        <v>283645355830</v>
      </c>
      <c r="NI20" s="13">
        <v>280773612103.40997</v>
      </c>
      <c r="NJ20" s="13">
        <v>176433741336.12</v>
      </c>
      <c r="NK20" s="13">
        <v>273133653578.26001</v>
      </c>
      <c r="NL20" s="13">
        <v>274109675693</v>
      </c>
      <c r="NM20" s="13">
        <v>280514691822</v>
      </c>
      <c r="NN20" s="13">
        <v>163889204848.04001</v>
      </c>
      <c r="NO20" s="13">
        <v>273580791969.88</v>
      </c>
      <c r="NP20" s="13">
        <v>225529750736.20999</v>
      </c>
      <c r="NQ20" s="13">
        <v>300371176509.23999</v>
      </c>
      <c r="NR20" s="13">
        <v>142637731460.85999</v>
      </c>
      <c r="NS20" s="13">
        <v>68365405990</v>
      </c>
      <c r="NT20" s="13">
        <v>74199159963</v>
      </c>
      <c r="NU20" s="13">
        <v>20783379500</v>
      </c>
      <c r="NV20" s="13">
        <v>49538038278</v>
      </c>
      <c r="NW20" s="13">
        <v>39853028308.349998</v>
      </c>
      <c r="NX20" s="13">
        <v>569715705581.44995</v>
      </c>
      <c r="NY20" s="13">
        <v>681149107517.01001</v>
      </c>
      <c r="NZ20" s="13">
        <v>163245041011.35001</v>
      </c>
      <c r="OA20" s="13">
        <v>378192028753.09998</v>
      </c>
      <c r="OB20" s="13">
        <v>333947082969.90002</v>
      </c>
      <c r="OC20" s="13">
        <v>182453190496.95999</v>
      </c>
      <c r="OD20" s="13">
        <v>314622374835.87</v>
      </c>
      <c r="OE20" s="13">
        <v>219827707463</v>
      </c>
      <c r="OF20" s="13">
        <v>239819393620.38</v>
      </c>
      <c r="OG20" s="13">
        <v>410546159173.69</v>
      </c>
      <c r="OH20" s="13">
        <v>487957933756.56</v>
      </c>
      <c r="OI20" s="13">
        <v>386112096674.37</v>
      </c>
      <c r="OJ20" s="13">
        <v>166560640165.07001</v>
      </c>
      <c r="OK20" s="13">
        <v>339037646787.35999</v>
      </c>
      <c r="OL20" s="13">
        <v>265461838623.01001</v>
      </c>
      <c r="OM20" s="13">
        <v>429642436660.19</v>
      </c>
      <c r="ON20" s="13">
        <v>317509374204</v>
      </c>
      <c r="OO20" s="13">
        <v>376846388849.97998</v>
      </c>
      <c r="OP20" s="13">
        <v>167387458190.35999</v>
      </c>
      <c r="OQ20" s="13">
        <v>169390175045.97</v>
      </c>
      <c r="OR20" s="13">
        <v>194701432455.17999</v>
      </c>
      <c r="OS20" s="13">
        <v>383710603317.94</v>
      </c>
      <c r="OT20" s="13">
        <v>261349702228.22</v>
      </c>
      <c r="OU20" s="13">
        <v>212937613559</v>
      </c>
      <c r="OV20" s="13">
        <v>187404145055.85001</v>
      </c>
      <c r="OW20" s="13">
        <v>163437256224</v>
      </c>
      <c r="OX20" s="13">
        <v>234498565300.92001</v>
      </c>
      <c r="OY20" s="13">
        <v>152824069349.75</v>
      </c>
      <c r="OZ20" s="13">
        <v>162479056476.63</v>
      </c>
      <c r="PA20" s="13">
        <v>212892087999.87</v>
      </c>
      <c r="PB20" s="13">
        <v>188368514007.5</v>
      </c>
      <c r="PC20" s="13">
        <v>207588060057.98001</v>
      </c>
      <c r="PD20" s="13">
        <v>252075241126.37</v>
      </c>
      <c r="PE20" s="13">
        <v>246945957224.44</v>
      </c>
      <c r="PF20" s="13">
        <v>186051828057</v>
      </c>
      <c r="PG20" s="13">
        <v>266906427377</v>
      </c>
      <c r="PH20" s="13">
        <v>183551743181.67999</v>
      </c>
      <c r="PI20" s="13">
        <v>136236552311</v>
      </c>
      <c r="PJ20" s="13">
        <v>106873961580.98</v>
      </c>
      <c r="PK20" s="13">
        <v>151531866488.31</v>
      </c>
      <c r="PL20" s="13">
        <v>161566376048.25</v>
      </c>
      <c r="PM20" s="13">
        <v>117394274641</v>
      </c>
      <c r="PN20" s="13">
        <v>161506100782</v>
      </c>
      <c r="PO20" s="13">
        <v>61301269188</v>
      </c>
      <c r="PP20" s="13">
        <v>390327928511.75</v>
      </c>
      <c r="PQ20" s="13">
        <v>283376829602.65002</v>
      </c>
      <c r="PR20" s="13">
        <v>243442989094.89999</v>
      </c>
      <c r="PS20" s="13">
        <v>182190993537.14999</v>
      </c>
      <c r="PT20" s="13">
        <v>201544594522.10999</v>
      </c>
      <c r="PU20" s="13">
        <v>237779996016</v>
      </c>
      <c r="PV20" s="13">
        <v>197814995239</v>
      </c>
      <c r="PW20" s="13">
        <v>196231105850</v>
      </c>
      <c r="PX20" s="13">
        <v>175138839725</v>
      </c>
      <c r="PY20" s="13">
        <v>153645892458.87</v>
      </c>
      <c r="PZ20" s="13">
        <v>171146402127.66</v>
      </c>
      <c r="QA20" s="13">
        <v>197960784185</v>
      </c>
      <c r="QB20" s="13">
        <v>1189409608641</v>
      </c>
      <c r="QC20" s="13">
        <v>289009810230.20001</v>
      </c>
      <c r="QD20" s="13">
        <v>289061039523.70001</v>
      </c>
      <c r="QE20" s="13">
        <v>205892338704</v>
      </c>
      <c r="QF20" s="13">
        <v>510584167709.91998</v>
      </c>
      <c r="QG20" s="13">
        <v>542767372429.59998</v>
      </c>
      <c r="QH20" s="13">
        <v>310371185164.91998</v>
      </c>
      <c r="QI20" s="13">
        <v>311603885713</v>
      </c>
      <c r="QJ20" s="13">
        <v>178620266013</v>
      </c>
      <c r="QK20" s="13">
        <v>352519729711.42999</v>
      </c>
      <c r="QL20" s="13">
        <v>307105922395.45001</v>
      </c>
      <c r="QM20" s="13">
        <v>456105823547</v>
      </c>
      <c r="QN20" s="13">
        <v>249719332113.23001</v>
      </c>
      <c r="QO20" s="13">
        <v>250241117706.62</v>
      </c>
      <c r="QP20" s="13">
        <v>311867060169</v>
      </c>
      <c r="QQ20" s="13">
        <v>136897809171</v>
      </c>
      <c r="QR20" s="13">
        <v>354699674196</v>
      </c>
      <c r="QS20" s="13">
        <v>395694004694</v>
      </c>
      <c r="QT20" s="13">
        <v>369053032739.52002</v>
      </c>
      <c r="QU20" s="13">
        <v>314913662944.65002</v>
      </c>
      <c r="QV20" s="13">
        <v>300595766438.53003</v>
      </c>
      <c r="QW20" s="13">
        <v>220643887508.81</v>
      </c>
      <c r="QX20" s="13">
        <v>232854340032</v>
      </c>
      <c r="QY20" s="13">
        <v>258188179845</v>
      </c>
      <c r="QZ20" s="13">
        <v>136891971761</v>
      </c>
      <c r="RA20" s="13">
        <v>120338121991</v>
      </c>
      <c r="RB20" s="13">
        <v>263006439362</v>
      </c>
      <c r="RC20" s="13">
        <v>180097168141</v>
      </c>
      <c r="RD20" s="13">
        <v>187384084139.89999</v>
      </c>
      <c r="RE20" s="13">
        <v>191084403663</v>
      </c>
      <c r="RF20" s="13">
        <v>272623977888.87</v>
      </c>
      <c r="RG20" s="13">
        <v>137173163864</v>
      </c>
      <c r="RH20" s="13">
        <v>175889138535.35001</v>
      </c>
      <c r="RI20" s="13">
        <v>150434032743.20001</v>
      </c>
      <c r="RJ20" s="13">
        <v>127841692825.75</v>
      </c>
      <c r="RK20" s="13">
        <v>269733622882.85999</v>
      </c>
      <c r="RL20" s="13">
        <v>167867625665</v>
      </c>
      <c r="RM20" s="13">
        <v>227660961877.20001</v>
      </c>
      <c r="RN20" s="13">
        <v>167157613756</v>
      </c>
      <c r="RO20" s="13">
        <v>156286996544.85001</v>
      </c>
      <c r="RP20" s="13">
        <v>44286913653.870003</v>
      </c>
      <c r="RQ20" s="13">
        <v>1327660883093.28</v>
      </c>
      <c r="RR20" s="13">
        <v>459410205871.33002</v>
      </c>
      <c r="RS20" s="13">
        <v>413952921488.78003</v>
      </c>
      <c r="RT20" s="13">
        <v>684607254695.82996</v>
      </c>
      <c r="RU20" s="13">
        <v>853517003854.5</v>
      </c>
      <c r="RV20" s="13">
        <v>406043307730</v>
      </c>
      <c r="RW20" s="13">
        <v>875621813343.41003</v>
      </c>
      <c r="RX20" s="13">
        <v>243130488419.41</v>
      </c>
      <c r="RY20" s="13">
        <v>714096433833</v>
      </c>
      <c r="RZ20" s="13">
        <v>408649937762</v>
      </c>
      <c r="SA20" s="13">
        <v>224450759661.88</v>
      </c>
      <c r="SB20" s="13">
        <v>306648378402.22998</v>
      </c>
      <c r="SC20" s="13">
        <v>228106260379.82001</v>
      </c>
      <c r="SD20" s="13">
        <v>294604880807.41998</v>
      </c>
      <c r="SE20" s="13">
        <v>213710682722.01001</v>
      </c>
      <c r="SF20" s="13">
        <v>222763698279</v>
      </c>
      <c r="SG20" s="13">
        <v>269374571410.23999</v>
      </c>
      <c r="SH20" s="13">
        <v>205928049029.78</v>
      </c>
      <c r="SI20" s="13">
        <v>209831064637.28</v>
      </c>
      <c r="SJ20" s="13">
        <v>226332330427.88</v>
      </c>
      <c r="SK20" s="13">
        <v>204978975494.95999</v>
      </c>
      <c r="SL20" s="13">
        <v>222190635982</v>
      </c>
      <c r="SM20" s="13">
        <v>184817519330.34</v>
      </c>
      <c r="SN20" s="13">
        <v>175996324306.10001</v>
      </c>
      <c r="SO20" s="13">
        <v>816178682092.80005</v>
      </c>
      <c r="SP20" s="13">
        <v>214684341109.5</v>
      </c>
      <c r="SQ20" s="13">
        <v>290854165808</v>
      </c>
      <c r="SR20" s="13">
        <v>320261160622.38</v>
      </c>
      <c r="SS20" s="13">
        <v>523416264784.71002</v>
      </c>
      <c r="ST20" s="13">
        <v>327488672333</v>
      </c>
      <c r="SU20" s="13">
        <v>198899946309</v>
      </c>
      <c r="SV20" s="13">
        <v>233895821573</v>
      </c>
      <c r="SW20" s="13">
        <v>947978395780.44995</v>
      </c>
      <c r="SX20" s="13">
        <v>269030555727</v>
      </c>
      <c r="SY20" s="13">
        <v>273283994995.20001</v>
      </c>
      <c r="SZ20" s="13">
        <v>286866952239.44</v>
      </c>
      <c r="TA20" s="13">
        <v>198169474676</v>
      </c>
      <c r="TB20" s="13">
        <v>377184745225.91998</v>
      </c>
      <c r="TC20" s="13">
        <v>201329412804.62</v>
      </c>
      <c r="TD20" s="13">
        <v>537207334275</v>
      </c>
      <c r="TE20" s="13">
        <v>275205100178</v>
      </c>
      <c r="TF20" s="13">
        <v>276569911844.89001</v>
      </c>
      <c r="TG20" s="13">
        <v>154548106577.48999</v>
      </c>
      <c r="TH20" s="13">
        <v>180740468297.06</v>
      </c>
      <c r="TI20" s="13">
        <v>38378192868.370003</v>
      </c>
      <c r="TJ20" s="13">
        <v>43442471847.449997</v>
      </c>
      <c r="TK20" s="13">
        <v>323011220437.17999</v>
      </c>
      <c r="TL20" s="13">
        <v>191628617040.41</v>
      </c>
      <c r="TM20" s="13">
        <v>240629687736.38</v>
      </c>
      <c r="TN20" s="13">
        <v>334961638082.23999</v>
      </c>
      <c r="TO20" s="13">
        <v>147741201772.32999</v>
      </c>
      <c r="TP20" s="13">
        <v>214009818254.95001</v>
      </c>
      <c r="TQ20" s="13">
        <v>84495925011.789993</v>
      </c>
      <c r="TR20" s="13">
        <v>255106630766.87</v>
      </c>
      <c r="TS20" s="13">
        <v>322760823019.47998</v>
      </c>
      <c r="TT20" s="13">
        <v>400919445879.59998</v>
      </c>
      <c r="TU20" s="13">
        <v>442568224597.60999</v>
      </c>
      <c r="TV20" s="13">
        <v>445082764027.03003</v>
      </c>
      <c r="TW20" s="13">
        <v>216190873678.26999</v>
      </c>
    </row>
    <row r="21" spans="1:543" s="10" customFormat="1" x14ac:dyDescent="0.25">
      <c r="A21" s="14" t="s">
        <v>564</v>
      </c>
      <c r="B21" s="13">
        <v>3377148855172</v>
      </c>
      <c r="C21" s="13">
        <v>649158482462.82996</v>
      </c>
      <c r="D21" s="13">
        <v>767118200164.93005</v>
      </c>
      <c r="E21" s="13">
        <v>595312092775</v>
      </c>
      <c r="F21" s="13">
        <v>529411940988.90997</v>
      </c>
      <c r="G21" s="13">
        <v>551311156597</v>
      </c>
      <c r="H21" s="13">
        <v>513666850884</v>
      </c>
      <c r="I21" s="13">
        <v>934749911764.96997</v>
      </c>
      <c r="J21" s="13">
        <v>1110925428185.1499</v>
      </c>
      <c r="K21" s="13">
        <v>691055464577.70996</v>
      </c>
      <c r="L21" s="13">
        <v>968761573148</v>
      </c>
      <c r="M21" s="13">
        <v>476099620370.46997</v>
      </c>
      <c r="N21" s="13">
        <v>863407999379</v>
      </c>
      <c r="O21" s="13">
        <v>390283325864.19</v>
      </c>
      <c r="P21" s="13">
        <v>368433212898.26001</v>
      </c>
      <c r="Q21" s="13">
        <v>406150870385</v>
      </c>
      <c r="R21" s="13">
        <v>551009405912.96997</v>
      </c>
      <c r="S21" s="13">
        <v>485118601086</v>
      </c>
      <c r="T21" s="13">
        <v>430176509520</v>
      </c>
      <c r="U21" s="13">
        <v>681709610072.75</v>
      </c>
      <c r="V21" s="13">
        <v>506371577493</v>
      </c>
      <c r="W21" s="13">
        <v>526801775119.52002</v>
      </c>
      <c r="X21" s="13">
        <v>466404982351</v>
      </c>
      <c r="Y21" s="13">
        <v>303880510233</v>
      </c>
      <c r="Z21" s="13">
        <v>1433452482934</v>
      </c>
      <c r="AA21" s="13">
        <v>767373889494.67004</v>
      </c>
      <c r="AB21" s="13">
        <v>555404378058.30005</v>
      </c>
      <c r="AC21" s="13">
        <v>1110916802486.73</v>
      </c>
      <c r="AD21" s="13">
        <v>594842352474</v>
      </c>
      <c r="AE21" s="13">
        <v>651183057457.68994</v>
      </c>
      <c r="AF21" s="13">
        <v>986071359811.78003</v>
      </c>
      <c r="AG21" s="13">
        <v>658345611580</v>
      </c>
      <c r="AH21" s="13">
        <v>552337225330.19995</v>
      </c>
      <c r="AI21" s="13">
        <v>1220038310427.8301</v>
      </c>
      <c r="AJ21" s="13">
        <v>542540771932.12</v>
      </c>
      <c r="AK21" s="13">
        <v>383194064161.40997</v>
      </c>
      <c r="AL21" s="13">
        <v>520799704196.77002</v>
      </c>
      <c r="AM21" s="13">
        <v>443515084108.70001</v>
      </c>
      <c r="AN21" s="13">
        <v>337267653365.31</v>
      </c>
      <c r="AO21" s="13">
        <v>1316892233327.71</v>
      </c>
      <c r="AP21" s="13">
        <v>425075018598</v>
      </c>
      <c r="AQ21" s="13">
        <v>456680008676</v>
      </c>
      <c r="AR21" s="13">
        <v>426563205800.22998</v>
      </c>
      <c r="AS21" s="13">
        <v>427687770177.17999</v>
      </c>
      <c r="AT21" s="13">
        <v>303830582479.34998</v>
      </c>
      <c r="AU21" s="13">
        <v>351186887688</v>
      </c>
      <c r="AV21" s="13">
        <v>565018574397</v>
      </c>
      <c r="AW21" s="13">
        <v>450227449936.41998</v>
      </c>
      <c r="AX21" s="13">
        <v>389514112475.54999</v>
      </c>
      <c r="AY21" s="13">
        <v>411437525228.96997</v>
      </c>
      <c r="AZ21" s="13">
        <v>345862819715.98999</v>
      </c>
      <c r="BA21" s="13">
        <v>318641179601.15002</v>
      </c>
      <c r="BB21" s="13">
        <v>667568434136</v>
      </c>
      <c r="BC21" s="13">
        <v>423971175189.07001</v>
      </c>
      <c r="BD21" s="13">
        <v>651183057457.68994</v>
      </c>
      <c r="BE21" s="13">
        <v>320366178827.5</v>
      </c>
      <c r="BF21" s="13">
        <v>176476867286</v>
      </c>
      <c r="BG21" s="13">
        <v>243052169507.04999</v>
      </c>
      <c r="BH21" s="13">
        <v>1010557655202.08</v>
      </c>
      <c r="BI21" s="13">
        <v>701480606666.79004</v>
      </c>
      <c r="BJ21" s="13">
        <v>748926538352.30005</v>
      </c>
      <c r="BK21" s="13">
        <v>374071325219.70001</v>
      </c>
      <c r="BL21" s="13">
        <v>701142187851.45996</v>
      </c>
      <c r="BM21" s="13">
        <v>526296881141</v>
      </c>
      <c r="BN21" s="13">
        <v>691076021351.02002</v>
      </c>
      <c r="BO21" s="13">
        <v>629274580023</v>
      </c>
      <c r="BP21" s="13">
        <v>369099808926.97998</v>
      </c>
      <c r="BQ21" s="13">
        <v>542629824836.71002</v>
      </c>
      <c r="BR21" s="13">
        <v>701876690710.18994</v>
      </c>
      <c r="BS21" s="13">
        <v>332445794210</v>
      </c>
      <c r="BT21" s="13">
        <v>1480485307067.3999</v>
      </c>
      <c r="BU21" s="13">
        <v>354086469832</v>
      </c>
      <c r="BV21" s="13">
        <v>271184830845.54001</v>
      </c>
      <c r="BW21" s="13">
        <v>369099808926.97998</v>
      </c>
      <c r="BX21" s="13">
        <v>372766500699.20001</v>
      </c>
      <c r="BY21" s="13">
        <v>597151173872.76001</v>
      </c>
      <c r="BZ21" s="13">
        <v>472115841575</v>
      </c>
      <c r="CA21" s="13">
        <v>503299857277</v>
      </c>
      <c r="CB21" s="13">
        <v>4922261343576.3896</v>
      </c>
      <c r="CC21" s="13">
        <v>2648204511750.8901</v>
      </c>
      <c r="CD21" s="13">
        <v>1146259140360</v>
      </c>
      <c r="CE21" s="13">
        <v>1171525680410.2</v>
      </c>
      <c r="CF21" s="13">
        <v>1308587712901.2</v>
      </c>
      <c r="CG21" s="13">
        <v>943717640410.48999</v>
      </c>
      <c r="CH21" s="13">
        <v>1023676806574.16</v>
      </c>
      <c r="CI21" s="13">
        <v>1581347499636.8799</v>
      </c>
      <c r="CJ21" s="13">
        <v>1262886919906.79</v>
      </c>
      <c r="CK21" s="13">
        <v>2111595487615.52</v>
      </c>
      <c r="CL21" s="13">
        <v>754700033188.58997</v>
      </c>
      <c r="CM21" s="13">
        <v>1090951560584</v>
      </c>
      <c r="CN21" s="13">
        <v>655799593487.68994</v>
      </c>
      <c r="CO21" s="13">
        <v>718869408044.80005</v>
      </c>
      <c r="CP21" s="13">
        <v>543813569112.03003</v>
      </c>
      <c r="CQ21" s="13">
        <v>541605531412.69</v>
      </c>
      <c r="CR21" s="13">
        <v>519041014682.51001</v>
      </c>
      <c r="CS21" s="13">
        <v>626163083736</v>
      </c>
      <c r="CT21" s="13">
        <v>724444815558.19995</v>
      </c>
      <c r="CU21" s="13">
        <v>750101387929</v>
      </c>
      <c r="CV21" s="13">
        <v>688202180019.05005</v>
      </c>
      <c r="CW21" s="13">
        <v>508700025995</v>
      </c>
      <c r="CX21" s="13">
        <v>765008328752</v>
      </c>
      <c r="CY21" s="13">
        <v>774897313909.51001</v>
      </c>
      <c r="CZ21" s="13">
        <v>213643744319.48001</v>
      </c>
      <c r="DA21" s="13">
        <v>2152733208523.1699</v>
      </c>
      <c r="DB21" s="13">
        <v>662968959859.38</v>
      </c>
      <c r="DC21" s="13">
        <v>2247886816313.4399</v>
      </c>
      <c r="DD21" s="13">
        <v>929163044682.69995</v>
      </c>
      <c r="DE21" s="13">
        <v>1379103668776.9399</v>
      </c>
      <c r="DF21" s="13">
        <v>1040357389079.63</v>
      </c>
      <c r="DG21" s="13">
        <v>555885281359.93005</v>
      </c>
      <c r="DH21" s="13">
        <v>1549890078787.52</v>
      </c>
      <c r="DI21" s="13">
        <v>727823179366.39001</v>
      </c>
      <c r="DJ21" s="13">
        <v>582796157703.93994</v>
      </c>
      <c r="DK21" s="13">
        <v>675437839282.93005</v>
      </c>
      <c r="DL21" s="13">
        <v>996479345460.42004</v>
      </c>
      <c r="DM21" s="13">
        <v>713342126479</v>
      </c>
      <c r="DN21" s="13">
        <v>624144017558.18994</v>
      </c>
      <c r="DO21" s="13">
        <v>577600374683.17004</v>
      </c>
      <c r="DP21" s="13">
        <v>424452835120.64001</v>
      </c>
      <c r="DQ21" s="13">
        <v>157367929462.23001</v>
      </c>
      <c r="DR21" s="13">
        <v>81487614994.880005</v>
      </c>
      <c r="DS21" s="13">
        <v>683532764990</v>
      </c>
      <c r="DT21" s="13">
        <v>438630804872.59003</v>
      </c>
      <c r="DU21" s="13">
        <v>435079014822</v>
      </c>
      <c r="DV21" s="13">
        <v>544489965772.08002</v>
      </c>
      <c r="DW21" s="13">
        <v>339661442431.54999</v>
      </c>
      <c r="DX21" s="13">
        <v>429297307851.23999</v>
      </c>
      <c r="DY21" s="13">
        <v>358649747014.51001</v>
      </c>
      <c r="DZ21" s="13">
        <v>485356283221.08002</v>
      </c>
      <c r="EA21" s="13">
        <v>449639741372</v>
      </c>
      <c r="EB21" s="13">
        <v>400646978459.66998</v>
      </c>
      <c r="EC21" s="13">
        <v>298695142380.44</v>
      </c>
      <c r="ED21" s="13">
        <v>712041562622.81006</v>
      </c>
      <c r="EE21" s="13">
        <v>540158072679.21002</v>
      </c>
      <c r="EF21" s="13">
        <v>739371720934</v>
      </c>
      <c r="EG21" s="13">
        <v>782842527139.33997</v>
      </c>
      <c r="EH21" s="13">
        <v>870115343415.09998</v>
      </c>
      <c r="EI21" s="13">
        <v>557505156631.5</v>
      </c>
      <c r="EJ21" s="13">
        <v>746570781522.93994</v>
      </c>
      <c r="EK21" s="13">
        <v>674192430597</v>
      </c>
      <c r="EL21" s="13">
        <v>484077302290</v>
      </c>
      <c r="EM21" s="13">
        <v>791882061357.95996</v>
      </c>
      <c r="EN21" s="13">
        <v>467070734240</v>
      </c>
      <c r="EO21" s="13">
        <v>480618803296.40002</v>
      </c>
      <c r="EP21" s="13">
        <v>483992199954.07001</v>
      </c>
      <c r="EQ21" s="13">
        <v>350702440651.09998</v>
      </c>
      <c r="ER21" s="13">
        <v>445596542755.09003</v>
      </c>
      <c r="ES21" s="13">
        <v>261083040338</v>
      </c>
      <c r="ET21" s="13">
        <v>24169792568590</v>
      </c>
      <c r="EU21" s="13">
        <v>2319146011948.0498</v>
      </c>
      <c r="EV21" s="13">
        <v>2041381623487</v>
      </c>
      <c r="EW21" s="13">
        <v>2763912445821.5</v>
      </c>
      <c r="EX21" s="13">
        <v>3419055691390.8198</v>
      </c>
      <c r="EY21" s="13">
        <v>1178576997244.5</v>
      </c>
      <c r="EZ21" s="13">
        <v>1567164967458.74</v>
      </c>
      <c r="FA21" s="13">
        <v>1417982726156.21</v>
      </c>
      <c r="FB21" s="13">
        <v>1297139197282.45</v>
      </c>
      <c r="FC21" s="13">
        <v>1557233579487</v>
      </c>
      <c r="FD21" s="13">
        <v>1300673399483.8301</v>
      </c>
      <c r="FE21" s="13">
        <v>1013670755311</v>
      </c>
      <c r="FF21" s="13">
        <v>1155561727597.3999</v>
      </c>
      <c r="FG21" s="13">
        <v>752759543090</v>
      </c>
      <c r="FH21" s="13">
        <v>1116857994365</v>
      </c>
      <c r="FI21" s="13">
        <v>1278114541038.47</v>
      </c>
      <c r="FJ21" s="13">
        <v>766553250269.15002</v>
      </c>
      <c r="FK21" s="13">
        <v>973408620318.93994</v>
      </c>
      <c r="FL21" s="13">
        <v>2742615260617.7202</v>
      </c>
      <c r="FM21" s="13">
        <v>2104408928268.6001</v>
      </c>
      <c r="FN21" s="13">
        <v>690549117289.80005</v>
      </c>
      <c r="FO21" s="13">
        <v>698790047884</v>
      </c>
      <c r="FP21" s="13">
        <v>1277959346668</v>
      </c>
      <c r="FQ21" s="13">
        <v>381077783219</v>
      </c>
      <c r="FR21" s="13">
        <v>640488169996.01001</v>
      </c>
      <c r="FS21" s="13">
        <v>446287665648</v>
      </c>
      <c r="FT21" s="13">
        <v>457256616979.20001</v>
      </c>
      <c r="FU21" s="13">
        <v>1165370649181</v>
      </c>
      <c r="FV21" s="13">
        <v>339126352894.03998</v>
      </c>
      <c r="FW21" s="13">
        <v>2451498857074</v>
      </c>
      <c r="FX21" s="13">
        <v>1344232575133</v>
      </c>
      <c r="FY21" s="13">
        <v>1295772289398.5601</v>
      </c>
      <c r="FZ21" s="13">
        <v>744245947416.43005</v>
      </c>
      <c r="GA21" s="13">
        <v>779235136221.71997</v>
      </c>
      <c r="GB21" s="13">
        <v>898059265769.53003</v>
      </c>
      <c r="GC21" s="13">
        <v>776272117287</v>
      </c>
      <c r="GD21" s="13">
        <v>1260905553188.47</v>
      </c>
      <c r="GE21" s="13">
        <v>754594064145</v>
      </c>
      <c r="GF21" s="13">
        <v>730040379631.13</v>
      </c>
      <c r="GG21" s="13">
        <v>1042173315919</v>
      </c>
      <c r="GH21" s="13">
        <v>846449834271</v>
      </c>
      <c r="GI21" s="13">
        <v>1251947182409</v>
      </c>
      <c r="GJ21" s="13">
        <v>1028667919856.75</v>
      </c>
      <c r="GK21" s="13">
        <v>724530954478</v>
      </c>
      <c r="GL21" s="13">
        <v>1106476833528.6101</v>
      </c>
      <c r="GM21" s="13">
        <v>865509734389.76001</v>
      </c>
      <c r="GN21" s="13">
        <v>778371025785.95996</v>
      </c>
      <c r="GO21" s="13">
        <v>740307402712.78003</v>
      </c>
      <c r="GP21" s="13">
        <v>989862193484</v>
      </c>
      <c r="GQ21" s="13">
        <v>637338882723</v>
      </c>
      <c r="GR21" s="13">
        <v>857585497267.89001</v>
      </c>
      <c r="GS21" s="13">
        <v>450977211621.21997</v>
      </c>
      <c r="GT21" s="13">
        <v>969708346308</v>
      </c>
      <c r="GU21" s="13">
        <v>648302384733.59998</v>
      </c>
      <c r="GV21" s="13">
        <v>722112631342.06995</v>
      </c>
      <c r="GW21" s="13">
        <v>838885381224</v>
      </c>
      <c r="GX21" s="13">
        <v>928841756298</v>
      </c>
      <c r="GY21" s="13">
        <v>854237206005.08997</v>
      </c>
      <c r="GZ21" s="13">
        <v>788394963455.57996</v>
      </c>
      <c r="HA21" s="13">
        <v>571947666425.52002</v>
      </c>
      <c r="HB21" s="13">
        <v>657550378116.04004</v>
      </c>
      <c r="HC21" s="13">
        <v>373950380467.78003</v>
      </c>
      <c r="HD21" s="13">
        <v>1872765197493</v>
      </c>
      <c r="HE21" s="13">
        <v>1341726639955.05</v>
      </c>
      <c r="HF21" s="13">
        <v>492295571228</v>
      </c>
      <c r="HG21" s="13">
        <v>1485664889569.0701</v>
      </c>
      <c r="HH21" s="13">
        <v>1113889238250.0601</v>
      </c>
      <c r="HI21" s="13">
        <v>705230098322.64001</v>
      </c>
      <c r="HJ21" s="13">
        <v>638453963932</v>
      </c>
      <c r="HK21" s="13">
        <v>889911892089.40002</v>
      </c>
      <c r="HL21" s="13">
        <v>1016324179097.65</v>
      </c>
      <c r="HM21" s="13">
        <v>4089031881884.1699</v>
      </c>
      <c r="HN21" s="13">
        <v>1035335082002.99</v>
      </c>
      <c r="HO21" s="13">
        <v>1424293508204.4199</v>
      </c>
      <c r="HP21" s="13">
        <v>768266575515.83997</v>
      </c>
      <c r="HQ21" s="13">
        <v>1191001414333.1899</v>
      </c>
      <c r="HR21" s="13">
        <v>466338621522.40997</v>
      </c>
      <c r="HS21" s="13">
        <v>1204056828788.9399</v>
      </c>
      <c r="HT21" s="13">
        <v>1507901832874.1699</v>
      </c>
      <c r="HU21" s="13">
        <v>876979569422.06995</v>
      </c>
      <c r="HV21" s="13">
        <v>887878041723.10999</v>
      </c>
      <c r="HW21" s="13">
        <v>925446352901.40002</v>
      </c>
      <c r="HX21" s="13">
        <v>780791170426</v>
      </c>
      <c r="HY21" s="13">
        <v>676060413488.41003</v>
      </c>
      <c r="HZ21" s="13">
        <v>966182330202</v>
      </c>
      <c r="IA21" s="13">
        <v>1564886381079.49</v>
      </c>
      <c r="IB21" s="13">
        <v>924501688138.53003</v>
      </c>
      <c r="IC21" s="13">
        <v>760054781910.47998</v>
      </c>
      <c r="ID21" s="13">
        <v>800408887844.18994</v>
      </c>
      <c r="IE21" s="13">
        <v>658478379572.06995</v>
      </c>
      <c r="IF21" s="13">
        <v>721220217004.46997</v>
      </c>
      <c r="IG21" s="13">
        <v>1167374686815.3</v>
      </c>
      <c r="IH21" s="13">
        <v>1137467219008.8899</v>
      </c>
      <c r="II21" s="13">
        <v>913744679060.69995</v>
      </c>
      <c r="IJ21" s="13">
        <v>1006172637139.34</v>
      </c>
      <c r="IK21" s="13">
        <v>1233172452059.8501</v>
      </c>
      <c r="IL21" s="13">
        <v>746877065986.68994</v>
      </c>
      <c r="IM21" s="13">
        <v>711383469339</v>
      </c>
      <c r="IN21" s="13">
        <v>660763896690.16003</v>
      </c>
      <c r="IO21" s="13">
        <v>1036392855483.2</v>
      </c>
      <c r="IP21" s="13">
        <v>649158482462.82996</v>
      </c>
      <c r="IQ21" s="13">
        <v>588001709521.40002</v>
      </c>
      <c r="IR21" s="13">
        <v>565592507867.18005</v>
      </c>
      <c r="IS21" s="13">
        <v>626244134842.94995</v>
      </c>
      <c r="IT21" s="13">
        <v>1159307074563.8701</v>
      </c>
      <c r="IU21" s="13">
        <v>355460680449.46997</v>
      </c>
      <c r="IV21" s="13">
        <v>485466967757.17999</v>
      </c>
      <c r="IW21" s="13">
        <v>456263395412.07001</v>
      </c>
      <c r="IX21" s="13">
        <v>3327823435902.1299</v>
      </c>
      <c r="IY21" s="13">
        <v>503864079934.20001</v>
      </c>
      <c r="IZ21" s="13">
        <v>929620608012.23999</v>
      </c>
      <c r="JA21" s="13">
        <v>657562086767.71997</v>
      </c>
      <c r="JB21" s="13">
        <v>869704459864.03003</v>
      </c>
      <c r="JC21" s="13">
        <v>951885701444.20996</v>
      </c>
      <c r="JD21" s="13">
        <v>1110742896724.52</v>
      </c>
      <c r="JE21" s="13">
        <v>452328093670.27002</v>
      </c>
      <c r="JF21" s="13">
        <v>754124907777.22998</v>
      </c>
      <c r="JG21" s="13">
        <v>729718076730.70996</v>
      </c>
      <c r="JH21" s="13">
        <v>914067531961.58997</v>
      </c>
      <c r="JI21" s="13">
        <v>1058527578265.7</v>
      </c>
      <c r="JJ21" s="13">
        <v>527439975788.79999</v>
      </c>
      <c r="JK21" s="13">
        <v>592950071135.39001</v>
      </c>
      <c r="JL21" s="13">
        <v>526152708323.41998</v>
      </c>
      <c r="JM21" s="13">
        <v>387573568034.20001</v>
      </c>
      <c r="JN21" s="13">
        <v>613102100792.22998</v>
      </c>
      <c r="JO21" s="13">
        <v>1062186787086.5699</v>
      </c>
      <c r="JP21" s="13">
        <v>649279658132.73999</v>
      </c>
      <c r="JQ21" s="13">
        <v>696656901337.5</v>
      </c>
      <c r="JR21" s="13">
        <v>678728646562.56995</v>
      </c>
      <c r="JS21" s="13">
        <v>646446562171.20996</v>
      </c>
      <c r="JT21" s="13">
        <v>1033032852026.37</v>
      </c>
      <c r="JU21" s="13">
        <v>573594419057.57996</v>
      </c>
      <c r="JV21" s="13">
        <v>693437805247.43994</v>
      </c>
      <c r="JW21" s="13">
        <v>741381146249.18994</v>
      </c>
      <c r="JX21" s="13">
        <v>559614641294.30005</v>
      </c>
      <c r="JY21" s="13">
        <v>623681090533.48999</v>
      </c>
      <c r="JZ21" s="13">
        <v>628561485612.96997</v>
      </c>
      <c r="KA21" s="13">
        <v>661159459875.26001</v>
      </c>
      <c r="KB21" s="13">
        <v>1086333501689.23</v>
      </c>
      <c r="KC21" s="13">
        <v>420561031163.10999</v>
      </c>
      <c r="KD21" s="13">
        <v>2749102207198.5898</v>
      </c>
      <c r="KE21" s="13">
        <v>859902949647.17004</v>
      </c>
      <c r="KF21" s="13">
        <v>761574342030.69995</v>
      </c>
      <c r="KG21" s="13">
        <v>705441199582.5</v>
      </c>
      <c r="KH21" s="13">
        <v>646284936383.82996</v>
      </c>
      <c r="KI21" s="13">
        <v>625858868414.51001</v>
      </c>
      <c r="KJ21" s="13">
        <v>873658950006.40002</v>
      </c>
      <c r="KK21" s="13">
        <v>527087767585.13</v>
      </c>
      <c r="KL21" s="13">
        <v>606283151934.56995</v>
      </c>
      <c r="KM21" s="13">
        <v>673115743801.21997</v>
      </c>
      <c r="KN21" s="13">
        <v>491664665430.33002</v>
      </c>
      <c r="KO21" s="13">
        <v>746103516872.77002</v>
      </c>
      <c r="KP21" s="13">
        <v>734917385035</v>
      </c>
      <c r="KQ21" s="13">
        <v>678518514680.34998</v>
      </c>
      <c r="KR21" s="13">
        <v>6804319447905.3096</v>
      </c>
      <c r="KS21" s="13">
        <v>2158672222776.9199</v>
      </c>
      <c r="KT21" s="13">
        <v>5458614455083.9102</v>
      </c>
      <c r="KU21" s="13">
        <v>1458211287546.6599</v>
      </c>
      <c r="KV21" s="13">
        <v>3483664444709.3901</v>
      </c>
      <c r="KW21" s="13">
        <v>1566393819749.3999</v>
      </c>
      <c r="KX21" s="13">
        <v>2114708192274.6399</v>
      </c>
      <c r="KY21" s="13">
        <v>1677253632431</v>
      </c>
      <c r="KZ21" s="13">
        <v>1763954256841.8799</v>
      </c>
      <c r="LA21" s="13">
        <v>923472606976.31006</v>
      </c>
      <c r="LB21" s="13">
        <v>148595446915</v>
      </c>
      <c r="LC21" s="13">
        <v>747904683678.76001</v>
      </c>
      <c r="LD21" s="13">
        <v>323201243705.38</v>
      </c>
      <c r="LE21" s="13">
        <v>376647028658</v>
      </c>
      <c r="LF21" s="13">
        <v>315874440683.53998</v>
      </c>
      <c r="LG21" s="13">
        <v>311663011802</v>
      </c>
      <c r="LH21" s="13">
        <v>503856658447.60999</v>
      </c>
      <c r="LI21" s="13">
        <v>427030335445.96002</v>
      </c>
      <c r="LJ21" s="13">
        <v>402546723473.90997</v>
      </c>
      <c r="LK21" s="13">
        <v>223693121556.82999</v>
      </c>
      <c r="LL21" s="13">
        <v>286123508883.34998</v>
      </c>
      <c r="LM21" s="13">
        <v>355676565483</v>
      </c>
      <c r="LN21" s="13">
        <v>269714804294</v>
      </c>
      <c r="LO21" s="13">
        <v>272212331379.13</v>
      </c>
      <c r="LP21" s="13">
        <v>321676558454.12</v>
      </c>
      <c r="LQ21" s="13">
        <v>230211215950</v>
      </c>
      <c r="LR21" s="13">
        <v>216218748305.23001</v>
      </c>
      <c r="LS21" s="13">
        <v>724452854619</v>
      </c>
      <c r="LT21" s="13">
        <v>618513500612.31995</v>
      </c>
      <c r="LU21" s="13">
        <v>393205387095.51001</v>
      </c>
      <c r="LV21" s="13">
        <v>582209378099.95996</v>
      </c>
      <c r="LW21" s="13">
        <v>643604023132.58997</v>
      </c>
      <c r="LX21" s="13">
        <v>807514693540.80005</v>
      </c>
      <c r="LY21" s="13">
        <v>513304752188.90002</v>
      </c>
      <c r="LZ21" s="13">
        <v>662938962881.43005</v>
      </c>
      <c r="MA21" s="13">
        <v>649639207478.92004</v>
      </c>
      <c r="MB21" s="13">
        <v>666597727064.40002</v>
      </c>
      <c r="MC21" s="13">
        <v>482618727112.23999</v>
      </c>
      <c r="MD21" s="13">
        <v>440422647042.12</v>
      </c>
      <c r="ME21" s="13">
        <v>66805909801.730003</v>
      </c>
      <c r="MF21" s="13">
        <v>310395339211.39001</v>
      </c>
      <c r="MG21" s="13">
        <v>937928637594.45996</v>
      </c>
      <c r="MH21" s="13">
        <v>458258228360</v>
      </c>
      <c r="MI21" s="13">
        <v>570577110496.27002</v>
      </c>
      <c r="MJ21" s="13">
        <v>981680620855.06995</v>
      </c>
      <c r="MK21" s="13">
        <v>825674094795</v>
      </c>
      <c r="ML21" s="13">
        <v>643982964284.58997</v>
      </c>
      <c r="MM21" s="13">
        <v>711890576825.87</v>
      </c>
      <c r="MN21" s="13">
        <v>615538412162.08997</v>
      </c>
      <c r="MO21" s="13">
        <v>555188982151</v>
      </c>
      <c r="MP21" s="13">
        <v>485966752942.44</v>
      </c>
      <c r="MQ21" s="13">
        <v>694922002843.54004</v>
      </c>
      <c r="MR21" s="13">
        <v>719851247014.95996</v>
      </c>
      <c r="MS21" s="13">
        <v>800118343108.10999</v>
      </c>
      <c r="MT21" s="13">
        <v>414942095839.59003</v>
      </c>
      <c r="MU21" s="13">
        <v>630715611448.48999</v>
      </c>
      <c r="MV21" s="13">
        <v>532912667186</v>
      </c>
      <c r="MW21" s="13">
        <v>572928339236.23999</v>
      </c>
      <c r="MX21" s="13">
        <v>471847567505.48999</v>
      </c>
      <c r="MY21" s="13">
        <v>434357569546.09998</v>
      </c>
      <c r="MZ21" s="13">
        <v>641602450429.52002</v>
      </c>
      <c r="NA21" s="13">
        <v>633735984718.12</v>
      </c>
      <c r="NB21" s="13">
        <v>1285122911170.73</v>
      </c>
      <c r="NC21" s="13">
        <v>381564474284.33002</v>
      </c>
      <c r="ND21" s="13">
        <v>680199111793.37</v>
      </c>
      <c r="NE21" s="13">
        <v>241358805188.13</v>
      </c>
      <c r="NF21" s="13">
        <v>892864240580</v>
      </c>
      <c r="NG21" s="13">
        <v>415178321285.97998</v>
      </c>
      <c r="NH21" s="13">
        <v>555234458507</v>
      </c>
      <c r="NI21" s="13">
        <v>532933022689.90997</v>
      </c>
      <c r="NJ21" s="13">
        <v>677282681204.40002</v>
      </c>
      <c r="NK21" s="13">
        <v>511974840743.02002</v>
      </c>
      <c r="NL21" s="13">
        <v>443526923345.52002</v>
      </c>
      <c r="NM21" s="13">
        <v>678776100267</v>
      </c>
      <c r="NN21" s="13">
        <v>343302120115.20001</v>
      </c>
      <c r="NO21" s="13">
        <v>436884865451.81</v>
      </c>
      <c r="NP21" s="13">
        <v>461222538129.31</v>
      </c>
      <c r="NQ21" s="13">
        <v>545628469515</v>
      </c>
      <c r="NR21" s="13">
        <v>610090168656.04004</v>
      </c>
      <c r="NS21" s="13">
        <v>159520609880</v>
      </c>
      <c r="NT21" s="13">
        <v>62545381306</v>
      </c>
      <c r="NU21" s="13">
        <v>6113383500</v>
      </c>
      <c r="NV21" s="13">
        <v>123304962005.49001</v>
      </c>
      <c r="NW21" s="13">
        <v>98427253125.660004</v>
      </c>
      <c r="NX21" s="13">
        <v>691161032166.27002</v>
      </c>
      <c r="NY21" s="13">
        <v>2069137417473.8201</v>
      </c>
      <c r="NZ21" s="13">
        <v>277999232504.25</v>
      </c>
      <c r="OA21" s="13">
        <v>713637072617.79004</v>
      </c>
      <c r="OB21" s="13">
        <v>525554627809.19</v>
      </c>
      <c r="OC21" s="13">
        <v>617770171140.81995</v>
      </c>
      <c r="OD21" s="13">
        <v>601039095231.18005</v>
      </c>
      <c r="OE21" s="13">
        <v>381365059677.48999</v>
      </c>
      <c r="OF21" s="13">
        <v>604027443052.96997</v>
      </c>
      <c r="OG21" s="13">
        <v>767474060190.90002</v>
      </c>
      <c r="OH21" s="13">
        <v>858183997174.13</v>
      </c>
      <c r="OI21" s="13">
        <v>632041396748.58997</v>
      </c>
      <c r="OJ21" s="13">
        <v>371314130753</v>
      </c>
      <c r="OK21" s="13">
        <v>681582321352.51001</v>
      </c>
      <c r="OL21" s="13">
        <v>600926726751.68994</v>
      </c>
      <c r="OM21" s="13">
        <v>1057089050372.89</v>
      </c>
      <c r="ON21" s="13">
        <v>694515012174.90002</v>
      </c>
      <c r="OO21" s="13">
        <v>820598537491.91003</v>
      </c>
      <c r="OP21" s="13">
        <v>400157450449.07001</v>
      </c>
      <c r="OQ21" s="13">
        <v>516178676064.15997</v>
      </c>
      <c r="OR21" s="13">
        <v>292631834900.14001</v>
      </c>
      <c r="OS21" s="13">
        <v>636498815274.78003</v>
      </c>
      <c r="OT21" s="13">
        <v>408324721513</v>
      </c>
      <c r="OU21" s="13">
        <v>418356249209</v>
      </c>
      <c r="OV21" s="13">
        <v>463768848920.06</v>
      </c>
      <c r="OW21" s="13">
        <v>387562136687</v>
      </c>
      <c r="OX21" s="13">
        <v>522201058481</v>
      </c>
      <c r="OY21" s="13">
        <v>207701003788.01999</v>
      </c>
      <c r="OZ21" s="13">
        <v>379645913917.31</v>
      </c>
      <c r="PA21" s="13">
        <v>363094615930.48999</v>
      </c>
      <c r="PB21" s="16">
        <v>363555068652.95001</v>
      </c>
      <c r="PC21" s="13">
        <v>317768919059.31</v>
      </c>
      <c r="PD21" s="13">
        <v>397579400268.25</v>
      </c>
      <c r="PE21" s="13">
        <v>549469977332.65002</v>
      </c>
      <c r="PF21" s="13">
        <v>341823921120</v>
      </c>
      <c r="PG21" s="13">
        <v>550089468235</v>
      </c>
      <c r="PH21" s="13">
        <v>345785070497.01001</v>
      </c>
      <c r="PI21" s="13">
        <v>417505167238</v>
      </c>
      <c r="PJ21" s="13">
        <v>216248176824.76001</v>
      </c>
      <c r="PK21" s="13">
        <v>280056313122.32001</v>
      </c>
      <c r="PL21" s="13">
        <v>344183930227.90002</v>
      </c>
      <c r="PM21" s="13">
        <v>292821788610</v>
      </c>
      <c r="PN21" s="13">
        <v>179721087259</v>
      </c>
      <c r="PO21" s="13">
        <v>99238357202</v>
      </c>
      <c r="PP21" s="13">
        <v>740963317774.46997</v>
      </c>
      <c r="PQ21" s="13">
        <v>429416331759</v>
      </c>
      <c r="PR21" s="13">
        <v>687461691357</v>
      </c>
      <c r="PS21" s="13">
        <v>260703402283.34</v>
      </c>
      <c r="PT21" s="13">
        <v>355837737357.17999</v>
      </c>
      <c r="PU21" s="13">
        <v>507100186792</v>
      </c>
      <c r="PV21" s="13">
        <v>324101731615</v>
      </c>
      <c r="PW21" s="13">
        <v>493475777580</v>
      </c>
      <c r="PX21" s="13">
        <v>405963959030</v>
      </c>
      <c r="PY21" s="13">
        <v>245816493826.92001</v>
      </c>
      <c r="PZ21" s="13">
        <v>280972178599.95001</v>
      </c>
      <c r="QA21" s="13">
        <v>260627474277.45001</v>
      </c>
      <c r="QB21" s="13">
        <v>2207173307922</v>
      </c>
      <c r="QC21" s="13">
        <v>573840736707</v>
      </c>
      <c r="QD21" s="13">
        <v>644469554847.05005</v>
      </c>
      <c r="QE21" s="13">
        <v>934134896832</v>
      </c>
      <c r="QF21" s="13">
        <v>1336766828672.9299</v>
      </c>
      <c r="QG21" s="13">
        <v>1520302310190</v>
      </c>
      <c r="QH21" s="13">
        <v>802640170006</v>
      </c>
      <c r="QI21" s="13">
        <v>881152447720.18994</v>
      </c>
      <c r="QJ21" s="13">
        <v>683952030398</v>
      </c>
      <c r="QK21" s="13">
        <v>676622720064.46997</v>
      </c>
      <c r="QL21" s="13">
        <v>978789539530.78003</v>
      </c>
      <c r="QM21" s="13">
        <v>714081301280</v>
      </c>
      <c r="QN21" s="13">
        <v>558360866300</v>
      </c>
      <c r="QO21" s="13">
        <v>844023243325.75</v>
      </c>
      <c r="QP21" s="13">
        <v>1246293171627</v>
      </c>
      <c r="QQ21" s="13">
        <v>510161727783</v>
      </c>
      <c r="QR21" s="13">
        <v>825115703070</v>
      </c>
      <c r="QS21" s="13">
        <v>777000595579</v>
      </c>
      <c r="QT21" s="13">
        <v>918522452205</v>
      </c>
      <c r="QU21" s="13">
        <v>608905675534.12</v>
      </c>
      <c r="QV21" s="13">
        <v>753614765649.93994</v>
      </c>
      <c r="QW21" s="13">
        <v>655827553541</v>
      </c>
      <c r="QX21" s="13">
        <v>854382044508</v>
      </c>
      <c r="QY21" s="13">
        <v>842559284286</v>
      </c>
      <c r="QZ21" s="13">
        <v>549809736601</v>
      </c>
      <c r="RA21" s="13">
        <v>758736670015</v>
      </c>
      <c r="RB21" s="13">
        <v>719698678112</v>
      </c>
      <c r="RC21" s="13">
        <v>497053186488</v>
      </c>
      <c r="RD21" s="13">
        <v>830339292416</v>
      </c>
      <c r="RE21" s="13">
        <v>530702675998</v>
      </c>
      <c r="RF21" s="13">
        <v>465510882429</v>
      </c>
      <c r="RG21" s="13">
        <v>541343242157</v>
      </c>
      <c r="RH21" s="13">
        <v>769423321241.45996</v>
      </c>
      <c r="RI21" s="13">
        <v>319432409968.60999</v>
      </c>
      <c r="RJ21" s="13">
        <v>555238703773</v>
      </c>
      <c r="RK21" s="13">
        <v>454471619478.76001</v>
      </c>
      <c r="RL21" s="13">
        <v>486028587122</v>
      </c>
      <c r="RM21" s="13">
        <v>520295504772</v>
      </c>
      <c r="RN21" s="13">
        <v>512846114787</v>
      </c>
      <c r="RO21" s="13">
        <v>220364100013</v>
      </c>
      <c r="RP21" s="13">
        <v>37581568210</v>
      </c>
      <c r="RQ21" s="13">
        <v>1189278468983.3501</v>
      </c>
      <c r="RR21" s="13">
        <v>948576664328.80005</v>
      </c>
      <c r="RS21" s="13">
        <v>1028574687239.29</v>
      </c>
      <c r="RT21" s="13">
        <v>1384814357790</v>
      </c>
      <c r="RU21" s="13">
        <v>2677239189513.8701</v>
      </c>
      <c r="RV21" s="13">
        <v>663818466772</v>
      </c>
      <c r="RW21" s="13">
        <v>1685468355880.28</v>
      </c>
      <c r="RX21" s="13">
        <v>627091446493.75</v>
      </c>
      <c r="RY21" s="13">
        <v>1210910359237.75</v>
      </c>
      <c r="RZ21" s="13">
        <v>700080821527.96997</v>
      </c>
      <c r="SA21" s="13">
        <v>757528623419.47998</v>
      </c>
      <c r="SB21" s="13">
        <v>478526165195.91998</v>
      </c>
      <c r="SC21" s="13">
        <v>507190076013.26001</v>
      </c>
      <c r="SD21" s="13">
        <v>510723345510.54999</v>
      </c>
      <c r="SE21" s="13">
        <v>494032321251.84003</v>
      </c>
      <c r="SF21" s="13">
        <v>485772802595</v>
      </c>
      <c r="SG21" s="13">
        <v>539051950165.10999</v>
      </c>
      <c r="SH21" s="13">
        <v>411030269852.79999</v>
      </c>
      <c r="SI21" s="13">
        <v>313047705659.19</v>
      </c>
      <c r="SJ21" s="13">
        <v>499921025655.46997</v>
      </c>
      <c r="SK21" s="13">
        <v>359193234063</v>
      </c>
      <c r="SL21" s="13">
        <v>384575890800.64001</v>
      </c>
      <c r="SM21" s="13">
        <v>335357266091.13</v>
      </c>
      <c r="SN21" s="13">
        <v>372960181440</v>
      </c>
      <c r="SO21" s="13">
        <v>1216423301731.0801</v>
      </c>
      <c r="SP21" s="13">
        <v>585969435404.29004</v>
      </c>
      <c r="SQ21" s="13">
        <v>955724865382</v>
      </c>
      <c r="SR21" s="13">
        <v>1206434753685.04</v>
      </c>
      <c r="SS21" s="13">
        <v>1204654898801.75</v>
      </c>
      <c r="ST21" s="13">
        <v>379654289565</v>
      </c>
      <c r="SU21" s="13">
        <v>444169040375.67999</v>
      </c>
      <c r="SV21" s="13">
        <v>484858147610.98999</v>
      </c>
      <c r="SW21" s="13">
        <v>1666112829263.1001</v>
      </c>
      <c r="SX21" s="13">
        <v>761308748187</v>
      </c>
      <c r="SY21" s="13">
        <v>869846108986.59998</v>
      </c>
      <c r="SZ21" s="13">
        <v>954205570175.91003</v>
      </c>
      <c r="TA21" s="13">
        <v>786336000434</v>
      </c>
      <c r="TB21" s="13">
        <v>941728295307.70996</v>
      </c>
      <c r="TC21" s="13">
        <v>582388652570.81995</v>
      </c>
      <c r="TD21" s="13">
        <v>1143682062280</v>
      </c>
      <c r="TE21" s="13">
        <v>706115313304</v>
      </c>
      <c r="TF21" s="13">
        <v>825701675793.75</v>
      </c>
      <c r="TG21" s="13">
        <v>450533165063.71002</v>
      </c>
      <c r="TH21" s="13">
        <v>417542820126.91998</v>
      </c>
      <c r="TI21" s="13">
        <v>49368329579</v>
      </c>
      <c r="TJ21" s="13">
        <v>223532970392</v>
      </c>
      <c r="TK21" s="13">
        <v>436032278026.69</v>
      </c>
      <c r="TL21" s="13">
        <v>496396786349.21997</v>
      </c>
      <c r="TM21" s="13">
        <v>569421871379.92004</v>
      </c>
      <c r="TN21" s="13">
        <v>690441975822.37</v>
      </c>
      <c r="TO21" s="13">
        <v>339219037006.53998</v>
      </c>
      <c r="TP21" s="13">
        <v>351088825393.13</v>
      </c>
      <c r="TQ21" s="13">
        <v>142880361604</v>
      </c>
      <c r="TR21" s="13">
        <v>110372748063.17</v>
      </c>
      <c r="TS21" s="13">
        <v>1004767730317.52</v>
      </c>
      <c r="TT21" s="13">
        <v>1600149394947.49</v>
      </c>
      <c r="TU21" s="13">
        <v>1241015007399.48</v>
      </c>
      <c r="TV21" s="13">
        <v>2376275424354.8301</v>
      </c>
      <c r="TW21" s="13">
        <v>615715443097.91003</v>
      </c>
    </row>
    <row r="22" spans="1:543" s="10" customFormat="1" x14ac:dyDescent="0.25">
      <c r="A22" s="14" t="s">
        <v>565</v>
      </c>
      <c r="B22" s="13">
        <v>9357918979740</v>
      </c>
      <c r="C22" s="13">
        <v>1090326862490.14</v>
      </c>
      <c r="D22" s="13">
        <v>1324803034535</v>
      </c>
      <c r="E22" s="13">
        <v>1061944614053</v>
      </c>
      <c r="F22" s="13">
        <v>475521952033</v>
      </c>
      <c r="G22" s="13">
        <v>1132893652371</v>
      </c>
      <c r="H22" s="13">
        <v>1486950350726</v>
      </c>
      <c r="I22" s="13">
        <v>964060684065</v>
      </c>
      <c r="J22" s="13">
        <v>1932804957279.0901</v>
      </c>
      <c r="K22" s="13">
        <v>1055185094284.39</v>
      </c>
      <c r="L22" s="13">
        <v>717050037622</v>
      </c>
      <c r="M22" s="13">
        <v>392563687841.52002</v>
      </c>
      <c r="N22" s="13">
        <v>1321876512450</v>
      </c>
      <c r="O22" s="13">
        <v>1060495611730.2</v>
      </c>
      <c r="P22" s="13">
        <v>485177477795.62</v>
      </c>
      <c r="Q22" s="13">
        <v>529073662380</v>
      </c>
      <c r="R22" s="13">
        <v>741148729814</v>
      </c>
      <c r="S22" s="13">
        <v>589616154642</v>
      </c>
      <c r="T22" s="13">
        <v>733192531043.95996</v>
      </c>
      <c r="U22" s="13">
        <v>621038610272</v>
      </c>
      <c r="V22" s="13">
        <v>721492136157</v>
      </c>
      <c r="W22" s="13">
        <v>601528975507.07996</v>
      </c>
      <c r="X22" s="13">
        <v>633531855907</v>
      </c>
      <c r="Y22" s="13">
        <v>346685811041</v>
      </c>
      <c r="Z22" s="13">
        <v>6919204333915</v>
      </c>
      <c r="AA22" s="13">
        <v>1351914343604.24</v>
      </c>
      <c r="AB22" s="13">
        <v>920980693300.38</v>
      </c>
      <c r="AC22" s="13">
        <v>2610022898029</v>
      </c>
      <c r="AD22" s="13">
        <v>1118848912139.3</v>
      </c>
      <c r="AE22" s="13">
        <v>930535314566.51001</v>
      </c>
      <c r="AF22" s="13">
        <v>1817317119955.6201</v>
      </c>
      <c r="AG22" s="13">
        <v>1142800224396</v>
      </c>
      <c r="AH22" s="13">
        <v>581697663861</v>
      </c>
      <c r="AI22" s="13">
        <v>749837757997.56995</v>
      </c>
      <c r="AJ22" s="13">
        <v>1141927163860</v>
      </c>
      <c r="AK22" s="13">
        <v>653580911752.51001</v>
      </c>
      <c r="AL22" s="13">
        <v>696956523923</v>
      </c>
      <c r="AM22" s="13">
        <v>643480496616.05005</v>
      </c>
      <c r="AN22" s="13">
        <v>1728867344199.7</v>
      </c>
      <c r="AO22" s="13">
        <v>3730345056625.1899</v>
      </c>
      <c r="AP22" s="13">
        <v>796646164192</v>
      </c>
      <c r="AQ22" s="13">
        <v>387742320246</v>
      </c>
      <c r="AR22" s="13">
        <v>600710645108</v>
      </c>
      <c r="AS22" s="13">
        <v>545313223001.85999</v>
      </c>
      <c r="AT22" s="13">
        <v>620405109798</v>
      </c>
      <c r="AU22" s="13">
        <v>600506324027</v>
      </c>
      <c r="AV22" s="13">
        <v>487702141277</v>
      </c>
      <c r="AW22" s="13">
        <v>842527418823.51001</v>
      </c>
      <c r="AX22" s="13">
        <v>803099662025.71997</v>
      </c>
      <c r="AY22" s="13">
        <v>680364566020.85999</v>
      </c>
      <c r="AZ22" s="13">
        <v>535188342712.75</v>
      </c>
      <c r="BA22" s="13">
        <v>474963793203</v>
      </c>
      <c r="BB22" s="13">
        <v>810662573536.72998</v>
      </c>
      <c r="BC22" s="13">
        <v>886018379939.32996</v>
      </c>
      <c r="BD22" s="13">
        <v>930535314566.51001</v>
      </c>
      <c r="BE22" s="13">
        <v>397064526260.26001</v>
      </c>
      <c r="BF22" s="13">
        <v>338511699865.71002</v>
      </c>
      <c r="BG22" s="13">
        <v>518040736738.03998</v>
      </c>
      <c r="BH22" s="13">
        <v>4295971956071.1602</v>
      </c>
      <c r="BI22" s="13">
        <v>926286684097.5</v>
      </c>
      <c r="BJ22" s="13">
        <v>1787339743929.6599</v>
      </c>
      <c r="BK22" s="13">
        <v>594050369116.04004</v>
      </c>
      <c r="BL22" s="13">
        <v>1611795249895.1001</v>
      </c>
      <c r="BM22" s="13">
        <v>1216624251481</v>
      </c>
      <c r="BN22" s="13">
        <v>1234016054751.98</v>
      </c>
      <c r="BO22" s="13">
        <v>830189519899</v>
      </c>
      <c r="BP22" s="13">
        <v>591688757771</v>
      </c>
      <c r="BQ22" s="13">
        <v>839679581559</v>
      </c>
      <c r="BR22" s="13">
        <v>432796508953.88</v>
      </c>
      <c r="BS22" s="13">
        <v>309945847346</v>
      </c>
      <c r="BT22" s="13">
        <v>2065094790575.29</v>
      </c>
      <c r="BU22" s="13">
        <v>392677694723</v>
      </c>
      <c r="BV22" s="13">
        <v>423482105507.12</v>
      </c>
      <c r="BW22" s="13">
        <v>591688757771</v>
      </c>
      <c r="BX22" s="13">
        <v>500872019317.01001</v>
      </c>
      <c r="BY22" s="13">
        <v>1030042860630.42</v>
      </c>
      <c r="BZ22" s="13">
        <v>775773917354</v>
      </c>
      <c r="CA22" s="13">
        <v>771549923630</v>
      </c>
      <c r="CB22" s="13">
        <v>9974869480707.9707</v>
      </c>
      <c r="CC22" s="13">
        <v>5815815813921.0498</v>
      </c>
      <c r="CD22" s="13">
        <v>1756046398254.3899</v>
      </c>
      <c r="CE22" s="13">
        <v>1274554929000.6599</v>
      </c>
      <c r="CF22" s="13">
        <v>4619007614864.7402</v>
      </c>
      <c r="CG22" s="13">
        <v>1766853369453.8601</v>
      </c>
      <c r="CH22" s="13">
        <v>1707053527552.75</v>
      </c>
      <c r="CI22" s="13">
        <v>5079463273296.1201</v>
      </c>
      <c r="CJ22" s="13">
        <v>1610086808252.54</v>
      </c>
      <c r="CK22" s="13">
        <v>5781915494004.9102</v>
      </c>
      <c r="CL22" s="13">
        <v>1889301592275.03</v>
      </c>
      <c r="CM22" s="13">
        <v>3302888725955</v>
      </c>
      <c r="CN22" s="13">
        <v>1654185304427.9299</v>
      </c>
      <c r="CO22" s="13">
        <v>4636092005562.1201</v>
      </c>
      <c r="CP22" s="13">
        <v>1416698680609.79</v>
      </c>
      <c r="CQ22" s="13">
        <v>1070812428648.76</v>
      </c>
      <c r="CR22" s="13">
        <v>790603388180</v>
      </c>
      <c r="CS22" s="13">
        <v>1394027937594</v>
      </c>
      <c r="CT22" s="13">
        <v>1606456217715.6499</v>
      </c>
      <c r="CU22" s="13">
        <v>1349300980316</v>
      </c>
      <c r="CV22" s="13">
        <v>2336310715318.9902</v>
      </c>
      <c r="CW22" s="13">
        <v>2109978927561.3999</v>
      </c>
      <c r="CX22" s="13">
        <v>1665225633142.6399</v>
      </c>
      <c r="CY22" s="13">
        <v>1394517596521.97</v>
      </c>
      <c r="CZ22" s="13">
        <v>512401079211.03003</v>
      </c>
      <c r="DA22" s="13">
        <v>10880384179090.699</v>
      </c>
      <c r="DB22" s="13">
        <v>1832757134559.4299</v>
      </c>
      <c r="DC22" s="13">
        <v>4504264996460.1904</v>
      </c>
      <c r="DD22" s="13">
        <v>3355698637679.3999</v>
      </c>
      <c r="DE22" s="13">
        <v>2601106863465.2598</v>
      </c>
      <c r="DF22" s="13">
        <v>2528655176216.4502</v>
      </c>
      <c r="DG22" s="13">
        <v>1759499345520.1201</v>
      </c>
      <c r="DH22" s="13">
        <v>2530567438833.6099</v>
      </c>
      <c r="DI22" s="13">
        <v>1411241945627.9199</v>
      </c>
      <c r="DJ22" s="13">
        <v>1117644931020.8799</v>
      </c>
      <c r="DK22" s="13">
        <v>1473067922344.8301</v>
      </c>
      <c r="DL22" s="13">
        <v>2122930685214.8501</v>
      </c>
      <c r="DM22" s="13">
        <v>1747316429652.4099</v>
      </c>
      <c r="DN22" s="13">
        <v>662625229899.35999</v>
      </c>
      <c r="DO22" s="13">
        <v>1914641098358.45</v>
      </c>
      <c r="DP22" s="13">
        <v>1034161209932.73</v>
      </c>
      <c r="DQ22" s="13">
        <v>717398154064.81995</v>
      </c>
      <c r="DR22" s="13">
        <v>446436760481.12</v>
      </c>
      <c r="DS22" s="13">
        <v>1519594629221</v>
      </c>
      <c r="DT22" s="13">
        <v>529614349697.94</v>
      </c>
      <c r="DU22" s="13">
        <v>1281181909584.5</v>
      </c>
      <c r="DV22" s="13">
        <v>779008183769.62</v>
      </c>
      <c r="DW22" s="13">
        <v>923597291920.87</v>
      </c>
      <c r="DX22" s="13">
        <v>615788164962.12</v>
      </c>
      <c r="DY22" s="13">
        <v>741271395496.59998</v>
      </c>
      <c r="DZ22" s="13">
        <v>645181282821.34998</v>
      </c>
      <c r="EA22" s="13">
        <v>776848425660</v>
      </c>
      <c r="EB22" s="13">
        <v>723431921546.28003</v>
      </c>
      <c r="EC22" s="13">
        <v>506345971573.03003</v>
      </c>
      <c r="ED22" s="13">
        <v>3556803539472.9199</v>
      </c>
      <c r="EE22" s="13">
        <v>999471177053.23999</v>
      </c>
      <c r="EF22" s="13">
        <v>1037598388730</v>
      </c>
      <c r="EG22" s="13">
        <v>1387152716043.75</v>
      </c>
      <c r="EH22" s="13">
        <v>1455658387623.46</v>
      </c>
      <c r="EI22" s="13">
        <v>1269825785582.9399</v>
      </c>
      <c r="EJ22" s="13">
        <v>1154325149984.4099</v>
      </c>
      <c r="EK22" s="13">
        <v>949173879581</v>
      </c>
      <c r="EL22" s="13">
        <v>1659614334715</v>
      </c>
      <c r="EM22" s="13">
        <v>1631833172679.02</v>
      </c>
      <c r="EN22" s="13">
        <v>827269250549</v>
      </c>
      <c r="EO22" s="13">
        <v>835408096294.80005</v>
      </c>
      <c r="EP22" s="13">
        <v>562676947398.95996</v>
      </c>
      <c r="EQ22" s="13">
        <v>519871289465.41998</v>
      </c>
      <c r="ER22" s="13">
        <v>691536907694.38</v>
      </c>
      <c r="ES22" s="13">
        <v>445063140242</v>
      </c>
      <c r="ET22" s="13">
        <v>32306882017848</v>
      </c>
      <c r="EU22" s="13">
        <v>7145536334037.6396</v>
      </c>
      <c r="EV22" s="13">
        <v>3114693187302</v>
      </c>
      <c r="EW22" s="13">
        <v>4006325704294.0098</v>
      </c>
      <c r="EX22" s="13">
        <v>3628702080829</v>
      </c>
      <c r="EY22" s="13">
        <v>1671810401813</v>
      </c>
      <c r="EZ22" s="13">
        <v>1449693273211</v>
      </c>
      <c r="FA22" s="13">
        <v>1116755164831.3899</v>
      </c>
      <c r="FB22" s="13">
        <v>1271744543643</v>
      </c>
      <c r="FC22" s="13">
        <v>2013371525353</v>
      </c>
      <c r="FD22" s="13">
        <v>2337389937107.1001</v>
      </c>
      <c r="FE22" s="13">
        <v>1540831962506</v>
      </c>
      <c r="FF22" s="13">
        <v>1598199158680.3999</v>
      </c>
      <c r="FG22" s="13">
        <v>898685854257</v>
      </c>
      <c r="FH22" s="13">
        <v>1270431378575</v>
      </c>
      <c r="FI22" s="13">
        <v>1737002283635.0901</v>
      </c>
      <c r="FJ22" s="13">
        <v>1707969916902.3201</v>
      </c>
      <c r="FK22" s="13">
        <v>1308251301242</v>
      </c>
      <c r="FL22" s="13">
        <v>2911915597126.8901</v>
      </c>
      <c r="FM22" s="13">
        <v>3165660825252.73</v>
      </c>
      <c r="FN22" s="13">
        <v>1239288612327.6599</v>
      </c>
      <c r="FO22" s="13">
        <v>656348342874.68994</v>
      </c>
      <c r="FP22" s="13">
        <v>3036378457751</v>
      </c>
      <c r="FQ22" s="13">
        <v>683391860020</v>
      </c>
      <c r="FR22" s="13">
        <v>1547150367883.4399</v>
      </c>
      <c r="FS22" s="13">
        <v>527091589461</v>
      </c>
      <c r="FT22" s="13">
        <v>832315332422.93005</v>
      </c>
      <c r="FU22" s="13">
        <v>624688182748</v>
      </c>
      <c r="FV22" s="13">
        <v>723003391116</v>
      </c>
      <c r="FW22" s="13">
        <v>6571963506130</v>
      </c>
      <c r="FX22" s="13">
        <v>1722923719950</v>
      </c>
      <c r="FY22" s="13">
        <v>1400150486270</v>
      </c>
      <c r="FZ22" s="13">
        <v>816812967718.59998</v>
      </c>
      <c r="GA22" s="13">
        <v>1010228000037.4301</v>
      </c>
      <c r="GB22" s="13">
        <v>1012376090321.71</v>
      </c>
      <c r="GC22" s="13">
        <v>1419990537686.6399</v>
      </c>
      <c r="GD22" s="13">
        <v>960543775615.43994</v>
      </c>
      <c r="GE22" s="13">
        <v>2011008761629</v>
      </c>
      <c r="GF22" s="13">
        <v>970101492095.12</v>
      </c>
      <c r="GG22" s="13">
        <v>1554078231025</v>
      </c>
      <c r="GH22" s="13">
        <v>549571484026</v>
      </c>
      <c r="GI22" s="13">
        <v>1300829639703.5701</v>
      </c>
      <c r="GJ22" s="13">
        <v>955142181350.31995</v>
      </c>
      <c r="GK22" s="13">
        <v>863965853421</v>
      </c>
      <c r="GL22" s="13">
        <v>1183524829556.76</v>
      </c>
      <c r="GM22" s="13">
        <v>738337708531.51001</v>
      </c>
      <c r="GN22" s="13">
        <v>640683102078</v>
      </c>
      <c r="GO22" s="13">
        <v>632746601743.84998</v>
      </c>
      <c r="GP22" s="13">
        <v>683596030700</v>
      </c>
      <c r="GQ22" s="13">
        <v>747657668675</v>
      </c>
      <c r="GR22" s="13">
        <v>668756908691.56995</v>
      </c>
      <c r="GS22" s="13">
        <v>704407543123</v>
      </c>
      <c r="GT22" s="13">
        <v>1015931463158</v>
      </c>
      <c r="GU22" s="13">
        <v>848078879835.02002</v>
      </c>
      <c r="GV22" s="13">
        <v>525122680670.92999</v>
      </c>
      <c r="GW22" s="13">
        <v>1183776265374</v>
      </c>
      <c r="GX22" s="13">
        <v>1387464580838</v>
      </c>
      <c r="GY22" s="13">
        <v>857561957795</v>
      </c>
      <c r="GZ22" s="13">
        <v>841628993117</v>
      </c>
      <c r="HA22" s="13">
        <v>731916532116.43005</v>
      </c>
      <c r="HB22" s="13">
        <v>479816611356.69</v>
      </c>
      <c r="HC22" s="13">
        <v>578528393818.93005</v>
      </c>
      <c r="HD22" s="13">
        <v>1987265452595</v>
      </c>
      <c r="HE22" s="13">
        <v>635260451631.67004</v>
      </c>
      <c r="HF22" s="13">
        <v>420620483617.29999</v>
      </c>
      <c r="HG22" s="13">
        <v>2014908795067</v>
      </c>
      <c r="HH22" s="13">
        <v>1680757495114.9399</v>
      </c>
      <c r="HI22" s="13">
        <v>588718716620.58997</v>
      </c>
      <c r="HJ22" s="13">
        <v>622589716765</v>
      </c>
      <c r="HK22" s="13">
        <v>1156952914247.3</v>
      </c>
      <c r="HL22" s="13">
        <v>1818593596846.03</v>
      </c>
      <c r="HM22" s="13">
        <v>11684193922258.6</v>
      </c>
      <c r="HN22" s="13">
        <v>1614010111712.6299</v>
      </c>
      <c r="HO22" s="13">
        <v>2365099382770.7798</v>
      </c>
      <c r="HP22" s="13">
        <v>1536024315513.6201</v>
      </c>
      <c r="HQ22" s="13">
        <v>2150064836231.21</v>
      </c>
      <c r="HR22" s="13">
        <v>702999445264.54004</v>
      </c>
      <c r="HS22" s="13">
        <v>2978477945919.4902</v>
      </c>
      <c r="HT22" s="13">
        <v>2521227202348.5898</v>
      </c>
      <c r="HU22" s="13">
        <v>2367447979970.8901</v>
      </c>
      <c r="HV22" s="13">
        <v>1633231953263.0901</v>
      </c>
      <c r="HW22" s="13">
        <v>1745448543340</v>
      </c>
      <c r="HX22" s="13">
        <v>826045749021</v>
      </c>
      <c r="HY22" s="13">
        <v>4278723719703.96</v>
      </c>
      <c r="HZ22" s="13">
        <v>1126244188392</v>
      </c>
      <c r="IA22" s="13">
        <v>2419421665016.3901</v>
      </c>
      <c r="IB22" s="13">
        <v>1544178108840.1599</v>
      </c>
      <c r="IC22" s="13">
        <v>1871274469819</v>
      </c>
      <c r="ID22" s="13">
        <v>1232926397674.77</v>
      </c>
      <c r="IE22" s="13">
        <v>907837093710.40002</v>
      </c>
      <c r="IF22" s="13">
        <v>1117085611207.52</v>
      </c>
      <c r="IG22" s="13">
        <v>991358977669.31995</v>
      </c>
      <c r="IH22" s="13">
        <v>856576038317.27002</v>
      </c>
      <c r="II22" s="13">
        <v>1128074185391.1001</v>
      </c>
      <c r="IJ22" s="13">
        <v>1478767840093.1101</v>
      </c>
      <c r="IK22" s="13">
        <v>1094414880563.38</v>
      </c>
      <c r="IL22" s="13">
        <v>1158739149246.98</v>
      </c>
      <c r="IM22" s="13">
        <v>1668683750602.5601</v>
      </c>
      <c r="IN22" s="13">
        <v>1038525539993.08</v>
      </c>
      <c r="IO22" s="13">
        <v>2150075118161</v>
      </c>
      <c r="IP22" s="13">
        <v>1090326862490.14</v>
      </c>
      <c r="IQ22" s="13">
        <v>454084455136.34003</v>
      </c>
      <c r="IR22" s="13">
        <v>451848324181.98999</v>
      </c>
      <c r="IS22" s="13">
        <v>579706236481</v>
      </c>
      <c r="IT22" s="13">
        <v>1790145995016.0901</v>
      </c>
      <c r="IU22" s="13">
        <v>367651631842.64001</v>
      </c>
      <c r="IV22" s="13">
        <v>536257628748.12</v>
      </c>
      <c r="IW22" s="13">
        <v>531766986715.12</v>
      </c>
      <c r="IX22" s="13">
        <v>3986329299557.27</v>
      </c>
      <c r="IY22" s="13">
        <v>393572361536</v>
      </c>
      <c r="IZ22" s="13">
        <v>1841186657577.96</v>
      </c>
      <c r="JA22" s="13">
        <v>1009182352580.9399</v>
      </c>
      <c r="JB22" s="13">
        <v>1830505346481.1101</v>
      </c>
      <c r="JC22" s="13">
        <v>2049057450064.3401</v>
      </c>
      <c r="JD22" s="13">
        <v>2562104284556.9399</v>
      </c>
      <c r="JE22" s="13">
        <v>782719165597.64001</v>
      </c>
      <c r="JF22" s="13">
        <v>1454737806788.22</v>
      </c>
      <c r="JG22" s="13">
        <v>945646958384</v>
      </c>
      <c r="JH22" s="13">
        <v>1065959074470.51</v>
      </c>
      <c r="JI22" s="13">
        <v>1990301921335.8501</v>
      </c>
      <c r="JJ22" s="13">
        <v>991281347591.19995</v>
      </c>
      <c r="JK22" s="13">
        <v>708576159772</v>
      </c>
      <c r="JL22" s="13">
        <v>1061629276646.42</v>
      </c>
      <c r="JM22" s="13">
        <v>593920644274.22998</v>
      </c>
      <c r="JN22" s="13">
        <v>1204411971508.6599</v>
      </c>
      <c r="JO22" s="13">
        <v>6197095413221.1699</v>
      </c>
      <c r="JP22" s="13">
        <v>710254698615.14001</v>
      </c>
      <c r="JQ22" s="13">
        <v>1079574925110</v>
      </c>
      <c r="JR22" s="13">
        <v>1525150472601</v>
      </c>
      <c r="JS22" s="13">
        <v>1756839402506.3799</v>
      </c>
      <c r="JT22" s="13">
        <v>1085945472201.89</v>
      </c>
      <c r="JU22" s="13">
        <v>1054680253158</v>
      </c>
      <c r="JV22" s="13">
        <v>1588055553415.3</v>
      </c>
      <c r="JW22" s="13">
        <v>1642682235859.55</v>
      </c>
      <c r="JX22" s="13">
        <v>1309735676670.04</v>
      </c>
      <c r="JY22" s="13">
        <v>836747228871.48999</v>
      </c>
      <c r="JZ22" s="13">
        <v>1084755222397.55</v>
      </c>
      <c r="KA22" s="13">
        <v>1748862046831.24</v>
      </c>
      <c r="KB22" s="13">
        <v>1167666419390.6799</v>
      </c>
      <c r="KC22" s="13">
        <v>474800133472.69</v>
      </c>
      <c r="KD22" s="13">
        <v>3345102479883.5898</v>
      </c>
      <c r="KE22" s="13">
        <v>1081177965235.87</v>
      </c>
      <c r="KF22" s="13">
        <v>1211245259072.5901</v>
      </c>
      <c r="KG22" s="13">
        <v>1018726451475.35</v>
      </c>
      <c r="KH22" s="13">
        <v>1281184661857.95</v>
      </c>
      <c r="KI22" s="13">
        <v>837815994540.26001</v>
      </c>
      <c r="KJ22" s="13">
        <v>1945215753273.78</v>
      </c>
      <c r="KK22" s="13">
        <v>1263000659480.72</v>
      </c>
      <c r="KL22" s="13">
        <v>1058268941965.6801</v>
      </c>
      <c r="KM22" s="13">
        <v>1037942319982.92</v>
      </c>
      <c r="KN22" s="13">
        <v>848699933066.68994</v>
      </c>
      <c r="KO22" s="13">
        <v>1290428066836.22</v>
      </c>
      <c r="KP22" s="13">
        <v>930973888126</v>
      </c>
      <c r="KQ22" s="13">
        <v>1408200212171.29</v>
      </c>
      <c r="KR22" s="13">
        <v>9795739004405.8496</v>
      </c>
      <c r="KS22" s="13">
        <v>3060154278621.5801</v>
      </c>
      <c r="KT22" s="13">
        <v>10869282223632.199</v>
      </c>
      <c r="KU22" s="13">
        <v>4240047562532.4102</v>
      </c>
      <c r="KV22" s="13">
        <v>3982037799018.5801</v>
      </c>
      <c r="KW22" s="13">
        <v>3386882590654.7002</v>
      </c>
      <c r="KX22" s="13">
        <v>1915647617676.25</v>
      </c>
      <c r="KY22" s="13">
        <v>2088156339203</v>
      </c>
      <c r="KZ22" s="13">
        <v>2535088735548.77</v>
      </c>
      <c r="LA22" s="13">
        <v>1698004769178.7</v>
      </c>
      <c r="LB22" s="13">
        <v>565885754053</v>
      </c>
      <c r="LC22" s="13">
        <v>1303657977382.7</v>
      </c>
      <c r="LD22" s="13">
        <v>478041363361.60999</v>
      </c>
      <c r="LE22" s="13">
        <v>902340917516</v>
      </c>
      <c r="LF22" s="13">
        <v>502423845714.42999</v>
      </c>
      <c r="LG22" s="13">
        <v>708254727140.03003</v>
      </c>
      <c r="LH22" s="13">
        <v>736655902145</v>
      </c>
      <c r="LI22" s="13">
        <v>609802224634.20996</v>
      </c>
      <c r="LJ22" s="13">
        <v>383705866526</v>
      </c>
      <c r="LK22" s="13">
        <v>468444630733.34998</v>
      </c>
      <c r="LL22" s="13">
        <v>537085068835.87</v>
      </c>
      <c r="LM22" s="13">
        <v>443514824819</v>
      </c>
      <c r="LN22" s="13">
        <v>707619374540</v>
      </c>
      <c r="LO22" s="13">
        <v>553803419116.47998</v>
      </c>
      <c r="LP22" s="13">
        <v>585639675641.88</v>
      </c>
      <c r="LQ22" s="13">
        <v>431078307421</v>
      </c>
      <c r="LR22" s="13">
        <v>467717621918</v>
      </c>
      <c r="LS22" s="13">
        <v>2740200212101.6699</v>
      </c>
      <c r="LT22" s="13">
        <v>818879829806.69995</v>
      </c>
      <c r="LU22" s="13">
        <v>766625832180.15002</v>
      </c>
      <c r="LV22" s="13">
        <v>552988224536.75</v>
      </c>
      <c r="LW22" s="13">
        <v>1481005617116.0901</v>
      </c>
      <c r="LX22" s="13">
        <v>819457665085.92004</v>
      </c>
      <c r="LY22" s="13">
        <v>678504734435.94995</v>
      </c>
      <c r="LZ22" s="13">
        <v>783408796676.63</v>
      </c>
      <c r="MA22" s="13">
        <v>806522772863.78003</v>
      </c>
      <c r="MB22" s="13">
        <v>708233653194.03003</v>
      </c>
      <c r="MC22" s="13">
        <v>947958053775.43005</v>
      </c>
      <c r="MD22" s="13">
        <v>596335830753</v>
      </c>
      <c r="ME22" s="13">
        <v>72028843150</v>
      </c>
      <c r="MF22" s="13">
        <v>554597653685</v>
      </c>
      <c r="MG22" s="13">
        <v>5870494396357.5703</v>
      </c>
      <c r="MH22" s="13">
        <v>905270731976</v>
      </c>
      <c r="MI22" s="13">
        <v>1187252623336.6499</v>
      </c>
      <c r="MJ22" s="13">
        <v>1416432499354</v>
      </c>
      <c r="MK22" s="13">
        <v>1362236393572</v>
      </c>
      <c r="ML22" s="13">
        <v>657986135494.40002</v>
      </c>
      <c r="MM22" s="13">
        <v>1937032782627.28</v>
      </c>
      <c r="MN22" s="13">
        <v>824082583174.14001</v>
      </c>
      <c r="MO22" s="13">
        <v>598086144777.31995</v>
      </c>
      <c r="MP22" s="13">
        <v>864478393588.54004</v>
      </c>
      <c r="MQ22" s="13">
        <v>1021928912685.92</v>
      </c>
      <c r="MR22" s="13">
        <v>1137011427592.6101</v>
      </c>
      <c r="MS22" s="13">
        <v>1500001813751.9299</v>
      </c>
      <c r="MT22" s="13">
        <v>1251837132561</v>
      </c>
      <c r="MU22" s="13">
        <v>1106994266602.4399</v>
      </c>
      <c r="MV22" s="13">
        <v>1125520050313</v>
      </c>
      <c r="MW22" s="13">
        <v>700835170295.16003</v>
      </c>
      <c r="MX22" s="13">
        <v>558454341579.37</v>
      </c>
      <c r="MY22" s="13">
        <v>798552170014.72998</v>
      </c>
      <c r="MZ22" s="13">
        <v>1542578865830.6101</v>
      </c>
      <c r="NA22" s="13">
        <v>701128187193.77002</v>
      </c>
      <c r="NB22" s="13">
        <v>4334901256586.3901</v>
      </c>
      <c r="NC22" s="13">
        <v>420233247374.62</v>
      </c>
      <c r="ND22" s="13">
        <v>1403732856360.5701</v>
      </c>
      <c r="NE22" s="13">
        <v>552484549846</v>
      </c>
      <c r="NF22" s="13">
        <v>1665313937799.47</v>
      </c>
      <c r="NG22" s="13">
        <v>558680057240.5</v>
      </c>
      <c r="NH22" s="13">
        <v>499827522591</v>
      </c>
      <c r="NI22" s="13">
        <v>1124828446205.6399</v>
      </c>
      <c r="NJ22" s="13">
        <v>625086474685.46997</v>
      </c>
      <c r="NK22" s="13">
        <v>763490708400.47998</v>
      </c>
      <c r="NL22" s="13">
        <v>485313197096.20001</v>
      </c>
      <c r="NM22" s="13">
        <v>764108267737</v>
      </c>
      <c r="NN22" s="13">
        <v>492367901116.5</v>
      </c>
      <c r="NO22" s="13">
        <v>706361801250</v>
      </c>
      <c r="NP22" s="13">
        <v>1030367205500.55</v>
      </c>
      <c r="NQ22" s="13">
        <v>528206051886</v>
      </c>
      <c r="NR22" s="13">
        <v>548798012879.41998</v>
      </c>
      <c r="NS22" s="13">
        <v>159931705926.89999</v>
      </c>
      <c r="NT22" s="13">
        <v>103936066748</v>
      </c>
      <c r="NU22" s="13">
        <v>183832247786</v>
      </c>
      <c r="NV22" s="13">
        <v>210028391156.72</v>
      </c>
      <c r="NW22" s="13">
        <v>219635510625.29999</v>
      </c>
      <c r="NX22" s="13">
        <v>2283927068547.1699</v>
      </c>
      <c r="NY22" s="13">
        <v>2749115050667.25</v>
      </c>
      <c r="NZ22" s="13">
        <v>584506618867.48999</v>
      </c>
      <c r="OA22" s="13">
        <v>612713314171.88</v>
      </c>
      <c r="OB22" s="13">
        <v>785177458469.01001</v>
      </c>
      <c r="OC22" s="13">
        <v>581034941319.30005</v>
      </c>
      <c r="OD22" s="13">
        <v>913997985912.59998</v>
      </c>
      <c r="OE22" s="13">
        <v>489736386993.26001</v>
      </c>
      <c r="OF22" s="13">
        <v>972537482698.78003</v>
      </c>
      <c r="OG22" s="13">
        <v>880949152104.68005</v>
      </c>
      <c r="OH22" s="13">
        <v>3067717786033.6499</v>
      </c>
      <c r="OI22" s="13">
        <v>747849680992.15002</v>
      </c>
      <c r="OJ22" s="13">
        <v>552922306772</v>
      </c>
      <c r="OK22" s="13">
        <v>421576739002.39001</v>
      </c>
      <c r="OL22" s="13">
        <v>1461786352259.8501</v>
      </c>
      <c r="OM22" s="13">
        <v>919174681421</v>
      </c>
      <c r="ON22" s="13">
        <v>1084949729886</v>
      </c>
      <c r="OO22" s="13">
        <v>501810217034.94</v>
      </c>
      <c r="OP22" s="13">
        <v>502113507224.66998</v>
      </c>
      <c r="OQ22" s="13">
        <v>627608797795.97998</v>
      </c>
      <c r="OR22" s="13">
        <v>416072343311.59998</v>
      </c>
      <c r="OS22" s="13">
        <v>3648667218747</v>
      </c>
      <c r="OT22" s="13">
        <v>558194040125</v>
      </c>
      <c r="OU22" s="13">
        <v>472676396662</v>
      </c>
      <c r="OV22" s="13">
        <v>601560893251</v>
      </c>
      <c r="OW22" s="13">
        <v>782791235839</v>
      </c>
      <c r="OX22" s="13">
        <v>389027619243</v>
      </c>
      <c r="OY22" s="13">
        <v>394906652608.04999</v>
      </c>
      <c r="OZ22" s="13">
        <v>1015036345625.1</v>
      </c>
      <c r="PA22" s="13">
        <v>694266046966.96997</v>
      </c>
      <c r="PB22" s="13">
        <v>606700813148.20996</v>
      </c>
      <c r="PC22" s="13">
        <v>662897712744.56006</v>
      </c>
      <c r="PD22" s="13">
        <v>1176477095281.8999</v>
      </c>
      <c r="PE22" s="13">
        <v>496503890259.66998</v>
      </c>
      <c r="PF22" s="13">
        <v>919184681952</v>
      </c>
      <c r="PG22" s="13">
        <v>896068738010</v>
      </c>
      <c r="PH22" s="13">
        <v>661213082465.15002</v>
      </c>
      <c r="PI22" s="13">
        <v>1137522538747</v>
      </c>
      <c r="PJ22" s="13">
        <v>454059909507.15002</v>
      </c>
      <c r="PK22" s="13">
        <v>630264614729.83997</v>
      </c>
      <c r="PL22" s="13">
        <v>661228959419.76001</v>
      </c>
      <c r="PM22" s="13">
        <v>558825204773</v>
      </c>
      <c r="PN22" s="13">
        <v>167600217654.79999</v>
      </c>
      <c r="PO22" s="13">
        <v>181626430293</v>
      </c>
      <c r="PP22" s="13">
        <v>2371634361680.2402</v>
      </c>
      <c r="PQ22" s="13">
        <v>427492500475.29999</v>
      </c>
      <c r="PR22" s="13">
        <v>1119205902147</v>
      </c>
      <c r="PS22" s="13">
        <v>520000787583.71997</v>
      </c>
      <c r="PT22" s="13">
        <v>546048397549.63</v>
      </c>
      <c r="PU22" s="13">
        <v>530911449270.37</v>
      </c>
      <c r="PV22" s="13">
        <v>441046125627</v>
      </c>
      <c r="PW22" s="13">
        <v>925527907263</v>
      </c>
      <c r="PX22" s="13">
        <v>290946832323</v>
      </c>
      <c r="PY22" s="13">
        <v>267626926555.84</v>
      </c>
      <c r="PZ22" s="13">
        <v>333440819560.96002</v>
      </c>
      <c r="QA22" s="13">
        <v>493936640226</v>
      </c>
      <c r="QB22" s="13">
        <v>11170859291020</v>
      </c>
      <c r="QC22" s="13">
        <v>648605764101</v>
      </c>
      <c r="QD22" s="13">
        <v>1033091887234</v>
      </c>
      <c r="QE22" s="13">
        <v>1271610953354</v>
      </c>
      <c r="QF22" s="13">
        <v>5138663536536.8701</v>
      </c>
      <c r="QG22" s="13">
        <v>1841530753340.98</v>
      </c>
      <c r="QH22" s="13">
        <v>1189262450729</v>
      </c>
      <c r="QI22" s="13">
        <v>607457073900.29004</v>
      </c>
      <c r="QJ22" s="13">
        <v>711948733218</v>
      </c>
      <c r="QK22" s="13">
        <v>679494246852.87</v>
      </c>
      <c r="QL22" s="13">
        <v>567025189752.09998</v>
      </c>
      <c r="QM22" s="13">
        <v>1658437648490</v>
      </c>
      <c r="QN22" s="13">
        <v>1536955897148.5601</v>
      </c>
      <c r="QO22" s="13">
        <v>689744416752</v>
      </c>
      <c r="QP22" s="13">
        <v>1160403054072</v>
      </c>
      <c r="QQ22" s="13">
        <v>568892291726.75</v>
      </c>
      <c r="QR22" s="13">
        <v>1659231615472</v>
      </c>
      <c r="QS22" s="13">
        <v>1127114130270</v>
      </c>
      <c r="QT22" s="13">
        <v>637714750612.23999</v>
      </c>
      <c r="QU22" s="13">
        <v>889573779925.14001</v>
      </c>
      <c r="QV22" s="13">
        <v>787903512967.95996</v>
      </c>
      <c r="QW22" s="13">
        <v>1160749942845</v>
      </c>
      <c r="QX22" s="13">
        <v>681116183187</v>
      </c>
      <c r="QY22" s="13">
        <v>635383157342.09998</v>
      </c>
      <c r="QZ22" s="13">
        <v>919726281975</v>
      </c>
      <c r="RA22" s="13">
        <v>582922882898</v>
      </c>
      <c r="RB22" s="13">
        <v>627417035145</v>
      </c>
      <c r="RC22" s="13">
        <v>510829652259</v>
      </c>
      <c r="RD22" s="13">
        <v>698558433814</v>
      </c>
      <c r="RE22" s="13">
        <v>332417350647</v>
      </c>
      <c r="RF22" s="13">
        <v>1204130295840</v>
      </c>
      <c r="RG22" s="13">
        <v>729921065461</v>
      </c>
      <c r="RH22" s="13">
        <v>672068213240.04004</v>
      </c>
      <c r="RI22" s="13">
        <v>395726479123.09003</v>
      </c>
      <c r="RJ22" s="13">
        <v>1005874569131</v>
      </c>
      <c r="RK22" s="13">
        <v>593119361290.56995</v>
      </c>
      <c r="RL22" s="13">
        <v>659242289819</v>
      </c>
      <c r="RM22" s="13">
        <v>523459395219</v>
      </c>
      <c r="RN22" s="13">
        <v>620345674611</v>
      </c>
      <c r="RO22" s="13">
        <v>309411509904</v>
      </c>
      <c r="RP22" s="13">
        <v>35127341957</v>
      </c>
      <c r="RQ22" s="13">
        <v>3603050777270.25</v>
      </c>
      <c r="RR22" s="13">
        <v>4051815942440.1802</v>
      </c>
      <c r="RS22" s="13">
        <v>854272593912</v>
      </c>
      <c r="RT22" s="13">
        <v>1032540289451.88</v>
      </c>
      <c r="RU22" s="13">
        <v>4154342527647.23</v>
      </c>
      <c r="RV22" s="13">
        <v>1211029305755</v>
      </c>
      <c r="RW22" s="13">
        <v>2499932885217.7202</v>
      </c>
      <c r="RX22" s="13">
        <v>473967261490.27002</v>
      </c>
      <c r="RY22" s="13">
        <v>1500478993073</v>
      </c>
      <c r="RZ22" s="13">
        <v>1716568302414.8201</v>
      </c>
      <c r="SA22" s="13">
        <v>955178230082.27002</v>
      </c>
      <c r="SB22" s="13">
        <v>1149120145033.96</v>
      </c>
      <c r="SC22" s="13">
        <v>802709435391.58997</v>
      </c>
      <c r="SD22" s="13">
        <v>1006743840297.25</v>
      </c>
      <c r="SE22" s="13">
        <v>773950918405.13</v>
      </c>
      <c r="SF22" s="13">
        <v>1067352881882</v>
      </c>
      <c r="SG22" s="13">
        <v>756166112703.58997</v>
      </c>
      <c r="SH22" s="13">
        <v>1171780504211.45</v>
      </c>
      <c r="SI22" s="13">
        <v>736370105654.52002</v>
      </c>
      <c r="SJ22" s="13">
        <v>1141582505974</v>
      </c>
      <c r="SK22" s="13">
        <v>723666611328.68994</v>
      </c>
      <c r="SL22" s="13">
        <v>715056545414.09998</v>
      </c>
      <c r="SM22" s="13">
        <v>456804568397.40002</v>
      </c>
      <c r="SN22" s="13">
        <v>466605155782</v>
      </c>
      <c r="SO22" s="13">
        <v>1961284426328.1499</v>
      </c>
      <c r="SP22" s="13">
        <v>944696656135.22998</v>
      </c>
      <c r="SQ22" s="13">
        <v>1069272109421</v>
      </c>
      <c r="SR22" s="13">
        <v>1322218062830.6399</v>
      </c>
      <c r="SS22" s="13">
        <v>1355910367759.3601</v>
      </c>
      <c r="ST22" s="13">
        <v>536468098227</v>
      </c>
      <c r="SU22" s="13">
        <v>1054449613976.3199</v>
      </c>
      <c r="SV22" s="13">
        <v>763098406216.40002</v>
      </c>
      <c r="SW22" s="13">
        <v>4700121692433</v>
      </c>
      <c r="SX22" s="13">
        <v>1104036991076.75</v>
      </c>
      <c r="SY22" s="13">
        <v>972071739504</v>
      </c>
      <c r="SZ22" s="13">
        <v>1723385972632.05</v>
      </c>
      <c r="TA22" s="13">
        <v>1086675385986</v>
      </c>
      <c r="TB22" s="13">
        <v>1122031632910.01</v>
      </c>
      <c r="TC22" s="13">
        <v>1031545143630.75</v>
      </c>
      <c r="TD22" s="13">
        <v>2037582815388</v>
      </c>
      <c r="TE22" s="13">
        <v>677457539235</v>
      </c>
      <c r="TF22" s="13">
        <v>964963785399.40002</v>
      </c>
      <c r="TG22" s="13">
        <v>985798993159.90002</v>
      </c>
      <c r="TH22" s="13">
        <v>664255733290.03003</v>
      </c>
      <c r="TI22" s="13">
        <v>31253742460.549999</v>
      </c>
      <c r="TJ22" s="13">
        <v>648889047556</v>
      </c>
      <c r="TK22" s="13">
        <v>811384867428.18005</v>
      </c>
      <c r="TL22" s="13">
        <v>572697547499.71997</v>
      </c>
      <c r="TM22" s="13">
        <v>763730777710</v>
      </c>
      <c r="TN22" s="13">
        <v>334378680690.52002</v>
      </c>
      <c r="TO22" s="13">
        <v>615639353206.84998</v>
      </c>
      <c r="TP22" s="13">
        <v>729267515142.70996</v>
      </c>
      <c r="TQ22" s="13">
        <v>362014955033</v>
      </c>
      <c r="TR22" s="13">
        <v>125677930239</v>
      </c>
      <c r="TS22" s="13">
        <v>3536600668185.8999</v>
      </c>
      <c r="TT22" s="13">
        <v>3211958430528.0801</v>
      </c>
      <c r="TU22" s="13">
        <v>4213533592144.9502</v>
      </c>
      <c r="TV22" s="13">
        <v>3026373329895.96</v>
      </c>
      <c r="TW22" s="13">
        <v>1612828122478.1799</v>
      </c>
    </row>
    <row r="23" spans="1:543" s="10" customFormat="1" x14ac:dyDescent="0.25">
      <c r="A23" s="14" t="s">
        <v>566</v>
      </c>
      <c r="B23" s="13">
        <v>237212811223</v>
      </c>
      <c r="C23" s="13">
        <v>51635247677.410004</v>
      </c>
      <c r="D23" s="13">
        <v>79328016089</v>
      </c>
      <c r="E23" s="13">
        <v>30437787619</v>
      </c>
      <c r="F23" s="13">
        <v>8530300519</v>
      </c>
      <c r="G23" s="13">
        <v>19546746420</v>
      </c>
      <c r="H23" s="13">
        <v>70264269106</v>
      </c>
      <c r="I23" s="13">
        <v>23123906909</v>
      </c>
      <c r="J23" s="13">
        <v>28586069490</v>
      </c>
      <c r="K23" s="13">
        <v>18908435665</v>
      </c>
      <c r="L23" s="13">
        <v>25468813683</v>
      </c>
      <c r="M23" s="13">
        <v>12025812014</v>
      </c>
      <c r="N23" s="13">
        <v>36283488739</v>
      </c>
      <c r="O23" s="13">
        <v>11787077845</v>
      </c>
      <c r="P23" s="13">
        <v>34530978795.309998</v>
      </c>
      <c r="Q23" s="13">
        <v>13650987165</v>
      </c>
      <c r="R23" s="13">
        <v>17801556773</v>
      </c>
      <c r="S23" s="13">
        <v>12465716902</v>
      </c>
      <c r="T23" s="13">
        <v>21627184417</v>
      </c>
      <c r="U23" s="13">
        <v>26721159300</v>
      </c>
      <c r="V23" s="13">
        <v>33380723140</v>
      </c>
      <c r="W23" s="13">
        <v>24474836425.240002</v>
      </c>
      <c r="X23" s="13">
        <v>20912011698.599998</v>
      </c>
      <c r="Y23" s="13">
        <v>12461212603</v>
      </c>
      <c r="Z23" s="13">
        <v>118448189755</v>
      </c>
      <c r="AA23" s="13">
        <v>113025059002.3</v>
      </c>
      <c r="AB23" s="13">
        <v>61775470841.110001</v>
      </c>
      <c r="AC23" s="13">
        <v>204333714506.20999</v>
      </c>
      <c r="AD23" s="13">
        <v>38614247231</v>
      </c>
      <c r="AE23" s="13">
        <v>57774086897</v>
      </c>
      <c r="AF23" s="13">
        <v>63250618020</v>
      </c>
      <c r="AG23" s="13">
        <v>66658751288</v>
      </c>
      <c r="AH23" s="13">
        <v>8984166047.7600002</v>
      </c>
      <c r="AI23" s="13">
        <v>132752922907.31</v>
      </c>
      <c r="AJ23" s="13">
        <v>51661049460</v>
      </c>
      <c r="AK23" s="13">
        <v>34440358179</v>
      </c>
      <c r="AL23" s="13">
        <v>10852865472</v>
      </c>
      <c r="AM23" s="13">
        <v>7283818794.8400002</v>
      </c>
      <c r="AN23" s="13">
        <v>57860986645.639999</v>
      </c>
      <c r="AO23" s="13">
        <v>87881893491.990005</v>
      </c>
      <c r="AP23" s="13">
        <v>35213402494</v>
      </c>
      <c r="AQ23" s="13">
        <v>26456878067</v>
      </c>
      <c r="AR23" s="13">
        <v>38214159839</v>
      </c>
      <c r="AS23" s="13">
        <v>44576515868</v>
      </c>
      <c r="AT23" s="13">
        <v>52237413112</v>
      </c>
      <c r="AU23" s="13">
        <v>15248595676</v>
      </c>
      <c r="AV23" s="13">
        <v>43589628998</v>
      </c>
      <c r="AW23" s="13">
        <v>57703473987.239998</v>
      </c>
      <c r="AX23" s="13">
        <v>56878289942</v>
      </c>
      <c r="AY23" s="13">
        <v>20501275906.650002</v>
      </c>
      <c r="AZ23" s="13">
        <v>22869349073.889999</v>
      </c>
      <c r="BA23" s="13">
        <v>23832452314</v>
      </c>
      <c r="BB23" s="13">
        <v>23457998023</v>
      </c>
      <c r="BC23" s="13">
        <v>88293813921.169998</v>
      </c>
      <c r="BD23" s="13">
        <v>57774086897</v>
      </c>
      <c r="BE23" s="13">
        <v>8143181524</v>
      </c>
      <c r="BF23" s="13">
        <v>40930626306.790001</v>
      </c>
      <c r="BG23" s="13">
        <v>12527580323</v>
      </c>
      <c r="BH23" s="13">
        <v>829985201855.73999</v>
      </c>
      <c r="BI23" s="13">
        <v>68634523271.290001</v>
      </c>
      <c r="BJ23" s="13">
        <v>74486746533.5</v>
      </c>
      <c r="BK23" s="13">
        <v>12218316006</v>
      </c>
      <c r="BL23" s="13">
        <v>39078983982.230003</v>
      </c>
      <c r="BM23" s="13">
        <v>33244909084</v>
      </c>
      <c r="BN23" s="13">
        <v>59773325452.519997</v>
      </c>
      <c r="BO23" s="13">
        <v>23402002476</v>
      </c>
      <c r="BP23" s="13">
        <v>9722395228</v>
      </c>
      <c r="BQ23" s="13">
        <v>46028280223.949997</v>
      </c>
      <c r="BR23" s="13">
        <v>20021649448.799999</v>
      </c>
      <c r="BS23" s="13">
        <v>11700001129</v>
      </c>
      <c r="BT23" s="13">
        <v>80601975155.929993</v>
      </c>
      <c r="BU23" s="13">
        <v>18932462318</v>
      </c>
      <c r="BV23" s="13">
        <v>38545409206</v>
      </c>
      <c r="BW23" s="13">
        <v>9722395228</v>
      </c>
      <c r="BX23" s="13">
        <v>77334745506.309998</v>
      </c>
      <c r="BY23" s="13">
        <v>32608459802.5</v>
      </c>
      <c r="BZ23" s="13">
        <v>14978417239</v>
      </c>
      <c r="CA23" s="13">
        <v>12580320051</v>
      </c>
      <c r="CB23" s="13">
        <v>1647235983561.72</v>
      </c>
      <c r="CC23" s="13">
        <v>69568283708.630005</v>
      </c>
      <c r="CD23" s="13">
        <v>15695685187.709999</v>
      </c>
      <c r="CE23" s="13">
        <v>15213402533.530001</v>
      </c>
      <c r="CF23" s="13">
        <v>20490300021</v>
      </c>
      <c r="CG23" s="13">
        <v>14587934087.309999</v>
      </c>
      <c r="CH23" s="13">
        <v>19574727187.700001</v>
      </c>
      <c r="CI23" s="13">
        <v>142613497920</v>
      </c>
      <c r="CJ23" s="13">
        <v>36788451409</v>
      </c>
      <c r="CK23" s="13">
        <v>466332287945.77002</v>
      </c>
      <c r="CL23" s="13">
        <v>15529765831.809999</v>
      </c>
      <c r="CM23" s="13">
        <v>40809660002</v>
      </c>
      <c r="CN23" s="13">
        <v>59386678559.260002</v>
      </c>
      <c r="CO23" s="13">
        <v>343203130362.98999</v>
      </c>
      <c r="CP23" s="13">
        <v>42143033675.07</v>
      </c>
      <c r="CQ23" s="13">
        <v>20553327860</v>
      </c>
      <c r="CR23" s="13">
        <v>15968821257.34</v>
      </c>
      <c r="CS23" s="13">
        <v>46205545781</v>
      </c>
      <c r="CT23" s="13">
        <v>52938264351</v>
      </c>
      <c r="CU23" s="13">
        <v>33810056000</v>
      </c>
      <c r="CV23" s="13">
        <v>17091836075.75</v>
      </c>
      <c r="CW23" s="13">
        <v>26495371130.080002</v>
      </c>
      <c r="CX23" s="13">
        <v>35450959152.330002</v>
      </c>
      <c r="CY23" s="13">
        <v>79242935341.149994</v>
      </c>
      <c r="CZ23" s="13">
        <v>27864388344.34</v>
      </c>
      <c r="DA23" s="13">
        <v>67806050234</v>
      </c>
      <c r="DB23" s="13">
        <v>49480640060.900002</v>
      </c>
      <c r="DC23" s="13">
        <v>65531429054.440002</v>
      </c>
      <c r="DD23" s="13">
        <v>30917229244.459999</v>
      </c>
      <c r="DE23" s="13">
        <v>32690746568.080002</v>
      </c>
      <c r="DF23" s="13">
        <v>34366692793.989998</v>
      </c>
      <c r="DG23" s="13">
        <v>52065611067</v>
      </c>
      <c r="DH23" s="13">
        <v>127532866954.50999</v>
      </c>
      <c r="DI23" s="13">
        <v>15377873145.84</v>
      </c>
      <c r="DJ23" s="13">
        <v>18568168359.919998</v>
      </c>
      <c r="DK23" s="13">
        <v>25191988800.849998</v>
      </c>
      <c r="DL23" s="13">
        <v>93982838807.470001</v>
      </c>
      <c r="DM23" s="13">
        <v>38233326838.5</v>
      </c>
      <c r="DN23" s="13">
        <v>507832155796.09998</v>
      </c>
      <c r="DO23" s="13">
        <v>30077215471.619999</v>
      </c>
      <c r="DP23" s="13">
        <v>15183066927.959999</v>
      </c>
      <c r="DQ23" s="13">
        <v>1527196275</v>
      </c>
      <c r="DR23" s="13">
        <v>31237657829</v>
      </c>
      <c r="DS23" s="13">
        <v>44168629353.010002</v>
      </c>
      <c r="DT23" s="13">
        <v>21975418885.25</v>
      </c>
      <c r="DU23" s="13">
        <v>25499991420</v>
      </c>
      <c r="DV23" s="13">
        <v>25837816297.349998</v>
      </c>
      <c r="DW23" s="13">
        <v>19338005080.080002</v>
      </c>
      <c r="DX23" s="13">
        <v>27066306899.43</v>
      </c>
      <c r="DY23" s="13">
        <v>27365405086.400002</v>
      </c>
      <c r="DZ23" s="13">
        <v>44539573504.339996</v>
      </c>
      <c r="EA23" s="13">
        <v>21225253058.68</v>
      </c>
      <c r="EB23" s="13">
        <v>38183012346</v>
      </c>
      <c r="EC23" s="13">
        <v>27384155401.200001</v>
      </c>
      <c r="ED23" s="13">
        <v>20211263780</v>
      </c>
      <c r="EE23" s="13">
        <v>29167866425.389999</v>
      </c>
      <c r="EF23" s="13">
        <v>161413377364</v>
      </c>
      <c r="EG23" s="13">
        <v>5793039758.5600004</v>
      </c>
      <c r="EH23" s="13">
        <v>27925970166.349998</v>
      </c>
      <c r="EI23" s="13">
        <v>67514840595.110001</v>
      </c>
      <c r="EJ23" s="13">
        <v>30098256495.740002</v>
      </c>
      <c r="EK23" s="13">
        <v>47937180767</v>
      </c>
      <c r="EL23" s="13">
        <v>22144602601</v>
      </c>
      <c r="EM23" s="13">
        <v>42430750313</v>
      </c>
      <c r="EN23" s="13">
        <v>39797530893</v>
      </c>
      <c r="EO23" s="13">
        <v>34097812504.740002</v>
      </c>
      <c r="EP23" s="13">
        <v>17569426758.09</v>
      </c>
      <c r="EQ23" s="13">
        <v>14253717828</v>
      </c>
      <c r="ER23" s="13">
        <v>6512462212</v>
      </c>
      <c r="ES23" s="13">
        <v>14789622568.799999</v>
      </c>
      <c r="ET23" s="13">
        <v>1422710645797</v>
      </c>
      <c r="EU23" s="13">
        <v>45648970080.339996</v>
      </c>
      <c r="EV23" s="13">
        <v>91815414426</v>
      </c>
      <c r="EW23" s="13">
        <v>119407413516.12</v>
      </c>
      <c r="EX23" s="13">
        <v>616485700969.06006</v>
      </c>
      <c r="EY23" s="13">
        <v>108590507943.75999</v>
      </c>
      <c r="EZ23" s="13">
        <v>137945557816</v>
      </c>
      <c r="FA23" s="13">
        <v>270436181563.19</v>
      </c>
      <c r="FB23" s="13">
        <v>135688393786.36</v>
      </c>
      <c r="FC23" s="13">
        <v>64320493233.93</v>
      </c>
      <c r="FD23" s="13">
        <v>54351548011.269997</v>
      </c>
      <c r="FE23" s="13">
        <v>34709883940</v>
      </c>
      <c r="FF23" s="13">
        <v>79656894479.199997</v>
      </c>
      <c r="FG23" s="13">
        <v>87302126314</v>
      </c>
      <c r="FH23" s="13">
        <v>75067330368</v>
      </c>
      <c r="FI23" s="13">
        <v>109225849465.13</v>
      </c>
      <c r="FJ23" s="13">
        <v>70786190166.419998</v>
      </c>
      <c r="FK23" s="13">
        <v>97706094272.509995</v>
      </c>
      <c r="FL23" s="13">
        <v>89367155826</v>
      </c>
      <c r="FM23" s="13">
        <v>70306569303.399994</v>
      </c>
      <c r="FN23" s="13">
        <v>19566866045.810001</v>
      </c>
      <c r="FO23" s="13">
        <v>23720974119.27</v>
      </c>
      <c r="FP23" s="13">
        <v>74719808245</v>
      </c>
      <c r="FQ23" s="13">
        <v>35577921771</v>
      </c>
      <c r="FR23" s="13">
        <v>75308673232.490005</v>
      </c>
      <c r="FS23" s="13">
        <v>42308520525.620003</v>
      </c>
      <c r="FT23" s="13">
        <v>4693128013.3500004</v>
      </c>
      <c r="FU23" s="13">
        <v>102123590068.39999</v>
      </c>
      <c r="FV23" s="13">
        <v>25955377418.75</v>
      </c>
      <c r="FW23" s="13">
        <v>44109511986</v>
      </c>
      <c r="FX23" s="13">
        <v>60512648738</v>
      </c>
      <c r="FY23" s="13">
        <v>109802864734.36</v>
      </c>
      <c r="FZ23" s="13">
        <v>54941751732.279999</v>
      </c>
      <c r="GA23" s="13">
        <v>52530400192.82</v>
      </c>
      <c r="GB23" s="13">
        <v>76532848584.440002</v>
      </c>
      <c r="GC23" s="13">
        <v>55305243544</v>
      </c>
      <c r="GD23" s="13">
        <v>49258074905.75</v>
      </c>
      <c r="GE23" s="13">
        <v>49774074935.410004</v>
      </c>
      <c r="GF23" s="13">
        <v>243446293714.16</v>
      </c>
      <c r="GG23" s="13">
        <v>61107328649</v>
      </c>
      <c r="GH23" s="13">
        <v>188823695243.94</v>
      </c>
      <c r="GI23" s="13">
        <v>80960105527</v>
      </c>
      <c r="GJ23" s="13">
        <v>6216509476.9300003</v>
      </c>
      <c r="GK23" s="13">
        <v>242538567597.62</v>
      </c>
      <c r="GL23" s="13">
        <v>57661368931</v>
      </c>
      <c r="GM23" s="13">
        <v>37681058396</v>
      </c>
      <c r="GN23" s="13">
        <v>44254790524.059998</v>
      </c>
      <c r="GO23" s="13">
        <v>62533149421.730003</v>
      </c>
      <c r="GP23" s="13">
        <v>48666875562</v>
      </c>
      <c r="GQ23" s="13">
        <v>42677703614</v>
      </c>
      <c r="GR23" s="13">
        <v>60251581431.010002</v>
      </c>
      <c r="GS23" s="13">
        <v>57964262191</v>
      </c>
      <c r="GT23" s="13">
        <v>65627152165</v>
      </c>
      <c r="GU23" s="13">
        <v>58160565210.760002</v>
      </c>
      <c r="GV23" s="13">
        <v>62653519989.610001</v>
      </c>
      <c r="GW23" s="13">
        <v>76664032277</v>
      </c>
      <c r="GX23" s="13">
        <v>57202400405.809998</v>
      </c>
      <c r="GY23" s="13">
        <v>68813498220</v>
      </c>
      <c r="GZ23" s="13">
        <v>84955630678.149994</v>
      </c>
      <c r="HA23" s="13">
        <v>45937856766.940002</v>
      </c>
      <c r="HB23" s="13">
        <v>25805327704.369999</v>
      </c>
      <c r="HC23" s="13">
        <v>35006107689.68</v>
      </c>
      <c r="HD23" s="13">
        <v>88708674161</v>
      </c>
      <c r="HE23" s="13">
        <v>39558937286.940002</v>
      </c>
      <c r="HF23" s="13">
        <v>23883339725</v>
      </c>
      <c r="HG23" s="13">
        <v>58087014445</v>
      </c>
      <c r="HH23" s="13">
        <v>66266447901.099998</v>
      </c>
      <c r="HI23" s="13">
        <v>18556262424.240002</v>
      </c>
      <c r="HJ23" s="13">
        <v>53901790477</v>
      </c>
      <c r="HK23" s="13">
        <v>67084700057.160004</v>
      </c>
      <c r="HL23" s="13">
        <v>33025126615.950001</v>
      </c>
      <c r="HM23" s="13">
        <v>43975898405</v>
      </c>
      <c r="HN23" s="13">
        <v>7009967612</v>
      </c>
      <c r="HO23" s="13">
        <v>36816607620.529999</v>
      </c>
      <c r="HP23" s="13">
        <v>31435753853.889999</v>
      </c>
      <c r="HQ23" s="13">
        <v>47164961532.449997</v>
      </c>
      <c r="HR23" s="13">
        <v>21092004521.459999</v>
      </c>
      <c r="HS23" s="13">
        <v>21236455420.84</v>
      </c>
      <c r="HT23" s="13">
        <v>80126704529</v>
      </c>
      <c r="HU23" s="13">
        <v>22347701070.57</v>
      </c>
      <c r="HV23" s="13">
        <v>103206604549.84</v>
      </c>
      <c r="HW23" s="13">
        <v>25662595144</v>
      </c>
      <c r="HX23" s="13">
        <v>59687346986</v>
      </c>
      <c r="HY23" s="13">
        <v>11351580285.940001</v>
      </c>
      <c r="HZ23" s="13">
        <v>115587273832</v>
      </c>
      <c r="IA23" s="13">
        <v>46698991009.07</v>
      </c>
      <c r="IB23" s="13">
        <v>104541962721</v>
      </c>
      <c r="IC23" s="13">
        <v>73787665840</v>
      </c>
      <c r="ID23" s="13">
        <v>30670018091.32</v>
      </c>
      <c r="IE23" s="13">
        <v>48141963685.300003</v>
      </c>
      <c r="IF23" s="13">
        <v>36298345994.849998</v>
      </c>
      <c r="IG23" s="13">
        <v>54728179539.330002</v>
      </c>
      <c r="IH23" s="13">
        <v>25749564369.139999</v>
      </c>
      <c r="II23" s="13">
        <v>50519813553.860001</v>
      </c>
      <c r="IJ23" s="13">
        <v>30549713729.529999</v>
      </c>
      <c r="IK23" s="13">
        <v>85397019602</v>
      </c>
      <c r="IL23" s="13">
        <v>34223428004.950001</v>
      </c>
      <c r="IM23" s="13">
        <v>28309449989.779999</v>
      </c>
      <c r="IN23" s="13">
        <v>39349883040.470001</v>
      </c>
      <c r="IO23" s="13">
        <v>57624951323.199997</v>
      </c>
      <c r="IP23" s="13">
        <v>51635247677.410004</v>
      </c>
      <c r="IQ23" s="13">
        <v>27963065175</v>
      </c>
      <c r="IR23" s="13">
        <v>36968221526.510002</v>
      </c>
      <c r="IS23" s="13">
        <v>4639332910.9899998</v>
      </c>
      <c r="IT23" s="13">
        <v>41737341258.75</v>
      </c>
      <c r="IU23" s="13">
        <v>10111150047.969999</v>
      </c>
      <c r="IV23" s="13">
        <v>11007085182.799999</v>
      </c>
      <c r="IW23" s="13">
        <v>19411816065.5</v>
      </c>
      <c r="IX23" s="13">
        <v>134255742979.8</v>
      </c>
      <c r="IY23" s="13">
        <v>32423201667.25</v>
      </c>
      <c r="IZ23" s="13">
        <v>267996278106</v>
      </c>
      <c r="JA23" s="13">
        <v>24592497445</v>
      </c>
      <c r="JB23" s="13">
        <v>30608504804.09</v>
      </c>
      <c r="JC23" s="13">
        <v>31137461362.599998</v>
      </c>
      <c r="JD23" s="13">
        <v>41372228147</v>
      </c>
      <c r="JE23" s="13">
        <v>46299514413.150002</v>
      </c>
      <c r="JF23" s="13">
        <v>51632994883.150002</v>
      </c>
      <c r="JG23" s="13">
        <v>50657989128.690002</v>
      </c>
      <c r="JH23" s="13">
        <v>29908207788.130001</v>
      </c>
      <c r="JI23" s="13">
        <v>33509813677.59</v>
      </c>
      <c r="JJ23" s="13">
        <v>29436622220</v>
      </c>
      <c r="JK23" s="13">
        <v>25290011442</v>
      </c>
      <c r="JL23" s="13">
        <v>17888095173.110001</v>
      </c>
      <c r="JM23" s="13">
        <v>20361239874.23</v>
      </c>
      <c r="JN23" s="13">
        <v>45039184863.989998</v>
      </c>
      <c r="JO23" s="13">
        <v>60764131514</v>
      </c>
      <c r="JP23" s="13">
        <v>14244367370.030001</v>
      </c>
      <c r="JQ23" s="13">
        <v>11735464359.209999</v>
      </c>
      <c r="JR23" s="13">
        <v>27509114561</v>
      </c>
      <c r="JS23" s="13">
        <v>16315317288</v>
      </c>
      <c r="JT23" s="13">
        <v>13367597725</v>
      </c>
      <c r="JU23" s="13">
        <v>51727522884</v>
      </c>
      <c r="JV23" s="13">
        <v>24646439667.77</v>
      </c>
      <c r="JW23" s="13">
        <v>21671772286.290001</v>
      </c>
      <c r="JX23" s="13">
        <v>20048799111.580002</v>
      </c>
      <c r="JY23" s="13">
        <v>19040967526.080002</v>
      </c>
      <c r="JZ23" s="13">
        <v>32087133844</v>
      </c>
      <c r="KA23" s="13">
        <v>14456685399</v>
      </c>
      <c r="KB23" s="13">
        <v>23039962927.599998</v>
      </c>
      <c r="KC23" s="13">
        <v>11708211648</v>
      </c>
      <c r="KD23" s="13">
        <v>29940760548.029999</v>
      </c>
      <c r="KE23" s="13">
        <v>42207018325.360001</v>
      </c>
      <c r="KF23" s="13">
        <v>39203884883.230003</v>
      </c>
      <c r="KG23" s="13">
        <v>33246650492</v>
      </c>
      <c r="KH23" s="13">
        <v>29080686414.849998</v>
      </c>
      <c r="KI23" s="13">
        <v>11714931559.84</v>
      </c>
      <c r="KJ23" s="13">
        <v>15704599520.889999</v>
      </c>
      <c r="KK23" s="13">
        <v>62533821645.199997</v>
      </c>
      <c r="KL23" s="13">
        <v>4358504825</v>
      </c>
      <c r="KM23" s="13">
        <v>20629810663</v>
      </c>
      <c r="KN23" s="13">
        <v>34074089336.18</v>
      </c>
      <c r="KO23" s="13">
        <v>20228562231.830002</v>
      </c>
      <c r="KP23" s="13">
        <v>5119280246</v>
      </c>
      <c r="KQ23" s="13">
        <v>100374405360.28999</v>
      </c>
      <c r="KR23" s="13">
        <v>481310421132</v>
      </c>
      <c r="KS23" s="13">
        <v>35198276696</v>
      </c>
      <c r="KT23" s="13">
        <v>110872646077.03999</v>
      </c>
      <c r="KU23" s="13">
        <v>58028056371</v>
      </c>
      <c r="KV23" s="13">
        <v>69919452787.679993</v>
      </c>
      <c r="KW23" s="13">
        <v>17054799937.280001</v>
      </c>
      <c r="KX23" s="13">
        <v>53576970917.949997</v>
      </c>
      <c r="KY23" s="13">
        <v>32072984558</v>
      </c>
      <c r="KZ23" s="13">
        <v>17499365675.490002</v>
      </c>
      <c r="LA23" s="13">
        <v>38540685050.870003</v>
      </c>
      <c r="LB23" s="13">
        <v>2501439614</v>
      </c>
      <c r="LC23" s="13">
        <v>43286607827</v>
      </c>
      <c r="LD23" s="13">
        <v>52121194630</v>
      </c>
      <c r="LE23" s="13">
        <v>22662247842</v>
      </c>
      <c r="LF23" s="13">
        <v>16734711106.620001</v>
      </c>
      <c r="LG23" s="13">
        <v>10026061363</v>
      </c>
      <c r="LH23" s="13">
        <v>29186711749.900002</v>
      </c>
      <c r="LI23" s="13">
        <v>15655273501</v>
      </c>
      <c r="LJ23" s="13">
        <v>28532720023.02</v>
      </c>
      <c r="LK23" s="13">
        <v>20203413774.529999</v>
      </c>
      <c r="LL23" s="13">
        <v>20133797573</v>
      </c>
      <c r="LM23" s="13">
        <v>25990481455</v>
      </c>
      <c r="LN23" s="13">
        <v>11682821274</v>
      </c>
      <c r="LO23" s="13">
        <v>21864322320.990002</v>
      </c>
      <c r="LP23" s="13">
        <v>26835972567</v>
      </c>
      <c r="LQ23" s="13">
        <v>11570617514</v>
      </c>
      <c r="LR23" s="13">
        <v>14240004466</v>
      </c>
      <c r="LS23" s="13">
        <v>20518195895.439999</v>
      </c>
      <c r="LT23" s="13">
        <v>45757135836</v>
      </c>
      <c r="LU23" s="13">
        <v>3763668467</v>
      </c>
      <c r="LV23" s="13">
        <v>19326933888.540001</v>
      </c>
      <c r="LW23" s="13">
        <v>22333016577</v>
      </c>
      <c r="LX23" s="13">
        <v>17685612050.200001</v>
      </c>
      <c r="LY23" s="13">
        <v>10352439288</v>
      </c>
      <c r="LZ23" s="13">
        <v>29520302241.68</v>
      </c>
      <c r="MA23" s="13">
        <v>35368632419.68</v>
      </c>
      <c r="MB23" s="13">
        <v>14905795226.9</v>
      </c>
      <c r="MC23" s="13">
        <v>18999498880</v>
      </c>
      <c r="MD23" s="13">
        <v>12398111846</v>
      </c>
      <c r="ME23" s="13">
        <v>1672960000</v>
      </c>
      <c r="MF23" s="13">
        <v>5565396003</v>
      </c>
      <c r="MG23" s="13">
        <v>24940322778</v>
      </c>
      <c r="MH23" s="13">
        <v>11132662268</v>
      </c>
      <c r="MI23" s="13">
        <v>60144347394.389999</v>
      </c>
      <c r="MJ23" s="13">
        <v>55733626597.18</v>
      </c>
      <c r="MK23" s="13">
        <v>21326252220</v>
      </c>
      <c r="ML23" s="13">
        <v>23039706711</v>
      </c>
      <c r="MM23" s="13">
        <v>47091665084.559998</v>
      </c>
      <c r="MN23" s="13">
        <v>26998236695.41</v>
      </c>
      <c r="MO23" s="13">
        <v>58033235771.300003</v>
      </c>
      <c r="MP23" s="13">
        <v>1695846453.8199999</v>
      </c>
      <c r="MQ23" s="13">
        <v>8709024335.4899998</v>
      </c>
      <c r="MR23" s="13">
        <v>24989381868.869999</v>
      </c>
      <c r="MS23" s="13">
        <v>14250589999.84</v>
      </c>
      <c r="MT23" s="13">
        <v>20479366437</v>
      </c>
      <c r="MU23" s="13">
        <v>90301116612.899994</v>
      </c>
      <c r="MV23" s="13">
        <v>20739494107</v>
      </c>
      <c r="MW23" s="13">
        <v>14403833700.6</v>
      </c>
      <c r="MX23" s="13">
        <v>4430403332.75</v>
      </c>
      <c r="MY23" s="13">
        <v>30940953673</v>
      </c>
      <c r="MZ23" s="13">
        <v>65683825321.099998</v>
      </c>
      <c r="NA23" s="13">
        <v>17785637439.200001</v>
      </c>
      <c r="NB23" s="13">
        <v>55590364915.720001</v>
      </c>
      <c r="NC23" s="13">
        <v>14993164448.6</v>
      </c>
      <c r="ND23" s="13">
        <v>6770935714</v>
      </c>
      <c r="NE23" s="13">
        <v>17995499477</v>
      </c>
      <c r="NF23" s="13">
        <v>6757961969</v>
      </c>
      <c r="NG23" s="13">
        <v>23512316106.990002</v>
      </c>
      <c r="NH23" s="13">
        <v>20094562051</v>
      </c>
      <c r="NI23" s="13">
        <v>17942881330.41</v>
      </c>
      <c r="NJ23" s="13">
        <v>8477224949.8000002</v>
      </c>
      <c r="NK23" s="13">
        <v>42740731428</v>
      </c>
      <c r="NL23" s="13">
        <v>48284842611.540001</v>
      </c>
      <c r="NM23" s="13">
        <v>43794832315</v>
      </c>
      <c r="NN23" s="13">
        <v>29327152895</v>
      </c>
      <c r="NO23" s="13">
        <v>25709085413.740002</v>
      </c>
      <c r="NP23" s="13">
        <v>13867767621</v>
      </c>
      <c r="NQ23" s="13">
        <v>31885773839</v>
      </c>
      <c r="NR23" s="13">
        <v>3163157502.5300002</v>
      </c>
      <c r="NS23" s="13">
        <v>1768337429</v>
      </c>
      <c r="NT23" s="13">
        <v>2449294000</v>
      </c>
      <c r="NU23" s="13">
        <v>664050000</v>
      </c>
      <c r="NV23" s="13">
        <v>10313345994.700001</v>
      </c>
      <c r="NW23" s="13">
        <v>8896932007.6000004</v>
      </c>
      <c r="NX23" s="13">
        <v>23280776417.220001</v>
      </c>
      <c r="NY23" s="13">
        <v>50766726435.550003</v>
      </c>
      <c r="NZ23" s="13">
        <v>6861106505</v>
      </c>
      <c r="OA23" s="13">
        <v>59466748696.080002</v>
      </c>
      <c r="OB23" s="13">
        <v>43718136702.879997</v>
      </c>
      <c r="OC23" s="13">
        <v>14143860900</v>
      </c>
      <c r="OD23" s="13">
        <v>36398677285.519997</v>
      </c>
      <c r="OE23" s="13">
        <v>8449320271.4899998</v>
      </c>
      <c r="OF23" s="13">
        <v>10365655181.5</v>
      </c>
      <c r="OG23" s="13">
        <v>74683663529.369995</v>
      </c>
      <c r="OH23" s="13">
        <v>24009770400.060001</v>
      </c>
      <c r="OI23" s="13">
        <v>49203365445.529999</v>
      </c>
      <c r="OJ23" s="13">
        <v>15514322996</v>
      </c>
      <c r="OK23" s="13">
        <v>35544976460.309998</v>
      </c>
      <c r="OL23" s="13">
        <v>32887283304.360001</v>
      </c>
      <c r="OM23" s="13">
        <v>37417458974</v>
      </c>
      <c r="ON23" s="13">
        <v>27527200143</v>
      </c>
      <c r="OO23" s="13">
        <v>41638591386</v>
      </c>
      <c r="OP23" s="13">
        <v>23317435218.790001</v>
      </c>
      <c r="OQ23" s="13">
        <v>10590015204</v>
      </c>
      <c r="OR23" s="13">
        <v>21798394467.77</v>
      </c>
      <c r="OS23" s="13">
        <v>30881376983</v>
      </c>
      <c r="OT23" s="13">
        <v>23932973303</v>
      </c>
      <c r="OU23" s="13">
        <v>29746444603</v>
      </c>
      <c r="OV23" s="13">
        <v>30684402895.52</v>
      </c>
      <c r="OW23" s="13">
        <v>10395990184</v>
      </c>
      <c r="OX23" s="13">
        <v>20111391375</v>
      </c>
      <c r="OY23" s="13">
        <v>11466181929</v>
      </c>
      <c r="OZ23" s="13">
        <v>14132562614</v>
      </c>
      <c r="PA23" s="13">
        <v>35128629203.449997</v>
      </c>
      <c r="PB23" s="13">
        <v>15756997416.889999</v>
      </c>
      <c r="PC23" s="13">
        <v>34065428794</v>
      </c>
      <c r="PD23" s="13">
        <v>13604703726.889999</v>
      </c>
      <c r="PE23" s="13">
        <v>23889955114.25</v>
      </c>
      <c r="PF23" s="13">
        <v>25358388272</v>
      </c>
      <c r="PG23" s="13">
        <v>35254854983</v>
      </c>
      <c r="PH23" s="13">
        <v>25083386540</v>
      </c>
      <c r="PI23" s="13">
        <v>2160846300</v>
      </c>
      <c r="PJ23" s="13">
        <v>13286793924.219999</v>
      </c>
      <c r="PK23" s="13">
        <v>20637055749.82</v>
      </c>
      <c r="PL23" s="13">
        <v>12414493857.540001</v>
      </c>
      <c r="PM23" s="13">
        <v>30628927057</v>
      </c>
      <c r="PN23" s="13">
        <v>14515139886.68</v>
      </c>
      <c r="PO23" s="13">
        <v>225253000</v>
      </c>
      <c r="PP23" s="13">
        <v>15483960701.66</v>
      </c>
      <c r="PQ23" s="13">
        <v>13307715869.809999</v>
      </c>
      <c r="PR23" s="13">
        <v>15877715879</v>
      </c>
      <c r="PS23" s="13">
        <v>14008864755.09</v>
      </c>
      <c r="PT23" s="13">
        <v>22553597961</v>
      </c>
      <c r="PU23" s="13">
        <v>28809519574</v>
      </c>
      <c r="PV23" s="13">
        <v>9074631600</v>
      </c>
      <c r="PW23" s="13">
        <v>11381580890</v>
      </c>
      <c r="PX23" s="13">
        <v>21103484060</v>
      </c>
      <c r="PY23" s="13">
        <v>811749840</v>
      </c>
      <c r="PZ23" s="13">
        <v>4949845302.6300001</v>
      </c>
      <c r="QA23" s="13">
        <v>35252747845</v>
      </c>
      <c r="QB23" s="13">
        <v>389307400512</v>
      </c>
      <c r="QC23" s="13">
        <v>12896468655</v>
      </c>
      <c r="QD23" s="13">
        <v>16181936353</v>
      </c>
      <c r="QE23" s="13">
        <v>28901810360</v>
      </c>
      <c r="QF23" s="13">
        <v>30940357220</v>
      </c>
      <c r="QG23" s="13">
        <v>25304270610</v>
      </c>
      <c r="QH23" s="13">
        <v>20569113564</v>
      </c>
      <c r="QI23" s="13">
        <v>22594202410</v>
      </c>
      <c r="QJ23" s="13">
        <v>25333795000</v>
      </c>
      <c r="QK23" s="13">
        <v>32132772344.759998</v>
      </c>
      <c r="QL23" s="13">
        <v>4649148777.3000002</v>
      </c>
      <c r="QM23" s="13">
        <v>42810493250</v>
      </c>
      <c r="QN23" s="13">
        <v>42216890116.220001</v>
      </c>
      <c r="QO23" s="13">
        <v>6296852886.6000004</v>
      </c>
      <c r="QP23" s="13">
        <v>81859579214</v>
      </c>
      <c r="QQ23" s="13">
        <v>54544584280</v>
      </c>
      <c r="QR23" s="13">
        <v>18694180075</v>
      </c>
      <c r="QS23" s="13">
        <v>17907590436</v>
      </c>
      <c r="QT23" s="13">
        <v>48200502314</v>
      </c>
      <c r="QU23" s="13">
        <v>53780645942</v>
      </c>
      <c r="QV23" s="13">
        <v>20792535527.599998</v>
      </c>
      <c r="QW23" s="13">
        <v>16103553500</v>
      </c>
      <c r="QX23" s="13">
        <v>27493698847</v>
      </c>
      <c r="QY23" s="13">
        <v>9930912026</v>
      </c>
      <c r="QZ23" s="13">
        <v>8255334000</v>
      </c>
      <c r="RA23" s="13">
        <v>10634914573</v>
      </c>
      <c r="RB23" s="13">
        <v>25934707425</v>
      </c>
      <c r="RC23" s="13">
        <v>21066387325</v>
      </c>
      <c r="RD23" s="13">
        <v>22287415600</v>
      </c>
      <c r="RE23" s="13">
        <v>24853448473</v>
      </c>
      <c r="RF23" s="13">
        <v>24691634595</v>
      </c>
      <c r="RG23" s="13">
        <v>10716900166.879999</v>
      </c>
      <c r="RH23" s="13">
        <v>20026607762</v>
      </c>
      <c r="RI23" s="13">
        <v>28456278460</v>
      </c>
      <c r="RJ23" s="13">
        <v>18932828817.16</v>
      </c>
      <c r="RK23" s="13">
        <v>21070968274</v>
      </c>
      <c r="RL23" s="13">
        <v>8987119091</v>
      </c>
      <c r="RM23" s="13">
        <v>129105729094</v>
      </c>
      <c r="RN23" s="13">
        <v>6473303862</v>
      </c>
      <c r="RO23" s="13">
        <v>8377699828</v>
      </c>
      <c r="RP23" s="13">
        <v>2128048937</v>
      </c>
      <c r="RQ23" s="13">
        <v>30552898128.48</v>
      </c>
      <c r="RR23" s="13">
        <v>86409959754.220001</v>
      </c>
      <c r="RS23" s="13">
        <v>98369571109.320007</v>
      </c>
      <c r="RT23" s="13">
        <v>31821579173</v>
      </c>
      <c r="RU23" s="13">
        <v>52187842648.739998</v>
      </c>
      <c r="RV23" s="13">
        <v>8375419074</v>
      </c>
      <c r="RW23" s="13">
        <v>40910691496.949997</v>
      </c>
      <c r="RX23" s="13">
        <v>27241635427.259998</v>
      </c>
      <c r="RY23" s="13">
        <v>42374285289</v>
      </c>
      <c r="RZ23" s="13">
        <v>18317369165</v>
      </c>
      <c r="SA23" s="13">
        <v>19809576037.98</v>
      </c>
      <c r="SB23" s="13">
        <v>49366865271.769997</v>
      </c>
      <c r="SC23" s="13">
        <v>12773399346</v>
      </c>
      <c r="SD23" s="13">
        <v>21408742668.619999</v>
      </c>
      <c r="SE23" s="13">
        <v>7107268697</v>
      </c>
      <c r="SF23" s="13">
        <v>12374850013</v>
      </c>
      <c r="SG23" s="13">
        <v>32388273158.880001</v>
      </c>
      <c r="SH23" s="13">
        <v>9636730632.7299995</v>
      </c>
      <c r="SI23" s="13">
        <v>29112068306</v>
      </c>
      <c r="SJ23" s="13">
        <v>47673453404.260002</v>
      </c>
      <c r="SK23" s="13">
        <v>13699407955.57</v>
      </c>
      <c r="SL23" s="13">
        <v>37097897049</v>
      </c>
      <c r="SM23" s="13">
        <v>24732789580.720001</v>
      </c>
      <c r="SN23" s="13">
        <v>16887667882.9</v>
      </c>
      <c r="SO23" s="13">
        <v>113119784111</v>
      </c>
      <c r="SP23" s="13">
        <v>7904665371</v>
      </c>
      <c r="SQ23" s="13">
        <v>10269098297</v>
      </c>
      <c r="SR23" s="13">
        <v>51648818557.269997</v>
      </c>
      <c r="SS23" s="13">
        <v>38096514730.739998</v>
      </c>
      <c r="ST23" s="13">
        <v>29447749996</v>
      </c>
      <c r="SU23" s="13">
        <v>13387533617</v>
      </c>
      <c r="SV23" s="13">
        <v>10556631810</v>
      </c>
      <c r="SW23" s="13">
        <v>230827537750</v>
      </c>
      <c r="SX23" s="13">
        <v>13177324545</v>
      </c>
      <c r="SY23" s="13">
        <v>12882988518.76</v>
      </c>
      <c r="SZ23" s="13">
        <v>24464044469.599998</v>
      </c>
      <c r="TA23" s="13">
        <v>27153620625</v>
      </c>
      <c r="TB23" s="13">
        <v>30009107375.32</v>
      </c>
      <c r="TC23" s="13">
        <v>10718798860</v>
      </c>
      <c r="TD23" s="13">
        <v>36325632700</v>
      </c>
      <c r="TE23" s="13">
        <v>3382967850</v>
      </c>
      <c r="TF23" s="13">
        <v>15854805246</v>
      </c>
      <c r="TG23" s="13">
        <v>21664576538.75</v>
      </c>
      <c r="TH23" s="13">
        <v>6592734989.04</v>
      </c>
      <c r="TI23" s="13">
        <v>215863635</v>
      </c>
      <c r="TJ23" s="13">
        <v>8865892600</v>
      </c>
      <c r="TK23" s="13">
        <v>8326065787</v>
      </c>
      <c r="TL23" s="13">
        <v>17884526200.009998</v>
      </c>
      <c r="TM23" s="13">
        <v>33409172965.27</v>
      </c>
      <c r="TN23" s="13">
        <v>16028144831.85</v>
      </c>
      <c r="TO23" s="13">
        <v>12918649838.75</v>
      </c>
      <c r="TP23" s="13">
        <v>6686068796</v>
      </c>
      <c r="TQ23" s="13">
        <v>15018337061.450001</v>
      </c>
      <c r="TR23" s="13">
        <v>78903348296</v>
      </c>
      <c r="TS23" s="13">
        <v>20096834799</v>
      </c>
      <c r="TT23" s="13">
        <v>22100142738</v>
      </c>
      <c r="TU23" s="13">
        <v>13625258634.5</v>
      </c>
      <c r="TV23" s="13">
        <v>25012926549.200001</v>
      </c>
      <c r="TW23" s="13">
        <v>39544840179</v>
      </c>
    </row>
    <row r="24" spans="1:543" s="10" customFormat="1" x14ac:dyDescent="0.25">
      <c r="A24" s="14" t="s">
        <v>567</v>
      </c>
      <c r="B24" s="13">
        <v>85132652728</v>
      </c>
      <c r="C24" s="13">
        <v>5128230300</v>
      </c>
      <c r="D24" s="13">
        <v>16887620060</v>
      </c>
      <c r="E24" s="13">
        <v>26680943047</v>
      </c>
      <c r="F24" s="13">
        <v>66454280640</v>
      </c>
      <c r="G24" s="13">
        <v>11646480957</v>
      </c>
      <c r="H24" s="13">
        <v>147624561</v>
      </c>
      <c r="I24" s="13">
        <v>125690494511</v>
      </c>
      <c r="J24" s="13">
        <v>88636464306.309998</v>
      </c>
      <c r="K24" s="13">
        <v>53102605263.709999</v>
      </c>
      <c r="L24" s="13">
        <v>62888653064</v>
      </c>
      <c r="M24" s="13">
        <v>54248944287.029999</v>
      </c>
      <c r="N24" s="13">
        <v>117848527338</v>
      </c>
      <c r="O24" s="13">
        <v>44629989265</v>
      </c>
      <c r="P24" s="13">
        <v>10237014398</v>
      </c>
      <c r="Q24" s="13">
        <v>17071163037</v>
      </c>
      <c r="R24" s="13">
        <v>145185474489</v>
      </c>
      <c r="S24" s="13">
        <v>74851259049</v>
      </c>
      <c r="T24" s="13">
        <v>123512093896.03999</v>
      </c>
      <c r="U24" s="13">
        <v>40455796736</v>
      </c>
      <c r="V24" s="13">
        <v>82554657533</v>
      </c>
      <c r="W24" s="13">
        <v>3722397257</v>
      </c>
      <c r="X24" s="13">
        <v>92864725957</v>
      </c>
      <c r="Y24" s="13">
        <v>57768481977</v>
      </c>
      <c r="Z24" s="13">
        <v>36285154214</v>
      </c>
      <c r="AA24" s="13">
        <v>34033518043.669998</v>
      </c>
      <c r="AB24" s="13">
        <v>3131357172</v>
      </c>
      <c r="AC24" s="13">
        <v>53139766450</v>
      </c>
      <c r="AD24" s="13">
        <v>1738912000</v>
      </c>
      <c r="AE24" s="13">
        <v>51371279310</v>
      </c>
      <c r="AF24" s="13">
        <v>42230075650</v>
      </c>
      <c r="AG24" s="13">
        <v>16599524490</v>
      </c>
      <c r="AH24" s="13">
        <v>28770563775</v>
      </c>
      <c r="AI24" s="13">
        <v>3112076688</v>
      </c>
      <c r="AJ24" s="13">
        <v>27360088404</v>
      </c>
      <c r="AK24" s="13">
        <v>49466270786.260002</v>
      </c>
      <c r="AL24" s="13">
        <v>21320246449</v>
      </c>
      <c r="AM24" s="13">
        <v>51936426780</v>
      </c>
      <c r="AN24" s="13">
        <v>2777413485</v>
      </c>
      <c r="AO24" s="13">
        <v>4318937176.6700001</v>
      </c>
      <c r="AP24" s="13">
        <v>4619197686</v>
      </c>
      <c r="AQ24" s="13">
        <v>6674629179</v>
      </c>
      <c r="AR24" s="13">
        <v>24778736760</v>
      </c>
      <c r="AS24" s="13">
        <v>92291155327.059998</v>
      </c>
      <c r="AT24" s="13">
        <v>4409406415</v>
      </c>
      <c r="AU24" s="13">
        <v>17153922274</v>
      </c>
      <c r="AV24" s="13">
        <v>15035900235.6</v>
      </c>
      <c r="AW24" s="13">
        <v>10089199701.01</v>
      </c>
      <c r="AX24" s="13"/>
      <c r="AY24" s="13">
        <v>14739148315.209999</v>
      </c>
      <c r="AZ24" s="13">
        <v>24693759098</v>
      </c>
      <c r="BA24" s="13">
        <v>40697004423</v>
      </c>
      <c r="BB24" s="13">
        <v>34003573598</v>
      </c>
      <c r="BC24" s="13">
        <v>98976030159.880005</v>
      </c>
      <c r="BD24" s="13">
        <v>51371279310</v>
      </c>
      <c r="BE24" s="13">
        <v>52236652265.739998</v>
      </c>
      <c r="BF24" s="13">
        <v>88711636812</v>
      </c>
      <c r="BG24" s="13">
        <v>48936183709</v>
      </c>
      <c r="BH24" s="13">
        <v>521135080442.95001</v>
      </c>
      <c r="BI24" s="13">
        <v>8029227739</v>
      </c>
      <c r="BJ24" s="13">
        <v>8845358523.3099995</v>
      </c>
      <c r="BK24" s="13">
        <v>104801919209.59</v>
      </c>
      <c r="BL24" s="13">
        <v>28119296821</v>
      </c>
      <c r="BM24" s="13">
        <v>12898661246</v>
      </c>
      <c r="BN24" s="13">
        <v>56495685280</v>
      </c>
      <c r="BO24" s="13">
        <v>21341938903</v>
      </c>
      <c r="BP24" s="13">
        <v>14957894592</v>
      </c>
      <c r="BQ24" s="13">
        <v>3957720385</v>
      </c>
      <c r="BR24" s="13">
        <v>29972037727</v>
      </c>
      <c r="BS24" s="13">
        <v>16771369686</v>
      </c>
      <c r="BT24" s="13">
        <v>40818042667.800003</v>
      </c>
      <c r="BU24" s="13">
        <v>47897695728</v>
      </c>
      <c r="BV24" s="13">
        <v>6847567838.6800003</v>
      </c>
      <c r="BW24" s="13">
        <v>14957894592</v>
      </c>
      <c r="BX24" s="13">
        <v>32997341162</v>
      </c>
      <c r="BY24" s="13">
        <v>35661098572.43</v>
      </c>
      <c r="BZ24" s="13">
        <v>78800482810</v>
      </c>
      <c r="CA24" s="13">
        <v>51861593884</v>
      </c>
      <c r="CB24" s="13">
        <v>807934167215.26001</v>
      </c>
      <c r="CC24" s="13">
        <v>1120292947757.5601</v>
      </c>
      <c r="CD24" s="13">
        <v>508063823609.31</v>
      </c>
      <c r="CE24" s="13">
        <v>44394577507.040001</v>
      </c>
      <c r="CF24" s="13">
        <v>122233813333</v>
      </c>
      <c r="CG24" s="13">
        <v>93367805711.179993</v>
      </c>
      <c r="CH24" s="13">
        <v>301550621029.78998</v>
      </c>
      <c r="CI24" s="13">
        <v>843450341837</v>
      </c>
      <c r="CJ24" s="13">
        <v>27742789814.669998</v>
      </c>
      <c r="CK24" s="13">
        <v>199433716930.14999</v>
      </c>
      <c r="CL24" s="13">
        <v>165254119496</v>
      </c>
      <c r="CM24" s="13">
        <v>480216832771.72998</v>
      </c>
      <c r="CN24" s="13">
        <v>233454553889.23999</v>
      </c>
      <c r="CO24" s="13">
        <v>108493998400</v>
      </c>
      <c r="CP24" s="13">
        <v>302806000</v>
      </c>
      <c r="CQ24" s="13">
        <v>53082656677.010002</v>
      </c>
      <c r="CR24" s="13">
        <v>27414654000</v>
      </c>
      <c r="CS24" s="13">
        <v>733646320</v>
      </c>
      <c r="CT24" s="13">
        <v>5852505900</v>
      </c>
      <c r="CU24" s="13">
        <v>39636075259</v>
      </c>
      <c r="CV24" s="13">
        <v>295686699879.56</v>
      </c>
      <c r="CW24" s="13">
        <v>10268173237.77</v>
      </c>
      <c r="CX24" s="13">
        <v>92906422682.360001</v>
      </c>
      <c r="CY24" s="13">
        <v>2069825002.0999999</v>
      </c>
      <c r="CZ24" s="13">
        <v>65212330419.870003</v>
      </c>
      <c r="DA24" s="13">
        <v>504313733344.76001</v>
      </c>
      <c r="DB24" s="13">
        <v>37024481136.480003</v>
      </c>
      <c r="DC24" s="13">
        <v>85287027723.800003</v>
      </c>
      <c r="DD24" s="13">
        <v>254252907435.32001</v>
      </c>
      <c r="DE24" s="13">
        <v>29341652127.299999</v>
      </c>
      <c r="DF24" s="13">
        <v>295460000</v>
      </c>
      <c r="DG24" s="13">
        <v>1945256400</v>
      </c>
      <c r="DH24" s="13">
        <v>10390147848.299999</v>
      </c>
      <c r="DI24" s="13">
        <v>65858328590.82</v>
      </c>
      <c r="DJ24" s="13">
        <v>33195663689.299999</v>
      </c>
      <c r="DK24" s="13">
        <v>58099881219.989998</v>
      </c>
      <c r="DL24" s="13">
        <v>134388386412.38</v>
      </c>
      <c r="DM24" s="13"/>
      <c r="DN24" s="13"/>
      <c r="DO24" s="13">
        <v>49972444605</v>
      </c>
      <c r="DP24" s="13">
        <v>44367719737</v>
      </c>
      <c r="DQ24" s="13">
        <v>12682816340</v>
      </c>
      <c r="DR24" s="13">
        <v>1686121081</v>
      </c>
      <c r="DS24" s="13">
        <v>12014188111</v>
      </c>
      <c r="DT24" s="13">
        <v>1712720100</v>
      </c>
      <c r="DU24" s="13"/>
      <c r="DV24" s="13">
        <v>27397365208</v>
      </c>
      <c r="DW24" s="13">
        <v>23601340800</v>
      </c>
      <c r="DX24" s="13">
        <v>362354676.57999998</v>
      </c>
      <c r="DY24" s="13">
        <v>92256886315</v>
      </c>
      <c r="DZ24" s="13">
        <v>4904893890</v>
      </c>
      <c r="EA24" s="13">
        <v>54563081093</v>
      </c>
      <c r="EB24" s="13">
        <v>58069097170.519997</v>
      </c>
      <c r="EC24" s="13">
        <v>21774997782.040001</v>
      </c>
      <c r="ED24" s="13">
        <v>505193269489</v>
      </c>
      <c r="EE24" s="13">
        <v>20152175187</v>
      </c>
      <c r="EF24" s="13">
        <v>64182919709</v>
      </c>
      <c r="EG24" s="13">
        <v>24234804800.639999</v>
      </c>
      <c r="EH24" s="13"/>
      <c r="EI24" s="13">
        <v>5399064382.0799999</v>
      </c>
      <c r="EJ24" s="13">
        <v>9417963979</v>
      </c>
      <c r="EK24" s="13">
        <v>18844211000</v>
      </c>
      <c r="EL24" s="13">
        <v>2040864497</v>
      </c>
      <c r="EM24" s="13">
        <v>46288568835</v>
      </c>
      <c r="EN24" s="13">
        <v>11223847000</v>
      </c>
      <c r="EO24" s="13">
        <v>15554291225</v>
      </c>
      <c r="EP24" s="13">
        <v>6584262300</v>
      </c>
      <c r="EQ24" s="13">
        <v>90732612828.710007</v>
      </c>
      <c r="ER24" s="13">
        <v>44678063248</v>
      </c>
      <c r="ES24" s="13">
        <v>29533285625</v>
      </c>
      <c r="ET24" s="13">
        <v>2629578816582</v>
      </c>
      <c r="EU24" s="13">
        <v>696785048687</v>
      </c>
      <c r="EV24" s="13">
        <v>47279771078</v>
      </c>
      <c r="EW24" s="13">
        <v>35753714005</v>
      </c>
      <c r="EX24" s="13">
        <v>243005427823</v>
      </c>
      <c r="EY24" s="13">
        <v>8579469450</v>
      </c>
      <c r="EZ24" s="13">
        <v>56710568754</v>
      </c>
      <c r="FA24" s="13">
        <v>83867210450.710007</v>
      </c>
      <c r="FB24" s="13">
        <v>26025230193.790001</v>
      </c>
      <c r="FC24" s="13">
        <v>140107107617</v>
      </c>
      <c r="FD24" s="13">
        <v>43712657026</v>
      </c>
      <c r="FE24" s="13">
        <v>12319080000</v>
      </c>
      <c r="FF24" s="13"/>
      <c r="FG24" s="13">
        <v>13571710300</v>
      </c>
      <c r="FH24" s="13">
        <v>17923411412</v>
      </c>
      <c r="FI24" s="13">
        <v>30505034217.349998</v>
      </c>
      <c r="FJ24" s="13">
        <v>16497937850</v>
      </c>
      <c r="FK24" s="13">
        <v>182038823702</v>
      </c>
      <c r="FL24" s="13">
        <v>403432411194</v>
      </c>
      <c r="FM24" s="13">
        <v>178844280831</v>
      </c>
      <c r="FN24" s="13">
        <v>20144534718</v>
      </c>
      <c r="FO24" s="13">
        <v>16733089452</v>
      </c>
      <c r="FP24" s="13">
        <v>84816610350</v>
      </c>
      <c r="FQ24" s="13">
        <v>55852946955</v>
      </c>
      <c r="FR24" s="13">
        <v>35206240047.470001</v>
      </c>
      <c r="FS24" s="13">
        <v>4009577159</v>
      </c>
      <c r="FT24" s="13">
        <v>8207224836.3699999</v>
      </c>
      <c r="FU24" s="13">
        <v>27660295181</v>
      </c>
      <c r="FV24" s="13">
        <v>25712509880</v>
      </c>
      <c r="FW24" s="13">
        <v>70574203570</v>
      </c>
      <c r="FX24" s="13">
        <v>39524258852</v>
      </c>
      <c r="FY24" s="13">
        <v>13356486920</v>
      </c>
      <c r="FZ24" s="13">
        <v>29771844810.630001</v>
      </c>
      <c r="GA24" s="13">
        <v>7268032703</v>
      </c>
      <c r="GB24" s="13">
        <v>18661076703</v>
      </c>
      <c r="GC24" s="13">
        <v>14098541106</v>
      </c>
      <c r="GD24" s="13">
        <v>3315567750</v>
      </c>
      <c r="GE24" s="13">
        <v>21391210145</v>
      </c>
      <c r="GF24" s="13">
        <v>128622000</v>
      </c>
      <c r="GG24" s="13">
        <v>52319220054</v>
      </c>
      <c r="GH24" s="13">
        <v>148139900</v>
      </c>
      <c r="GI24" s="13">
        <v>64140007457</v>
      </c>
      <c r="GJ24" s="13">
        <v>39451931690</v>
      </c>
      <c r="GK24" s="13">
        <v>80027889411</v>
      </c>
      <c r="GL24" s="13">
        <v>22955961500</v>
      </c>
      <c r="GM24" s="13">
        <v>4525452173</v>
      </c>
      <c r="GN24" s="13">
        <v>22584332205</v>
      </c>
      <c r="GO24" s="13">
        <v>17975625948.98</v>
      </c>
      <c r="GP24" s="13">
        <v>13391853176</v>
      </c>
      <c r="GQ24" s="13">
        <v>6279438073</v>
      </c>
      <c r="GR24" s="13">
        <v>3806014995</v>
      </c>
      <c r="GS24" s="13">
        <v>4955950750</v>
      </c>
      <c r="GT24" s="13"/>
      <c r="GU24" s="13">
        <v>7173953228</v>
      </c>
      <c r="GV24" s="13">
        <v>366664600</v>
      </c>
      <c r="GW24" s="13">
        <v>6428579438</v>
      </c>
      <c r="GX24" s="13">
        <v>45843048381</v>
      </c>
      <c r="GY24" s="13">
        <v>9662131298</v>
      </c>
      <c r="GZ24" s="13">
        <v>1323674950</v>
      </c>
      <c r="HA24" s="13">
        <v>23703236464</v>
      </c>
      <c r="HB24" s="13">
        <v>14141394259</v>
      </c>
      <c r="HC24" s="13">
        <v>7570013267</v>
      </c>
      <c r="HD24" s="13">
        <v>87286319793</v>
      </c>
      <c r="HE24" s="13">
        <v>30579978543</v>
      </c>
      <c r="HF24" s="13">
        <v>11026832336.5</v>
      </c>
      <c r="HG24" s="13">
        <v>124143376377</v>
      </c>
      <c r="HH24" s="13">
        <v>1098574401</v>
      </c>
      <c r="HI24" s="13">
        <v>14715722353.620001</v>
      </c>
      <c r="HJ24" s="13">
        <v>39115139416</v>
      </c>
      <c r="HK24" s="13">
        <v>235271842145.76999</v>
      </c>
      <c r="HL24" s="13">
        <v>4796284538.6999998</v>
      </c>
      <c r="HM24" s="13">
        <v>145531130269</v>
      </c>
      <c r="HN24" s="13">
        <v>24950703639</v>
      </c>
      <c r="HO24" s="13">
        <v>93674638105.289993</v>
      </c>
      <c r="HP24" s="13">
        <v>89325169446</v>
      </c>
      <c r="HQ24" s="13">
        <v>361800105393</v>
      </c>
      <c r="HR24" s="13">
        <v>528603012</v>
      </c>
      <c r="HS24" s="13">
        <v>101243112688</v>
      </c>
      <c r="HT24" s="13">
        <v>5675398503</v>
      </c>
      <c r="HU24" s="13">
        <v>4336679000</v>
      </c>
      <c r="HV24" s="13">
        <v>6458005136.7600002</v>
      </c>
      <c r="HW24" s="13">
        <v>39776000</v>
      </c>
      <c r="HX24" s="13">
        <v>16475460384</v>
      </c>
      <c r="HY24" s="13">
        <v>6005798000</v>
      </c>
      <c r="HZ24" s="13">
        <v>32692889886</v>
      </c>
      <c r="IA24" s="13">
        <v>51576812500</v>
      </c>
      <c r="IB24" s="13">
        <v>6656537917</v>
      </c>
      <c r="IC24" s="13">
        <v>63007666624.699997</v>
      </c>
      <c r="ID24" s="13">
        <v>29922924555</v>
      </c>
      <c r="IE24" s="13">
        <v>5514630779.7299995</v>
      </c>
      <c r="IF24" s="13">
        <v>58343707186.940002</v>
      </c>
      <c r="IG24" s="13">
        <v>6171292297</v>
      </c>
      <c r="IH24" s="13">
        <v>530119860</v>
      </c>
      <c r="II24" s="13">
        <v>59730265449.43</v>
      </c>
      <c r="IJ24" s="13">
        <v>1946179094.9400001</v>
      </c>
      <c r="IK24" s="13">
        <v>7521274293</v>
      </c>
      <c r="IL24" s="13">
        <v>7236390563</v>
      </c>
      <c r="IM24" s="13">
        <v>4232167028</v>
      </c>
      <c r="IN24" s="13">
        <v>26521000</v>
      </c>
      <c r="IO24" s="13">
        <v>82971992140.809998</v>
      </c>
      <c r="IP24" s="13">
        <v>5128230300</v>
      </c>
      <c r="IQ24" s="13">
        <v>23973183358.23</v>
      </c>
      <c r="IR24" s="13">
        <v>304911785555</v>
      </c>
      <c r="IS24" s="13">
        <v>44088748057</v>
      </c>
      <c r="IT24" s="13">
        <v>35164866400</v>
      </c>
      <c r="IU24" s="13">
        <v>10131933270</v>
      </c>
      <c r="IV24" s="13"/>
      <c r="IW24" s="13">
        <v>558196501</v>
      </c>
      <c r="IX24" s="13">
        <v>145015970294.57999</v>
      </c>
      <c r="IY24" s="13">
        <v>5923490381.8400002</v>
      </c>
      <c r="IZ24" s="13">
        <v>178444606306.42001</v>
      </c>
      <c r="JA24" s="13">
        <v>33233168299.380001</v>
      </c>
      <c r="JB24" s="13">
        <v>26010386252.450001</v>
      </c>
      <c r="JC24" s="13">
        <v>59228883261.919998</v>
      </c>
      <c r="JD24" s="13">
        <v>103208609700</v>
      </c>
      <c r="JE24" s="13">
        <v>47587123741.809998</v>
      </c>
      <c r="JF24" s="13">
        <v>21080347338.400002</v>
      </c>
      <c r="JG24" s="13">
        <v>8160698079.29</v>
      </c>
      <c r="JH24" s="13">
        <v>64009458724.379997</v>
      </c>
      <c r="JI24" s="13">
        <v>66418708625</v>
      </c>
      <c r="JJ24" s="13">
        <v>7215720027</v>
      </c>
      <c r="JK24" s="13">
        <v>11227460592.549999</v>
      </c>
      <c r="JL24" s="13">
        <v>55381779219</v>
      </c>
      <c r="JM24" s="13">
        <v>6598269036.3100004</v>
      </c>
      <c r="JN24" s="13">
        <v>19025298650</v>
      </c>
      <c r="JO24" s="13">
        <v>85050079990.339996</v>
      </c>
      <c r="JP24" s="13">
        <v>9237165695</v>
      </c>
      <c r="JQ24" s="13">
        <v>121816731735</v>
      </c>
      <c r="JR24" s="13">
        <v>228634452171</v>
      </c>
      <c r="JS24" s="13">
        <v>125327735248</v>
      </c>
      <c r="JT24" s="13">
        <v>51362388330.540001</v>
      </c>
      <c r="JU24" s="13">
        <v>3377975800</v>
      </c>
      <c r="JV24" s="13">
        <v>115136003472.28999</v>
      </c>
      <c r="JW24" s="13">
        <v>246992365817</v>
      </c>
      <c r="JX24" s="13">
        <v>52096320447.190002</v>
      </c>
      <c r="JY24" s="13">
        <v>106051290312.49001</v>
      </c>
      <c r="JZ24" s="13">
        <v>23547303413</v>
      </c>
      <c r="KA24" s="13">
        <v>67286978035.650002</v>
      </c>
      <c r="KB24" s="13">
        <v>2501977000</v>
      </c>
      <c r="KC24" s="13">
        <v>5821696223</v>
      </c>
      <c r="KD24" s="13">
        <v>346446728864.22998</v>
      </c>
      <c r="KE24" s="13">
        <v>6031003513</v>
      </c>
      <c r="KF24" s="13">
        <v>63176269052</v>
      </c>
      <c r="KG24" s="13">
        <v>3349940800</v>
      </c>
      <c r="KH24" s="13">
        <v>48345247041.059998</v>
      </c>
      <c r="KI24" s="13">
        <v>6497445647</v>
      </c>
      <c r="KJ24" s="13">
        <v>149961999199.67999</v>
      </c>
      <c r="KK24" s="13">
        <v>157463363968</v>
      </c>
      <c r="KL24" s="13">
        <v>8481839357</v>
      </c>
      <c r="KM24" s="13">
        <v>90121966216.470001</v>
      </c>
      <c r="KN24" s="13">
        <v>213780042880</v>
      </c>
      <c r="KO24" s="13">
        <v>92502942404</v>
      </c>
      <c r="KP24" s="13">
        <v>20019527963</v>
      </c>
      <c r="KQ24" s="13">
        <v>17664388337</v>
      </c>
      <c r="KR24" s="13">
        <v>4202131338983.1802</v>
      </c>
      <c r="KS24" s="13">
        <v>321693731323.65002</v>
      </c>
      <c r="KT24" s="13">
        <v>2679664401114.3999</v>
      </c>
      <c r="KU24" s="13">
        <v>606501774932.63</v>
      </c>
      <c r="KV24" s="13">
        <v>369124794226.27002</v>
      </c>
      <c r="KW24" s="13">
        <v>955756189967.87</v>
      </c>
      <c r="KX24" s="13">
        <v>1398313472633.5601</v>
      </c>
      <c r="KY24" s="13">
        <v>286252284202</v>
      </c>
      <c r="KZ24" s="13">
        <v>2410781846961</v>
      </c>
      <c r="LA24" s="13">
        <v>1023362642683.35</v>
      </c>
      <c r="LB24" s="13">
        <v>47831862209</v>
      </c>
      <c r="LC24" s="13">
        <v>123570678419</v>
      </c>
      <c r="LD24" s="13">
        <v>32384566060</v>
      </c>
      <c r="LE24" s="13">
        <v>12042470462</v>
      </c>
      <c r="LF24" s="13">
        <v>29467213282</v>
      </c>
      <c r="LG24" s="13">
        <v>9999109500</v>
      </c>
      <c r="LH24" s="13">
        <v>88367809813.509995</v>
      </c>
      <c r="LI24" s="13">
        <v>55572201649</v>
      </c>
      <c r="LJ24" s="13">
        <v>56848915562</v>
      </c>
      <c r="LK24" s="13">
        <v>577657501</v>
      </c>
      <c r="LL24" s="13">
        <v>19382756726</v>
      </c>
      <c r="LM24" s="13">
        <v>31562963981</v>
      </c>
      <c r="LN24" s="13">
        <v>32374825474</v>
      </c>
      <c r="LO24" s="13">
        <v>22703126398</v>
      </c>
      <c r="LP24" s="13">
        <v>8330474919</v>
      </c>
      <c r="LQ24" s="13">
        <v>2259718725</v>
      </c>
      <c r="LR24" s="13">
        <v>13677714803.33</v>
      </c>
      <c r="LS24" s="13">
        <v>34817421979</v>
      </c>
      <c r="LT24" s="13">
        <v>44004745949</v>
      </c>
      <c r="LU24" s="13">
        <v>11998102331.52</v>
      </c>
      <c r="LV24" s="13">
        <v>88388985245.039993</v>
      </c>
      <c r="LW24" s="13">
        <v>6630875342</v>
      </c>
      <c r="LX24" s="13">
        <v>22914266252</v>
      </c>
      <c r="LY24" s="13">
        <v>65844215000</v>
      </c>
      <c r="LZ24" s="13">
        <v>23288946500</v>
      </c>
      <c r="MA24" s="13">
        <v>24173852831.02</v>
      </c>
      <c r="MB24" s="13">
        <v>37437396528</v>
      </c>
      <c r="MC24" s="13">
        <v>27213424185</v>
      </c>
      <c r="MD24" s="13">
        <v>17958575973</v>
      </c>
      <c r="ME24" s="13">
        <v>17957968268.68</v>
      </c>
      <c r="MF24" s="13">
        <v>16691192818</v>
      </c>
      <c r="MG24" s="13">
        <v>331049799403.66998</v>
      </c>
      <c r="MH24" s="13">
        <v>59869784599</v>
      </c>
      <c r="MI24" s="13">
        <v>72063590129</v>
      </c>
      <c r="MJ24" s="13">
        <v>44410916097</v>
      </c>
      <c r="MK24" s="13">
        <v>62428065007</v>
      </c>
      <c r="ML24" s="13">
        <v>125716679124</v>
      </c>
      <c r="MM24" s="13">
        <v>51779454253.889999</v>
      </c>
      <c r="MN24" s="13">
        <v>60052017061</v>
      </c>
      <c r="MO24" s="13">
        <v>3584370892</v>
      </c>
      <c r="MP24" s="13">
        <v>6386962950</v>
      </c>
      <c r="MQ24" s="13">
        <v>60340688699.480003</v>
      </c>
      <c r="MR24" s="13">
        <v>14282166971</v>
      </c>
      <c r="MS24" s="13">
        <v>84076281213.070007</v>
      </c>
      <c r="MT24" s="13">
        <v>23688668849.91</v>
      </c>
      <c r="MU24" s="13">
        <v>91554608581.240005</v>
      </c>
      <c r="MV24" s="13">
        <v>66456723898.150002</v>
      </c>
      <c r="MW24" s="13">
        <v>55300679572.400002</v>
      </c>
      <c r="MX24" s="13">
        <v>21810199804.77</v>
      </c>
      <c r="MY24" s="13">
        <v>50139668340.199997</v>
      </c>
      <c r="MZ24" s="13">
        <v>143159683833.25</v>
      </c>
      <c r="NA24" s="13">
        <v>70459347112.970001</v>
      </c>
      <c r="NB24" s="13">
        <v>19554229085.119999</v>
      </c>
      <c r="NC24" s="13">
        <v>15680599286.610001</v>
      </c>
      <c r="ND24" s="13">
        <v>61435627406.709999</v>
      </c>
      <c r="NE24" s="13">
        <v>51625447956.080002</v>
      </c>
      <c r="NF24" s="13">
        <v>340653447853.73999</v>
      </c>
      <c r="NG24" s="13">
        <v>55075419963</v>
      </c>
      <c r="NH24" s="13">
        <v>3318776660</v>
      </c>
      <c r="NI24" s="13">
        <v>19848916675.439999</v>
      </c>
      <c r="NJ24" s="13">
        <v>170250837215</v>
      </c>
      <c r="NK24" s="13">
        <v>120731055862.48</v>
      </c>
      <c r="NL24" s="13">
        <v>81330769716</v>
      </c>
      <c r="NM24" s="13">
        <v>53614132530</v>
      </c>
      <c r="NN24" s="13">
        <v>47231772883.150002</v>
      </c>
      <c r="NO24" s="13">
        <v>73522243158.600006</v>
      </c>
      <c r="NP24" s="13">
        <v>4131255321.0700002</v>
      </c>
      <c r="NQ24" s="13">
        <v>38080282739</v>
      </c>
      <c r="NR24" s="13">
        <v>185689875.06</v>
      </c>
      <c r="NS24" s="13">
        <v>44929566617</v>
      </c>
      <c r="NT24" s="13">
        <v>39733650466</v>
      </c>
      <c r="NU24" s="13"/>
      <c r="NV24" s="13">
        <v>52827511931.059998</v>
      </c>
      <c r="NW24" s="13"/>
      <c r="NX24" s="13">
        <v>143791839910</v>
      </c>
      <c r="NY24" s="13">
        <v>6132168829.8100004</v>
      </c>
      <c r="NZ24" s="13">
        <v>10231798958</v>
      </c>
      <c r="OA24" s="13">
        <v>57544737232</v>
      </c>
      <c r="OB24" s="13">
        <v>7974382168</v>
      </c>
      <c r="OC24" s="13">
        <v>19389706000</v>
      </c>
      <c r="OD24" s="13">
        <v>12644696215</v>
      </c>
      <c r="OE24" s="13">
        <v>27287722013.650002</v>
      </c>
      <c r="OF24" s="13">
        <v>5892488000</v>
      </c>
      <c r="OG24" s="13">
        <v>9297854982</v>
      </c>
      <c r="OH24" s="13">
        <v>577087542021</v>
      </c>
      <c r="OI24" s="13">
        <v>47712183350</v>
      </c>
      <c r="OJ24" s="13">
        <v>443893200</v>
      </c>
      <c r="OK24" s="13">
        <v>9649196497.4699993</v>
      </c>
      <c r="OL24" s="13">
        <v>14907282800</v>
      </c>
      <c r="OM24" s="13">
        <v>101183940491</v>
      </c>
      <c r="ON24" s="13">
        <v>30776472326</v>
      </c>
      <c r="OO24" s="13">
        <v>477824000</v>
      </c>
      <c r="OP24" s="13"/>
      <c r="OQ24" s="13">
        <v>335342776539</v>
      </c>
      <c r="OR24" s="13">
        <v>1402318100</v>
      </c>
      <c r="OS24" s="13">
        <v>129040154462</v>
      </c>
      <c r="OT24" s="13">
        <v>62794526450</v>
      </c>
      <c r="OU24" s="13">
        <v>16344555565</v>
      </c>
      <c r="OV24" s="13">
        <v>37955876622</v>
      </c>
      <c r="OW24" s="13">
        <v>43994369728</v>
      </c>
      <c r="OX24" s="13">
        <v>82009047958</v>
      </c>
      <c r="OY24" s="13">
        <v>129622260063.88</v>
      </c>
      <c r="OZ24" s="13">
        <v>73744308145.039993</v>
      </c>
      <c r="PA24" s="13">
        <v>50940408218.080002</v>
      </c>
      <c r="PB24" s="13">
        <v>23816547973.029999</v>
      </c>
      <c r="PC24" s="13">
        <v>19481555018.279999</v>
      </c>
      <c r="PD24" s="13">
        <v>7683643489.2399998</v>
      </c>
      <c r="PE24" s="13">
        <v>70088636669</v>
      </c>
      <c r="PF24" s="13">
        <v>48113413758</v>
      </c>
      <c r="PG24" s="13">
        <v>12010052820</v>
      </c>
      <c r="PH24" s="13">
        <v>48093767998</v>
      </c>
      <c r="PI24" s="13">
        <v>5484536384</v>
      </c>
      <c r="PJ24" s="13">
        <v>107197532703</v>
      </c>
      <c r="PK24" s="13">
        <v>5673769211.6999998</v>
      </c>
      <c r="PL24" s="13">
        <v>25360102410</v>
      </c>
      <c r="PM24" s="13">
        <v>3073042789</v>
      </c>
      <c r="PN24" s="13">
        <v>243270931342</v>
      </c>
      <c r="PO24" s="13">
        <v>28357213038</v>
      </c>
      <c r="PP24" s="13">
        <v>47909273373</v>
      </c>
      <c r="PQ24" s="13">
        <v>210788489967.10001</v>
      </c>
      <c r="PR24" s="13">
        <v>42041686703</v>
      </c>
      <c r="PS24" s="13">
        <v>84742124959</v>
      </c>
      <c r="PT24" s="13">
        <v>222304000</v>
      </c>
      <c r="PU24" s="13">
        <v>68623629124</v>
      </c>
      <c r="PV24" s="13">
        <v>96814694017</v>
      </c>
      <c r="PW24" s="13">
        <v>55270751814</v>
      </c>
      <c r="PX24" s="13">
        <v>75586407596</v>
      </c>
      <c r="PY24" s="13">
        <v>35052937113.239998</v>
      </c>
      <c r="PZ24" s="13">
        <v>31023776696</v>
      </c>
      <c r="QA24" s="13">
        <v>50180485000</v>
      </c>
      <c r="QB24" s="13">
        <v>1841588226079</v>
      </c>
      <c r="QC24" s="13">
        <v>64795102959</v>
      </c>
      <c r="QD24" s="13">
        <v>157267776527</v>
      </c>
      <c r="QE24" s="13">
        <v>84836437633</v>
      </c>
      <c r="QF24" s="13">
        <v>85483314865.089996</v>
      </c>
      <c r="QG24" s="13">
        <v>165309340868</v>
      </c>
      <c r="QH24" s="13">
        <v>8073613000</v>
      </c>
      <c r="QI24" s="13">
        <v>62017300720</v>
      </c>
      <c r="QJ24" s="13">
        <v>101966361416</v>
      </c>
      <c r="QK24" s="13">
        <v>44686342255.82</v>
      </c>
      <c r="QL24" s="13">
        <v>114744957015</v>
      </c>
      <c r="QM24" s="13"/>
      <c r="QN24" s="13">
        <v>120759881458</v>
      </c>
      <c r="QO24" s="13">
        <v>57184543464</v>
      </c>
      <c r="QP24" s="13">
        <v>767347900</v>
      </c>
      <c r="QQ24" s="13">
        <v>98532779160</v>
      </c>
      <c r="QR24" s="13">
        <v>5669678600</v>
      </c>
      <c r="QS24" s="13">
        <v>94963113685</v>
      </c>
      <c r="QT24" s="13">
        <v>161777150174.64001</v>
      </c>
      <c r="QU24" s="13">
        <v>25884793800</v>
      </c>
      <c r="QV24" s="13">
        <v>137603100719.97</v>
      </c>
      <c r="QW24" s="13">
        <v>57012772200</v>
      </c>
      <c r="QX24" s="13"/>
      <c r="QY24" s="13">
        <v>30976596050</v>
      </c>
      <c r="QZ24" s="13">
        <v>126550120240</v>
      </c>
      <c r="RA24" s="13">
        <v>124637450966</v>
      </c>
      <c r="RB24" s="13">
        <v>293124752672</v>
      </c>
      <c r="RC24" s="13">
        <v>20885500000</v>
      </c>
      <c r="RD24" s="13">
        <v>67728391005</v>
      </c>
      <c r="RE24" s="13"/>
      <c r="RF24" s="13">
        <v>298751129923</v>
      </c>
      <c r="RG24" s="13">
        <v>71014443592</v>
      </c>
      <c r="RH24" s="13">
        <v>39509779434.790001</v>
      </c>
      <c r="RI24" s="13">
        <v>49441844895.830002</v>
      </c>
      <c r="RJ24" s="13">
        <v>77767528602</v>
      </c>
      <c r="RK24" s="13">
        <v>39999646004</v>
      </c>
      <c r="RL24" s="13">
        <v>1700365000</v>
      </c>
      <c r="RM24" s="13">
        <v>286145646089.48999</v>
      </c>
      <c r="RN24" s="13">
        <v>2247507280</v>
      </c>
      <c r="RO24" s="13">
        <v>51072892520</v>
      </c>
      <c r="RP24" s="13">
        <v>178524913725</v>
      </c>
      <c r="RQ24" s="13">
        <v>810353792147</v>
      </c>
      <c r="RR24" s="13">
        <v>28789012795</v>
      </c>
      <c r="RS24" s="13">
        <v>36113636717.099998</v>
      </c>
      <c r="RT24" s="13">
        <v>143084827845</v>
      </c>
      <c r="RU24" s="13">
        <v>148571436046</v>
      </c>
      <c r="RV24" s="13">
        <v>34527867323</v>
      </c>
      <c r="RW24" s="13">
        <v>22111254521.959999</v>
      </c>
      <c r="RX24" s="13"/>
      <c r="RY24" s="13">
        <v>356353396233</v>
      </c>
      <c r="RZ24" s="13">
        <v>433597800152.58002</v>
      </c>
      <c r="SA24" s="13"/>
      <c r="SB24" s="13">
        <v>12040222459.32</v>
      </c>
      <c r="SC24" s="13">
        <v>15983983301</v>
      </c>
      <c r="SD24" s="13">
        <v>7459711431</v>
      </c>
      <c r="SE24" s="13">
        <v>7503890038</v>
      </c>
      <c r="SF24" s="13">
        <v>3825351900</v>
      </c>
      <c r="SG24" s="13">
        <v>1279828027</v>
      </c>
      <c r="SH24" s="13">
        <v>72364090929</v>
      </c>
      <c r="SI24" s="13">
        <v>20128838731.77</v>
      </c>
      <c r="SJ24" s="13">
        <v>14740976633</v>
      </c>
      <c r="SK24" s="13">
        <v>36600015870</v>
      </c>
      <c r="SL24" s="13">
        <v>17026060338</v>
      </c>
      <c r="SM24" s="13">
        <v>49716586143.559998</v>
      </c>
      <c r="SN24" s="13">
        <v>1795442590</v>
      </c>
      <c r="SO24" s="13">
        <v>159614583103.04001</v>
      </c>
      <c r="SP24" s="13">
        <v>145569395548.89001</v>
      </c>
      <c r="SQ24" s="13">
        <v>23055262600</v>
      </c>
      <c r="SR24" s="13">
        <v>69875667860</v>
      </c>
      <c r="SS24" s="13">
        <v>6626923168.8599997</v>
      </c>
      <c r="ST24" s="13">
        <v>14849980605</v>
      </c>
      <c r="SU24" s="13">
        <v>10113501740</v>
      </c>
      <c r="SV24" s="13">
        <v>60070362192.650002</v>
      </c>
      <c r="SW24" s="13">
        <v>309728199922</v>
      </c>
      <c r="SX24" s="13">
        <v>74697473277</v>
      </c>
      <c r="SY24" s="13"/>
      <c r="SZ24" s="13">
        <v>110863249342</v>
      </c>
      <c r="TA24" s="13">
        <v>97883459592</v>
      </c>
      <c r="TB24" s="13">
        <v>21703191832</v>
      </c>
      <c r="TC24" s="13">
        <v>63844687650</v>
      </c>
      <c r="TD24" s="13">
        <v>295941115250</v>
      </c>
      <c r="TE24" s="13">
        <v>11582818000</v>
      </c>
      <c r="TF24" s="13">
        <v>183663321500</v>
      </c>
      <c r="TG24" s="13">
        <v>93514870667</v>
      </c>
      <c r="TH24" s="13">
        <v>48917098641</v>
      </c>
      <c r="TI24" s="13">
        <v>149457563445.64999</v>
      </c>
      <c r="TJ24" s="13"/>
      <c r="TK24" s="13">
        <v>35065765099</v>
      </c>
      <c r="TL24" s="13">
        <v>6777331679.1700001</v>
      </c>
      <c r="TM24" s="13">
        <v>7250132017</v>
      </c>
      <c r="TN24" s="13">
        <v>862838800</v>
      </c>
      <c r="TO24" s="13">
        <v>996735000</v>
      </c>
      <c r="TP24" s="13">
        <v>75949267348.320007</v>
      </c>
      <c r="TQ24" s="13">
        <v>42649573160</v>
      </c>
      <c r="TR24" s="13">
        <v>261944299220.92999</v>
      </c>
      <c r="TS24" s="13">
        <v>287488686425.84003</v>
      </c>
      <c r="TT24" s="13">
        <v>953326507699.82996</v>
      </c>
      <c r="TU24" s="13">
        <v>428405808214.71002</v>
      </c>
      <c r="TV24" s="13">
        <v>105025875506</v>
      </c>
      <c r="TW24" s="13">
        <v>290624679871.64001</v>
      </c>
    </row>
    <row r="25" spans="1:543" s="10" customFormat="1" x14ac:dyDescent="0.25">
      <c r="A25" s="14" t="s">
        <v>568</v>
      </c>
      <c r="B25" s="13">
        <v>-5946207383961.0098</v>
      </c>
      <c r="C25" s="13">
        <v>-798988349942.20996</v>
      </c>
      <c r="D25" s="13">
        <v>-892278534741.71997</v>
      </c>
      <c r="E25" s="13">
        <v>-694299550112.45996</v>
      </c>
      <c r="F25" s="13">
        <v>-381328414067.67999</v>
      </c>
      <c r="G25" s="13">
        <v>-752494843855</v>
      </c>
      <c r="H25" s="13">
        <v>-931304698809.56995</v>
      </c>
      <c r="I25" s="13">
        <v>-803293630691</v>
      </c>
      <c r="J25" s="13">
        <v>-1575527580907.23</v>
      </c>
      <c r="K25" s="13">
        <v>-609227170859</v>
      </c>
      <c r="L25" s="13">
        <v>-513446620791</v>
      </c>
      <c r="M25" s="13">
        <v>-275769498941.19</v>
      </c>
      <c r="N25" s="13">
        <v>-952298021945.22998</v>
      </c>
      <c r="O25" s="13">
        <v>-949995714986</v>
      </c>
      <c r="P25" s="13">
        <v>-413864069059.40002</v>
      </c>
      <c r="Q25" s="13">
        <v>-352639281455</v>
      </c>
      <c r="R25" s="13">
        <v>-401022629483.76001</v>
      </c>
      <c r="S25" s="13">
        <v>-375318197442.70001</v>
      </c>
      <c r="T25" s="13">
        <v>-217425067245.67001</v>
      </c>
      <c r="U25" s="13">
        <v>-473284740134.09003</v>
      </c>
      <c r="V25" s="13">
        <v>-517685549954.22998</v>
      </c>
      <c r="W25" s="13">
        <v>-438359456764</v>
      </c>
      <c r="X25" s="13">
        <v>-200120025258.82999</v>
      </c>
      <c r="Y25" s="13">
        <v>-177538044548</v>
      </c>
      <c r="Z25" s="13">
        <v>-6111318644824</v>
      </c>
      <c r="AA25" s="13">
        <v>-726269306741.40002</v>
      </c>
      <c r="AB25" s="13">
        <v>-639746917516.06995</v>
      </c>
      <c r="AC25" s="13">
        <v>-1650007479726.9099</v>
      </c>
      <c r="AD25" s="13">
        <v>-942231117272</v>
      </c>
      <c r="AE25" s="13">
        <v>-505248288190.83002</v>
      </c>
      <c r="AF25" s="13">
        <v>-1023589857811.33</v>
      </c>
      <c r="AG25" s="13">
        <v>-1362021543936</v>
      </c>
      <c r="AH25" s="13">
        <v>-659047505216.13</v>
      </c>
      <c r="AI25" s="13">
        <v>-535151829732.62</v>
      </c>
      <c r="AJ25" s="13">
        <v>-674211202133.25</v>
      </c>
      <c r="AK25" s="13">
        <v>-446311963246.64001</v>
      </c>
      <c r="AL25" s="13">
        <v>-653281050336.29004</v>
      </c>
      <c r="AM25" s="13">
        <v>-500752125663</v>
      </c>
      <c r="AN25" s="13">
        <v>-1681576879467.1101</v>
      </c>
      <c r="AO25" s="13">
        <v>-1707685684576.48</v>
      </c>
      <c r="AP25" s="13">
        <v>-923728172215.80005</v>
      </c>
      <c r="AQ25" s="13">
        <v>-309286161325.64001</v>
      </c>
      <c r="AR25" s="13">
        <v>-586968973294</v>
      </c>
      <c r="AS25" s="13">
        <v>-580257384353.41003</v>
      </c>
      <c r="AT25" s="13">
        <v>-711753884455</v>
      </c>
      <c r="AU25" s="13">
        <v>-545253919919</v>
      </c>
      <c r="AV25" s="13">
        <v>-80819747723.270004</v>
      </c>
      <c r="AW25" s="13">
        <v>-551087809535.31995</v>
      </c>
      <c r="AX25" s="13">
        <v>-564528666367</v>
      </c>
      <c r="AY25" s="13">
        <v>-666562074086.33997</v>
      </c>
      <c r="AZ25" s="13">
        <v>-453144555468.57001</v>
      </c>
      <c r="BA25" s="13">
        <v>-271938828056</v>
      </c>
      <c r="BB25" s="13">
        <v>-852487292874</v>
      </c>
      <c r="BC25" s="13">
        <v>-916510229986.94995</v>
      </c>
      <c r="BD25" s="13">
        <v>-505248288190.83002</v>
      </c>
      <c r="BE25" s="13">
        <v>-168056092874.03</v>
      </c>
      <c r="BF25" s="13">
        <v>-153159531707.31</v>
      </c>
      <c r="BG25" s="13">
        <v>-110410648893.22</v>
      </c>
      <c r="BH25" s="13">
        <v>-3307527140019.6201</v>
      </c>
      <c r="BI25" s="13">
        <v>-890834718224.39001</v>
      </c>
      <c r="BJ25" s="13">
        <v>-1644157572114.6699</v>
      </c>
      <c r="BK25" s="13">
        <v>-404499406130</v>
      </c>
      <c r="BL25" s="13">
        <v>-1792272122875.1101</v>
      </c>
      <c r="BM25" s="13">
        <v>-887278754905.5</v>
      </c>
      <c r="BN25" s="13">
        <v>-869561444437.92004</v>
      </c>
      <c r="BO25" s="13">
        <v>-904004731100.80005</v>
      </c>
      <c r="BP25" s="13">
        <v>-402420864949.10999</v>
      </c>
      <c r="BQ25" s="13">
        <v>-1072874379595.6</v>
      </c>
      <c r="BR25" s="13">
        <v>-660905332176.04004</v>
      </c>
      <c r="BS25" s="13">
        <v>-397488078229.53998</v>
      </c>
      <c r="BT25" s="13">
        <v>-1972934129617.72</v>
      </c>
      <c r="BU25" s="13">
        <v>-411254936423</v>
      </c>
      <c r="BV25" s="13">
        <v>-366714008368.40002</v>
      </c>
      <c r="BW25" s="13">
        <v>-402420864949.10999</v>
      </c>
      <c r="BX25" s="13">
        <v>-649777473981.65002</v>
      </c>
      <c r="BY25" s="13">
        <v>-643344250557.12</v>
      </c>
      <c r="BZ25" s="13">
        <v>-375980534317.26001</v>
      </c>
      <c r="CA25" s="13">
        <v>-359966200829.17999</v>
      </c>
      <c r="CB25" s="13">
        <v>-4428387227072.1504</v>
      </c>
      <c r="CC25" s="13">
        <v>-3768136977182.8398</v>
      </c>
      <c r="CD25" s="13">
        <v>-1167485334845.6001</v>
      </c>
      <c r="CE25" s="13">
        <v>-867512231060.22998</v>
      </c>
      <c r="CF25" s="13">
        <v>-3643559356609.1602</v>
      </c>
      <c r="CG25" s="13">
        <v>-1388238952380.1001</v>
      </c>
      <c r="CH25" s="13">
        <v>-1220195097373.3301</v>
      </c>
      <c r="CI25" s="13">
        <v>-2858447578367.7798</v>
      </c>
      <c r="CJ25" s="13">
        <v>-1122197533539.05</v>
      </c>
      <c r="CK25" s="13">
        <v>-4563741922800.04</v>
      </c>
      <c r="CL25" s="13">
        <v>-688934343241.16003</v>
      </c>
      <c r="CM25" s="13">
        <v>-2209760585221</v>
      </c>
      <c r="CN25" s="13">
        <v>-581353065774.80005</v>
      </c>
      <c r="CO25" s="13">
        <v>-3514427927437.7998</v>
      </c>
      <c r="CP25" s="13">
        <v>-986312526189.45996</v>
      </c>
      <c r="CQ25" s="13">
        <v>-716620772410.10999</v>
      </c>
      <c r="CR25" s="13">
        <v>-598238060679.09998</v>
      </c>
      <c r="CS25" s="13">
        <v>-961840035586.32996</v>
      </c>
      <c r="CT25" s="13">
        <v>-925273358169.31995</v>
      </c>
      <c r="CU25" s="13">
        <v>-938612720297.15002</v>
      </c>
      <c r="CV25" s="13">
        <v>-1093739096910.99</v>
      </c>
      <c r="CW25" s="13">
        <v>-1310818699868.29</v>
      </c>
      <c r="CX25" s="13">
        <v>-825508144332.69995</v>
      </c>
      <c r="CY25" s="13">
        <v>-96347814283.960007</v>
      </c>
      <c r="CZ25" s="13">
        <v>-205937191520.16</v>
      </c>
      <c r="DA25" s="13">
        <v>-7008190971524.0303</v>
      </c>
      <c r="DB25" s="13">
        <v>-868353706374.57996</v>
      </c>
      <c r="DC25" s="13">
        <v>-3693246791064.5601</v>
      </c>
      <c r="DD25" s="13">
        <v>-1835447081895.05</v>
      </c>
      <c r="DE25" s="13">
        <v>-1228674953472.3501</v>
      </c>
      <c r="DF25" s="13"/>
      <c r="DG25" s="13">
        <v>-870032665593.73999</v>
      </c>
      <c r="DH25" s="13">
        <v>-1393896688760.8201</v>
      </c>
      <c r="DI25" s="13">
        <v>-903309566158.69995</v>
      </c>
      <c r="DJ25" s="13">
        <v>-745864209454.59998</v>
      </c>
      <c r="DK25" s="13">
        <v>-589819218377.94995</v>
      </c>
      <c r="DL25" s="13">
        <v>-1069041322407.88</v>
      </c>
      <c r="DM25" s="13">
        <v>-864503205368.30005</v>
      </c>
      <c r="DN25" s="13">
        <v>-769371825801.80005</v>
      </c>
      <c r="DO25" s="13">
        <v>-748777572688</v>
      </c>
      <c r="DP25" s="13">
        <v>-332046212116</v>
      </c>
      <c r="DQ25" s="13">
        <v>-230438186368</v>
      </c>
      <c r="DR25" s="13">
        <v>-57294322839.230003</v>
      </c>
      <c r="DS25" s="13">
        <v>-568501133367.28003</v>
      </c>
      <c r="DT25" s="13">
        <v>-449756356051.85999</v>
      </c>
      <c r="DU25" s="13">
        <v>-162494555279</v>
      </c>
      <c r="DV25" s="13">
        <v>-650442397703.94995</v>
      </c>
      <c r="DW25" s="13">
        <v>-545905398328.15997</v>
      </c>
      <c r="DX25" s="13">
        <v>-361498561967.38</v>
      </c>
      <c r="DY25" s="13">
        <v>-372029731684.19</v>
      </c>
      <c r="DZ25" s="13">
        <v>-463035532669</v>
      </c>
      <c r="EA25" s="13">
        <v>-474310975472.81</v>
      </c>
      <c r="EB25" s="13">
        <v>-587219148606.18994</v>
      </c>
      <c r="EC25" s="13">
        <v>-293217365357.34998</v>
      </c>
      <c r="ED25" s="13">
        <v>-2777570278640.9199</v>
      </c>
      <c r="EE25" s="13">
        <v>-619906867079</v>
      </c>
      <c r="EF25" s="13">
        <v>-635642771458.01001</v>
      </c>
      <c r="EG25" s="13">
        <v>-906634463695.16003</v>
      </c>
      <c r="EH25" s="13">
        <v>-1093668645278.95</v>
      </c>
      <c r="EI25" s="13">
        <v>-1232237600736.0701</v>
      </c>
      <c r="EJ25" s="13">
        <v>-611104917102.72998</v>
      </c>
      <c r="EK25" s="13">
        <v>-995735014338.87</v>
      </c>
      <c r="EL25" s="13">
        <v>-1055221779859.53</v>
      </c>
      <c r="EM25" s="13">
        <v>-1058004881064.6899</v>
      </c>
      <c r="EN25" s="13">
        <v>-657546338120.33997</v>
      </c>
      <c r="EO25" s="13">
        <v>-300197747671</v>
      </c>
      <c r="EP25" s="13">
        <v>-219206488218</v>
      </c>
      <c r="EQ25" s="13">
        <v>-160282806245.09</v>
      </c>
      <c r="ER25" s="13">
        <v>-222034522080</v>
      </c>
      <c r="ES25" s="13">
        <v>-248274181626.89999</v>
      </c>
      <c r="ET25" s="13">
        <v>-29181425283107</v>
      </c>
      <c r="EU25" s="13">
        <v>-7133000193743.7695</v>
      </c>
      <c r="EV25" s="13">
        <v>-2041448353522.3701</v>
      </c>
      <c r="EW25" s="13">
        <v>-2364095156077.8999</v>
      </c>
      <c r="EX25" s="13">
        <v>-3374732116826.46</v>
      </c>
      <c r="EY25" s="13">
        <v>-1444430476648.6499</v>
      </c>
      <c r="EZ25" s="13">
        <v>-1129623723731.1899</v>
      </c>
      <c r="FA25" s="13">
        <v>-1518889166660.77</v>
      </c>
      <c r="FB25" s="13">
        <v>-1185148866583.7</v>
      </c>
      <c r="FC25" s="13">
        <v>-2133918836761.3601</v>
      </c>
      <c r="FD25" s="13">
        <v>-2389343277721.4902</v>
      </c>
      <c r="FE25" s="13">
        <v>-1036912677223</v>
      </c>
      <c r="FF25" s="13">
        <v>-738338264386.68005</v>
      </c>
      <c r="FG25" s="13">
        <v>-650068689957</v>
      </c>
      <c r="FH25" s="13">
        <v>-627326656593.91003</v>
      </c>
      <c r="FI25" s="13">
        <v>-1682375116608.9199</v>
      </c>
      <c r="FJ25" s="13">
        <v>-1483056356522.6899</v>
      </c>
      <c r="FK25" s="13">
        <v>-781126263180.71997</v>
      </c>
      <c r="FL25" s="13">
        <v>-2754256785220.4199</v>
      </c>
      <c r="FM25" s="13">
        <v>-2523005395291.54</v>
      </c>
      <c r="FN25" s="13">
        <v>-927377840579.31006</v>
      </c>
      <c r="FO25" s="13">
        <v>-708054317357.87</v>
      </c>
      <c r="FP25" s="13">
        <v>-2619760528314.5601</v>
      </c>
      <c r="FQ25" s="13">
        <v>-667744772125</v>
      </c>
      <c r="FR25" s="13">
        <v>-1362754558949.1499</v>
      </c>
      <c r="FS25" s="13">
        <v>-542179845686.45001</v>
      </c>
      <c r="FT25" s="13">
        <v>-558857349174.07996</v>
      </c>
      <c r="FU25" s="13">
        <v>-461705907499.40002</v>
      </c>
      <c r="FV25" s="13">
        <v>-229927610521.88</v>
      </c>
      <c r="FW25" s="13">
        <v>-6949286269519.9697</v>
      </c>
      <c r="FX25" s="13">
        <v>-1460640294140</v>
      </c>
      <c r="FY25" s="13">
        <v>-1666402624919.95</v>
      </c>
      <c r="FZ25" s="13">
        <v>-868324591924.95996</v>
      </c>
      <c r="GA25" s="13">
        <v>-826540234555.56006</v>
      </c>
      <c r="GB25" s="13">
        <v>-893573595071.59998</v>
      </c>
      <c r="GC25" s="13">
        <v>-1006022898800.72</v>
      </c>
      <c r="GD25" s="13">
        <v>-1164587698639.9199</v>
      </c>
      <c r="GE25" s="13">
        <v>-1008222203340</v>
      </c>
      <c r="GF25" s="13">
        <v>-1093727119165.76</v>
      </c>
      <c r="GG25" s="13">
        <v>-712581840080</v>
      </c>
      <c r="GH25" s="13">
        <v>-695097651713</v>
      </c>
      <c r="GI25" s="13">
        <v>-838900781435.57996</v>
      </c>
      <c r="GJ25" s="13">
        <v>-1086729542402.29</v>
      </c>
      <c r="GK25" s="13">
        <v>-1548046330138.6399</v>
      </c>
      <c r="GL25" s="13">
        <v>-1297879671319</v>
      </c>
      <c r="GM25" s="13">
        <v>-941044689746.39001</v>
      </c>
      <c r="GN25" s="13">
        <v>-683638353515.27002</v>
      </c>
      <c r="GO25" s="13">
        <v>-798725606202.56006</v>
      </c>
      <c r="GP25" s="13">
        <v>-741272594437</v>
      </c>
      <c r="GQ25" s="13">
        <v>-711488932749.37</v>
      </c>
      <c r="GR25" s="13">
        <v>-708224529769.45996</v>
      </c>
      <c r="GS25" s="13">
        <v>-657593745188.31006</v>
      </c>
      <c r="GT25" s="13">
        <v>-1153605362324.1299</v>
      </c>
      <c r="GU25" s="13">
        <v>-721447916167.5</v>
      </c>
      <c r="GV25" s="13">
        <v>-741250703770.15002</v>
      </c>
      <c r="GW25" s="13">
        <v>-1214950835532</v>
      </c>
      <c r="GX25" s="13">
        <v>-1113852738390.0701</v>
      </c>
      <c r="GY25" s="13">
        <v>-886174161424.17004</v>
      </c>
      <c r="GZ25" s="13">
        <v>-1273837566372.29</v>
      </c>
      <c r="HA25" s="13">
        <v>-885323204686.01001</v>
      </c>
      <c r="HB25" s="13">
        <v>-680841967265.28003</v>
      </c>
      <c r="HC25" s="13">
        <v>-553916995849.22998</v>
      </c>
      <c r="HD25" s="13">
        <v>-1782552905657</v>
      </c>
      <c r="HE25" s="13">
        <v>-1026027290351.1</v>
      </c>
      <c r="HF25" s="13">
        <v>-626365018218</v>
      </c>
      <c r="HG25" s="13">
        <v>-2304664920485.2598</v>
      </c>
      <c r="HH25" s="13">
        <v>-1708767439789.0601</v>
      </c>
      <c r="HI25" s="13">
        <v>-640356242610.73999</v>
      </c>
      <c r="HJ25" s="13">
        <v>-702973551891</v>
      </c>
      <c r="HK25" s="13">
        <v>-842005185007.06006</v>
      </c>
      <c r="HL25" s="13">
        <v>-2044169270496.3899</v>
      </c>
      <c r="HM25" s="13">
        <v>-13017794654896</v>
      </c>
      <c r="HN25" s="13">
        <v>-1299048781463.73</v>
      </c>
      <c r="HO25" s="13">
        <v>-2821324907207.6699</v>
      </c>
      <c r="HP25" s="13">
        <v>-957685824862.56995</v>
      </c>
      <c r="HQ25" s="13">
        <v>-2289789447299.1699</v>
      </c>
      <c r="HR25" s="13">
        <v>-399996918850.53998</v>
      </c>
      <c r="HS25" s="13">
        <v>-2714372002433.5</v>
      </c>
      <c r="HT25" s="13">
        <v>-2780848105954.1099</v>
      </c>
      <c r="HU25" s="13">
        <v>-2571402879801.1602</v>
      </c>
      <c r="HV25" s="13">
        <v>-1050573088521.41</v>
      </c>
      <c r="HW25" s="13">
        <v>-1423818395104.1699</v>
      </c>
      <c r="HX25" s="13">
        <v>-884821004747.51001</v>
      </c>
      <c r="HY25" s="13">
        <v>-2297983334826</v>
      </c>
      <c r="HZ25" s="13">
        <v>-1549038771531</v>
      </c>
      <c r="IA25" s="13">
        <v>-2364087159791.77</v>
      </c>
      <c r="IB25" s="13">
        <v>-1275452898632.3401</v>
      </c>
      <c r="IC25" s="13">
        <v>-1535060002797.29</v>
      </c>
      <c r="ID25" s="13">
        <v>-742545144509.91003</v>
      </c>
      <c r="IE25" s="13">
        <v>-778289862148.55005</v>
      </c>
      <c r="IF25" s="13">
        <v>-675546152413.22998</v>
      </c>
      <c r="IG25" s="13">
        <v>-1268000312673.9299</v>
      </c>
      <c r="IH25" s="13">
        <v>-1168525411184.6699</v>
      </c>
      <c r="II25" s="13">
        <v>-1048683244583.62</v>
      </c>
      <c r="IJ25" s="13">
        <v>-1001659445351</v>
      </c>
      <c r="IK25" s="13"/>
      <c r="IL25" s="13">
        <v>-796038927189.47998</v>
      </c>
      <c r="IM25" s="13">
        <v>-1227863957714.55</v>
      </c>
      <c r="IN25" s="13">
        <v>-837647377558.91003</v>
      </c>
      <c r="IO25" s="13">
        <v>-1781832412659.1299</v>
      </c>
      <c r="IP25" s="13">
        <v>-798988349942.20996</v>
      </c>
      <c r="IQ25" s="13">
        <v>-683494360873.56995</v>
      </c>
      <c r="IR25" s="13">
        <v>-641449109515.32996</v>
      </c>
      <c r="IS25" s="13">
        <v>-704826883051.83997</v>
      </c>
      <c r="IT25" s="13">
        <v>-1374861133071.6299</v>
      </c>
      <c r="IU25" s="13">
        <v>-419944530190.76001</v>
      </c>
      <c r="IV25" s="13">
        <v>-533527064011.84003</v>
      </c>
      <c r="IW25" s="13">
        <v>-602253630639.72998</v>
      </c>
      <c r="IX25" s="13">
        <v>-2674375304562.1602</v>
      </c>
      <c r="IY25" s="13">
        <v>-329540822806.73999</v>
      </c>
      <c r="IZ25" s="13">
        <v>-1820648235303</v>
      </c>
      <c r="JA25" s="13">
        <v>-762261917246.22998</v>
      </c>
      <c r="JB25" s="13">
        <v>-1092643294959.26</v>
      </c>
      <c r="JC25" s="13">
        <v>-1418704565985.1799</v>
      </c>
      <c r="JD25" s="13">
        <v>-1745196908450.3899</v>
      </c>
      <c r="JE25" s="13">
        <v>-651658875986.10999</v>
      </c>
      <c r="JF25" s="13">
        <v>-902693942967.56006</v>
      </c>
      <c r="JG25" s="13">
        <v>-1057527033628.67</v>
      </c>
      <c r="JH25" s="13">
        <v>-807598779734.12</v>
      </c>
      <c r="JI25" s="13">
        <v>-2349565526938.5898</v>
      </c>
      <c r="JJ25" s="13">
        <v>-863429097302.18005</v>
      </c>
      <c r="JK25" s="13">
        <v>-593601870657.43005</v>
      </c>
      <c r="JL25" s="13">
        <v>-594668984989.72998</v>
      </c>
      <c r="JM25" s="13">
        <v>-261537343329.42001</v>
      </c>
      <c r="JN25" s="13">
        <v>-423134773597.51001</v>
      </c>
      <c r="JO25" s="13">
        <v>-2161602811878</v>
      </c>
      <c r="JP25" s="13">
        <v>-515102271731.03998</v>
      </c>
      <c r="JQ25" s="13">
        <v>-697830915302</v>
      </c>
      <c r="JR25" s="13">
        <v>-982356630937.25</v>
      </c>
      <c r="JS25" s="13">
        <v>-1205426852205.77</v>
      </c>
      <c r="JT25" s="13">
        <v>-919164919692.58997</v>
      </c>
      <c r="JU25" s="13">
        <v>-65035044520.470001</v>
      </c>
      <c r="JV25" s="13">
        <v>-1290277086639.96</v>
      </c>
      <c r="JW25" s="13">
        <v>-615761073211</v>
      </c>
      <c r="JX25" s="13">
        <v>-594857445552.95996</v>
      </c>
      <c r="JY25" s="13">
        <v>-785468321387.64001</v>
      </c>
      <c r="JZ25" s="13">
        <v>-726900367573.93994</v>
      </c>
      <c r="KA25" s="13">
        <v>-1100198300703.4299</v>
      </c>
      <c r="KB25" s="13">
        <v>-669937471977.93005</v>
      </c>
      <c r="KC25" s="13">
        <v>-327714188370.90002</v>
      </c>
      <c r="KD25" s="13">
        <v>-2613391004018.9102</v>
      </c>
      <c r="KE25" s="13">
        <v>-967956206968.81995</v>
      </c>
      <c r="KF25" s="13">
        <v>-1131239348391.3401</v>
      </c>
      <c r="KG25" s="13">
        <v>-614132059555.38</v>
      </c>
      <c r="KH25" s="13">
        <v>-856753229915.88</v>
      </c>
      <c r="KI25" s="13">
        <v>-507119539227.42999</v>
      </c>
      <c r="KJ25" s="13">
        <v>-1407565097637.78</v>
      </c>
      <c r="KK25" s="13">
        <v>-676943878815</v>
      </c>
      <c r="KL25" s="13">
        <v>-557442158868.10999</v>
      </c>
      <c r="KM25" s="13">
        <v>-676569789909.30005</v>
      </c>
      <c r="KN25" s="13">
        <v>-601598380280.90002</v>
      </c>
      <c r="KO25" s="13">
        <v>-977205090730.68994</v>
      </c>
      <c r="KP25" s="13">
        <v>-726993663315</v>
      </c>
      <c r="KQ25" s="13">
        <v>-709861980072.06995</v>
      </c>
      <c r="KR25" s="13">
        <v>-7568227817037.0498</v>
      </c>
      <c r="KS25" s="13">
        <v>-1081696561069</v>
      </c>
      <c r="KT25" s="13">
        <v>-6135470715842.7002</v>
      </c>
      <c r="KU25" s="13">
        <v>-1903650990823.53</v>
      </c>
      <c r="KV25" s="13">
        <v>-1979091328143.25</v>
      </c>
      <c r="KW25" s="13">
        <v>-1691929477212.3</v>
      </c>
      <c r="KX25" s="13">
        <v>-1760452761813.98</v>
      </c>
      <c r="KY25" s="13">
        <v>-1332635362631</v>
      </c>
      <c r="KZ25" s="13">
        <v>-2008386282264.6399</v>
      </c>
      <c r="LA25" s="13">
        <v>-1498561236656.3401</v>
      </c>
      <c r="LB25" s="13">
        <v>-133350958670</v>
      </c>
      <c r="LC25" s="13">
        <v>-1018180669771</v>
      </c>
      <c r="LD25" s="13">
        <v>-215336561849.12</v>
      </c>
      <c r="LE25" s="13">
        <v>-367330474894.5</v>
      </c>
      <c r="LF25" s="13">
        <v>-303495723516.45001</v>
      </c>
      <c r="LG25" s="13">
        <v>-428231465244.29999</v>
      </c>
      <c r="LH25" s="13">
        <v>-592686498402.58997</v>
      </c>
      <c r="LI25" s="13">
        <v>-516785477302.71002</v>
      </c>
      <c r="LJ25" s="13">
        <v>-228570835180</v>
      </c>
      <c r="LK25" s="13">
        <v>-332330585798</v>
      </c>
      <c r="LL25" s="13">
        <v>-329073117984.98999</v>
      </c>
      <c r="LM25" s="13">
        <v>-252477473929</v>
      </c>
      <c r="LN25" s="13">
        <v>-242485755301</v>
      </c>
      <c r="LO25" s="13">
        <v>-273870640229.16</v>
      </c>
      <c r="LP25" s="13">
        <v>-262657707118</v>
      </c>
      <c r="LQ25" s="13">
        <v>-298223740990</v>
      </c>
      <c r="LR25" s="13">
        <v>-166478932517.45001</v>
      </c>
      <c r="LS25" s="13">
        <v>-1870991893248.5901</v>
      </c>
      <c r="LT25" s="13">
        <v>-751124069474.27002</v>
      </c>
      <c r="LU25" s="13">
        <v>-364586837622.97998</v>
      </c>
      <c r="LV25" s="13">
        <v>-426241514831.34003</v>
      </c>
      <c r="LW25" s="13">
        <v>-1107855284359.1299</v>
      </c>
      <c r="LX25" s="13">
        <v>-487143996682.94</v>
      </c>
      <c r="LY25" s="13">
        <v>-391959062917.10999</v>
      </c>
      <c r="LZ25" s="13">
        <v>-424329346656.33002</v>
      </c>
      <c r="MA25" s="13">
        <v>-646337713929.23999</v>
      </c>
      <c r="MB25" s="13">
        <v>-495492541826</v>
      </c>
      <c r="MC25" s="13">
        <v>-787584862700</v>
      </c>
      <c r="MD25" s="13">
        <v>-379071952478</v>
      </c>
      <c r="ME25" s="13">
        <v>-9246336863</v>
      </c>
      <c r="MF25" s="13">
        <v>-262654538211</v>
      </c>
      <c r="MG25" s="13">
        <v>-5360028844867.9102</v>
      </c>
      <c r="MH25" s="13">
        <v>-344170798045</v>
      </c>
      <c r="MI25" s="13">
        <v>-1126288590151</v>
      </c>
      <c r="MJ25" s="13">
        <v>-1654443407600.8601</v>
      </c>
      <c r="MK25" s="13">
        <v>-1152836466884</v>
      </c>
      <c r="ML25" s="13">
        <v>-245995653795</v>
      </c>
      <c r="MM25" s="13">
        <v>-1063907372106.86</v>
      </c>
      <c r="MN25" s="13">
        <v>-523454338612.83002</v>
      </c>
      <c r="MO25" s="13">
        <v>-325075516522.21002</v>
      </c>
      <c r="MP25" s="13">
        <v>-734847128772.72998</v>
      </c>
      <c r="MQ25" s="13">
        <v>-891353160501.07996</v>
      </c>
      <c r="MR25" s="13">
        <v>-842368003388.54004</v>
      </c>
      <c r="MS25" s="13">
        <v>-778062659423.14001</v>
      </c>
      <c r="MT25" s="13">
        <v>-714461766355.56006</v>
      </c>
      <c r="MU25" s="13">
        <v>-702438162255</v>
      </c>
      <c r="MV25" s="13">
        <v>-788939202472</v>
      </c>
      <c r="MW25" s="13">
        <v>-586232583349.77002</v>
      </c>
      <c r="MX25" s="13">
        <v>-549600459168.12</v>
      </c>
      <c r="MY25" s="13">
        <v>-518931524387</v>
      </c>
      <c r="MZ25" s="13">
        <v>-1268244618278.3</v>
      </c>
      <c r="NA25" s="13">
        <v>-662610915301.34998</v>
      </c>
      <c r="NB25" s="13">
        <v>-4738943151185.5596</v>
      </c>
      <c r="NC25" s="13">
        <v>-365580034148.45001</v>
      </c>
      <c r="ND25" s="13">
        <v>-772758263183.83997</v>
      </c>
      <c r="NE25" s="13">
        <v>-217278051226.73999</v>
      </c>
      <c r="NF25" s="13">
        <v>-651537061443.41003</v>
      </c>
      <c r="NG25" s="13">
        <v>-535224145531.94</v>
      </c>
      <c r="NH25" s="13">
        <v>-410430318314</v>
      </c>
      <c r="NI25" s="13">
        <v>-955611423201.52002</v>
      </c>
      <c r="NJ25" s="13">
        <v>-670428854137.17004</v>
      </c>
      <c r="NK25" s="13">
        <v>-505981474531.94</v>
      </c>
      <c r="NL25" s="13">
        <v>-462205424176.14001</v>
      </c>
      <c r="NM25" s="13">
        <v>-48318353982</v>
      </c>
      <c r="NN25" s="13">
        <v>-335865145984.53003</v>
      </c>
      <c r="NO25" s="13">
        <v>-516120035334.57001</v>
      </c>
      <c r="NP25" s="13">
        <v>-528587852989.12</v>
      </c>
      <c r="NQ25" s="13">
        <v>-381202088191.15002</v>
      </c>
      <c r="NR25" s="13">
        <v>-326814089420.21997</v>
      </c>
      <c r="NS25" s="13">
        <v>-92260143564.910004</v>
      </c>
      <c r="NT25" s="13">
        <v>-8709792985.3600006</v>
      </c>
      <c r="NU25" s="13">
        <v>-2883799976</v>
      </c>
      <c r="NV25" s="13">
        <v>-158605717684.63</v>
      </c>
      <c r="NW25" s="13">
        <v>-20055347014.32</v>
      </c>
      <c r="NX25" s="13">
        <v>-1795550009627.1899</v>
      </c>
      <c r="NY25" s="13">
        <v>-1842296637362.23</v>
      </c>
      <c r="NZ25" s="13">
        <v>-495649773972.81</v>
      </c>
      <c r="OA25" s="13">
        <v>-862308504518.54004</v>
      </c>
      <c r="OB25" s="13">
        <v>-653366339388.25</v>
      </c>
      <c r="OC25" s="13">
        <v>-491695412282</v>
      </c>
      <c r="OD25" s="13">
        <v>-1010588426892.46</v>
      </c>
      <c r="OE25" s="13">
        <v>-614895042434.63</v>
      </c>
      <c r="OF25" s="13">
        <v>-884583326611.78003</v>
      </c>
      <c r="OG25" s="13">
        <v>-922064802007.81006</v>
      </c>
      <c r="OH25" s="13">
        <v>-1983950002689.8101</v>
      </c>
      <c r="OI25" s="13">
        <v>-474383813450.03003</v>
      </c>
      <c r="OJ25" s="13">
        <v>-184452079559.51999</v>
      </c>
      <c r="OK25" s="13">
        <v>-501439664982.65002</v>
      </c>
      <c r="OL25" s="13">
        <v>-871933192795.98999</v>
      </c>
      <c r="OM25" s="13">
        <v>-964986974361.82996</v>
      </c>
      <c r="ON25" s="13">
        <v>-490115337632.21997</v>
      </c>
      <c r="OO25" s="13">
        <v>-999822436582.63</v>
      </c>
      <c r="OP25" s="13">
        <v>-358350343078.38</v>
      </c>
      <c r="OQ25" s="13">
        <v>-441466344122.52002</v>
      </c>
      <c r="OR25" s="13">
        <v>-212614360218.32999</v>
      </c>
      <c r="OS25" s="13">
        <v>-2430564123767.7798</v>
      </c>
      <c r="OT25" s="13">
        <v>-434518549278.83002</v>
      </c>
      <c r="OU25" s="13">
        <v>-337960976003</v>
      </c>
      <c r="OV25" s="13">
        <v>-554716379163</v>
      </c>
      <c r="OW25" s="13">
        <v>-561214392646</v>
      </c>
      <c r="OX25" s="13">
        <v>-492699825961.34998</v>
      </c>
      <c r="OY25" s="13">
        <v>-372006603845.60999</v>
      </c>
      <c r="OZ25" s="13">
        <v>-483745747583</v>
      </c>
      <c r="PA25" s="13">
        <v>-486161588237.53998</v>
      </c>
      <c r="PB25" s="13">
        <v>-503482275100.96997</v>
      </c>
      <c r="PC25" s="13">
        <v>-251057084989.78</v>
      </c>
      <c r="PD25" s="13">
        <v>-824775257212.93994</v>
      </c>
      <c r="PE25" s="13">
        <v>-488765852658</v>
      </c>
      <c r="PF25" s="13">
        <v>-448423215265</v>
      </c>
      <c r="PG25" s="13">
        <v>-751304572122</v>
      </c>
      <c r="PH25" s="13">
        <v>-447798785636.14001</v>
      </c>
      <c r="PI25" s="13">
        <v>-441337009824</v>
      </c>
      <c r="PJ25" s="13">
        <v>-247404504693.39001</v>
      </c>
      <c r="PK25" s="13">
        <v>-327322542581.03998</v>
      </c>
      <c r="PL25" s="13">
        <v>-378767766359.34998</v>
      </c>
      <c r="PM25" s="13">
        <v>-218356329325</v>
      </c>
      <c r="PN25" s="13">
        <v>-105524975056</v>
      </c>
      <c r="PO25" s="13">
        <v>-98751328743</v>
      </c>
      <c r="PP25" s="13">
        <v>-1505620420426.98</v>
      </c>
      <c r="PQ25" s="13">
        <v>-331766393538.63</v>
      </c>
      <c r="PR25" s="13">
        <v>-808693439190.81995</v>
      </c>
      <c r="PS25" s="13">
        <v>-325663146075.59998</v>
      </c>
      <c r="PT25" s="13">
        <v>-537793351648.88</v>
      </c>
      <c r="PU25" s="13">
        <v>-441198182056.47998</v>
      </c>
      <c r="PV25" s="13">
        <v>-394200763623</v>
      </c>
      <c r="PW25" s="13">
        <v>-505073336632.78998</v>
      </c>
      <c r="PX25" s="13">
        <v>-1749067125</v>
      </c>
      <c r="PY25" s="13">
        <v>-189327442421.92001</v>
      </c>
      <c r="PZ25" s="13">
        <v>-139425442287.72</v>
      </c>
      <c r="QA25" s="13">
        <v>-151205915544</v>
      </c>
      <c r="QB25" s="13">
        <v>-6913497169472</v>
      </c>
      <c r="QC25" s="13">
        <v>-806792715786.20996</v>
      </c>
      <c r="QD25" s="13">
        <v>-793892405184.15002</v>
      </c>
      <c r="QE25" s="13">
        <v>-645212814339</v>
      </c>
      <c r="QF25" s="13">
        <v>-3717331733435.3101</v>
      </c>
      <c r="QG25" s="13">
        <v>-1157194301201.99</v>
      </c>
      <c r="QH25" s="13">
        <v>-1013380112578.1</v>
      </c>
      <c r="QI25" s="13">
        <v>-1024230372361.21</v>
      </c>
      <c r="QJ25" s="13">
        <v>-359570846589.85999</v>
      </c>
      <c r="QK25" s="13">
        <v>-580416790081.89001</v>
      </c>
      <c r="QL25" s="13">
        <v>-663325250489.51001</v>
      </c>
      <c r="QM25" s="13">
        <v>-90609559908</v>
      </c>
      <c r="QN25" s="13">
        <v>-6746009976.2700005</v>
      </c>
      <c r="QO25" s="13">
        <v>-588342497796.30005</v>
      </c>
      <c r="QP25" s="13">
        <v>-679561180603</v>
      </c>
      <c r="QQ25" s="13">
        <v>-240445085411.76001</v>
      </c>
      <c r="QR25" s="13">
        <v>-912926043433.80005</v>
      </c>
      <c r="QS25" s="13">
        <v>-2147689405</v>
      </c>
      <c r="QT25" s="13">
        <v>-531480563354.34998</v>
      </c>
      <c r="QU25" s="13">
        <v>-236305049227.79999</v>
      </c>
      <c r="QV25" s="13">
        <v>-226880641578</v>
      </c>
      <c r="QW25" s="13">
        <v>-431438578370.09003</v>
      </c>
      <c r="QX25" s="13"/>
      <c r="QY25" s="13">
        <v>-560228807507.73999</v>
      </c>
      <c r="QZ25" s="13">
        <v>-358546684410</v>
      </c>
      <c r="RA25" s="13">
        <v>-340705559896</v>
      </c>
      <c r="RB25" s="13">
        <v>-304312270097.08002</v>
      </c>
      <c r="RC25" s="13">
        <v>-200357171787</v>
      </c>
      <c r="RD25" s="13">
        <v>-321725139251.26001</v>
      </c>
      <c r="RE25" s="13">
        <v>-109083578178</v>
      </c>
      <c r="RF25" s="13">
        <v>-418388718296</v>
      </c>
      <c r="RG25" s="13">
        <v>-303264905879</v>
      </c>
      <c r="RH25" s="13">
        <v>-787006014846</v>
      </c>
      <c r="RI25" s="13">
        <v>-420689324162.17999</v>
      </c>
      <c r="RJ25" s="13">
        <v>-16708829553</v>
      </c>
      <c r="RK25" s="13">
        <v>-336249761420.96997</v>
      </c>
      <c r="RL25" s="13">
        <v>-495883863119</v>
      </c>
      <c r="RM25" s="13">
        <v>-87354500489</v>
      </c>
      <c r="RN25" s="13">
        <v>-324131068754</v>
      </c>
      <c r="RO25" s="13">
        <v>-146700878783</v>
      </c>
      <c r="RP25" s="13">
        <v>-14195139225.18</v>
      </c>
      <c r="RQ25" s="13">
        <v>-2897435523550.6802</v>
      </c>
      <c r="RR25" s="13">
        <v>-2350167483417.71</v>
      </c>
      <c r="RS25" s="13">
        <v>-867395458640.07996</v>
      </c>
      <c r="RT25" s="13">
        <v>-1253253378051.8201</v>
      </c>
      <c r="RU25" s="13">
        <v>-3585826908464.3999</v>
      </c>
      <c r="RV25" s="13">
        <v>-929421590012</v>
      </c>
      <c r="RW25" s="13">
        <v>-2364262428498.9502</v>
      </c>
      <c r="RX25" s="13">
        <v>-329018686601.84003</v>
      </c>
      <c r="RY25" s="13">
        <v>-984693076871</v>
      </c>
      <c r="RZ25" s="13">
        <v>-710457084648.06995</v>
      </c>
      <c r="SA25" s="13">
        <v>-748255495944.94995</v>
      </c>
      <c r="SB25" s="13">
        <v>-669054264855.85999</v>
      </c>
      <c r="SC25" s="13">
        <v>-459313761626.27002</v>
      </c>
      <c r="SD25" s="13">
        <v>-895669318993.47998</v>
      </c>
      <c r="SE25" s="13">
        <v>-563224000827.31006</v>
      </c>
      <c r="SF25" s="13">
        <v>-767347013062.85999</v>
      </c>
      <c r="SG25" s="13">
        <v>-565546982658.5</v>
      </c>
      <c r="SH25" s="13">
        <v>-763010053550.10999</v>
      </c>
      <c r="SI25" s="13">
        <v>-574688184420.27002</v>
      </c>
      <c r="SJ25" s="13">
        <v>-1053517633605</v>
      </c>
      <c r="SK25" s="13">
        <v>-498069412615.57001</v>
      </c>
      <c r="SL25" s="13">
        <v>-613452449342.90002</v>
      </c>
      <c r="SM25" s="13">
        <v>-271060992086.41</v>
      </c>
      <c r="SN25" s="13">
        <v>-362195442828.29999</v>
      </c>
      <c r="SO25" s="13">
        <v>-1251052825630.9099</v>
      </c>
      <c r="SP25" s="13">
        <v>-528495753314</v>
      </c>
      <c r="SQ25" s="13">
        <v>-939702204732</v>
      </c>
      <c r="SR25" s="13">
        <v>-958990223891.48999</v>
      </c>
      <c r="SS25" s="13">
        <v>-961772317077.72998</v>
      </c>
      <c r="ST25" s="13">
        <v>-503204657441.40002</v>
      </c>
      <c r="SU25" s="13">
        <v>-636486754073.93005</v>
      </c>
      <c r="SV25" s="13"/>
      <c r="SW25" s="13">
        <v>-2770885256082.1001</v>
      </c>
      <c r="SX25" s="13">
        <v>-494926657392.59003</v>
      </c>
      <c r="SY25" s="13">
        <v>-982364727099.68994</v>
      </c>
      <c r="SZ25" s="13"/>
      <c r="TA25" s="13">
        <v>-739949928489</v>
      </c>
      <c r="TB25" s="13">
        <v>-677317079632.04004</v>
      </c>
      <c r="TC25" s="13">
        <v>-513493552403.47998</v>
      </c>
      <c r="TD25" s="13">
        <v>-741421823713</v>
      </c>
      <c r="TE25" s="13">
        <v>-353858165901.71997</v>
      </c>
      <c r="TF25" s="13">
        <v>-959458260112.57996</v>
      </c>
      <c r="TG25" s="13">
        <v>-191164168956.38</v>
      </c>
      <c r="TH25" s="13">
        <v>-188565981012</v>
      </c>
      <c r="TI25" s="13">
        <v>-4494746736</v>
      </c>
      <c r="TJ25" s="13">
        <v>536694966634.52002</v>
      </c>
      <c r="TK25" s="13">
        <v>-422819949408.47998</v>
      </c>
      <c r="TL25" s="13">
        <v>-473153700607.48999</v>
      </c>
      <c r="TM25" s="13">
        <v>-539201652160.25</v>
      </c>
      <c r="TN25" s="13">
        <v>-368958922973.34998</v>
      </c>
      <c r="TO25" s="13">
        <v>-319385909262</v>
      </c>
      <c r="TP25" s="13">
        <v>-366762914994.76001</v>
      </c>
      <c r="TQ25" s="13">
        <v>-114467897115.19</v>
      </c>
      <c r="TR25" s="13">
        <v>-68730434327.550003</v>
      </c>
      <c r="TS25" s="13">
        <v>-1348195970951.1299</v>
      </c>
      <c r="TT25" s="13">
        <v>-1345000990928.46</v>
      </c>
      <c r="TU25" s="13">
        <v>-2593547126716.8799</v>
      </c>
      <c r="TV25" s="13">
        <v>-2227328844381.6899</v>
      </c>
      <c r="TW25" s="13">
        <v>-335932790134.92999</v>
      </c>
    </row>
    <row r="26" spans="1:543" s="10" customFormat="1" ht="14.25" x14ac:dyDescent="0.2">
      <c r="A26" s="8" t="s">
        <v>569</v>
      </c>
      <c r="B26" s="9">
        <f t="shared" ref="B26:BM26" si="36">SUM(B27)</f>
        <v>880122806754</v>
      </c>
      <c r="C26" s="9">
        <f t="shared" si="36"/>
        <v>0</v>
      </c>
      <c r="D26" s="9">
        <f t="shared" si="36"/>
        <v>0</v>
      </c>
      <c r="E26" s="9">
        <f t="shared" si="36"/>
        <v>0</v>
      </c>
      <c r="F26" s="9">
        <f t="shared" si="36"/>
        <v>0</v>
      </c>
      <c r="G26" s="9">
        <f t="shared" si="36"/>
        <v>0</v>
      </c>
      <c r="H26" s="9">
        <f t="shared" si="36"/>
        <v>0</v>
      </c>
      <c r="I26" s="9">
        <f t="shared" si="36"/>
        <v>0</v>
      </c>
      <c r="J26" s="9">
        <f t="shared" si="36"/>
        <v>0</v>
      </c>
      <c r="K26" s="9">
        <f t="shared" si="36"/>
        <v>0</v>
      </c>
      <c r="L26" s="9">
        <f t="shared" si="36"/>
        <v>0</v>
      </c>
      <c r="M26" s="9">
        <f t="shared" si="36"/>
        <v>0</v>
      </c>
      <c r="N26" s="9">
        <f t="shared" si="36"/>
        <v>0</v>
      </c>
      <c r="O26" s="9">
        <f t="shared" si="36"/>
        <v>0</v>
      </c>
      <c r="P26" s="9">
        <f t="shared" si="36"/>
        <v>0</v>
      </c>
      <c r="Q26" s="9">
        <f t="shared" si="36"/>
        <v>0</v>
      </c>
      <c r="R26" s="9">
        <f t="shared" si="36"/>
        <v>0</v>
      </c>
      <c r="S26" s="9">
        <f t="shared" si="36"/>
        <v>0</v>
      </c>
      <c r="T26" s="9">
        <f t="shared" si="36"/>
        <v>0</v>
      </c>
      <c r="U26" s="9">
        <f t="shared" si="36"/>
        <v>0</v>
      </c>
      <c r="V26" s="9">
        <f t="shared" si="36"/>
        <v>0</v>
      </c>
      <c r="W26" s="9">
        <f t="shared" si="36"/>
        <v>0</v>
      </c>
      <c r="X26" s="9">
        <f t="shared" si="36"/>
        <v>0</v>
      </c>
      <c r="Y26" s="9">
        <f t="shared" si="36"/>
        <v>0</v>
      </c>
      <c r="Z26" s="9">
        <f t="shared" si="36"/>
        <v>0</v>
      </c>
      <c r="AA26" s="9">
        <f t="shared" si="36"/>
        <v>0</v>
      </c>
      <c r="AB26" s="9">
        <f t="shared" si="36"/>
        <v>0</v>
      </c>
      <c r="AC26" s="9">
        <f t="shared" si="36"/>
        <v>0</v>
      </c>
      <c r="AD26" s="9">
        <f t="shared" si="36"/>
        <v>0</v>
      </c>
      <c r="AE26" s="9">
        <f t="shared" si="36"/>
        <v>0</v>
      </c>
      <c r="AF26" s="9">
        <f t="shared" si="36"/>
        <v>0</v>
      </c>
      <c r="AG26" s="9">
        <f t="shared" si="36"/>
        <v>0</v>
      </c>
      <c r="AH26" s="9">
        <f t="shared" si="36"/>
        <v>0</v>
      </c>
      <c r="AI26" s="9">
        <f t="shared" si="36"/>
        <v>0</v>
      </c>
      <c r="AJ26" s="9">
        <f t="shared" si="36"/>
        <v>0</v>
      </c>
      <c r="AK26" s="9">
        <f t="shared" si="36"/>
        <v>0</v>
      </c>
      <c r="AL26" s="9">
        <f t="shared" si="36"/>
        <v>0</v>
      </c>
      <c r="AM26" s="9">
        <f t="shared" si="36"/>
        <v>0</v>
      </c>
      <c r="AN26" s="9">
        <f t="shared" si="36"/>
        <v>0</v>
      </c>
      <c r="AO26" s="9">
        <f t="shared" si="36"/>
        <v>0</v>
      </c>
      <c r="AP26" s="9">
        <f t="shared" si="36"/>
        <v>0</v>
      </c>
      <c r="AQ26" s="9">
        <f t="shared" si="36"/>
        <v>0</v>
      </c>
      <c r="AR26" s="9">
        <f t="shared" si="36"/>
        <v>0</v>
      </c>
      <c r="AS26" s="9">
        <f t="shared" si="36"/>
        <v>0</v>
      </c>
      <c r="AT26" s="9">
        <f t="shared" si="36"/>
        <v>0</v>
      </c>
      <c r="AU26" s="9">
        <f t="shared" si="36"/>
        <v>0</v>
      </c>
      <c r="AV26" s="9">
        <f t="shared" si="36"/>
        <v>0</v>
      </c>
      <c r="AW26" s="9">
        <f t="shared" si="36"/>
        <v>0</v>
      </c>
      <c r="AX26" s="9">
        <f t="shared" si="36"/>
        <v>0</v>
      </c>
      <c r="AY26" s="9">
        <f t="shared" si="36"/>
        <v>0</v>
      </c>
      <c r="AZ26" s="9">
        <f t="shared" si="36"/>
        <v>0</v>
      </c>
      <c r="BA26" s="9">
        <f t="shared" si="36"/>
        <v>0</v>
      </c>
      <c r="BB26" s="9">
        <f t="shared" si="36"/>
        <v>0</v>
      </c>
      <c r="BC26" s="9">
        <f t="shared" si="36"/>
        <v>0</v>
      </c>
      <c r="BD26" s="9">
        <f t="shared" si="36"/>
        <v>0</v>
      </c>
      <c r="BE26" s="9">
        <f t="shared" si="36"/>
        <v>0</v>
      </c>
      <c r="BF26" s="9">
        <f t="shared" si="36"/>
        <v>0</v>
      </c>
      <c r="BG26" s="9">
        <f t="shared" si="36"/>
        <v>0</v>
      </c>
      <c r="BH26" s="9">
        <f t="shared" si="36"/>
        <v>0</v>
      </c>
      <c r="BI26" s="9">
        <f t="shared" si="36"/>
        <v>0</v>
      </c>
      <c r="BJ26" s="9">
        <f t="shared" si="36"/>
        <v>0</v>
      </c>
      <c r="BK26" s="9">
        <f t="shared" si="36"/>
        <v>0</v>
      </c>
      <c r="BL26" s="9">
        <f t="shared" si="36"/>
        <v>0</v>
      </c>
      <c r="BM26" s="9">
        <f t="shared" si="36"/>
        <v>0</v>
      </c>
      <c r="BN26" s="9">
        <f t="shared" ref="BN26:DY26" si="37">SUM(BN27)</f>
        <v>0</v>
      </c>
      <c r="BO26" s="9">
        <f t="shared" si="37"/>
        <v>0</v>
      </c>
      <c r="BP26" s="9">
        <f t="shared" si="37"/>
        <v>0</v>
      </c>
      <c r="BQ26" s="9">
        <f t="shared" si="37"/>
        <v>0</v>
      </c>
      <c r="BR26" s="9">
        <f t="shared" si="37"/>
        <v>55577989083</v>
      </c>
      <c r="BS26" s="9">
        <f t="shared" si="37"/>
        <v>0</v>
      </c>
      <c r="BT26" s="9">
        <f t="shared" si="37"/>
        <v>0</v>
      </c>
      <c r="BU26" s="9">
        <f t="shared" si="37"/>
        <v>0</v>
      </c>
      <c r="BV26" s="9">
        <f t="shared" si="37"/>
        <v>0</v>
      </c>
      <c r="BW26" s="9">
        <f t="shared" si="37"/>
        <v>0</v>
      </c>
      <c r="BX26" s="9">
        <f t="shared" si="37"/>
        <v>0</v>
      </c>
      <c r="BY26" s="9">
        <f t="shared" si="37"/>
        <v>0</v>
      </c>
      <c r="BZ26" s="9">
        <f t="shared" si="37"/>
        <v>0</v>
      </c>
      <c r="CA26" s="9">
        <f t="shared" si="37"/>
        <v>0</v>
      </c>
      <c r="CB26" s="9">
        <f t="shared" si="37"/>
        <v>0</v>
      </c>
      <c r="CC26" s="9">
        <f t="shared" si="37"/>
        <v>0</v>
      </c>
      <c r="CD26" s="9">
        <f t="shared" si="37"/>
        <v>0</v>
      </c>
      <c r="CE26" s="9">
        <f t="shared" si="37"/>
        <v>0</v>
      </c>
      <c r="CF26" s="9">
        <f t="shared" si="37"/>
        <v>27035479927</v>
      </c>
      <c r="CG26" s="9">
        <f t="shared" si="37"/>
        <v>0</v>
      </c>
      <c r="CH26" s="9">
        <f t="shared" si="37"/>
        <v>0</v>
      </c>
      <c r="CI26" s="9">
        <f t="shared" si="37"/>
        <v>0</v>
      </c>
      <c r="CJ26" s="9">
        <f t="shared" si="37"/>
        <v>0</v>
      </c>
      <c r="CK26" s="9">
        <f t="shared" si="37"/>
        <v>0</v>
      </c>
      <c r="CL26" s="9">
        <f t="shared" si="37"/>
        <v>0</v>
      </c>
      <c r="CM26" s="9">
        <f t="shared" si="37"/>
        <v>0</v>
      </c>
      <c r="CN26" s="9">
        <f t="shared" si="37"/>
        <v>0</v>
      </c>
      <c r="CO26" s="9">
        <f t="shared" si="37"/>
        <v>0</v>
      </c>
      <c r="CP26" s="9">
        <f t="shared" si="37"/>
        <v>0</v>
      </c>
      <c r="CQ26" s="9">
        <f t="shared" si="37"/>
        <v>0</v>
      </c>
      <c r="CR26" s="9">
        <f t="shared" si="37"/>
        <v>0</v>
      </c>
      <c r="CS26" s="9">
        <f t="shared" si="37"/>
        <v>0</v>
      </c>
      <c r="CT26" s="9">
        <f t="shared" si="37"/>
        <v>0</v>
      </c>
      <c r="CU26" s="9">
        <f t="shared" si="37"/>
        <v>0</v>
      </c>
      <c r="CV26" s="9">
        <f t="shared" si="37"/>
        <v>0</v>
      </c>
      <c r="CW26" s="9">
        <f t="shared" si="37"/>
        <v>0</v>
      </c>
      <c r="CX26" s="9">
        <f t="shared" si="37"/>
        <v>0</v>
      </c>
      <c r="CY26" s="9">
        <f t="shared" si="37"/>
        <v>0</v>
      </c>
      <c r="CZ26" s="9">
        <f t="shared" si="37"/>
        <v>0</v>
      </c>
      <c r="DA26" s="9">
        <f t="shared" si="37"/>
        <v>0</v>
      </c>
      <c r="DB26" s="9">
        <f t="shared" si="37"/>
        <v>0</v>
      </c>
      <c r="DC26" s="9">
        <f t="shared" si="37"/>
        <v>0</v>
      </c>
      <c r="DD26" s="9">
        <f t="shared" si="37"/>
        <v>0</v>
      </c>
      <c r="DE26" s="9">
        <f t="shared" si="37"/>
        <v>39575845679.150002</v>
      </c>
      <c r="DF26" s="9">
        <f t="shared" si="37"/>
        <v>0</v>
      </c>
      <c r="DG26" s="9">
        <f t="shared" si="37"/>
        <v>0</v>
      </c>
      <c r="DH26" s="9">
        <f t="shared" si="37"/>
        <v>0</v>
      </c>
      <c r="DI26" s="9">
        <f t="shared" si="37"/>
        <v>0</v>
      </c>
      <c r="DJ26" s="9">
        <f t="shared" si="37"/>
        <v>0</v>
      </c>
      <c r="DK26" s="9">
        <f t="shared" si="37"/>
        <v>0</v>
      </c>
      <c r="DL26" s="9">
        <f t="shared" si="37"/>
        <v>0</v>
      </c>
      <c r="DM26" s="9">
        <f t="shared" si="37"/>
        <v>0</v>
      </c>
      <c r="DN26" s="9">
        <f t="shared" si="37"/>
        <v>0</v>
      </c>
      <c r="DO26" s="9">
        <f t="shared" si="37"/>
        <v>0</v>
      </c>
      <c r="DP26" s="9">
        <f t="shared" si="37"/>
        <v>0</v>
      </c>
      <c r="DQ26" s="9">
        <f t="shared" si="37"/>
        <v>0</v>
      </c>
      <c r="DR26" s="9">
        <f t="shared" si="37"/>
        <v>0</v>
      </c>
      <c r="DS26" s="9">
        <f t="shared" si="37"/>
        <v>0</v>
      </c>
      <c r="DT26" s="9">
        <f t="shared" si="37"/>
        <v>0</v>
      </c>
      <c r="DU26" s="9">
        <f t="shared" si="37"/>
        <v>0</v>
      </c>
      <c r="DV26" s="9">
        <f t="shared" si="37"/>
        <v>0</v>
      </c>
      <c r="DW26" s="9">
        <f t="shared" si="37"/>
        <v>0</v>
      </c>
      <c r="DX26" s="9">
        <f t="shared" si="37"/>
        <v>0</v>
      </c>
      <c r="DY26" s="9">
        <f t="shared" si="37"/>
        <v>0</v>
      </c>
      <c r="DZ26" s="9">
        <f t="shared" ref="DZ26:GK26" si="38">SUM(DZ27)</f>
        <v>0</v>
      </c>
      <c r="EA26" s="9">
        <f t="shared" si="38"/>
        <v>0</v>
      </c>
      <c r="EB26" s="9">
        <f t="shared" si="38"/>
        <v>0</v>
      </c>
      <c r="EC26" s="9">
        <f t="shared" si="38"/>
        <v>0</v>
      </c>
      <c r="ED26" s="9">
        <f t="shared" si="38"/>
        <v>0</v>
      </c>
      <c r="EE26" s="9">
        <f t="shared" si="38"/>
        <v>0</v>
      </c>
      <c r="EF26" s="9">
        <f t="shared" si="38"/>
        <v>0</v>
      </c>
      <c r="EG26" s="9">
        <f t="shared" si="38"/>
        <v>0</v>
      </c>
      <c r="EH26" s="9">
        <f t="shared" si="38"/>
        <v>0</v>
      </c>
      <c r="EI26" s="9">
        <f t="shared" si="38"/>
        <v>0</v>
      </c>
      <c r="EJ26" s="9">
        <f t="shared" si="38"/>
        <v>0</v>
      </c>
      <c r="EK26" s="9">
        <f t="shared" si="38"/>
        <v>0</v>
      </c>
      <c r="EL26" s="9">
        <f t="shared" si="38"/>
        <v>0</v>
      </c>
      <c r="EM26" s="9">
        <f t="shared" si="38"/>
        <v>0</v>
      </c>
      <c r="EN26" s="9">
        <f t="shared" si="38"/>
        <v>0</v>
      </c>
      <c r="EO26" s="9">
        <f t="shared" si="38"/>
        <v>0</v>
      </c>
      <c r="EP26" s="9">
        <f t="shared" si="38"/>
        <v>0</v>
      </c>
      <c r="EQ26" s="9">
        <f t="shared" si="38"/>
        <v>0</v>
      </c>
      <c r="ER26" s="9">
        <f t="shared" si="38"/>
        <v>0</v>
      </c>
      <c r="ES26" s="9">
        <f t="shared" si="38"/>
        <v>0</v>
      </c>
      <c r="ET26" s="9">
        <f t="shared" si="38"/>
        <v>1046215749016</v>
      </c>
      <c r="EU26" s="9">
        <f t="shared" si="38"/>
        <v>0</v>
      </c>
      <c r="EV26" s="9">
        <f t="shared" si="38"/>
        <v>0</v>
      </c>
      <c r="EW26" s="9">
        <f t="shared" si="38"/>
        <v>0</v>
      </c>
      <c r="EX26" s="9">
        <f t="shared" si="38"/>
        <v>100000000000</v>
      </c>
      <c r="EY26" s="9">
        <f t="shared" si="38"/>
        <v>2500164383</v>
      </c>
      <c r="EZ26" s="9">
        <f t="shared" si="38"/>
        <v>0</v>
      </c>
      <c r="FA26" s="9">
        <f t="shared" si="38"/>
        <v>0</v>
      </c>
      <c r="FB26" s="9">
        <f t="shared" si="38"/>
        <v>10000000000</v>
      </c>
      <c r="FC26" s="9">
        <f t="shared" si="38"/>
        <v>0</v>
      </c>
      <c r="FD26" s="9">
        <f t="shared" si="38"/>
        <v>0</v>
      </c>
      <c r="FE26" s="9">
        <f t="shared" si="38"/>
        <v>0</v>
      </c>
      <c r="FF26" s="9">
        <f t="shared" si="38"/>
        <v>60000000000</v>
      </c>
      <c r="FG26" s="9">
        <f t="shared" si="38"/>
        <v>0</v>
      </c>
      <c r="FH26" s="9">
        <f t="shared" si="38"/>
        <v>0</v>
      </c>
      <c r="FI26" s="9">
        <f t="shared" si="38"/>
        <v>16708491442</v>
      </c>
      <c r="FJ26" s="9">
        <f t="shared" si="38"/>
        <v>0</v>
      </c>
      <c r="FK26" s="9">
        <f t="shared" si="38"/>
        <v>0</v>
      </c>
      <c r="FL26" s="9">
        <f t="shared" si="38"/>
        <v>0</v>
      </c>
      <c r="FM26" s="9">
        <f t="shared" si="38"/>
        <v>0</v>
      </c>
      <c r="FN26" s="9">
        <f t="shared" si="38"/>
        <v>0</v>
      </c>
      <c r="FO26" s="9">
        <f t="shared" si="38"/>
        <v>0</v>
      </c>
      <c r="FP26" s="9">
        <f t="shared" si="38"/>
        <v>0</v>
      </c>
      <c r="FQ26" s="9">
        <f t="shared" si="38"/>
        <v>0</v>
      </c>
      <c r="FR26" s="9">
        <f t="shared" si="38"/>
        <v>16874049000</v>
      </c>
      <c r="FS26" s="9">
        <f t="shared" si="38"/>
        <v>0</v>
      </c>
      <c r="FT26" s="9">
        <f t="shared" si="38"/>
        <v>0</v>
      </c>
      <c r="FU26" s="9">
        <f t="shared" si="38"/>
        <v>0</v>
      </c>
      <c r="FV26" s="9">
        <f t="shared" si="38"/>
        <v>0</v>
      </c>
      <c r="FW26" s="9">
        <f t="shared" si="38"/>
        <v>200000000000</v>
      </c>
      <c r="FX26" s="9">
        <f t="shared" si="38"/>
        <v>0</v>
      </c>
      <c r="FY26" s="9">
        <f t="shared" si="38"/>
        <v>0</v>
      </c>
      <c r="FZ26" s="9">
        <f t="shared" si="38"/>
        <v>0</v>
      </c>
      <c r="GA26" s="9">
        <f t="shared" si="38"/>
        <v>0</v>
      </c>
      <c r="GB26" s="9">
        <f t="shared" si="38"/>
        <v>0</v>
      </c>
      <c r="GC26" s="9">
        <f t="shared" si="38"/>
        <v>0</v>
      </c>
      <c r="GD26" s="9">
        <f t="shared" si="38"/>
        <v>0</v>
      </c>
      <c r="GE26" s="9">
        <f t="shared" si="38"/>
        <v>0</v>
      </c>
      <c r="GF26" s="9">
        <f t="shared" si="38"/>
        <v>0</v>
      </c>
      <c r="GG26" s="9">
        <f t="shared" si="38"/>
        <v>0</v>
      </c>
      <c r="GH26" s="9">
        <f t="shared" si="38"/>
        <v>0</v>
      </c>
      <c r="GI26" s="9">
        <f t="shared" si="38"/>
        <v>0</v>
      </c>
      <c r="GJ26" s="9">
        <f t="shared" si="38"/>
        <v>0</v>
      </c>
      <c r="GK26" s="9">
        <f t="shared" si="38"/>
        <v>0</v>
      </c>
      <c r="GL26" s="9">
        <f t="shared" ref="GL26:IW26" si="39">SUM(GL27)</f>
        <v>0</v>
      </c>
      <c r="GM26" s="9">
        <f t="shared" si="39"/>
        <v>204980382397</v>
      </c>
      <c r="GN26" s="9">
        <f t="shared" si="39"/>
        <v>0</v>
      </c>
      <c r="GO26" s="9">
        <f t="shared" si="39"/>
        <v>0</v>
      </c>
      <c r="GP26" s="9">
        <f t="shared" si="39"/>
        <v>0</v>
      </c>
      <c r="GQ26" s="9">
        <f t="shared" si="39"/>
        <v>15082297878</v>
      </c>
      <c r="GR26" s="9">
        <f t="shared" si="39"/>
        <v>0</v>
      </c>
      <c r="GS26" s="9">
        <f t="shared" si="39"/>
        <v>0</v>
      </c>
      <c r="GT26" s="9">
        <f t="shared" si="39"/>
        <v>0</v>
      </c>
      <c r="GU26" s="9">
        <f t="shared" si="39"/>
        <v>0</v>
      </c>
      <c r="GV26" s="9">
        <f t="shared" si="39"/>
        <v>0</v>
      </c>
      <c r="GW26" s="9">
        <f t="shared" si="39"/>
        <v>0</v>
      </c>
      <c r="GX26" s="9">
        <f t="shared" si="39"/>
        <v>0</v>
      </c>
      <c r="GY26" s="9">
        <f t="shared" si="39"/>
        <v>0</v>
      </c>
      <c r="GZ26" s="9">
        <f t="shared" si="39"/>
        <v>0</v>
      </c>
      <c r="HA26" s="9">
        <f t="shared" si="39"/>
        <v>0</v>
      </c>
      <c r="HB26" s="9">
        <f t="shared" si="39"/>
        <v>0</v>
      </c>
      <c r="HC26" s="9">
        <f t="shared" si="39"/>
        <v>0</v>
      </c>
      <c r="HD26" s="9">
        <f t="shared" si="39"/>
        <v>39562373739</v>
      </c>
      <c r="HE26" s="9">
        <f t="shared" si="39"/>
        <v>0</v>
      </c>
      <c r="HF26" s="9">
        <f t="shared" si="39"/>
        <v>0</v>
      </c>
      <c r="HG26" s="9">
        <f t="shared" si="39"/>
        <v>0</v>
      </c>
      <c r="HH26" s="9">
        <f t="shared" si="39"/>
        <v>0</v>
      </c>
      <c r="HI26" s="9">
        <f t="shared" si="39"/>
        <v>0</v>
      </c>
      <c r="HJ26" s="9">
        <f t="shared" si="39"/>
        <v>0</v>
      </c>
      <c r="HK26" s="9">
        <f t="shared" si="39"/>
        <v>0</v>
      </c>
      <c r="HL26" s="9">
        <f t="shared" si="39"/>
        <v>6828383414</v>
      </c>
      <c r="HM26" s="9">
        <f t="shared" si="39"/>
        <v>0</v>
      </c>
      <c r="HN26" s="9">
        <f t="shared" si="39"/>
        <v>7587849548</v>
      </c>
      <c r="HO26" s="9">
        <f t="shared" si="39"/>
        <v>0</v>
      </c>
      <c r="HP26" s="9">
        <f t="shared" si="39"/>
        <v>0</v>
      </c>
      <c r="HQ26" s="9">
        <f t="shared" si="39"/>
        <v>0</v>
      </c>
      <c r="HR26" s="9">
        <f t="shared" si="39"/>
        <v>0</v>
      </c>
      <c r="HS26" s="9">
        <f t="shared" si="39"/>
        <v>0</v>
      </c>
      <c r="HT26" s="9">
        <f t="shared" si="39"/>
        <v>0</v>
      </c>
      <c r="HU26" s="9">
        <f t="shared" si="39"/>
        <v>0</v>
      </c>
      <c r="HV26" s="9">
        <f t="shared" si="39"/>
        <v>200000000000</v>
      </c>
      <c r="HW26" s="9">
        <f t="shared" si="39"/>
        <v>0</v>
      </c>
      <c r="HX26" s="9">
        <f t="shared" si="39"/>
        <v>28267000000</v>
      </c>
      <c r="HY26" s="9">
        <f t="shared" si="39"/>
        <v>10000000000</v>
      </c>
      <c r="HZ26" s="9">
        <f t="shared" si="39"/>
        <v>10000000000</v>
      </c>
      <c r="IA26" s="9">
        <f t="shared" si="39"/>
        <v>0</v>
      </c>
      <c r="IB26" s="9">
        <f t="shared" si="39"/>
        <v>0</v>
      </c>
      <c r="IC26" s="9">
        <f t="shared" si="39"/>
        <v>0</v>
      </c>
      <c r="ID26" s="9">
        <f t="shared" si="39"/>
        <v>0</v>
      </c>
      <c r="IE26" s="9">
        <f t="shared" si="39"/>
        <v>0</v>
      </c>
      <c r="IF26" s="9">
        <f t="shared" si="39"/>
        <v>11706734807.91</v>
      </c>
      <c r="IG26" s="9">
        <f t="shared" si="39"/>
        <v>0</v>
      </c>
      <c r="IH26" s="9">
        <f t="shared" si="39"/>
        <v>0</v>
      </c>
      <c r="II26" s="9">
        <f t="shared" si="39"/>
        <v>0</v>
      </c>
      <c r="IJ26" s="9">
        <f t="shared" si="39"/>
        <v>8000000000</v>
      </c>
      <c r="IK26" s="9">
        <f t="shared" si="39"/>
        <v>0</v>
      </c>
      <c r="IL26" s="9">
        <f t="shared" si="39"/>
        <v>39346151.049999997</v>
      </c>
      <c r="IM26" s="9">
        <f t="shared" si="39"/>
        <v>33864839767.389999</v>
      </c>
      <c r="IN26" s="9">
        <f t="shared" si="39"/>
        <v>0</v>
      </c>
      <c r="IO26" s="9">
        <f t="shared" si="39"/>
        <v>0</v>
      </c>
      <c r="IP26" s="9">
        <f t="shared" si="39"/>
        <v>0</v>
      </c>
      <c r="IQ26" s="9">
        <f t="shared" si="39"/>
        <v>0</v>
      </c>
      <c r="IR26" s="9">
        <f t="shared" si="39"/>
        <v>0</v>
      </c>
      <c r="IS26" s="9">
        <f t="shared" si="39"/>
        <v>0</v>
      </c>
      <c r="IT26" s="9">
        <f t="shared" si="39"/>
        <v>0</v>
      </c>
      <c r="IU26" s="9">
        <f t="shared" si="39"/>
        <v>0</v>
      </c>
      <c r="IV26" s="9">
        <f t="shared" si="39"/>
        <v>67642180381.019997</v>
      </c>
      <c r="IW26" s="9">
        <f t="shared" si="39"/>
        <v>0</v>
      </c>
      <c r="IX26" s="9">
        <f t="shared" ref="IX26:LI26" si="40">SUM(IX27)</f>
        <v>0</v>
      </c>
      <c r="IY26" s="9">
        <f t="shared" si="40"/>
        <v>0</v>
      </c>
      <c r="IZ26" s="9">
        <f t="shared" si="40"/>
        <v>0</v>
      </c>
      <c r="JA26" s="9">
        <f t="shared" si="40"/>
        <v>0</v>
      </c>
      <c r="JB26" s="9">
        <f t="shared" si="40"/>
        <v>0</v>
      </c>
      <c r="JC26" s="9">
        <f t="shared" si="40"/>
        <v>0</v>
      </c>
      <c r="JD26" s="9">
        <f t="shared" si="40"/>
        <v>0</v>
      </c>
      <c r="JE26" s="9">
        <f t="shared" si="40"/>
        <v>0</v>
      </c>
      <c r="JF26" s="9">
        <f t="shared" si="40"/>
        <v>0</v>
      </c>
      <c r="JG26" s="9">
        <f t="shared" si="40"/>
        <v>0</v>
      </c>
      <c r="JH26" s="9">
        <f t="shared" si="40"/>
        <v>0</v>
      </c>
      <c r="JI26" s="9">
        <f t="shared" si="40"/>
        <v>0</v>
      </c>
      <c r="JJ26" s="9">
        <f t="shared" si="40"/>
        <v>0</v>
      </c>
      <c r="JK26" s="9">
        <f t="shared" si="40"/>
        <v>0</v>
      </c>
      <c r="JL26" s="9">
        <f t="shared" si="40"/>
        <v>0</v>
      </c>
      <c r="JM26" s="9">
        <f t="shared" si="40"/>
        <v>0</v>
      </c>
      <c r="JN26" s="9">
        <f t="shared" si="40"/>
        <v>0</v>
      </c>
      <c r="JO26" s="9">
        <f t="shared" si="40"/>
        <v>0</v>
      </c>
      <c r="JP26" s="9">
        <f t="shared" si="40"/>
        <v>0</v>
      </c>
      <c r="JQ26" s="9">
        <f t="shared" si="40"/>
        <v>120471481712</v>
      </c>
      <c r="JR26" s="9">
        <f t="shared" si="40"/>
        <v>0</v>
      </c>
      <c r="JS26" s="9">
        <f t="shared" si="40"/>
        <v>0</v>
      </c>
      <c r="JT26" s="9">
        <f t="shared" si="40"/>
        <v>0</v>
      </c>
      <c r="JU26" s="9">
        <f t="shared" si="40"/>
        <v>0</v>
      </c>
      <c r="JV26" s="9">
        <f t="shared" si="40"/>
        <v>0</v>
      </c>
      <c r="JW26" s="9">
        <f t="shared" si="40"/>
        <v>0</v>
      </c>
      <c r="JX26" s="9">
        <f t="shared" si="40"/>
        <v>1881109386</v>
      </c>
      <c r="JY26" s="9">
        <f t="shared" si="40"/>
        <v>5000000000</v>
      </c>
      <c r="JZ26" s="9">
        <f t="shared" si="40"/>
        <v>0</v>
      </c>
      <c r="KA26" s="9">
        <f t="shared" si="40"/>
        <v>0</v>
      </c>
      <c r="KB26" s="9">
        <f t="shared" si="40"/>
        <v>0</v>
      </c>
      <c r="KC26" s="9">
        <f t="shared" si="40"/>
        <v>0</v>
      </c>
      <c r="KD26" s="9">
        <f t="shared" si="40"/>
        <v>0</v>
      </c>
      <c r="KE26" s="9">
        <f t="shared" si="40"/>
        <v>9897380146</v>
      </c>
      <c r="KF26" s="9">
        <f t="shared" si="40"/>
        <v>0</v>
      </c>
      <c r="KG26" s="9">
        <f t="shared" si="40"/>
        <v>3033534245.7399998</v>
      </c>
      <c r="KH26" s="9">
        <f t="shared" si="40"/>
        <v>0</v>
      </c>
      <c r="KI26" s="9">
        <f t="shared" si="40"/>
        <v>10663980071</v>
      </c>
      <c r="KJ26" s="9">
        <f t="shared" si="40"/>
        <v>0</v>
      </c>
      <c r="KK26" s="9">
        <f t="shared" si="40"/>
        <v>0</v>
      </c>
      <c r="KL26" s="9">
        <f t="shared" si="40"/>
        <v>0</v>
      </c>
      <c r="KM26" s="9">
        <f t="shared" si="40"/>
        <v>0</v>
      </c>
      <c r="KN26" s="9">
        <f t="shared" si="40"/>
        <v>15386837913.860001</v>
      </c>
      <c r="KO26" s="9">
        <f t="shared" si="40"/>
        <v>0</v>
      </c>
      <c r="KP26" s="9">
        <f t="shared" si="40"/>
        <v>0</v>
      </c>
      <c r="KQ26" s="9">
        <f t="shared" si="40"/>
        <v>0</v>
      </c>
      <c r="KR26" s="9">
        <f t="shared" si="40"/>
        <v>0</v>
      </c>
      <c r="KS26" s="9">
        <f t="shared" si="40"/>
        <v>0</v>
      </c>
      <c r="KT26" s="9">
        <f t="shared" si="40"/>
        <v>0</v>
      </c>
      <c r="KU26" s="9">
        <f t="shared" si="40"/>
        <v>0</v>
      </c>
      <c r="KV26" s="9">
        <f t="shared" si="40"/>
        <v>0</v>
      </c>
      <c r="KW26" s="9">
        <f t="shared" si="40"/>
        <v>0</v>
      </c>
      <c r="KX26" s="9">
        <f t="shared" si="40"/>
        <v>0</v>
      </c>
      <c r="KY26" s="9">
        <f t="shared" si="40"/>
        <v>0</v>
      </c>
      <c r="KZ26" s="9">
        <f t="shared" si="40"/>
        <v>0</v>
      </c>
      <c r="LA26" s="9">
        <f t="shared" si="40"/>
        <v>0</v>
      </c>
      <c r="LB26" s="9">
        <f t="shared" si="40"/>
        <v>0</v>
      </c>
      <c r="LC26" s="9">
        <f t="shared" si="40"/>
        <v>0</v>
      </c>
      <c r="LD26" s="9">
        <f t="shared" si="40"/>
        <v>0</v>
      </c>
      <c r="LE26" s="9">
        <f t="shared" si="40"/>
        <v>0</v>
      </c>
      <c r="LF26" s="9">
        <f t="shared" si="40"/>
        <v>0</v>
      </c>
      <c r="LG26" s="9">
        <f t="shared" si="40"/>
        <v>0</v>
      </c>
      <c r="LH26" s="9">
        <f t="shared" si="40"/>
        <v>0</v>
      </c>
      <c r="LI26" s="9">
        <f t="shared" si="40"/>
        <v>0</v>
      </c>
      <c r="LJ26" s="9">
        <f t="shared" ref="LJ26:NU26" si="41">SUM(LJ27)</f>
        <v>0</v>
      </c>
      <c r="LK26" s="9">
        <f t="shared" si="41"/>
        <v>0</v>
      </c>
      <c r="LL26" s="9">
        <f t="shared" si="41"/>
        <v>0</v>
      </c>
      <c r="LM26" s="9">
        <f t="shared" si="41"/>
        <v>0</v>
      </c>
      <c r="LN26" s="9">
        <f t="shared" si="41"/>
        <v>0</v>
      </c>
      <c r="LO26" s="9">
        <f t="shared" si="41"/>
        <v>0</v>
      </c>
      <c r="LP26" s="9">
        <f t="shared" si="41"/>
        <v>0</v>
      </c>
      <c r="LQ26" s="9">
        <f t="shared" si="41"/>
        <v>0</v>
      </c>
      <c r="LR26" s="9">
        <f t="shared" si="41"/>
        <v>0</v>
      </c>
      <c r="LS26" s="9">
        <f t="shared" si="41"/>
        <v>0</v>
      </c>
      <c r="LT26" s="9">
        <f t="shared" si="41"/>
        <v>0</v>
      </c>
      <c r="LU26" s="9">
        <f t="shared" si="41"/>
        <v>0</v>
      </c>
      <c r="LV26" s="9">
        <f t="shared" si="41"/>
        <v>0</v>
      </c>
      <c r="LW26" s="9">
        <f t="shared" si="41"/>
        <v>0</v>
      </c>
      <c r="LX26" s="9">
        <f t="shared" si="41"/>
        <v>0</v>
      </c>
      <c r="LY26" s="9">
        <f t="shared" si="41"/>
        <v>0</v>
      </c>
      <c r="LZ26" s="9">
        <f t="shared" si="41"/>
        <v>0</v>
      </c>
      <c r="MA26" s="9">
        <f t="shared" si="41"/>
        <v>0</v>
      </c>
      <c r="MB26" s="9">
        <f t="shared" si="41"/>
        <v>0</v>
      </c>
      <c r="MC26" s="9">
        <f t="shared" si="41"/>
        <v>0</v>
      </c>
      <c r="MD26" s="9">
        <f t="shared" si="41"/>
        <v>0</v>
      </c>
      <c r="ME26" s="9">
        <f t="shared" si="41"/>
        <v>0</v>
      </c>
      <c r="MF26" s="9">
        <f t="shared" si="41"/>
        <v>0</v>
      </c>
      <c r="MG26" s="9">
        <f t="shared" si="41"/>
        <v>0</v>
      </c>
      <c r="MH26" s="9">
        <f t="shared" si="41"/>
        <v>0</v>
      </c>
      <c r="MI26" s="9">
        <f t="shared" si="41"/>
        <v>0</v>
      </c>
      <c r="MJ26" s="9">
        <f t="shared" si="41"/>
        <v>0</v>
      </c>
      <c r="MK26" s="9">
        <f t="shared" si="41"/>
        <v>0</v>
      </c>
      <c r="ML26" s="9">
        <f t="shared" si="41"/>
        <v>0</v>
      </c>
      <c r="MM26" s="9">
        <f t="shared" si="41"/>
        <v>13159510764.93</v>
      </c>
      <c r="MN26" s="9">
        <f t="shared" si="41"/>
        <v>0</v>
      </c>
      <c r="MO26" s="9">
        <f t="shared" si="41"/>
        <v>0</v>
      </c>
      <c r="MP26" s="9">
        <f t="shared" si="41"/>
        <v>0</v>
      </c>
      <c r="MQ26" s="9">
        <f t="shared" si="41"/>
        <v>0</v>
      </c>
      <c r="MR26" s="9">
        <f t="shared" si="41"/>
        <v>0</v>
      </c>
      <c r="MS26" s="9">
        <f t="shared" si="41"/>
        <v>0</v>
      </c>
      <c r="MT26" s="9">
        <f t="shared" si="41"/>
        <v>0</v>
      </c>
      <c r="MU26" s="9">
        <f t="shared" si="41"/>
        <v>0</v>
      </c>
      <c r="MV26" s="9">
        <f t="shared" si="41"/>
        <v>0</v>
      </c>
      <c r="MW26" s="9">
        <f t="shared" si="41"/>
        <v>0</v>
      </c>
      <c r="MX26" s="9">
        <f t="shared" si="41"/>
        <v>0</v>
      </c>
      <c r="MY26" s="9">
        <f t="shared" si="41"/>
        <v>0</v>
      </c>
      <c r="MZ26" s="9">
        <f t="shared" si="41"/>
        <v>0</v>
      </c>
      <c r="NA26" s="9">
        <f t="shared" si="41"/>
        <v>0</v>
      </c>
      <c r="NB26" s="9">
        <f t="shared" si="41"/>
        <v>0</v>
      </c>
      <c r="NC26" s="9">
        <f t="shared" si="41"/>
        <v>0</v>
      </c>
      <c r="ND26" s="9">
        <f t="shared" si="41"/>
        <v>0</v>
      </c>
      <c r="NE26" s="9">
        <f t="shared" si="41"/>
        <v>0</v>
      </c>
      <c r="NF26" s="9">
        <f t="shared" si="41"/>
        <v>0</v>
      </c>
      <c r="NG26" s="9">
        <f t="shared" si="41"/>
        <v>0</v>
      </c>
      <c r="NH26" s="9">
        <f t="shared" si="41"/>
        <v>0</v>
      </c>
      <c r="NI26" s="9">
        <f t="shared" si="41"/>
        <v>0</v>
      </c>
      <c r="NJ26" s="9">
        <f t="shared" si="41"/>
        <v>0</v>
      </c>
      <c r="NK26" s="9">
        <f t="shared" si="41"/>
        <v>0</v>
      </c>
      <c r="NL26" s="9">
        <f t="shared" si="41"/>
        <v>0</v>
      </c>
      <c r="NM26" s="9">
        <f t="shared" si="41"/>
        <v>0</v>
      </c>
      <c r="NN26" s="9">
        <f t="shared" si="41"/>
        <v>0</v>
      </c>
      <c r="NO26" s="9">
        <f t="shared" si="41"/>
        <v>0</v>
      </c>
      <c r="NP26" s="9">
        <f t="shared" si="41"/>
        <v>0</v>
      </c>
      <c r="NQ26" s="9">
        <f t="shared" si="41"/>
        <v>0</v>
      </c>
      <c r="NR26" s="9">
        <f t="shared" si="41"/>
        <v>0</v>
      </c>
      <c r="NS26" s="9">
        <f t="shared" si="41"/>
        <v>0</v>
      </c>
      <c r="NT26" s="9">
        <f t="shared" si="41"/>
        <v>0</v>
      </c>
      <c r="NU26" s="9">
        <f t="shared" si="41"/>
        <v>0</v>
      </c>
      <c r="NV26" s="9">
        <f t="shared" ref="NV26:QG26" si="42">SUM(NV27)</f>
        <v>0</v>
      </c>
      <c r="NW26" s="9">
        <f t="shared" si="42"/>
        <v>0</v>
      </c>
      <c r="NX26" s="9">
        <f t="shared" si="42"/>
        <v>0</v>
      </c>
      <c r="NY26" s="9">
        <f t="shared" si="42"/>
        <v>0</v>
      </c>
      <c r="NZ26" s="9">
        <f t="shared" si="42"/>
        <v>0</v>
      </c>
      <c r="OA26" s="9">
        <f t="shared" si="42"/>
        <v>0</v>
      </c>
      <c r="OB26" s="9">
        <f t="shared" si="42"/>
        <v>0</v>
      </c>
      <c r="OC26" s="9">
        <f t="shared" si="42"/>
        <v>0</v>
      </c>
      <c r="OD26" s="9">
        <f t="shared" si="42"/>
        <v>0</v>
      </c>
      <c r="OE26" s="9">
        <f t="shared" si="42"/>
        <v>0</v>
      </c>
      <c r="OF26" s="9">
        <f t="shared" si="42"/>
        <v>0</v>
      </c>
      <c r="OG26" s="9">
        <f t="shared" si="42"/>
        <v>0</v>
      </c>
      <c r="OH26" s="9">
        <f t="shared" si="42"/>
        <v>0</v>
      </c>
      <c r="OI26" s="9">
        <f t="shared" si="42"/>
        <v>0</v>
      </c>
      <c r="OJ26" s="9">
        <f t="shared" si="42"/>
        <v>0</v>
      </c>
      <c r="OK26" s="9">
        <f t="shared" si="42"/>
        <v>0</v>
      </c>
      <c r="OL26" s="9">
        <f t="shared" si="42"/>
        <v>0</v>
      </c>
      <c r="OM26" s="9">
        <f t="shared" si="42"/>
        <v>0</v>
      </c>
      <c r="ON26" s="9">
        <f t="shared" si="42"/>
        <v>0</v>
      </c>
      <c r="OO26" s="9">
        <f t="shared" si="42"/>
        <v>0</v>
      </c>
      <c r="OP26" s="9">
        <f t="shared" si="42"/>
        <v>0</v>
      </c>
      <c r="OQ26" s="9">
        <f t="shared" si="42"/>
        <v>0</v>
      </c>
      <c r="OR26" s="9">
        <f t="shared" si="42"/>
        <v>0</v>
      </c>
      <c r="OS26" s="9">
        <f t="shared" si="42"/>
        <v>0</v>
      </c>
      <c r="OT26" s="9">
        <f t="shared" si="42"/>
        <v>0</v>
      </c>
      <c r="OU26" s="9">
        <f t="shared" si="42"/>
        <v>0</v>
      </c>
      <c r="OV26" s="9">
        <f t="shared" si="42"/>
        <v>0</v>
      </c>
      <c r="OW26" s="9">
        <f t="shared" si="42"/>
        <v>0</v>
      </c>
      <c r="OX26" s="9">
        <f t="shared" si="42"/>
        <v>0</v>
      </c>
      <c r="OY26" s="9">
        <f t="shared" si="42"/>
        <v>10995125108</v>
      </c>
      <c r="OZ26" s="9">
        <f t="shared" si="42"/>
        <v>1741971</v>
      </c>
      <c r="PA26" s="9">
        <f t="shared" si="42"/>
        <v>0</v>
      </c>
      <c r="PB26" s="9">
        <f t="shared" si="42"/>
        <v>0</v>
      </c>
      <c r="PC26" s="9">
        <f t="shared" si="42"/>
        <v>0</v>
      </c>
      <c r="PD26" s="9">
        <f t="shared" si="42"/>
        <v>0</v>
      </c>
      <c r="PE26" s="9">
        <f t="shared" si="42"/>
        <v>0</v>
      </c>
      <c r="PF26" s="9">
        <f t="shared" si="42"/>
        <v>0</v>
      </c>
      <c r="PG26" s="9">
        <f t="shared" si="42"/>
        <v>0</v>
      </c>
      <c r="PH26" s="9">
        <f t="shared" si="42"/>
        <v>0</v>
      </c>
      <c r="PI26" s="9">
        <f t="shared" si="42"/>
        <v>0</v>
      </c>
      <c r="PJ26" s="9">
        <f t="shared" si="42"/>
        <v>0</v>
      </c>
      <c r="PK26" s="9">
        <f t="shared" si="42"/>
        <v>0</v>
      </c>
      <c r="PL26" s="9">
        <f t="shared" si="42"/>
        <v>0</v>
      </c>
      <c r="PM26" s="9">
        <f t="shared" si="42"/>
        <v>0</v>
      </c>
      <c r="PN26" s="9">
        <f t="shared" si="42"/>
        <v>6237457628</v>
      </c>
      <c r="PO26" s="9">
        <f t="shared" si="42"/>
        <v>0</v>
      </c>
      <c r="PP26" s="9">
        <f t="shared" si="42"/>
        <v>35182929440.110001</v>
      </c>
      <c r="PQ26" s="9">
        <f t="shared" si="42"/>
        <v>0</v>
      </c>
      <c r="PR26" s="9">
        <f t="shared" si="42"/>
        <v>0</v>
      </c>
      <c r="PS26" s="9">
        <f t="shared" si="42"/>
        <v>0</v>
      </c>
      <c r="PT26" s="9">
        <f t="shared" si="42"/>
        <v>0</v>
      </c>
      <c r="PU26" s="9">
        <f t="shared" si="42"/>
        <v>0</v>
      </c>
      <c r="PV26" s="9">
        <f t="shared" si="42"/>
        <v>0</v>
      </c>
      <c r="PW26" s="9">
        <f t="shared" si="42"/>
        <v>0</v>
      </c>
      <c r="PX26" s="9">
        <f t="shared" si="42"/>
        <v>0</v>
      </c>
      <c r="PY26" s="9">
        <f t="shared" si="42"/>
        <v>0</v>
      </c>
      <c r="PZ26" s="9">
        <f t="shared" si="42"/>
        <v>0</v>
      </c>
      <c r="QA26" s="9">
        <f t="shared" si="42"/>
        <v>0</v>
      </c>
      <c r="QB26" s="9">
        <f t="shared" si="42"/>
        <v>970843819969</v>
      </c>
      <c r="QC26" s="9">
        <f t="shared" si="42"/>
        <v>0</v>
      </c>
      <c r="QD26" s="9">
        <f t="shared" si="42"/>
        <v>0</v>
      </c>
      <c r="QE26" s="9">
        <f t="shared" si="42"/>
        <v>0</v>
      </c>
      <c r="QF26" s="9">
        <f t="shared" si="42"/>
        <v>0</v>
      </c>
      <c r="QG26" s="9">
        <f t="shared" si="42"/>
        <v>0</v>
      </c>
      <c r="QH26" s="9">
        <f t="shared" ref="QH26:SS26" si="43">SUM(QH27)</f>
        <v>0</v>
      </c>
      <c r="QI26" s="9">
        <f t="shared" si="43"/>
        <v>0</v>
      </c>
      <c r="QJ26" s="9">
        <f t="shared" si="43"/>
        <v>0</v>
      </c>
      <c r="QK26" s="9">
        <f t="shared" si="43"/>
        <v>0</v>
      </c>
      <c r="QL26" s="9">
        <f t="shared" si="43"/>
        <v>0</v>
      </c>
      <c r="QM26" s="9">
        <f t="shared" si="43"/>
        <v>0</v>
      </c>
      <c r="QN26" s="9">
        <f t="shared" si="43"/>
        <v>3464751174</v>
      </c>
      <c r="QO26" s="9">
        <f t="shared" si="43"/>
        <v>0</v>
      </c>
      <c r="QP26" s="9">
        <f t="shared" si="43"/>
        <v>0</v>
      </c>
      <c r="QQ26" s="9">
        <f t="shared" si="43"/>
        <v>0</v>
      </c>
      <c r="QR26" s="9">
        <f t="shared" si="43"/>
        <v>0</v>
      </c>
      <c r="QS26" s="9">
        <f t="shared" si="43"/>
        <v>0</v>
      </c>
      <c r="QT26" s="9">
        <f t="shared" si="43"/>
        <v>18853996714</v>
      </c>
      <c r="QU26" s="9">
        <f t="shared" si="43"/>
        <v>0</v>
      </c>
      <c r="QV26" s="9">
        <f t="shared" si="43"/>
        <v>0</v>
      </c>
      <c r="QW26" s="9">
        <f t="shared" si="43"/>
        <v>0</v>
      </c>
      <c r="QX26" s="9">
        <f t="shared" si="43"/>
        <v>0</v>
      </c>
      <c r="QY26" s="9">
        <f t="shared" si="43"/>
        <v>5800000000</v>
      </c>
      <c r="QZ26" s="9">
        <f t="shared" si="43"/>
        <v>0</v>
      </c>
      <c r="RA26" s="9">
        <f t="shared" si="43"/>
        <v>0</v>
      </c>
      <c r="RB26" s="9">
        <f t="shared" si="43"/>
        <v>0</v>
      </c>
      <c r="RC26" s="9">
        <f t="shared" si="43"/>
        <v>0</v>
      </c>
      <c r="RD26" s="9">
        <f t="shared" si="43"/>
        <v>0</v>
      </c>
      <c r="RE26" s="9">
        <f t="shared" si="43"/>
        <v>0</v>
      </c>
      <c r="RF26" s="9">
        <f t="shared" si="43"/>
        <v>0</v>
      </c>
      <c r="RG26" s="9">
        <f t="shared" si="43"/>
        <v>0</v>
      </c>
      <c r="RH26" s="9">
        <f t="shared" si="43"/>
        <v>0</v>
      </c>
      <c r="RI26" s="9">
        <f t="shared" si="43"/>
        <v>0</v>
      </c>
      <c r="RJ26" s="9">
        <f t="shared" si="43"/>
        <v>0</v>
      </c>
      <c r="RK26" s="9">
        <f t="shared" si="43"/>
        <v>0</v>
      </c>
      <c r="RL26" s="9">
        <f t="shared" si="43"/>
        <v>0</v>
      </c>
      <c r="RM26" s="9">
        <f t="shared" si="43"/>
        <v>0</v>
      </c>
      <c r="RN26" s="9">
        <f t="shared" si="43"/>
        <v>0</v>
      </c>
      <c r="RO26" s="9">
        <f t="shared" si="43"/>
        <v>0</v>
      </c>
      <c r="RP26" s="9">
        <f t="shared" si="43"/>
        <v>0</v>
      </c>
      <c r="RQ26" s="9">
        <f t="shared" si="43"/>
        <v>0</v>
      </c>
      <c r="RR26" s="9">
        <f t="shared" si="43"/>
        <v>0</v>
      </c>
      <c r="RS26" s="9">
        <f t="shared" si="43"/>
        <v>0</v>
      </c>
      <c r="RT26" s="9">
        <f t="shared" si="43"/>
        <v>0</v>
      </c>
      <c r="RU26" s="9">
        <f t="shared" si="43"/>
        <v>0</v>
      </c>
      <c r="RV26" s="9">
        <f t="shared" si="43"/>
        <v>0</v>
      </c>
      <c r="RW26" s="9">
        <f t="shared" si="43"/>
        <v>0</v>
      </c>
      <c r="RX26" s="9">
        <f t="shared" si="43"/>
        <v>0</v>
      </c>
      <c r="RY26" s="9">
        <f t="shared" si="43"/>
        <v>0</v>
      </c>
      <c r="RZ26" s="9">
        <f t="shared" si="43"/>
        <v>0</v>
      </c>
      <c r="SA26" s="9">
        <f t="shared" si="43"/>
        <v>0</v>
      </c>
      <c r="SB26" s="9">
        <f t="shared" si="43"/>
        <v>0</v>
      </c>
      <c r="SC26" s="9">
        <f t="shared" si="43"/>
        <v>0</v>
      </c>
      <c r="SD26" s="9">
        <f t="shared" si="43"/>
        <v>0</v>
      </c>
      <c r="SE26" s="9">
        <f t="shared" si="43"/>
        <v>0</v>
      </c>
      <c r="SF26" s="9">
        <f t="shared" si="43"/>
        <v>0</v>
      </c>
      <c r="SG26" s="9">
        <f t="shared" si="43"/>
        <v>0</v>
      </c>
      <c r="SH26" s="9">
        <f t="shared" si="43"/>
        <v>0</v>
      </c>
      <c r="SI26" s="9">
        <f t="shared" si="43"/>
        <v>0</v>
      </c>
      <c r="SJ26" s="9">
        <f t="shared" si="43"/>
        <v>0</v>
      </c>
      <c r="SK26" s="9">
        <f t="shared" si="43"/>
        <v>0</v>
      </c>
      <c r="SL26" s="9">
        <f t="shared" si="43"/>
        <v>0</v>
      </c>
      <c r="SM26" s="9">
        <f t="shared" si="43"/>
        <v>0</v>
      </c>
      <c r="SN26" s="9">
        <f t="shared" si="43"/>
        <v>0</v>
      </c>
      <c r="SO26" s="9">
        <f t="shared" si="43"/>
        <v>360290.26</v>
      </c>
      <c r="SP26" s="9">
        <f t="shared" si="43"/>
        <v>0</v>
      </c>
      <c r="SQ26" s="9">
        <f t="shared" si="43"/>
        <v>0</v>
      </c>
      <c r="SR26" s="9">
        <f t="shared" si="43"/>
        <v>0</v>
      </c>
      <c r="SS26" s="9">
        <f t="shared" si="43"/>
        <v>0</v>
      </c>
      <c r="ST26" s="9">
        <f t="shared" ref="ST26:TW26" si="44">SUM(ST27)</f>
        <v>0</v>
      </c>
      <c r="SU26" s="9">
        <f t="shared" si="44"/>
        <v>0</v>
      </c>
      <c r="SV26" s="9">
        <f t="shared" si="44"/>
        <v>0</v>
      </c>
      <c r="SW26" s="9">
        <f t="shared" si="44"/>
        <v>0</v>
      </c>
      <c r="SX26" s="9">
        <f t="shared" si="44"/>
        <v>0</v>
      </c>
      <c r="SY26" s="9">
        <f t="shared" si="44"/>
        <v>0</v>
      </c>
      <c r="SZ26" s="9">
        <f t="shared" si="44"/>
        <v>0</v>
      </c>
      <c r="TA26" s="9">
        <f t="shared" si="44"/>
        <v>0</v>
      </c>
      <c r="TB26" s="9">
        <f t="shared" si="44"/>
        <v>0</v>
      </c>
      <c r="TC26" s="9">
        <f t="shared" si="44"/>
        <v>0</v>
      </c>
      <c r="TD26" s="9">
        <f t="shared" si="44"/>
        <v>0</v>
      </c>
      <c r="TE26" s="9">
        <f t="shared" si="44"/>
        <v>0</v>
      </c>
      <c r="TF26" s="9">
        <f t="shared" si="44"/>
        <v>0</v>
      </c>
      <c r="TG26" s="9">
        <f t="shared" si="44"/>
        <v>970892</v>
      </c>
      <c r="TH26" s="9">
        <f t="shared" si="44"/>
        <v>0</v>
      </c>
      <c r="TI26" s="9">
        <f t="shared" si="44"/>
        <v>0</v>
      </c>
      <c r="TJ26" s="9">
        <f t="shared" si="44"/>
        <v>0</v>
      </c>
      <c r="TK26" s="9">
        <f t="shared" si="44"/>
        <v>0</v>
      </c>
      <c r="TL26" s="9">
        <f t="shared" si="44"/>
        <v>0</v>
      </c>
      <c r="TM26" s="9">
        <f t="shared" si="44"/>
        <v>0</v>
      </c>
      <c r="TN26" s="9">
        <f t="shared" si="44"/>
        <v>0</v>
      </c>
      <c r="TO26" s="9">
        <f t="shared" si="44"/>
        <v>0</v>
      </c>
      <c r="TP26" s="9">
        <f t="shared" si="44"/>
        <v>0</v>
      </c>
      <c r="TQ26" s="9">
        <f t="shared" si="44"/>
        <v>0</v>
      </c>
      <c r="TR26" s="9">
        <f t="shared" si="44"/>
        <v>0</v>
      </c>
      <c r="TS26" s="9">
        <f t="shared" si="44"/>
        <v>0</v>
      </c>
      <c r="TT26" s="9">
        <f t="shared" si="44"/>
        <v>0</v>
      </c>
      <c r="TU26" s="9">
        <f t="shared" si="44"/>
        <v>0</v>
      </c>
      <c r="TV26" s="9">
        <f t="shared" si="44"/>
        <v>0</v>
      </c>
      <c r="TW26" s="9">
        <f t="shared" si="44"/>
        <v>0</v>
      </c>
    </row>
    <row r="27" spans="1:543" s="10" customFormat="1" x14ac:dyDescent="0.25">
      <c r="A27" s="14" t="s">
        <v>570</v>
      </c>
      <c r="B27" s="13">
        <v>880122806754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>
        <v>55577989083</v>
      </c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>
        <v>27035479927</v>
      </c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>
        <v>39575845679.150002</v>
      </c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>
        <v>1046215749016</v>
      </c>
      <c r="EU27" s="13"/>
      <c r="EV27" s="13"/>
      <c r="EW27" s="13"/>
      <c r="EX27" s="13">
        <v>100000000000</v>
      </c>
      <c r="EY27" s="13">
        <v>2500164383</v>
      </c>
      <c r="EZ27" s="13"/>
      <c r="FA27" s="13"/>
      <c r="FB27" s="13">
        <v>10000000000</v>
      </c>
      <c r="FC27" s="13"/>
      <c r="FD27" s="13"/>
      <c r="FE27" s="13"/>
      <c r="FF27" s="13">
        <v>60000000000</v>
      </c>
      <c r="FG27" s="13"/>
      <c r="FH27" s="13"/>
      <c r="FI27" s="13">
        <v>16708491442</v>
      </c>
      <c r="FJ27" s="13"/>
      <c r="FK27" s="13"/>
      <c r="FL27" s="13"/>
      <c r="FM27" s="13"/>
      <c r="FN27" s="13"/>
      <c r="FO27" s="13"/>
      <c r="FP27" s="13"/>
      <c r="FQ27" s="13"/>
      <c r="FR27" s="13">
        <v>16874049000</v>
      </c>
      <c r="FS27" s="13"/>
      <c r="FT27" s="13"/>
      <c r="FU27" s="13"/>
      <c r="FV27" s="13"/>
      <c r="FW27" s="13">
        <v>200000000000</v>
      </c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>
        <v>204980382397</v>
      </c>
      <c r="GN27" s="13"/>
      <c r="GO27" s="13"/>
      <c r="GP27" s="13"/>
      <c r="GQ27" s="13">
        <v>15082297878</v>
      </c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>
        <v>39562373739</v>
      </c>
      <c r="HE27" s="13"/>
      <c r="HF27" s="13"/>
      <c r="HG27" s="13"/>
      <c r="HH27" s="13"/>
      <c r="HI27" s="13"/>
      <c r="HJ27" s="13"/>
      <c r="HK27" s="13"/>
      <c r="HL27" s="13">
        <v>6828383414</v>
      </c>
      <c r="HM27" s="13"/>
      <c r="HN27" s="13">
        <v>7587849548</v>
      </c>
      <c r="HO27" s="13"/>
      <c r="HP27" s="13"/>
      <c r="HQ27" s="13"/>
      <c r="HR27" s="13"/>
      <c r="HS27" s="13"/>
      <c r="HT27" s="13"/>
      <c r="HU27" s="13"/>
      <c r="HV27" s="13">
        <v>200000000000</v>
      </c>
      <c r="HW27" s="13"/>
      <c r="HX27" s="13">
        <v>28267000000</v>
      </c>
      <c r="HY27" s="13">
        <v>10000000000</v>
      </c>
      <c r="HZ27" s="13">
        <v>10000000000</v>
      </c>
      <c r="IA27" s="13"/>
      <c r="IB27" s="13"/>
      <c r="IC27" s="13"/>
      <c r="ID27" s="13"/>
      <c r="IE27" s="13"/>
      <c r="IF27" s="13">
        <v>11706734807.91</v>
      </c>
      <c r="IG27" s="13"/>
      <c r="IH27" s="13"/>
      <c r="II27" s="13"/>
      <c r="IJ27" s="13">
        <v>8000000000</v>
      </c>
      <c r="IK27" s="13"/>
      <c r="IL27" s="13">
        <v>39346151.049999997</v>
      </c>
      <c r="IM27" s="13">
        <v>33864839767.389999</v>
      </c>
      <c r="IN27" s="13"/>
      <c r="IO27" s="13"/>
      <c r="IP27" s="13"/>
      <c r="IQ27" s="13"/>
      <c r="IR27" s="13"/>
      <c r="IS27" s="13"/>
      <c r="IT27" s="13"/>
      <c r="IU27" s="13"/>
      <c r="IV27" s="13">
        <v>67642180381.019997</v>
      </c>
      <c r="IW27" s="13"/>
      <c r="IX27" s="13"/>
      <c r="IY27" s="13"/>
      <c r="IZ27" s="13"/>
      <c r="JA27" s="13"/>
      <c r="JB27" s="13"/>
      <c r="JC27" s="13"/>
      <c r="JD27" s="13"/>
      <c r="JE27" s="13"/>
      <c r="JF27" s="13"/>
      <c r="JG27" s="13"/>
      <c r="JH27" s="13"/>
      <c r="JI27" s="13"/>
      <c r="JJ27" s="13"/>
      <c r="JK27" s="13"/>
      <c r="JL27" s="13"/>
      <c r="JM27" s="13"/>
      <c r="JN27" s="13"/>
      <c r="JO27" s="13"/>
      <c r="JP27" s="13"/>
      <c r="JQ27" s="13">
        <v>120471481712</v>
      </c>
      <c r="JR27" s="13"/>
      <c r="JS27" s="13"/>
      <c r="JT27" s="13"/>
      <c r="JU27" s="13"/>
      <c r="JV27" s="13"/>
      <c r="JW27" s="13"/>
      <c r="JX27" s="13">
        <v>1881109386</v>
      </c>
      <c r="JY27" s="13">
        <v>5000000000</v>
      </c>
      <c r="JZ27" s="13"/>
      <c r="KA27" s="13"/>
      <c r="KB27" s="13"/>
      <c r="KC27" s="13"/>
      <c r="KD27" s="13"/>
      <c r="KE27" s="13">
        <v>9897380146</v>
      </c>
      <c r="KF27" s="13"/>
      <c r="KG27" s="13">
        <v>3033534245.7399998</v>
      </c>
      <c r="KH27" s="13"/>
      <c r="KI27" s="13">
        <v>10663980071</v>
      </c>
      <c r="KJ27" s="13"/>
      <c r="KK27" s="13"/>
      <c r="KL27" s="13"/>
      <c r="KM27" s="13"/>
      <c r="KN27" s="13">
        <v>15386837913.860001</v>
      </c>
      <c r="KO27" s="13"/>
      <c r="KP27" s="13"/>
      <c r="KQ27" s="13"/>
      <c r="KR27" s="13"/>
      <c r="KS27" s="13"/>
      <c r="KT27" s="13"/>
      <c r="KU27" s="13"/>
      <c r="KV27" s="13"/>
      <c r="KW27" s="13"/>
      <c r="KX27" s="13"/>
      <c r="KY27" s="13"/>
      <c r="KZ27" s="13"/>
      <c r="LA27" s="13"/>
      <c r="LB27" s="13"/>
      <c r="LC27" s="13"/>
      <c r="LD27" s="13"/>
      <c r="LE27" s="13"/>
      <c r="LF27" s="13"/>
      <c r="LG27" s="13"/>
      <c r="LH27" s="13"/>
      <c r="LI27" s="13"/>
      <c r="LJ27" s="13"/>
      <c r="LK27" s="13"/>
      <c r="LL27" s="13"/>
      <c r="LM27" s="13"/>
      <c r="LN27" s="13"/>
      <c r="LO27" s="13"/>
      <c r="LP27" s="13"/>
      <c r="LQ27" s="13"/>
      <c r="LR27" s="13"/>
      <c r="LS27" s="13"/>
      <c r="LT27" s="13"/>
      <c r="LU27" s="13"/>
      <c r="LV27" s="13"/>
      <c r="LW27" s="13"/>
      <c r="LX27" s="13"/>
      <c r="LY27" s="13"/>
      <c r="LZ27" s="13"/>
      <c r="MA27" s="13"/>
      <c r="MB27" s="13"/>
      <c r="MC27" s="13"/>
      <c r="MD27" s="13"/>
      <c r="ME27" s="13"/>
      <c r="MF27" s="13"/>
      <c r="MG27" s="13"/>
      <c r="MH27" s="13"/>
      <c r="MI27" s="13"/>
      <c r="MJ27" s="13"/>
      <c r="MK27" s="13"/>
      <c r="ML27" s="13"/>
      <c r="MM27" s="13">
        <v>13159510764.93</v>
      </c>
      <c r="MN27" s="13"/>
      <c r="MO27" s="13"/>
      <c r="MP27" s="13"/>
      <c r="MQ27" s="13"/>
      <c r="MR27" s="13"/>
      <c r="MS27" s="13"/>
      <c r="MT27" s="13"/>
      <c r="MU27" s="13"/>
      <c r="MV27" s="13"/>
      <c r="MW27" s="13"/>
      <c r="MX27" s="13"/>
      <c r="MY27" s="13"/>
      <c r="MZ27" s="13"/>
      <c r="NA27" s="13"/>
      <c r="NB27" s="13"/>
      <c r="NC27" s="13"/>
      <c r="ND27" s="13"/>
      <c r="NE27" s="13"/>
      <c r="NF27" s="13"/>
      <c r="NG27" s="13"/>
      <c r="NH27" s="13"/>
      <c r="NI27" s="13"/>
      <c r="NJ27" s="13"/>
      <c r="NK27" s="13"/>
      <c r="NL27" s="13"/>
      <c r="NM27" s="13"/>
      <c r="NN27" s="13"/>
      <c r="NO27" s="13"/>
      <c r="NP27" s="13"/>
      <c r="NQ27" s="13"/>
      <c r="NR27" s="13"/>
      <c r="NS27" s="13"/>
      <c r="NT27" s="13"/>
      <c r="NU27" s="13"/>
      <c r="NV27" s="13"/>
      <c r="NW27" s="13"/>
      <c r="NX27" s="13"/>
      <c r="NY27" s="13"/>
      <c r="NZ27" s="13"/>
      <c r="OA27" s="13"/>
      <c r="OB27" s="13"/>
      <c r="OC27" s="13"/>
      <c r="OD27" s="13"/>
      <c r="OE27" s="13"/>
      <c r="OF27" s="13"/>
      <c r="OG27" s="13"/>
      <c r="OH27" s="13"/>
      <c r="OI27" s="13"/>
      <c r="OJ27" s="13"/>
      <c r="OK27" s="13"/>
      <c r="OL27" s="13"/>
      <c r="OM27" s="13"/>
      <c r="ON27" s="13"/>
      <c r="OO27" s="13"/>
      <c r="OP27" s="13"/>
      <c r="OQ27" s="13"/>
      <c r="OR27" s="13"/>
      <c r="OS27" s="13"/>
      <c r="OT27" s="13"/>
      <c r="OU27" s="13"/>
      <c r="OV27" s="13"/>
      <c r="OW27" s="13"/>
      <c r="OX27" s="13"/>
      <c r="OY27" s="13">
        <v>10995125108</v>
      </c>
      <c r="OZ27" s="13">
        <v>1741971</v>
      </c>
      <c r="PA27" s="13"/>
      <c r="PB27" s="13"/>
      <c r="PC27" s="13"/>
      <c r="PD27" s="13"/>
      <c r="PE27" s="13"/>
      <c r="PF27" s="13"/>
      <c r="PG27" s="13"/>
      <c r="PH27" s="13"/>
      <c r="PI27" s="13"/>
      <c r="PJ27" s="13"/>
      <c r="PK27" s="13"/>
      <c r="PL27" s="13"/>
      <c r="PM27" s="13"/>
      <c r="PN27" s="13">
        <v>6237457628</v>
      </c>
      <c r="PO27" s="13"/>
      <c r="PP27" s="13">
        <v>35182929440.110001</v>
      </c>
      <c r="PQ27" s="13"/>
      <c r="PR27" s="13"/>
      <c r="PS27" s="13"/>
      <c r="PT27" s="13"/>
      <c r="PU27" s="13"/>
      <c r="PV27" s="13"/>
      <c r="PW27" s="13"/>
      <c r="PX27" s="13"/>
      <c r="PY27" s="13"/>
      <c r="PZ27" s="13"/>
      <c r="QA27" s="13"/>
      <c r="QB27" s="13">
        <v>970843819969</v>
      </c>
      <c r="QC27" s="13"/>
      <c r="QD27" s="13"/>
      <c r="QE27" s="13"/>
      <c r="QF27" s="13"/>
      <c r="QG27" s="13"/>
      <c r="QH27" s="13"/>
      <c r="QI27" s="13"/>
      <c r="QJ27" s="13"/>
      <c r="QK27" s="13"/>
      <c r="QL27" s="13"/>
      <c r="QM27" s="13"/>
      <c r="QN27" s="13">
        <v>3464751174</v>
      </c>
      <c r="QO27" s="13"/>
      <c r="QP27" s="13"/>
      <c r="QQ27" s="13"/>
      <c r="QR27" s="13"/>
      <c r="QS27" s="13"/>
      <c r="QT27" s="13">
        <v>18853996714</v>
      </c>
      <c r="QU27" s="13"/>
      <c r="QV27" s="13"/>
      <c r="QW27" s="13"/>
      <c r="QX27" s="13"/>
      <c r="QY27" s="13">
        <v>5800000000</v>
      </c>
      <c r="QZ27" s="13"/>
      <c r="RA27" s="13"/>
      <c r="RB27" s="13"/>
      <c r="RC27" s="13"/>
      <c r="RD27" s="13"/>
      <c r="RE27" s="13"/>
      <c r="RF27" s="13"/>
      <c r="RG27" s="13"/>
      <c r="RH27" s="13"/>
      <c r="RI27" s="13"/>
      <c r="RJ27" s="13"/>
      <c r="RK27" s="13"/>
      <c r="RL27" s="13"/>
      <c r="RM27" s="13"/>
      <c r="RN27" s="13"/>
      <c r="RO27" s="13"/>
      <c r="RP27" s="13"/>
      <c r="RQ27" s="13"/>
      <c r="RR27" s="13"/>
      <c r="RS27" s="13"/>
      <c r="RT27" s="13"/>
      <c r="RU27" s="13"/>
      <c r="RV27" s="13"/>
      <c r="RW27" s="13"/>
      <c r="RX27" s="13"/>
      <c r="RY27" s="13"/>
      <c r="RZ27" s="13"/>
      <c r="SA27" s="13"/>
      <c r="SB27" s="13"/>
      <c r="SC27" s="13"/>
      <c r="SD27" s="13"/>
      <c r="SE27" s="13"/>
      <c r="SF27" s="13"/>
      <c r="SG27" s="13"/>
      <c r="SH27" s="13"/>
      <c r="SI27" s="13"/>
      <c r="SJ27" s="13"/>
      <c r="SK27" s="13"/>
      <c r="SL27" s="13"/>
      <c r="SM27" s="13"/>
      <c r="SN27" s="13"/>
      <c r="SO27" s="13">
        <v>360290.26</v>
      </c>
      <c r="SP27" s="13"/>
      <c r="SQ27" s="13"/>
      <c r="SR27" s="13"/>
      <c r="SS27" s="13"/>
      <c r="ST27" s="13"/>
      <c r="SU27" s="13"/>
      <c r="SV27" s="13"/>
      <c r="SW27" s="13"/>
      <c r="SX27" s="13"/>
      <c r="SY27" s="13"/>
      <c r="SZ27" s="13"/>
      <c r="TA27" s="13"/>
      <c r="TB27" s="13"/>
      <c r="TC27" s="13"/>
      <c r="TD27" s="13"/>
      <c r="TE27" s="13"/>
      <c r="TF27" s="13"/>
      <c r="TG27" s="13">
        <v>970892</v>
      </c>
      <c r="TH27" s="13"/>
      <c r="TI27" s="13"/>
      <c r="TJ27" s="13"/>
      <c r="TK27" s="13"/>
      <c r="TL27" s="13"/>
      <c r="TM27" s="13"/>
      <c r="TN27" s="13"/>
      <c r="TO27" s="13"/>
      <c r="TP27" s="13"/>
      <c r="TQ27" s="13"/>
      <c r="TR27" s="13"/>
      <c r="TS27" s="13"/>
      <c r="TT27" s="13"/>
      <c r="TU27" s="13"/>
      <c r="TV27" s="13"/>
      <c r="TW27" s="13"/>
    </row>
    <row r="28" spans="1:543" s="10" customFormat="1" ht="14.25" x14ac:dyDescent="0.2">
      <c r="A28" s="8" t="s">
        <v>571</v>
      </c>
      <c r="B28" s="9">
        <f t="shared" ref="B28:BM28" si="45">SUM(B29:B32)</f>
        <v>253022783275.97</v>
      </c>
      <c r="C28" s="9">
        <f t="shared" si="45"/>
        <v>48931446279.440002</v>
      </c>
      <c r="D28" s="9">
        <f t="shared" si="45"/>
        <v>84184292041.100006</v>
      </c>
      <c r="E28" s="9">
        <f t="shared" si="45"/>
        <v>34272249975.669998</v>
      </c>
      <c r="F28" s="9">
        <f t="shared" si="45"/>
        <v>49296841531.620003</v>
      </c>
      <c r="G28" s="9">
        <f t="shared" si="45"/>
        <v>247350676552</v>
      </c>
      <c r="H28" s="9">
        <f t="shared" si="45"/>
        <v>13663552340</v>
      </c>
      <c r="I28" s="9">
        <f t="shared" si="45"/>
        <v>112029125097.16</v>
      </c>
      <c r="J28" s="9">
        <f t="shared" si="45"/>
        <v>241260975488.60001</v>
      </c>
      <c r="K28" s="9">
        <f t="shared" si="45"/>
        <v>262653816481.14001</v>
      </c>
      <c r="L28" s="9">
        <f t="shared" si="45"/>
        <v>444050477004.40002</v>
      </c>
      <c r="M28" s="9">
        <f t="shared" si="45"/>
        <v>14277942519</v>
      </c>
      <c r="N28" s="9">
        <f t="shared" si="45"/>
        <v>95218484755</v>
      </c>
      <c r="O28" s="9">
        <f t="shared" si="45"/>
        <v>79028152815.25</v>
      </c>
      <c r="P28" s="9">
        <f t="shared" si="45"/>
        <v>62767129485.279999</v>
      </c>
      <c r="Q28" s="9">
        <f t="shared" si="45"/>
        <v>24403361222.799999</v>
      </c>
      <c r="R28" s="9">
        <f t="shared" si="45"/>
        <v>19123375540</v>
      </c>
      <c r="S28" s="9">
        <f t="shared" si="45"/>
        <v>28241068144.5</v>
      </c>
      <c r="T28" s="9">
        <f t="shared" si="45"/>
        <v>56134444</v>
      </c>
      <c r="U28" s="9">
        <f t="shared" si="45"/>
        <v>136669164416</v>
      </c>
      <c r="V28" s="9">
        <f t="shared" si="45"/>
        <v>9252987646</v>
      </c>
      <c r="W28" s="9">
        <f t="shared" si="45"/>
        <v>762120517</v>
      </c>
      <c r="X28" s="9">
        <f t="shared" si="45"/>
        <v>3308420442</v>
      </c>
      <c r="Y28" s="9">
        <f t="shared" si="45"/>
        <v>7927451694</v>
      </c>
      <c r="Z28" s="9">
        <f t="shared" si="45"/>
        <v>478543018581.17999</v>
      </c>
      <c r="AA28" s="9">
        <f t="shared" si="45"/>
        <v>12321251957.379999</v>
      </c>
      <c r="AB28" s="9">
        <f t="shared" si="45"/>
        <v>24724782949.490002</v>
      </c>
      <c r="AC28" s="9">
        <f t="shared" si="45"/>
        <v>337173453567.31</v>
      </c>
      <c r="AD28" s="9">
        <f t="shared" si="45"/>
        <v>1376548055</v>
      </c>
      <c r="AE28" s="9">
        <f t="shared" si="45"/>
        <v>27441347630</v>
      </c>
      <c r="AF28" s="9">
        <f t="shared" si="45"/>
        <v>47627586434.779999</v>
      </c>
      <c r="AG28" s="9">
        <f t="shared" si="45"/>
        <v>5333030000</v>
      </c>
      <c r="AH28" s="9">
        <f t="shared" si="45"/>
        <v>33147177683</v>
      </c>
      <c r="AI28" s="9">
        <f t="shared" si="45"/>
        <v>56749884220</v>
      </c>
      <c r="AJ28" s="9">
        <f t="shared" si="45"/>
        <v>35753503331.330002</v>
      </c>
      <c r="AK28" s="9">
        <f t="shared" si="45"/>
        <v>23628675402.32</v>
      </c>
      <c r="AL28" s="9">
        <f t="shared" si="45"/>
        <v>16907750901</v>
      </c>
      <c r="AM28" s="9">
        <f t="shared" si="45"/>
        <v>123342001213.3</v>
      </c>
      <c r="AN28" s="9">
        <f t="shared" si="45"/>
        <v>22066907493.419998</v>
      </c>
      <c r="AO28" s="9">
        <f t="shared" si="45"/>
        <v>150531784950.42001</v>
      </c>
      <c r="AP28" s="9">
        <f t="shared" si="45"/>
        <v>56856614283</v>
      </c>
      <c r="AQ28" s="9">
        <f t="shared" si="45"/>
        <v>40319650896</v>
      </c>
      <c r="AR28" s="9">
        <f t="shared" si="45"/>
        <v>40849559099</v>
      </c>
      <c r="AS28" s="9">
        <f t="shared" si="45"/>
        <v>25850934660.59</v>
      </c>
      <c r="AT28" s="9">
        <f t="shared" si="45"/>
        <v>35403858199</v>
      </c>
      <c r="AU28" s="9">
        <f t="shared" si="45"/>
        <v>26212934643.740002</v>
      </c>
      <c r="AV28" s="9">
        <f t="shared" si="45"/>
        <v>2301389523</v>
      </c>
      <c r="AW28" s="9">
        <f t="shared" si="45"/>
        <v>1136921349.48</v>
      </c>
      <c r="AX28" s="9">
        <f t="shared" si="45"/>
        <v>58769944911.760002</v>
      </c>
      <c r="AY28" s="9">
        <f t="shared" si="45"/>
        <v>39032552159.209999</v>
      </c>
      <c r="AZ28" s="9">
        <f t="shared" si="45"/>
        <v>197598062421.44</v>
      </c>
      <c r="BA28" s="9">
        <f t="shared" si="45"/>
        <v>457213416793.54999</v>
      </c>
      <c r="BB28" s="9">
        <f t="shared" si="45"/>
        <v>9832811996</v>
      </c>
      <c r="BC28" s="9">
        <f t="shared" si="45"/>
        <v>18347530748.240002</v>
      </c>
      <c r="BD28" s="9">
        <f t="shared" si="45"/>
        <v>27441347630</v>
      </c>
      <c r="BE28" s="9">
        <f t="shared" si="45"/>
        <v>3143998392</v>
      </c>
      <c r="BF28" s="9">
        <f t="shared" si="45"/>
        <v>58281980</v>
      </c>
      <c r="BG28" s="9">
        <f t="shared" si="45"/>
        <v>15275278982</v>
      </c>
      <c r="BH28" s="9">
        <f t="shared" si="45"/>
        <v>90053570011.37001</v>
      </c>
      <c r="BI28" s="9">
        <f t="shared" si="45"/>
        <v>17873668770.669998</v>
      </c>
      <c r="BJ28" s="9">
        <f t="shared" si="45"/>
        <v>48876701234</v>
      </c>
      <c r="BK28" s="9">
        <f t="shared" si="45"/>
        <v>295575163955.45001</v>
      </c>
      <c r="BL28" s="9">
        <f t="shared" si="45"/>
        <v>42959692817.75</v>
      </c>
      <c r="BM28" s="9">
        <f t="shared" si="45"/>
        <v>9818087690</v>
      </c>
      <c r="BN28" s="9">
        <f t="shared" ref="BN28:DY28" si="46">SUM(BN29:BN32)</f>
        <v>1168758277</v>
      </c>
      <c r="BO28" s="9">
        <f t="shared" si="46"/>
        <v>1616697372</v>
      </c>
      <c r="BP28" s="9">
        <f t="shared" si="46"/>
        <v>57542387609</v>
      </c>
      <c r="BQ28" s="9">
        <f t="shared" si="46"/>
        <v>15405536921.98</v>
      </c>
      <c r="BR28" s="9">
        <f t="shared" si="46"/>
        <v>31864160227.900002</v>
      </c>
      <c r="BS28" s="9">
        <f t="shared" si="46"/>
        <v>30700710677</v>
      </c>
      <c r="BT28" s="9">
        <f t="shared" si="46"/>
        <v>69405796281</v>
      </c>
      <c r="BU28" s="9">
        <f t="shared" si="46"/>
        <v>15235365029</v>
      </c>
      <c r="BV28" s="9">
        <f t="shared" si="46"/>
        <v>7657103016.6000004</v>
      </c>
      <c r="BW28" s="9">
        <f t="shared" si="46"/>
        <v>57542387609</v>
      </c>
      <c r="BX28" s="9">
        <f t="shared" si="46"/>
        <v>47559237926.209999</v>
      </c>
      <c r="BY28" s="9">
        <f t="shared" si="46"/>
        <v>31665820367.389999</v>
      </c>
      <c r="BZ28" s="9">
        <f t="shared" si="46"/>
        <v>33683289935</v>
      </c>
      <c r="CA28" s="9">
        <f t="shared" si="46"/>
        <v>34739875230.290001</v>
      </c>
      <c r="CB28" s="9">
        <f t="shared" si="46"/>
        <v>239282861865.53998</v>
      </c>
      <c r="CC28" s="9">
        <f t="shared" si="46"/>
        <v>123595648483.19</v>
      </c>
      <c r="CD28" s="9">
        <f t="shared" si="46"/>
        <v>92237541691.850006</v>
      </c>
      <c r="CE28" s="9">
        <f t="shared" si="46"/>
        <v>338409257613.44</v>
      </c>
      <c r="CF28" s="9">
        <f t="shared" si="46"/>
        <v>69508145036</v>
      </c>
      <c r="CG28" s="9">
        <f t="shared" si="46"/>
        <v>23369674720.77</v>
      </c>
      <c r="CH28" s="9">
        <f t="shared" si="46"/>
        <v>6505583691.7600002</v>
      </c>
      <c r="CI28" s="9">
        <f t="shared" si="46"/>
        <v>2978241974</v>
      </c>
      <c r="CJ28" s="9">
        <f t="shared" si="46"/>
        <v>8356026260.3500004</v>
      </c>
      <c r="CK28" s="9">
        <f t="shared" si="46"/>
        <v>205469649689.95001</v>
      </c>
      <c r="CL28" s="9">
        <f t="shared" si="46"/>
        <v>47735398374.279999</v>
      </c>
      <c r="CM28" s="9">
        <f t="shared" si="46"/>
        <v>260811516790</v>
      </c>
      <c r="CN28" s="9">
        <f t="shared" si="46"/>
        <v>12825056955.85</v>
      </c>
      <c r="CO28" s="9">
        <f t="shared" si="46"/>
        <v>906698353541.57996</v>
      </c>
      <c r="CP28" s="9">
        <f t="shared" si="46"/>
        <v>48429697581.330002</v>
      </c>
      <c r="CQ28" s="9">
        <f t="shared" si="46"/>
        <v>31016727452</v>
      </c>
      <c r="CR28" s="9">
        <f t="shared" si="46"/>
        <v>6040864869.0599995</v>
      </c>
      <c r="CS28" s="9">
        <f t="shared" si="46"/>
        <v>26692485709</v>
      </c>
      <c r="CT28" s="9">
        <f t="shared" si="46"/>
        <v>103147115897.28999</v>
      </c>
      <c r="CU28" s="9">
        <f t="shared" si="46"/>
        <v>5312171464.6999998</v>
      </c>
      <c r="CV28" s="9">
        <f t="shared" si="46"/>
        <v>913374000</v>
      </c>
      <c r="CW28" s="9">
        <f t="shared" si="46"/>
        <v>47171590401</v>
      </c>
      <c r="CX28" s="9">
        <f t="shared" si="46"/>
        <v>29970857149.23</v>
      </c>
      <c r="CY28" s="9">
        <f t="shared" si="46"/>
        <v>16554019489.57</v>
      </c>
      <c r="CZ28" s="9">
        <f t="shared" si="46"/>
        <v>16855425411.17</v>
      </c>
      <c r="DA28" s="9">
        <f t="shared" si="46"/>
        <v>2239261972936.0098</v>
      </c>
      <c r="DB28" s="9">
        <f t="shared" si="46"/>
        <v>94850068271.050003</v>
      </c>
      <c r="DC28" s="9">
        <f t="shared" si="46"/>
        <v>1261166351545.48</v>
      </c>
      <c r="DD28" s="9">
        <f t="shared" si="46"/>
        <v>7874827153.3199997</v>
      </c>
      <c r="DE28" s="9">
        <f t="shared" si="46"/>
        <v>218543598993.85999</v>
      </c>
      <c r="DF28" s="9">
        <f t="shared" si="46"/>
        <v>45220579109.440002</v>
      </c>
      <c r="DG28" s="9">
        <f t="shared" si="46"/>
        <v>941179259127.41003</v>
      </c>
      <c r="DH28" s="9">
        <f t="shared" si="46"/>
        <v>43637567035.760002</v>
      </c>
      <c r="DI28" s="9">
        <f t="shared" si="46"/>
        <v>2708046864.0799999</v>
      </c>
      <c r="DJ28" s="9">
        <f t="shared" si="46"/>
        <v>23495502597.25</v>
      </c>
      <c r="DK28" s="9">
        <f t="shared" si="46"/>
        <v>4764438512.7600002</v>
      </c>
      <c r="DL28" s="9">
        <f t="shared" si="46"/>
        <v>368341269060.83997</v>
      </c>
      <c r="DM28" s="9">
        <f t="shared" si="46"/>
        <v>15446683585.360001</v>
      </c>
      <c r="DN28" s="9">
        <f t="shared" si="46"/>
        <v>68794650577.100006</v>
      </c>
      <c r="DO28" s="9">
        <f t="shared" si="46"/>
        <v>4639190418.5500002</v>
      </c>
      <c r="DP28" s="9">
        <f t="shared" si="46"/>
        <v>6824663008.4200001</v>
      </c>
      <c r="DQ28" s="9">
        <f t="shared" si="46"/>
        <v>24382807846.290001</v>
      </c>
      <c r="DR28" s="9">
        <f t="shared" si="46"/>
        <v>7442029475.21</v>
      </c>
      <c r="DS28" s="9">
        <f t="shared" si="46"/>
        <v>96809406301</v>
      </c>
      <c r="DT28" s="9">
        <f t="shared" si="46"/>
        <v>117802823365.95</v>
      </c>
      <c r="DU28" s="9">
        <f t="shared" si="46"/>
        <v>57066898910</v>
      </c>
      <c r="DV28" s="9">
        <f t="shared" si="46"/>
        <v>38920023644.230003</v>
      </c>
      <c r="DW28" s="9">
        <f t="shared" si="46"/>
        <v>176908079163.66</v>
      </c>
      <c r="DX28" s="9">
        <f t="shared" si="46"/>
        <v>6637828502.2299995</v>
      </c>
      <c r="DY28" s="9">
        <f t="shared" si="46"/>
        <v>51309966018.690002</v>
      </c>
      <c r="DZ28" s="9">
        <f t="shared" ref="DZ28:GK28" si="47">SUM(DZ29:DZ32)</f>
        <v>55739172800</v>
      </c>
      <c r="EA28" s="9">
        <f t="shared" si="47"/>
        <v>9200228898</v>
      </c>
      <c r="EB28" s="9">
        <f t="shared" si="47"/>
        <v>53184906529.540001</v>
      </c>
      <c r="EC28" s="9">
        <f t="shared" si="47"/>
        <v>18320466273</v>
      </c>
      <c r="ED28" s="9">
        <f t="shared" si="47"/>
        <v>88935033968.949997</v>
      </c>
      <c r="EE28" s="9">
        <f t="shared" si="47"/>
        <v>125605022960.71001</v>
      </c>
      <c r="EF28" s="9">
        <f t="shared" si="47"/>
        <v>110462734304.25999</v>
      </c>
      <c r="EG28" s="9">
        <f t="shared" si="47"/>
        <v>119141968486.00999</v>
      </c>
      <c r="EH28" s="9">
        <f t="shared" si="47"/>
        <v>52193830327.190002</v>
      </c>
      <c r="EI28" s="9">
        <f t="shared" si="47"/>
        <v>115967617492.17</v>
      </c>
      <c r="EJ28" s="9">
        <f t="shared" si="47"/>
        <v>40221533565.870003</v>
      </c>
      <c r="EK28" s="9">
        <f t="shared" si="47"/>
        <v>39303439813</v>
      </c>
      <c r="EL28" s="9">
        <f t="shared" si="47"/>
        <v>165193089283</v>
      </c>
      <c r="EM28" s="9">
        <f t="shared" si="47"/>
        <v>16321986395.09</v>
      </c>
      <c r="EN28" s="9">
        <f t="shared" si="47"/>
        <v>49552401359</v>
      </c>
      <c r="EO28" s="9">
        <f t="shared" si="47"/>
        <v>44076493816.300003</v>
      </c>
      <c r="EP28" s="9">
        <f t="shared" si="47"/>
        <v>109091046770</v>
      </c>
      <c r="EQ28" s="9">
        <f t="shared" si="47"/>
        <v>704436460</v>
      </c>
      <c r="ER28" s="9">
        <f t="shared" si="47"/>
        <v>614148137.71000004</v>
      </c>
      <c r="ES28" s="9">
        <f t="shared" si="47"/>
        <v>593927395</v>
      </c>
      <c r="ET28" s="9">
        <f t="shared" si="47"/>
        <v>45653550146654</v>
      </c>
      <c r="EU28" s="9">
        <f t="shared" si="47"/>
        <v>1273434668094.1802</v>
      </c>
      <c r="EV28" s="9">
        <f t="shared" si="47"/>
        <v>286462417205.22998</v>
      </c>
      <c r="EW28" s="9">
        <f t="shared" si="47"/>
        <v>673037644516.83997</v>
      </c>
      <c r="EX28" s="9">
        <f t="shared" si="47"/>
        <v>281255809559.51001</v>
      </c>
      <c r="EY28" s="9">
        <f t="shared" si="47"/>
        <v>15655502839.51</v>
      </c>
      <c r="EZ28" s="9">
        <f t="shared" si="47"/>
        <v>39149826653.349998</v>
      </c>
      <c r="FA28" s="9">
        <f t="shared" si="47"/>
        <v>83491169775.179993</v>
      </c>
      <c r="FB28" s="9">
        <f t="shared" si="47"/>
        <v>91655291636.960007</v>
      </c>
      <c r="FC28" s="9">
        <f t="shared" si="47"/>
        <v>72278590643.710007</v>
      </c>
      <c r="FD28" s="9">
        <f t="shared" si="47"/>
        <v>159852165134.87</v>
      </c>
      <c r="FE28" s="9">
        <f t="shared" si="47"/>
        <v>42432103596</v>
      </c>
      <c r="FF28" s="9">
        <f t="shared" si="47"/>
        <v>44231884479.380005</v>
      </c>
      <c r="FG28" s="9">
        <f t="shared" si="47"/>
        <v>8014457073</v>
      </c>
      <c r="FH28" s="9">
        <f t="shared" si="47"/>
        <v>113135240604.74001</v>
      </c>
      <c r="FI28" s="9">
        <f t="shared" si="47"/>
        <v>80849409964.119995</v>
      </c>
      <c r="FJ28" s="9">
        <f t="shared" si="47"/>
        <v>29244121469.790001</v>
      </c>
      <c r="FK28" s="9">
        <f t="shared" si="47"/>
        <v>651577625449.28003</v>
      </c>
      <c r="FL28" s="9">
        <f t="shared" si="47"/>
        <v>255142513330.38</v>
      </c>
      <c r="FM28" s="9">
        <f t="shared" si="47"/>
        <v>40196034566.940002</v>
      </c>
      <c r="FN28" s="9">
        <f t="shared" si="47"/>
        <v>274528209624</v>
      </c>
      <c r="FO28" s="9">
        <f t="shared" si="47"/>
        <v>96814349756</v>
      </c>
      <c r="FP28" s="9">
        <f t="shared" si="47"/>
        <v>137848120866.60999</v>
      </c>
      <c r="FQ28" s="9">
        <f t="shared" si="47"/>
        <v>40364096194</v>
      </c>
      <c r="FR28" s="9">
        <f t="shared" si="47"/>
        <v>63374858560.349998</v>
      </c>
      <c r="FS28" s="9">
        <f t="shared" si="47"/>
        <v>18780872135.309998</v>
      </c>
      <c r="FT28" s="9">
        <f t="shared" si="47"/>
        <v>4948396822.6199999</v>
      </c>
      <c r="FU28" s="9">
        <f t="shared" si="47"/>
        <v>59564752212</v>
      </c>
      <c r="FV28" s="9">
        <f t="shared" si="47"/>
        <v>157618492557.89001</v>
      </c>
      <c r="FW28" s="9">
        <f t="shared" si="47"/>
        <v>393992786105.13</v>
      </c>
      <c r="FX28" s="9">
        <f t="shared" si="47"/>
        <v>1454710796</v>
      </c>
      <c r="FY28" s="9">
        <f t="shared" si="47"/>
        <v>120924532152</v>
      </c>
      <c r="FZ28" s="9">
        <f t="shared" si="47"/>
        <v>5936875129.1999998</v>
      </c>
      <c r="GA28" s="9">
        <f t="shared" si="47"/>
        <v>11835169694.15</v>
      </c>
      <c r="GB28" s="9">
        <f t="shared" si="47"/>
        <v>21572283660.589996</v>
      </c>
      <c r="GC28" s="9">
        <f t="shared" si="47"/>
        <v>1792539325</v>
      </c>
      <c r="GD28" s="9">
        <f t="shared" si="47"/>
        <v>53280263810.809998</v>
      </c>
      <c r="GE28" s="9">
        <f t="shared" si="47"/>
        <v>4327508494.25</v>
      </c>
      <c r="GF28" s="9">
        <f t="shared" si="47"/>
        <v>10428624820.860001</v>
      </c>
      <c r="GG28" s="9">
        <f t="shared" si="47"/>
        <v>29489491755</v>
      </c>
      <c r="GH28" s="9">
        <f t="shared" si="47"/>
        <v>12497564221</v>
      </c>
      <c r="GI28" s="9">
        <f t="shared" si="47"/>
        <v>319527388809.28998</v>
      </c>
      <c r="GJ28" s="9">
        <f t="shared" si="47"/>
        <v>26629117583.529999</v>
      </c>
      <c r="GK28" s="9">
        <f t="shared" si="47"/>
        <v>77314919332.800003</v>
      </c>
      <c r="GL28" s="9">
        <f t="shared" ref="GL28:IW28" si="48">SUM(GL29:GL32)</f>
        <v>63701114710</v>
      </c>
      <c r="GM28" s="9">
        <f t="shared" si="48"/>
        <v>219017827147.73001</v>
      </c>
      <c r="GN28" s="9">
        <f t="shared" si="48"/>
        <v>18028598808.450001</v>
      </c>
      <c r="GO28" s="9">
        <f t="shared" si="48"/>
        <v>5815564845.7700005</v>
      </c>
      <c r="GP28" s="9">
        <f t="shared" si="48"/>
        <v>12911809223</v>
      </c>
      <c r="GQ28" s="9">
        <f t="shared" si="48"/>
        <v>28687700989</v>
      </c>
      <c r="GR28" s="9">
        <f t="shared" si="48"/>
        <v>18469923106.080002</v>
      </c>
      <c r="GS28" s="9">
        <f t="shared" si="48"/>
        <v>23939090241</v>
      </c>
      <c r="GT28" s="9">
        <f t="shared" si="48"/>
        <v>23633793800</v>
      </c>
      <c r="GU28" s="9">
        <f t="shared" si="48"/>
        <v>62187910064.470001</v>
      </c>
      <c r="GV28" s="9">
        <f t="shared" si="48"/>
        <v>34059614311.459999</v>
      </c>
      <c r="GW28" s="9">
        <f t="shared" si="48"/>
        <v>10594437649.07</v>
      </c>
      <c r="GX28" s="9">
        <f t="shared" si="48"/>
        <v>33128815593.369999</v>
      </c>
      <c r="GY28" s="9">
        <f t="shared" si="48"/>
        <v>22962531623.599998</v>
      </c>
      <c r="GZ28" s="9">
        <f t="shared" si="48"/>
        <v>153844567858</v>
      </c>
      <c r="HA28" s="9">
        <f t="shared" si="48"/>
        <v>57742961009.5</v>
      </c>
      <c r="HB28" s="9">
        <f t="shared" si="48"/>
        <v>31937525996.180004</v>
      </c>
      <c r="HC28" s="9">
        <f t="shared" si="48"/>
        <v>113054721861.01999</v>
      </c>
      <c r="HD28" s="9">
        <f t="shared" si="48"/>
        <v>183688985197</v>
      </c>
      <c r="HE28" s="9">
        <f t="shared" si="48"/>
        <v>342511842704</v>
      </c>
      <c r="HF28" s="9">
        <f t="shared" si="48"/>
        <v>128972508362.8</v>
      </c>
      <c r="HG28" s="9">
        <f t="shared" si="48"/>
        <v>274704840122.64001</v>
      </c>
      <c r="HH28" s="9">
        <f t="shared" si="48"/>
        <v>12286296782</v>
      </c>
      <c r="HI28" s="9">
        <f t="shared" si="48"/>
        <v>22557490823.169998</v>
      </c>
      <c r="HJ28" s="9">
        <f t="shared" si="48"/>
        <v>4386194117</v>
      </c>
      <c r="HK28" s="9">
        <f t="shared" si="48"/>
        <v>22592560634.940002</v>
      </c>
      <c r="HL28" s="9">
        <f t="shared" si="48"/>
        <v>55581612721.690002</v>
      </c>
      <c r="HM28" s="9">
        <f t="shared" si="48"/>
        <v>192329505156</v>
      </c>
      <c r="HN28" s="9">
        <f t="shared" si="48"/>
        <v>76643593138</v>
      </c>
      <c r="HO28" s="9">
        <f t="shared" si="48"/>
        <v>190824440466.38998</v>
      </c>
      <c r="HP28" s="9">
        <f t="shared" si="48"/>
        <v>146211340193.23999</v>
      </c>
      <c r="HQ28" s="9">
        <f t="shared" si="48"/>
        <v>80651141084.779999</v>
      </c>
      <c r="HR28" s="9">
        <f t="shared" si="48"/>
        <v>49992667204.919998</v>
      </c>
      <c r="HS28" s="9">
        <f t="shared" si="48"/>
        <v>2910373218.1999998</v>
      </c>
      <c r="HT28" s="9">
        <f t="shared" si="48"/>
        <v>205296956912.07999</v>
      </c>
      <c r="HU28" s="9">
        <f t="shared" si="48"/>
        <v>31849614070.889999</v>
      </c>
      <c r="HV28" s="9">
        <f t="shared" si="48"/>
        <v>4407134331.6599998</v>
      </c>
      <c r="HW28" s="9">
        <f t="shared" si="48"/>
        <v>11150498463.49</v>
      </c>
      <c r="HX28" s="9">
        <f t="shared" si="48"/>
        <v>106028728566.8</v>
      </c>
      <c r="HY28" s="9">
        <f t="shared" si="48"/>
        <v>5625795164.4099998</v>
      </c>
      <c r="HZ28" s="9">
        <f t="shared" si="48"/>
        <v>5131749819.1999998</v>
      </c>
      <c r="IA28" s="9">
        <f t="shared" si="48"/>
        <v>55019837455.190002</v>
      </c>
      <c r="IB28" s="9">
        <f t="shared" si="48"/>
        <v>85796922005.430008</v>
      </c>
      <c r="IC28" s="9">
        <f t="shared" si="48"/>
        <v>8071730021.5599995</v>
      </c>
      <c r="ID28" s="9">
        <f t="shared" si="48"/>
        <v>2256970041</v>
      </c>
      <c r="IE28" s="9">
        <f t="shared" si="48"/>
        <v>33240660831.419998</v>
      </c>
      <c r="IF28" s="9">
        <f t="shared" si="48"/>
        <v>36452257889.260002</v>
      </c>
      <c r="IG28" s="9">
        <f t="shared" si="48"/>
        <v>8080179461.0799999</v>
      </c>
      <c r="IH28" s="9">
        <f t="shared" si="48"/>
        <v>36000000</v>
      </c>
      <c r="II28" s="9">
        <f t="shared" si="48"/>
        <v>76130858012.509995</v>
      </c>
      <c r="IJ28" s="9">
        <f t="shared" si="48"/>
        <v>1180181122580.05</v>
      </c>
      <c r="IK28" s="9">
        <f t="shared" si="48"/>
        <v>547988751955.97998</v>
      </c>
      <c r="IL28" s="9">
        <f t="shared" si="48"/>
        <v>115084435683.07001</v>
      </c>
      <c r="IM28" s="9">
        <f t="shared" si="48"/>
        <v>26957970330</v>
      </c>
      <c r="IN28" s="9">
        <f t="shared" si="48"/>
        <v>59594695631.57</v>
      </c>
      <c r="IO28" s="9">
        <f t="shared" si="48"/>
        <v>24365394083.07</v>
      </c>
      <c r="IP28" s="9">
        <f t="shared" si="48"/>
        <v>48931446279.440002</v>
      </c>
      <c r="IQ28" s="9">
        <f t="shared" si="48"/>
        <v>2838464570.3299999</v>
      </c>
      <c r="IR28" s="9">
        <f t="shared" si="48"/>
        <v>37549408564.919998</v>
      </c>
      <c r="IS28" s="9">
        <f t="shared" si="48"/>
        <v>65092696579.330002</v>
      </c>
      <c r="IT28" s="9">
        <f t="shared" si="48"/>
        <v>161041953618.73999</v>
      </c>
      <c r="IU28" s="9">
        <f t="shared" si="48"/>
        <v>25741541031.330002</v>
      </c>
      <c r="IV28" s="9">
        <f t="shared" si="48"/>
        <v>55794581842.619995</v>
      </c>
      <c r="IW28" s="9">
        <f t="shared" si="48"/>
        <v>11583381291</v>
      </c>
      <c r="IX28" s="9">
        <f t="shared" ref="IX28:LI28" si="49">SUM(IX29:IX32)</f>
        <v>385135364963.55005</v>
      </c>
      <c r="IY28" s="9">
        <f t="shared" si="49"/>
        <v>52881676159.169998</v>
      </c>
      <c r="IZ28" s="9">
        <f t="shared" si="49"/>
        <v>957806283447.02002</v>
      </c>
      <c r="JA28" s="9">
        <f t="shared" si="49"/>
        <v>47136951907.590004</v>
      </c>
      <c r="JB28" s="9">
        <f t="shared" si="49"/>
        <v>51312197681.760002</v>
      </c>
      <c r="JC28" s="9">
        <f t="shared" si="49"/>
        <v>26900847414.490002</v>
      </c>
      <c r="JD28" s="9">
        <f t="shared" si="49"/>
        <v>373132007113.57001</v>
      </c>
      <c r="JE28" s="9">
        <f t="shared" si="49"/>
        <v>38022883810.300003</v>
      </c>
      <c r="JF28" s="9">
        <f t="shared" si="49"/>
        <v>38189157427.410004</v>
      </c>
      <c r="JG28" s="9">
        <f t="shared" si="49"/>
        <v>44181185206.549995</v>
      </c>
      <c r="JH28" s="9">
        <f t="shared" si="49"/>
        <v>15839259129.24</v>
      </c>
      <c r="JI28" s="9">
        <f t="shared" si="49"/>
        <v>259530360516.34</v>
      </c>
      <c r="JJ28" s="9">
        <f t="shared" si="49"/>
        <v>1209016700</v>
      </c>
      <c r="JK28" s="9">
        <f t="shared" si="49"/>
        <v>7553269743.8500004</v>
      </c>
      <c r="JL28" s="9">
        <f t="shared" si="49"/>
        <v>16333497887.559999</v>
      </c>
      <c r="JM28" s="9">
        <f t="shared" si="49"/>
        <v>3806406867.6300001</v>
      </c>
      <c r="JN28" s="9">
        <f t="shared" si="49"/>
        <v>8186046638.9899998</v>
      </c>
      <c r="JO28" s="9">
        <f t="shared" si="49"/>
        <v>397818906965.12</v>
      </c>
      <c r="JP28" s="9">
        <f t="shared" si="49"/>
        <v>25603063942.830002</v>
      </c>
      <c r="JQ28" s="9">
        <f t="shared" si="49"/>
        <v>2664554187.6199999</v>
      </c>
      <c r="JR28" s="9">
        <f t="shared" si="49"/>
        <v>22569628231.060001</v>
      </c>
      <c r="JS28" s="9">
        <f t="shared" si="49"/>
        <v>29099524099.400002</v>
      </c>
      <c r="JT28" s="9">
        <f t="shared" si="49"/>
        <v>74013131325.809998</v>
      </c>
      <c r="JU28" s="9">
        <f t="shared" si="49"/>
        <v>83858698399.270004</v>
      </c>
      <c r="JV28" s="9">
        <f t="shared" si="49"/>
        <v>178543627500.03998</v>
      </c>
      <c r="JW28" s="9">
        <f t="shared" si="49"/>
        <v>102160614033.98999</v>
      </c>
      <c r="JX28" s="9">
        <f t="shared" si="49"/>
        <v>16120806825.719999</v>
      </c>
      <c r="JY28" s="9">
        <f t="shared" si="49"/>
        <v>21207412618.27</v>
      </c>
      <c r="JZ28" s="9">
        <f t="shared" si="49"/>
        <v>40763345870</v>
      </c>
      <c r="KA28" s="9">
        <f t="shared" si="49"/>
        <v>10522734509.709999</v>
      </c>
      <c r="KB28" s="9">
        <f t="shared" si="49"/>
        <v>76589007495</v>
      </c>
      <c r="KC28" s="9">
        <f t="shared" si="49"/>
        <v>11523595382.68</v>
      </c>
      <c r="KD28" s="9">
        <f t="shared" si="49"/>
        <v>161815765387.06</v>
      </c>
      <c r="KE28" s="9">
        <f t="shared" si="49"/>
        <v>74360713666.149994</v>
      </c>
      <c r="KF28" s="9">
        <f t="shared" si="49"/>
        <v>56642054372.43</v>
      </c>
      <c r="KG28" s="9">
        <f t="shared" si="49"/>
        <v>385762597.23000002</v>
      </c>
      <c r="KH28" s="9">
        <f t="shared" si="49"/>
        <v>11175130093.17</v>
      </c>
      <c r="KI28" s="9">
        <f t="shared" si="49"/>
        <v>94146546172.429993</v>
      </c>
      <c r="KJ28" s="9">
        <f t="shared" si="49"/>
        <v>107587623426.73999</v>
      </c>
      <c r="KK28" s="9">
        <f t="shared" si="49"/>
        <v>39351620601</v>
      </c>
      <c r="KL28" s="9">
        <f t="shared" si="49"/>
        <v>58858089640.590004</v>
      </c>
      <c r="KM28" s="9">
        <f t="shared" si="49"/>
        <v>29385030331.099998</v>
      </c>
      <c r="KN28" s="9">
        <f t="shared" si="49"/>
        <v>14436309447.07</v>
      </c>
      <c r="KO28" s="9">
        <f t="shared" si="49"/>
        <v>312065792926.29999</v>
      </c>
      <c r="KP28" s="9">
        <f t="shared" si="49"/>
        <v>23241817888</v>
      </c>
      <c r="KQ28" s="9">
        <f t="shared" si="49"/>
        <v>17649586613.290001</v>
      </c>
      <c r="KR28" s="9">
        <f t="shared" si="49"/>
        <v>132704136253.29999</v>
      </c>
      <c r="KS28" s="9">
        <f t="shared" si="49"/>
        <v>27746778547.34</v>
      </c>
      <c r="KT28" s="9">
        <f t="shared" si="49"/>
        <v>191596236769.82001</v>
      </c>
      <c r="KU28" s="9">
        <f t="shared" si="49"/>
        <v>30976560679.049999</v>
      </c>
      <c r="KV28" s="9">
        <f t="shared" si="49"/>
        <v>18504434410.66</v>
      </c>
      <c r="KW28" s="9">
        <f t="shared" si="49"/>
        <v>15699665501.49</v>
      </c>
      <c r="KX28" s="9">
        <f t="shared" si="49"/>
        <v>274733306361.47998</v>
      </c>
      <c r="KY28" s="9">
        <f t="shared" si="49"/>
        <v>119731548177</v>
      </c>
      <c r="KZ28" s="9">
        <f t="shared" si="49"/>
        <v>253899047294.76999</v>
      </c>
      <c r="LA28" s="9">
        <f t="shared" si="49"/>
        <v>123334090777.74001</v>
      </c>
      <c r="LB28" s="9">
        <f t="shared" si="49"/>
        <v>12005316833.93</v>
      </c>
      <c r="LC28" s="9">
        <f t="shared" si="49"/>
        <v>651514009850.30005</v>
      </c>
      <c r="LD28" s="9">
        <f t="shared" si="49"/>
        <v>118598228479.58</v>
      </c>
      <c r="LE28" s="9">
        <f t="shared" si="49"/>
        <v>47550235717</v>
      </c>
      <c r="LF28" s="9">
        <f t="shared" si="49"/>
        <v>158544817263.29999</v>
      </c>
      <c r="LG28" s="9">
        <f t="shared" si="49"/>
        <v>68314035330.099998</v>
      </c>
      <c r="LH28" s="9">
        <f t="shared" si="49"/>
        <v>109084327720.05</v>
      </c>
      <c r="LI28" s="9">
        <f t="shared" si="49"/>
        <v>12348712003.5</v>
      </c>
      <c r="LJ28" s="9">
        <f t="shared" ref="LJ28:NU28" si="50">SUM(LJ29:LJ32)</f>
        <v>359421719743.78003</v>
      </c>
      <c r="LK28" s="9">
        <f t="shared" si="50"/>
        <v>124065484333.88</v>
      </c>
      <c r="LL28" s="9">
        <f t="shared" si="50"/>
        <v>86938757584.979996</v>
      </c>
      <c r="LM28" s="9">
        <f t="shared" si="50"/>
        <v>9409939638</v>
      </c>
      <c r="LN28" s="9">
        <f t="shared" si="50"/>
        <v>18782087046</v>
      </c>
      <c r="LO28" s="9">
        <f t="shared" si="50"/>
        <v>5311015271.3899994</v>
      </c>
      <c r="LP28" s="9">
        <f t="shared" si="50"/>
        <v>54673576765.330002</v>
      </c>
      <c r="LQ28" s="9">
        <f t="shared" si="50"/>
        <v>3231741362</v>
      </c>
      <c r="LR28" s="9">
        <f t="shared" si="50"/>
        <v>43122518906.25</v>
      </c>
      <c r="LS28" s="9">
        <f t="shared" si="50"/>
        <v>454064768105.95001</v>
      </c>
      <c r="LT28" s="9">
        <f t="shared" si="50"/>
        <v>2445065265.4099998</v>
      </c>
      <c r="LU28" s="9">
        <f t="shared" si="50"/>
        <v>34493694075.040001</v>
      </c>
      <c r="LV28" s="9">
        <f t="shared" si="50"/>
        <v>99351321308.600006</v>
      </c>
      <c r="LW28" s="9">
        <f t="shared" si="50"/>
        <v>55823458275.660004</v>
      </c>
      <c r="LX28" s="9">
        <f t="shared" si="50"/>
        <v>44291127025</v>
      </c>
      <c r="LY28" s="9">
        <f t="shared" si="50"/>
        <v>15238342183.76</v>
      </c>
      <c r="LZ28" s="9">
        <f t="shared" si="50"/>
        <v>37837676754.589996</v>
      </c>
      <c r="MA28" s="9">
        <f t="shared" si="50"/>
        <v>21467508525.580002</v>
      </c>
      <c r="MB28" s="9">
        <f t="shared" si="50"/>
        <v>28303381851.200001</v>
      </c>
      <c r="MC28" s="9">
        <f t="shared" si="50"/>
        <v>30959103908.009998</v>
      </c>
      <c r="MD28" s="9">
        <f t="shared" si="50"/>
        <v>55909762027.330002</v>
      </c>
      <c r="ME28" s="9">
        <f t="shared" si="50"/>
        <v>427799900</v>
      </c>
      <c r="MF28" s="9">
        <f t="shared" si="50"/>
        <v>1303443500</v>
      </c>
      <c r="MG28" s="9">
        <f t="shared" si="50"/>
        <v>77325618111</v>
      </c>
      <c r="MH28" s="9">
        <f t="shared" si="50"/>
        <v>52897799382</v>
      </c>
      <c r="MI28" s="9">
        <f t="shared" si="50"/>
        <v>10052549339.450001</v>
      </c>
      <c r="MJ28" s="9">
        <f t="shared" si="50"/>
        <v>27615835027.959999</v>
      </c>
      <c r="MK28" s="9">
        <f t="shared" si="50"/>
        <v>71808131897.520004</v>
      </c>
      <c r="ML28" s="9">
        <f t="shared" si="50"/>
        <v>5758595882.1999998</v>
      </c>
      <c r="MM28" s="9">
        <f t="shared" si="50"/>
        <v>120852046466.2</v>
      </c>
      <c r="MN28" s="9">
        <f t="shared" si="50"/>
        <v>53008881341.269997</v>
      </c>
      <c r="MO28" s="9">
        <f t="shared" si="50"/>
        <v>66309961435.32</v>
      </c>
      <c r="MP28" s="9">
        <f t="shared" si="50"/>
        <v>52149835003.209999</v>
      </c>
      <c r="MQ28" s="9">
        <f t="shared" si="50"/>
        <v>15941845908.25</v>
      </c>
      <c r="MR28" s="9">
        <f t="shared" si="50"/>
        <v>50027886137.510002</v>
      </c>
      <c r="MS28" s="9">
        <f t="shared" si="50"/>
        <v>141293290455.95999</v>
      </c>
      <c r="MT28" s="9">
        <f t="shared" si="50"/>
        <v>23125803515.330002</v>
      </c>
      <c r="MU28" s="9">
        <f t="shared" si="50"/>
        <v>28791339901</v>
      </c>
      <c r="MV28" s="9">
        <f t="shared" si="50"/>
        <v>47403375270</v>
      </c>
      <c r="MW28" s="9">
        <f t="shared" si="50"/>
        <v>28735741520.650002</v>
      </c>
      <c r="MX28" s="9">
        <f t="shared" si="50"/>
        <v>132919492814.39</v>
      </c>
      <c r="MY28" s="9">
        <f t="shared" si="50"/>
        <v>12890009043</v>
      </c>
      <c r="MZ28" s="9">
        <f t="shared" si="50"/>
        <v>51160490654.229996</v>
      </c>
      <c r="NA28" s="9">
        <f t="shared" si="50"/>
        <v>130427214776.83</v>
      </c>
      <c r="NB28" s="9">
        <f t="shared" si="50"/>
        <v>518724987485.70001</v>
      </c>
      <c r="NC28" s="9">
        <f t="shared" si="50"/>
        <v>101483028294.75</v>
      </c>
      <c r="ND28" s="9">
        <f t="shared" si="50"/>
        <v>99621772469.020004</v>
      </c>
      <c r="NE28" s="9">
        <f t="shared" si="50"/>
        <v>55800747471</v>
      </c>
      <c r="NF28" s="9">
        <f t="shared" si="50"/>
        <v>85261031121.759995</v>
      </c>
      <c r="NG28" s="9">
        <f t="shared" si="50"/>
        <v>171416522004.98001</v>
      </c>
      <c r="NH28" s="9">
        <f t="shared" si="50"/>
        <v>178393753014.84</v>
      </c>
      <c r="NI28" s="9">
        <f t="shared" si="50"/>
        <v>128217154601.8</v>
      </c>
      <c r="NJ28" s="9">
        <f t="shared" si="50"/>
        <v>302092278163.59998</v>
      </c>
      <c r="NK28" s="9">
        <f t="shared" si="50"/>
        <v>7389574204</v>
      </c>
      <c r="NL28" s="9">
        <f t="shared" si="50"/>
        <v>14624169211</v>
      </c>
      <c r="NM28" s="9">
        <f t="shared" si="50"/>
        <v>105693835414</v>
      </c>
      <c r="NN28" s="9">
        <f t="shared" si="50"/>
        <v>37346234970.959999</v>
      </c>
      <c r="NO28" s="9">
        <f t="shared" si="50"/>
        <v>31575180162.439999</v>
      </c>
      <c r="NP28" s="9">
        <f t="shared" si="50"/>
        <v>36642856475.520004</v>
      </c>
      <c r="NQ28" s="9">
        <f t="shared" si="50"/>
        <v>13708911307.93</v>
      </c>
      <c r="NR28" s="9">
        <f t="shared" si="50"/>
        <v>88095276358.210007</v>
      </c>
      <c r="NS28" s="9">
        <f t="shared" si="50"/>
        <v>0</v>
      </c>
      <c r="NT28" s="9">
        <f t="shared" si="50"/>
        <v>8457988000</v>
      </c>
      <c r="NU28" s="9">
        <f t="shared" si="50"/>
        <v>0</v>
      </c>
      <c r="NV28" s="9">
        <f t="shared" ref="NV28:QG28" si="51">SUM(NV29:NV32)</f>
        <v>1576630000</v>
      </c>
      <c r="NW28" s="9">
        <f t="shared" si="51"/>
        <v>0</v>
      </c>
      <c r="NX28" s="9">
        <f t="shared" si="51"/>
        <v>459964907407.81995</v>
      </c>
      <c r="NY28" s="9">
        <f t="shared" si="51"/>
        <v>114999530355.14999</v>
      </c>
      <c r="NZ28" s="9">
        <f t="shared" si="51"/>
        <v>16782342125.85</v>
      </c>
      <c r="OA28" s="9">
        <f t="shared" si="51"/>
        <v>182610800121.64999</v>
      </c>
      <c r="OB28" s="9">
        <f t="shared" si="51"/>
        <v>53543182554.270004</v>
      </c>
      <c r="OC28" s="9">
        <f t="shared" si="51"/>
        <v>25921783617.700001</v>
      </c>
      <c r="OD28" s="9">
        <f t="shared" si="51"/>
        <v>16884015144.639999</v>
      </c>
      <c r="OE28" s="9">
        <f t="shared" si="51"/>
        <v>5788775211.1999998</v>
      </c>
      <c r="OF28" s="9">
        <f t="shared" si="51"/>
        <v>2548107750</v>
      </c>
      <c r="OG28" s="9">
        <f t="shared" si="51"/>
        <v>50077482537.199997</v>
      </c>
      <c r="OH28" s="9">
        <f t="shared" si="51"/>
        <v>69134791849.649994</v>
      </c>
      <c r="OI28" s="9">
        <f t="shared" si="51"/>
        <v>4680840753.8699999</v>
      </c>
      <c r="OJ28" s="9">
        <f t="shared" si="51"/>
        <v>71517123146.929993</v>
      </c>
      <c r="OK28" s="9">
        <f t="shared" si="51"/>
        <v>48755376763.470001</v>
      </c>
      <c r="OL28" s="9">
        <f t="shared" si="51"/>
        <v>55267522579.25</v>
      </c>
      <c r="OM28" s="9">
        <f t="shared" si="51"/>
        <v>36637135697.559998</v>
      </c>
      <c r="ON28" s="9">
        <f t="shared" si="51"/>
        <v>52986066256</v>
      </c>
      <c r="OO28" s="9">
        <f t="shared" si="51"/>
        <v>267593742811.35999</v>
      </c>
      <c r="OP28" s="9">
        <f t="shared" si="51"/>
        <v>40325720890.690002</v>
      </c>
      <c r="OQ28" s="9">
        <f t="shared" si="51"/>
        <v>13352626665.549999</v>
      </c>
      <c r="OR28" s="9">
        <f t="shared" si="51"/>
        <v>37398256182.959999</v>
      </c>
      <c r="OS28" s="9">
        <f t="shared" si="51"/>
        <v>33882022216.48</v>
      </c>
      <c r="OT28" s="9">
        <f t="shared" si="51"/>
        <v>28935044237.099998</v>
      </c>
      <c r="OU28" s="9">
        <f t="shared" si="51"/>
        <v>1447822704</v>
      </c>
      <c r="OV28" s="9">
        <f t="shared" si="51"/>
        <v>90977602142.399994</v>
      </c>
      <c r="OW28" s="9">
        <f t="shared" si="51"/>
        <v>34319268295.419998</v>
      </c>
      <c r="OX28" s="9">
        <f t="shared" si="51"/>
        <v>351121729031.07001</v>
      </c>
      <c r="OY28" s="9">
        <f t="shared" si="51"/>
        <v>7403571277.6800003</v>
      </c>
      <c r="OZ28" s="9">
        <f t="shared" si="51"/>
        <v>33222773732.75</v>
      </c>
      <c r="PA28" s="9">
        <f t="shared" si="51"/>
        <v>41260200541.380005</v>
      </c>
      <c r="PB28" s="9">
        <f t="shared" si="51"/>
        <v>37140200078.190002</v>
      </c>
      <c r="PC28" s="9">
        <f t="shared" si="51"/>
        <v>30897933832.110001</v>
      </c>
      <c r="PD28" s="9">
        <f t="shared" si="51"/>
        <v>123361204488.95</v>
      </c>
      <c r="PE28" s="9">
        <f t="shared" si="51"/>
        <v>2982746118</v>
      </c>
      <c r="PF28" s="9">
        <f t="shared" si="51"/>
        <v>49489135997.110001</v>
      </c>
      <c r="PG28" s="9">
        <f t="shared" si="51"/>
        <v>32121952441</v>
      </c>
      <c r="PH28" s="9">
        <f t="shared" si="51"/>
        <v>40946941613.040001</v>
      </c>
      <c r="PI28" s="9">
        <f t="shared" si="51"/>
        <v>82808296707.809998</v>
      </c>
      <c r="PJ28" s="9">
        <f t="shared" si="51"/>
        <v>49422906471.040001</v>
      </c>
      <c r="PK28" s="9">
        <f t="shared" si="51"/>
        <v>19474668069.510002</v>
      </c>
      <c r="PL28" s="9">
        <f t="shared" si="51"/>
        <v>14384842255</v>
      </c>
      <c r="PM28" s="9">
        <f t="shared" si="51"/>
        <v>3268099078</v>
      </c>
      <c r="PN28" s="9">
        <f t="shared" si="51"/>
        <v>14547597647</v>
      </c>
      <c r="PO28" s="9">
        <f t="shared" si="51"/>
        <v>432500000</v>
      </c>
      <c r="PP28" s="9">
        <f t="shared" si="51"/>
        <v>1153271670624.8601</v>
      </c>
      <c r="PQ28" s="9">
        <f t="shared" si="51"/>
        <v>5760748023.54</v>
      </c>
      <c r="PR28" s="9">
        <f t="shared" si="51"/>
        <v>1548792379</v>
      </c>
      <c r="PS28" s="9">
        <f t="shared" si="51"/>
        <v>28738983102.73</v>
      </c>
      <c r="PT28" s="9">
        <f t="shared" si="51"/>
        <v>42635507160.410004</v>
      </c>
      <c r="PU28" s="9">
        <f t="shared" si="51"/>
        <v>15593962930</v>
      </c>
      <c r="PV28" s="9">
        <f t="shared" si="51"/>
        <v>321011172156.27002</v>
      </c>
      <c r="PW28" s="9">
        <f t="shared" si="51"/>
        <v>143602524216.72</v>
      </c>
      <c r="PX28" s="9">
        <f t="shared" si="51"/>
        <v>61617681669.150002</v>
      </c>
      <c r="PY28" s="9">
        <f t="shared" si="51"/>
        <v>30814066022.73</v>
      </c>
      <c r="PZ28" s="9">
        <f t="shared" si="51"/>
        <v>9872732314.2999992</v>
      </c>
      <c r="QA28" s="9">
        <f t="shared" si="51"/>
        <v>10237412930.200001</v>
      </c>
      <c r="QB28" s="9">
        <f t="shared" si="51"/>
        <v>106629491487</v>
      </c>
      <c r="QC28" s="9">
        <f t="shared" si="51"/>
        <v>147807038457.92001</v>
      </c>
      <c r="QD28" s="9">
        <f t="shared" si="51"/>
        <v>68303368413.800003</v>
      </c>
      <c r="QE28" s="9">
        <f t="shared" si="51"/>
        <v>41570924917</v>
      </c>
      <c r="QF28" s="9">
        <f t="shared" si="51"/>
        <v>580709124596.19995</v>
      </c>
      <c r="QG28" s="9">
        <f t="shared" si="51"/>
        <v>31377978351</v>
      </c>
      <c r="QH28" s="9">
        <f t="shared" ref="QH28:SS28" si="52">SUM(QH29:QH32)</f>
        <v>120556814822</v>
      </c>
      <c r="QI28" s="9">
        <f t="shared" si="52"/>
        <v>2283920000</v>
      </c>
      <c r="QJ28" s="9">
        <f t="shared" si="52"/>
        <v>2002100000</v>
      </c>
      <c r="QK28" s="9">
        <f t="shared" si="52"/>
        <v>36739028118.199997</v>
      </c>
      <c r="QL28" s="9">
        <f t="shared" si="52"/>
        <v>299934121455</v>
      </c>
      <c r="QM28" s="9">
        <f t="shared" si="52"/>
        <v>10220892850</v>
      </c>
      <c r="QN28" s="9">
        <f t="shared" si="52"/>
        <v>16545012414</v>
      </c>
      <c r="QO28" s="9">
        <f t="shared" si="52"/>
        <v>1768129452</v>
      </c>
      <c r="QP28" s="9">
        <f t="shared" si="52"/>
        <v>79640495439</v>
      </c>
      <c r="QQ28" s="9">
        <f t="shared" si="52"/>
        <v>706301786177</v>
      </c>
      <c r="QR28" s="9">
        <f t="shared" si="52"/>
        <v>26026637955</v>
      </c>
      <c r="QS28" s="9">
        <f t="shared" si="52"/>
        <v>88542174834</v>
      </c>
      <c r="QT28" s="9">
        <f t="shared" si="52"/>
        <v>3679734694</v>
      </c>
      <c r="QU28" s="9">
        <f t="shared" si="52"/>
        <v>46374611989.43</v>
      </c>
      <c r="QV28" s="9">
        <f t="shared" si="52"/>
        <v>16140228688</v>
      </c>
      <c r="QW28" s="9">
        <f t="shared" si="52"/>
        <v>316042163382.60999</v>
      </c>
      <c r="QX28" s="9">
        <f t="shared" si="52"/>
        <v>0</v>
      </c>
      <c r="QY28" s="9">
        <f t="shared" si="52"/>
        <v>894062227</v>
      </c>
      <c r="QZ28" s="9">
        <f t="shared" si="52"/>
        <v>81805201093</v>
      </c>
      <c r="RA28" s="9">
        <f t="shared" si="52"/>
        <v>34221211312</v>
      </c>
      <c r="RB28" s="9">
        <f t="shared" si="52"/>
        <v>1658300000</v>
      </c>
      <c r="RC28" s="9">
        <f t="shared" si="52"/>
        <v>3592947000</v>
      </c>
      <c r="RD28" s="9">
        <f t="shared" si="52"/>
        <v>32112711410</v>
      </c>
      <c r="RE28" s="9">
        <f t="shared" si="52"/>
        <v>3781660000</v>
      </c>
      <c r="RF28" s="9">
        <f t="shared" si="52"/>
        <v>143335591547.01001</v>
      </c>
      <c r="RG28" s="9">
        <f t="shared" si="52"/>
        <v>20280944748.040001</v>
      </c>
      <c r="RH28" s="9">
        <f t="shared" si="52"/>
        <v>71997808138.25</v>
      </c>
      <c r="RI28" s="9">
        <f t="shared" si="52"/>
        <v>14363401276.83</v>
      </c>
      <c r="RJ28" s="9">
        <f t="shared" si="52"/>
        <v>26723437746</v>
      </c>
      <c r="RK28" s="9">
        <f t="shared" si="52"/>
        <v>36265899657.370003</v>
      </c>
      <c r="RL28" s="9">
        <f t="shared" si="52"/>
        <v>32284061083</v>
      </c>
      <c r="RM28" s="9">
        <f t="shared" si="52"/>
        <v>10978787857.24</v>
      </c>
      <c r="RN28" s="9">
        <f t="shared" si="52"/>
        <v>8407459598</v>
      </c>
      <c r="RO28" s="9">
        <f t="shared" si="52"/>
        <v>4197312813.27</v>
      </c>
      <c r="RP28" s="9">
        <f t="shared" si="52"/>
        <v>0</v>
      </c>
      <c r="RQ28" s="9">
        <f t="shared" si="52"/>
        <v>87036586599.290009</v>
      </c>
      <c r="RR28" s="9">
        <f t="shared" si="52"/>
        <v>47918947847.900002</v>
      </c>
      <c r="RS28" s="9">
        <f t="shared" si="52"/>
        <v>6346283932.5299997</v>
      </c>
      <c r="RT28" s="9">
        <f t="shared" si="52"/>
        <v>148999698022</v>
      </c>
      <c r="RU28" s="9">
        <f t="shared" si="52"/>
        <v>503558109077</v>
      </c>
      <c r="RV28" s="9">
        <f t="shared" si="52"/>
        <v>39877135778</v>
      </c>
      <c r="RW28" s="9">
        <f t="shared" si="52"/>
        <v>23045375245.540001</v>
      </c>
      <c r="RX28" s="9">
        <f t="shared" si="52"/>
        <v>38307470800.410004</v>
      </c>
      <c r="RY28" s="9">
        <f t="shared" si="52"/>
        <v>17476499067</v>
      </c>
      <c r="RZ28" s="9">
        <f t="shared" si="52"/>
        <v>34310278567.189999</v>
      </c>
      <c r="SA28" s="9">
        <f t="shared" si="52"/>
        <v>27824554960.360001</v>
      </c>
      <c r="SB28" s="9">
        <f t="shared" si="52"/>
        <v>57397152478.139999</v>
      </c>
      <c r="SC28" s="9">
        <f t="shared" si="52"/>
        <v>33265826539</v>
      </c>
      <c r="SD28" s="9">
        <f t="shared" si="52"/>
        <v>11746273429.389999</v>
      </c>
      <c r="SE28" s="9">
        <f t="shared" si="52"/>
        <v>16490930121.439999</v>
      </c>
      <c r="SF28" s="9">
        <f t="shared" si="52"/>
        <v>48517265330.050003</v>
      </c>
      <c r="SG28" s="9">
        <f t="shared" si="52"/>
        <v>18426906552</v>
      </c>
      <c r="SH28" s="9">
        <f t="shared" si="52"/>
        <v>27392260371</v>
      </c>
      <c r="SI28" s="9">
        <f t="shared" si="52"/>
        <v>20088477836.550003</v>
      </c>
      <c r="SJ28" s="9">
        <f t="shared" si="52"/>
        <v>67507890079.809998</v>
      </c>
      <c r="SK28" s="9">
        <f t="shared" si="52"/>
        <v>2702352438.4000001</v>
      </c>
      <c r="SL28" s="9">
        <f t="shared" si="52"/>
        <v>43066004066.580002</v>
      </c>
      <c r="SM28" s="9">
        <f t="shared" si="52"/>
        <v>15331541703.99</v>
      </c>
      <c r="SN28" s="9">
        <f t="shared" si="52"/>
        <v>6979165337.4300003</v>
      </c>
      <c r="SO28" s="9">
        <f t="shared" si="52"/>
        <v>236568354713.56</v>
      </c>
      <c r="SP28" s="9">
        <f t="shared" si="52"/>
        <v>3296364030.4400001</v>
      </c>
      <c r="SQ28" s="9">
        <f t="shared" si="52"/>
        <v>61746063031</v>
      </c>
      <c r="SR28" s="9">
        <f t="shared" si="52"/>
        <v>7124740984</v>
      </c>
      <c r="SS28" s="9">
        <f t="shared" si="52"/>
        <v>74981828979.820007</v>
      </c>
      <c r="ST28" s="9">
        <f t="shared" ref="ST28:TW28" si="53">SUM(ST29:ST32)</f>
        <v>7146182503</v>
      </c>
      <c r="SU28" s="9">
        <f t="shared" si="53"/>
        <v>11145970450.41</v>
      </c>
      <c r="SV28" s="9">
        <f t="shared" si="53"/>
        <v>44484864736</v>
      </c>
      <c r="SW28" s="9">
        <f t="shared" si="53"/>
        <v>1133210226915</v>
      </c>
      <c r="SX28" s="9">
        <f t="shared" si="53"/>
        <v>37368764114.989998</v>
      </c>
      <c r="SY28" s="9">
        <f t="shared" si="53"/>
        <v>294812040803</v>
      </c>
      <c r="SZ28" s="9">
        <f t="shared" si="53"/>
        <v>155265297529.56</v>
      </c>
      <c r="TA28" s="9">
        <f t="shared" si="53"/>
        <v>65298304791</v>
      </c>
      <c r="TB28" s="9">
        <f t="shared" si="53"/>
        <v>20169337981.77</v>
      </c>
      <c r="TC28" s="9">
        <f t="shared" si="53"/>
        <v>117872151056.89999</v>
      </c>
      <c r="TD28" s="9">
        <f t="shared" si="53"/>
        <v>216671889136</v>
      </c>
      <c r="TE28" s="9">
        <f t="shared" si="53"/>
        <v>251037581379</v>
      </c>
      <c r="TF28" s="9">
        <f t="shared" si="53"/>
        <v>25523587352.200001</v>
      </c>
      <c r="TG28" s="9">
        <f t="shared" si="53"/>
        <v>25890768677.559998</v>
      </c>
      <c r="TH28" s="9">
        <f t="shared" si="53"/>
        <v>5299836400</v>
      </c>
      <c r="TI28" s="9">
        <f t="shared" si="53"/>
        <v>0</v>
      </c>
      <c r="TJ28" s="9">
        <f t="shared" si="53"/>
        <v>0</v>
      </c>
      <c r="TK28" s="9">
        <f t="shared" si="53"/>
        <v>40604735045.360001</v>
      </c>
      <c r="TL28" s="9">
        <f t="shared" si="53"/>
        <v>24476534692.5</v>
      </c>
      <c r="TM28" s="9">
        <f t="shared" si="53"/>
        <v>74931371375.5</v>
      </c>
      <c r="TN28" s="9">
        <f t="shared" si="53"/>
        <v>24468048044.870003</v>
      </c>
      <c r="TO28" s="9">
        <f t="shared" si="53"/>
        <v>12203483988</v>
      </c>
      <c r="TP28" s="9">
        <f t="shared" si="53"/>
        <v>24532205365.580002</v>
      </c>
      <c r="TQ28" s="9">
        <f t="shared" si="53"/>
        <v>13059250455.32</v>
      </c>
      <c r="TR28" s="9">
        <f t="shared" si="53"/>
        <v>26356023331.049999</v>
      </c>
      <c r="TS28" s="9">
        <f t="shared" si="53"/>
        <v>106983473117.34001</v>
      </c>
      <c r="TT28" s="9">
        <f t="shared" si="53"/>
        <v>77245322886.599991</v>
      </c>
      <c r="TU28" s="9">
        <f t="shared" si="53"/>
        <v>118650559813.78</v>
      </c>
      <c r="TV28" s="9">
        <f t="shared" si="53"/>
        <v>271687945134.89999</v>
      </c>
      <c r="TW28" s="9">
        <f t="shared" si="53"/>
        <v>38563873285.389999</v>
      </c>
    </row>
    <row r="29" spans="1:543" s="10" customFormat="1" x14ac:dyDescent="0.25">
      <c r="A29" s="10" t="s">
        <v>572</v>
      </c>
      <c r="B29" s="13">
        <v>25453860911.77</v>
      </c>
      <c r="C29" s="13">
        <v>0</v>
      </c>
      <c r="D29" s="13">
        <v>778259496.10000002</v>
      </c>
      <c r="E29" s="13">
        <v>71157367.670000002</v>
      </c>
      <c r="F29" s="13">
        <v>235499712.93000001</v>
      </c>
      <c r="G29" s="13">
        <v>71644437</v>
      </c>
      <c r="H29" s="13">
        <v>2782095931</v>
      </c>
      <c r="I29" s="13">
        <v>107325623227.16</v>
      </c>
      <c r="J29" s="13">
        <v>3536214547</v>
      </c>
      <c r="K29" s="13">
        <v>7560391530</v>
      </c>
      <c r="L29" s="13">
        <v>91750000</v>
      </c>
      <c r="M29" s="13">
        <v>6064000</v>
      </c>
      <c r="N29" s="13">
        <v>89500000</v>
      </c>
      <c r="O29" s="13">
        <v>0</v>
      </c>
      <c r="P29" s="13">
        <v>38055425018</v>
      </c>
      <c r="Q29" s="13">
        <v>0</v>
      </c>
      <c r="R29" s="13">
        <v>15864517540</v>
      </c>
      <c r="S29" s="13">
        <v>267937632</v>
      </c>
      <c r="T29" s="13">
        <v>0</v>
      </c>
      <c r="U29" s="13">
        <v>184845786</v>
      </c>
      <c r="V29" s="13">
        <v>0</v>
      </c>
      <c r="W29" s="13">
        <v>0</v>
      </c>
      <c r="X29" s="13">
        <v>595297600</v>
      </c>
      <c r="Y29" s="13">
        <v>0</v>
      </c>
      <c r="Z29" s="13">
        <v>0</v>
      </c>
      <c r="AA29" s="13">
        <v>0</v>
      </c>
      <c r="AB29" s="13">
        <v>281384986.67000002</v>
      </c>
      <c r="AC29" s="13">
        <v>3239578770.3099999</v>
      </c>
      <c r="AD29" s="13">
        <v>218081790</v>
      </c>
      <c r="AE29" s="13">
        <v>0</v>
      </c>
      <c r="AF29" s="13">
        <v>617788404</v>
      </c>
      <c r="AG29" s="13">
        <v>4425830000</v>
      </c>
      <c r="AH29" s="13">
        <v>0</v>
      </c>
      <c r="AI29" s="13">
        <v>606447010.37</v>
      </c>
      <c r="AJ29" s="13">
        <v>20489764186</v>
      </c>
      <c r="AK29" s="13">
        <v>0</v>
      </c>
      <c r="AL29" s="13">
        <v>0</v>
      </c>
      <c r="AM29" s="13">
        <v>0</v>
      </c>
      <c r="AN29" s="13">
        <v>0</v>
      </c>
      <c r="AO29" s="13">
        <v>20199916417</v>
      </c>
      <c r="AP29" s="13">
        <v>6007736500</v>
      </c>
      <c r="AQ29" s="13">
        <v>105000000</v>
      </c>
      <c r="AR29" s="13">
        <v>1178566735</v>
      </c>
      <c r="AS29" s="13">
        <v>35090980.5</v>
      </c>
      <c r="AT29" s="13">
        <v>0</v>
      </c>
      <c r="AU29" s="13">
        <v>0</v>
      </c>
      <c r="AV29" s="13">
        <v>1930629393</v>
      </c>
      <c r="AW29" s="13">
        <v>0</v>
      </c>
      <c r="AX29" s="13">
        <v>839665719</v>
      </c>
      <c r="AY29" s="13">
        <v>0</v>
      </c>
      <c r="AZ29" s="13">
        <v>78898982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352498311</v>
      </c>
      <c r="BI29" s="13">
        <v>0</v>
      </c>
      <c r="BJ29" s="13">
        <v>0</v>
      </c>
      <c r="BK29" s="13">
        <v>2390953228</v>
      </c>
      <c r="BL29" s="13">
        <v>142196387</v>
      </c>
      <c r="BM29" s="13">
        <v>468693973</v>
      </c>
      <c r="BN29" s="13">
        <v>116725546</v>
      </c>
      <c r="BO29" s="13">
        <v>72995000</v>
      </c>
      <c r="BP29" s="13">
        <v>0</v>
      </c>
      <c r="BQ29" s="13">
        <v>16538710</v>
      </c>
      <c r="BR29" s="13">
        <v>89824928</v>
      </c>
      <c r="BS29" s="13">
        <v>0</v>
      </c>
      <c r="BT29" s="13">
        <v>358281830</v>
      </c>
      <c r="BU29" s="13">
        <v>101027319</v>
      </c>
      <c r="BV29" s="13">
        <v>2923213537.0999999</v>
      </c>
      <c r="BW29" s="13">
        <v>0</v>
      </c>
      <c r="BX29" s="13">
        <v>0</v>
      </c>
      <c r="BY29" s="13">
        <v>0</v>
      </c>
      <c r="BZ29" s="13">
        <v>287907729</v>
      </c>
      <c r="CA29" s="13">
        <v>23012381385</v>
      </c>
      <c r="CB29" s="13">
        <v>10491868980.27</v>
      </c>
      <c r="CC29" s="13">
        <v>6309966250.6599998</v>
      </c>
      <c r="CD29" s="13">
        <v>2935939043</v>
      </c>
      <c r="CE29" s="13">
        <v>76656161736.300003</v>
      </c>
      <c r="CF29" s="13">
        <v>0</v>
      </c>
      <c r="CG29" s="13">
        <v>0</v>
      </c>
      <c r="CH29" s="13">
        <v>0</v>
      </c>
      <c r="CI29" s="13">
        <v>1301218174</v>
      </c>
      <c r="CJ29" s="13">
        <v>0</v>
      </c>
      <c r="CK29" s="13">
        <v>0</v>
      </c>
      <c r="CL29" s="13">
        <v>112100000</v>
      </c>
      <c r="CM29" s="13">
        <v>41118785</v>
      </c>
      <c r="CN29" s="13">
        <v>2734496723.6599998</v>
      </c>
      <c r="CO29" s="13">
        <v>44966500</v>
      </c>
      <c r="CP29" s="13">
        <v>25544360</v>
      </c>
      <c r="CQ29" s="13">
        <v>0</v>
      </c>
      <c r="CR29" s="13">
        <v>0</v>
      </c>
      <c r="CS29" s="13">
        <v>0</v>
      </c>
      <c r="CT29" s="13">
        <v>4040843938.29</v>
      </c>
      <c r="CU29" s="13">
        <v>109109955</v>
      </c>
      <c r="CV29" s="13">
        <v>0</v>
      </c>
      <c r="CW29" s="13">
        <v>0</v>
      </c>
      <c r="CX29" s="13">
        <v>149989071</v>
      </c>
      <c r="CY29" s="13">
        <v>767787040</v>
      </c>
      <c r="CZ29" s="13">
        <v>57831100</v>
      </c>
      <c r="DA29" s="13">
        <v>2490417586.0700002</v>
      </c>
      <c r="DB29" s="13">
        <v>332217010.27999997</v>
      </c>
      <c r="DC29" s="13">
        <v>49117947</v>
      </c>
      <c r="DD29" s="13">
        <v>307020776.06999999</v>
      </c>
      <c r="DE29" s="13">
        <v>0</v>
      </c>
      <c r="DF29" s="13">
        <v>1369325419.4400001</v>
      </c>
      <c r="DG29" s="13">
        <v>301687377.17000002</v>
      </c>
      <c r="DH29" s="13">
        <v>236583600</v>
      </c>
      <c r="DI29" s="13">
        <v>0</v>
      </c>
      <c r="DJ29" s="13">
        <v>0</v>
      </c>
      <c r="DK29" s="13">
        <v>0</v>
      </c>
      <c r="DL29" s="13">
        <v>0</v>
      </c>
      <c r="DM29" s="13">
        <v>0</v>
      </c>
      <c r="DN29" s="13">
        <v>3030430047</v>
      </c>
      <c r="DO29" s="13">
        <v>48722202.649999999</v>
      </c>
      <c r="DP29" s="13">
        <v>1089836042.8499999</v>
      </c>
      <c r="DQ29" s="13">
        <v>0</v>
      </c>
      <c r="DR29" s="13">
        <v>0</v>
      </c>
      <c r="DS29" s="13">
        <v>0</v>
      </c>
      <c r="DT29" s="13">
        <v>0</v>
      </c>
      <c r="DU29" s="13">
        <v>0</v>
      </c>
      <c r="DV29" s="13">
        <v>211923500</v>
      </c>
      <c r="DW29" s="13">
        <v>19082000</v>
      </c>
      <c r="DX29" s="13">
        <v>0</v>
      </c>
      <c r="DY29" s="13">
        <v>2310935431</v>
      </c>
      <c r="DZ29" s="13">
        <v>0</v>
      </c>
      <c r="EA29" s="13">
        <v>222277600</v>
      </c>
      <c r="EB29" s="13">
        <v>0</v>
      </c>
      <c r="EC29" s="13">
        <v>0</v>
      </c>
      <c r="ED29" s="13">
        <v>32893947022.679996</v>
      </c>
      <c r="EE29" s="13">
        <v>0</v>
      </c>
      <c r="EF29" s="13">
        <v>2571709195.2600002</v>
      </c>
      <c r="EG29" s="13">
        <v>0</v>
      </c>
      <c r="EH29" s="13">
        <v>6814111773.54</v>
      </c>
      <c r="EI29" s="13">
        <v>0</v>
      </c>
      <c r="EJ29" s="13">
        <v>909823990</v>
      </c>
      <c r="EK29" s="13">
        <v>458084933</v>
      </c>
      <c r="EL29" s="13">
        <v>0</v>
      </c>
      <c r="EM29" s="13">
        <v>0</v>
      </c>
      <c r="EN29" s="13">
        <v>0</v>
      </c>
      <c r="EO29" s="13">
        <v>33050000</v>
      </c>
      <c r="EP29" s="13">
        <v>142184500</v>
      </c>
      <c r="EQ29" s="13">
        <v>0</v>
      </c>
      <c r="ER29" s="13">
        <v>0</v>
      </c>
      <c r="ES29" s="13">
        <v>0</v>
      </c>
      <c r="ET29" s="13">
        <v>50949015300</v>
      </c>
      <c r="EU29" s="13">
        <v>12125000</v>
      </c>
      <c r="EV29" s="13">
        <v>215113745.22999999</v>
      </c>
      <c r="EW29" s="13">
        <v>0</v>
      </c>
      <c r="EX29" s="13">
        <v>0</v>
      </c>
      <c r="EY29" s="13">
        <v>1332789233</v>
      </c>
      <c r="EZ29" s="13">
        <v>1881490773.74</v>
      </c>
      <c r="FA29" s="13">
        <v>0</v>
      </c>
      <c r="FB29" s="13">
        <v>2330369398</v>
      </c>
      <c r="FC29" s="13">
        <v>0</v>
      </c>
      <c r="FD29" s="13">
        <v>83038333</v>
      </c>
      <c r="FE29" s="13">
        <v>0</v>
      </c>
      <c r="FF29" s="13">
        <v>0</v>
      </c>
      <c r="FG29" s="13">
        <v>3013355677</v>
      </c>
      <c r="FH29" s="13">
        <v>21309560497.740002</v>
      </c>
      <c r="FI29" s="13">
        <v>873508000</v>
      </c>
      <c r="FJ29" s="13">
        <v>103537012</v>
      </c>
      <c r="FK29" s="13">
        <v>160297250</v>
      </c>
      <c r="FL29" s="13">
        <v>512764428</v>
      </c>
      <c r="FM29" s="13">
        <v>416844000</v>
      </c>
      <c r="FN29" s="13">
        <v>1835834279</v>
      </c>
      <c r="FO29" s="13">
        <v>0</v>
      </c>
      <c r="FP29" s="13">
        <v>0</v>
      </c>
      <c r="FQ29" s="13">
        <v>948333</v>
      </c>
      <c r="FR29" s="13">
        <v>769005500</v>
      </c>
      <c r="FS29" s="13">
        <v>0</v>
      </c>
      <c r="FT29" s="13">
        <v>0</v>
      </c>
      <c r="FU29" s="13">
        <v>0</v>
      </c>
      <c r="FV29" s="13">
        <v>71950000</v>
      </c>
      <c r="FW29" s="13">
        <v>0</v>
      </c>
      <c r="FX29" s="13">
        <v>36016750</v>
      </c>
      <c r="FY29" s="13">
        <v>0</v>
      </c>
      <c r="FZ29" s="13">
        <v>97040000</v>
      </c>
      <c r="GA29" s="13">
        <v>0</v>
      </c>
      <c r="GB29" s="13">
        <v>1305572212.49</v>
      </c>
      <c r="GC29" s="13">
        <v>0</v>
      </c>
      <c r="GD29" s="13">
        <v>0</v>
      </c>
      <c r="GE29" s="13">
        <v>0</v>
      </c>
      <c r="GF29" s="13">
        <v>3780452727.4699998</v>
      </c>
      <c r="GG29" s="13">
        <v>551700000</v>
      </c>
      <c r="GH29" s="13">
        <v>0</v>
      </c>
      <c r="GI29" s="13">
        <v>0</v>
      </c>
      <c r="GJ29" s="13">
        <v>0</v>
      </c>
      <c r="GK29" s="13">
        <v>0</v>
      </c>
      <c r="GL29" s="13">
        <v>0</v>
      </c>
      <c r="GM29" s="13">
        <v>0</v>
      </c>
      <c r="GN29" s="13">
        <v>2098581417</v>
      </c>
      <c r="GO29" s="13">
        <v>166050000</v>
      </c>
      <c r="GP29" s="13">
        <v>0</v>
      </c>
      <c r="GQ29" s="13">
        <v>25638189</v>
      </c>
      <c r="GR29" s="13">
        <v>0</v>
      </c>
      <c r="GS29" s="13">
        <v>0</v>
      </c>
      <c r="GT29" s="13">
        <v>671580310</v>
      </c>
      <c r="GU29" s="13">
        <v>0</v>
      </c>
      <c r="GV29" s="13">
        <v>0</v>
      </c>
      <c r="GW29" s="13">
        <v>394647291.61000001</v>
      </c>
      <c r="GX29" s="13">
        <v>0</v>
      </c>
      <c r="GY29" s="13">
        <v>255554026</v>
      </c>
      <c r="GZ29" s="13">
        <v>0</v>
      </c>
      <c r="HA29" s="13">
        <v>0</v>
      </c>
      <c r="HB29" s="13">
        <v>0</v>
      </c>
      <c r="HC29" s="13">
        <v>3000000</v>
      </c>
      <c r="HD29" s="13">
        <v>-28508563095</v>
      </c>
      <c r="HE29" s="13">
        <v>0</v>
      </c>
      <c r="HF29" s="13">
        <v>0</v>
      </c>
      <c r="HG29" s="13">
        <v>0</v>
      </c>
      <c r="HH29" s="13">
        <v>15311414</v>
      </c>
      <c r="HI29" s="13">
        <v>0</v>
      </c>
      <c r="HJ29" s="13">
        <v>0</v>
      </c>
      <c r="HK29" s="13">
        <v>381596250</v>
      </c>
      <c r="HL29" s="13">
        <v>28413220</v>
      </c>
      <c r="HM29" s="13">
        <v>222662082</v>
      </c>
      <c r="HN29" s="13">
        <v>1122729000</v>
      </c>
      <c r="HO29" s="13">
        <v>0</v>
      </c>
      <c r="HP29" s="13">
        <v>5382007489</v>
      </c>
      <c r="HQ29" s="13">
        <v>3190000</v>
      </c>
      <c r="HR29" s="13">
        <v>2578289009</v>
      </c>
      <c r="HS29" s="13">
        <v>0</v>
      </c>
      <c r="HT29" s="13">
        <v>107250000</v>
      </c>
      <c r="HU29" s="13">
        <v>0</v>
      </c>
      <c r="HV29" s="13">
        <v>0</v>
      </c>
      <c r="HW29" s="13">
        <v>99250043.489999995</v>
      </c>
      <c r="HX29" s="13">
        <v>15022901</v>
      </c>
      <c r="HY29" s="13">
        <v>0</v>
      </c>
      <c r="HZ29" s="13">
        <v>0</v>
      </c>
      <c r="IA29" s="13">
        <v>0</v>
      </c>
      <c r="IB29" s="13">
        <v>614539928.38</v>
      </c>
      <c r="IC29" s="13">
        <v>1790000</v>
      </c>
      <c r="ID29" s="13">
        <v>0</v>
      </c>
      <c r="IE29" s="13">
        <v>0</v>
      </c>
      <c r="IF29" s="13">
        <v>208333</v>
      </c>
      <c r="IG29" s="13">
        <v>293541000</v>
      </c>
      <c r="IH29" s="13">
        <v>0</v>
      </c>
      <c r="II29" s="13">
        <v>0</v>
      </c>
      <c r="IJ29" s="13">
        <v>669947777.08000004</v>
      </c>
      <c r="IK29" s="13">
        <v>0</v>
      </c>
      <c r="IL29" s="13">
        <v>1516695170</v>
      </c>
      <c r="IM29" s="13">
        <v>0</v>
      </c>
      <c r="IN29" s="13">
        <v>30000000</v>
      </c>
      <c r="IO29" s="13">
        <v>0</v>
      </c>
      <c r="IP29" s="13">
        <v>0</v>
      </c>
      <c r="IQ29" s="13">
        <v>18033070.329999998</v>
      </c>
      <c r="IR29" s="13">
        <v>0</v>
      </c>
      <c r="IS29" s="13">
        <v>0</v>
      </c>
      <c r="IT29" s="13">
        <v>54605000</v>
      </c>
      <c r="IU29" s="13">
        <v>4180511462</v>
      </c>
      <c r="IV29" s="13">
        <v>0</v>
      </c>
      <c r="IW29" s="13">
        <v>-2411411600</v>
      </c>
      <c r="IX29" s="13">
        <v>2000416482</v>
      </c>
      <c r="IY29" s="13">
        <v>31050000</v>
      </c>
      <c r="IZ29" s="13">
        <v>0</v>
      </c>
      <c r="JA29" s="13">
        <v>0</v>
      </c>
      <c r="JB29" s="13">
        <v>0</v>
      </c>
      <c r="JC29" s="13">
        <v>21000000</v>
      </c>
      <c r="JD29" s="13">
        <v>0</v>
      </c>
      <c r="JE29" s="13">
        <v>133323788.28</v>
      </c>
      <c r="JF29" s="13">
        <v>10498340</v>
      </c>
      <c r="JG29" s="13">
        <v>0</v>
      </c>
      <c r="JH29" s="13">
        <v>1529464981.24</v>
      </c>
      <c r="JI29" s="13">
        <v>0</v>
      </c>
      <c r="JJ29" s="13">
        <v>0</v>
      </c>
      <c r="JK29" s="13">
        <v>633013199</v>
      </c>
      <c r="JL29" s="13">
        <v>43048977.560000002</v>
      </c>
      <c r="JM29" s="13">
        <v>0</v>
      </c>
      <c r="JN29" s="13">
        <v>0</v>
      </c>
      <c r="JO29" s="13">
        <v>287658535</v>
      </c>
      <c r="JP29" s="13">
        <v>643058200.20000005</v>
      </c>
      <c r="JQ29" s="13">
        <v>0</v>
      </c>
      <c r="JR29" s="13">
        <v>0</v>
      </c>
      <c r="JS29" s="13">
        <v>197721231</v>
      </c>
      <c r="JT29" s="13">
        <v>0</v>
      </c>
      <c r="JU29" s="13">
        <v>0</v>
      </c>
      <c r="JV29" s="13">
        <v>777228180.74000001</v>
      </c>
      <c r="JW29" s="13">
        <v>43314612434.989998</v>
      </c>
      <c r="JX29" s="13">
        <v>5828708823</v>
      </c>
      <c r="JY29" s="13">
        <v>19279268987.27</v>
      </c>
      <c r="JZ29" s="13">
        <v>0</v>
      </c>
      <c r="KA29" s="13">
        <v>0</v>
      </c>
      <c r="KB29" s="13">
        <v>1711081432</v>
      </c>
      <c r="KC29" s="13">
        <v>2877556175.6700001</v>
      </c>
      <c r="KD29" s="13">
        <v>0</v>
      </c>
      <c r="KE29" s="13">
        <v>364670850</v>
      </c>
      <c r="KF29" s="13">
        <v>2209299967.7600002</v>
      </c>
      <c r="KG29" s="13">
        <v>0</v>
      </c>
      <c r="KH29" s="13">
        <v>0</v>
      </c>
      <c r="KI29" s="13">
        <v>298674000</v>
      </c>
      <c r="KJ29" s="13">
        <v>0</v>
      </c>
      <c r="KK29" s="13">
        <v>34594620</v>
      </c>
      <c r="KL29" s="13">
        <v>268206750</v>
      </c>
      <c r="KM29" s="13">
        <v>0</v>
      </c>
      <c r="KN29" s="13">
        <v>0</v>
      </c>
      <c r="KO29" s="13">
        <v>123062500</v>
      </c>
      <c r="KP29" s="13">
        <v>0</v>
      </c>
      <c r="KQ29" s="13">
        <v>21441964.280000001</v>
      </c>
      <c r="KR29" s="13">
        <v>2568435178</v>
      </c>
      <c r="KS29" s="13">
        <v>768902461</v>
      </c>
      <c r="KT29" s="13">
        <v>15245668300</v>
      </c>
      <c r="KU29" s="13">
        <v>4792929782.7700005</v>
      </c>
      <c r="KV29" s="13">
        <v>0</v>
      </c>
      <c r="KW29" s="13">
        <v>11826666650.49</v>
      </c>
      <c r="KX29" s="13">
        <v>6063403990.1800003</v>
      </c>
      <c r="KY29" s="13">
        <v>0</v>
      </c>
      <c r="KZ29" s="13">
        <v>449169107</v>
      </c>
      <c r="LA29" s="13">
        <v>0</v>
      </c>
      <c r="LB29" s="13">
        <v>0</v>
      </c>
      <c r="LC29" s="13">
        <v>18795389060.049999</v>
      </c>
      <c r="LD29" s="13">
        <v>0</v>
      </c>
      <c r="LE29" s="13">
        <v>0</v>
      </c>
      <c r="LF29" s="13">
        <v>0</v>
      </c>
      <c r="LG29" s="13">
        <v>3138620860</v>
      </c>
      <c r="LH29" s="13">
        <v>0</v>
      </c>
      <c r="LI29" s="13">
        <v>14900000</v>
      </c>
      <c r="LJ29" s="13">
        <v>1067800</v>
      </c>
      <c r="LK29" s="13">
        <v>0</v>
      </c>
      <c r="LL29" s="13">
        <v>8031337.4900000002</v>
      </c>
      <c r="LM29" s="13">
        <v>755585166</v>
      </c>
      <c r="LN29" s="13">
        <v>0</v>
      </c>
      <c r="LO29" s="13">
        <v>1618455505</v>
      </c>
      <c r="LP29" s="13">
        <v>4561496434.3299999</v>
      </c>
      <c r="LQ29" s="13">
        <v>0</v>
      </c>
      <c r="LR29" s="13">
        <v>5551276108.1899996</v>
      </c>
      <c r="LS29" s="13">
        <v>12234689763.34</v>
      </c>
      <c r="LT29" s="13">
        <v>5561300</v>
      </c>
      <c r="LU29" s="13">
        <v>0</v>
      </c>
      <c r="LV29" s="13">
        <v>3807464058.7800002</v>
      </c>
      <c r="LW29" s="13">
        <v>794955107.03999996</v>
      </c>
      <c r="LX29" s="13">
        <v>469556781</v>
      </c>
      <c r="LY29" s="13">
        <v>0</v>
      </c>
      <c r="LZ29" s="13">
        <v>1543291436</v>
      </c>
      <c r="MA29" s="13">
        <v>0</v>
      </c>
      <c r="MB29" s="13">
        <v>2278947103.54</v>
      </c>
      <c r="MC29" s="13">
        <v>223418132</v>
      </c>
      <c r="MD29" s="13">
        <v>0</v>
      </c>
      <c r="ME29" s="13">
        <v>0</v>
      </c>
      <c r="MF29" s="13">
        <v>0</v>
      </c>
      <c r="MG29" s="13">
        <v>0</v>
      </c>
      <c r="MH29" s="13">
        <v>0</v>
      </c>
      <c r="MI29" s="13">
        <v>0</v>
      </c>
      <c r="MJ29" s="13">
        <v>10766335380.959999</v>
      </c>
      <c r="MK29" s="13">
        <v>31200000</v>
      </c>
      <c r="ML29" s="13">
        <v>36604726.200000003</v>
      </c>
      <c r="MM29" s="13">
        <v>0</v>
      </c>
      <c r="MN29" s="13">
        <v>0</v>
      </c>
      <c r="MO29" s="13">
        <v>242335759.5</v>
      </c>
      <c r="MP29" s="13">
        <v>654780786.36000001</v>
      </c>
      <c r="MQ29" s="13">
        <v>2671819551.9200001</v>
      </c>
      <c r="MR29" s="13">
        <v>0</v>
      </c>
      <c r="MS29" s="13">
        <v>0</v>
      </c>
      <c r="MT29" s="13">
        <v>382935200</v>
      </c>
      <c r="MU29" s="13">
        <v>0</v>
      </c>
      <c r="MV29" s="13">
        <v>1667391559</v>
      </c>
      <c r="MW29" s="13">
        <v>0</v>
      </c>
      <c r="MX29" s="13">
        <v>0</v>
      </c>
      <c r="MY29" s="13">
        <v>14140100</v>
      </c>
      <c r="MZ29" s="13">
        <v>102165604.15000001</v>
      </c>
      <c r="NA29" s="13">
        <v>0</v>
      </c>
      <c r="NB29" s="13">
        <v>1300000</v>
      </c>
      <c r="NC29" s="13">
        <v>8961024700</v>
      </c>
      <c r="ND29" s="13">
        <v>0</v>
      </c>
      <c r="NE29" s="13">
        <v>0</v>
      </c>
      <c r="NF29" s="13">
        <v>514511500</v>
      </c>
      <c r="NG29" s="13">
        <v>0</v>
      </c>
      <c r="NH29" s="13">
        <v>46917358747</v>
      </c>
      <c r="NI29" s="13">
        <v>0</v>
      </c>
      <c r="NJ29" s="13">
        <v>0</v>
      </c>
      <c r="NK29" s="13">
        <v>2389566593</v>
      </c>
      <c r="NL29" s="13">
        <v>683894671</v>
      </c>
      <c r="NM29" s="13">
        <v>3712838800</v>
      </c>
      <c r="NN29" s="13">
        <v>0</v>
      </c>
      <c r="NO29" s="13">
        <v>0</v>
      </c>
      <c r="NP29" s="13">
        <v>1527368000</v>
      </c>
      <c r="NQ29" s="13">
        <v>11573416.93</v>
      </c>
      <c r="NR29" s="13">
        <v>274065544.51999998</v>
      </c>
      <c r="NS29" s="13">
        <v>0</v>
      </c>
      <c r="NT29" s="13">
        <v>8457988000</v>
      </c>
      <c r="NU29" s="13">
        <v>0</v>
      </c>
      <c r="NV29" s="13">
        <v>0</v>
      </c>
      <c r="NW29" s="13">
        <v>0</v>
      </c>
      <c r="NX29" s="13">
        <v>0</v>
      </c>
      <c r="NY29" s="13">
        <v>0</v>
      </c>
      <c r="NZ29" s="13">
        <v>0</v>
      </c>
      <c r="OA29" s="13">
        <v>0</v>
      </c>
      <c r="OB29" s="13">
        <v>8315282856.21</v>
      </c>
      <c r="OC29" s="13">
        <v>0</v>
      </c>
      <c r="OD29" s="13">
        <v>0</v>
      </c>
      <c r="OE29" s="13">
        <v>105036000</v>
      </c>
      <c r="OF29" s="13">
        <v>0</v>
      </c>
      <c r="OG29" s="13">
        <v>0</v>
      </c>
      <c r="OH29" s="13">
        <v>0</v>
      </c>
      <c r="OI29" s="13">
        <v>695176582.42999995</v>
      </c>
      <c r="OJ29" s="13">
        <v>0</v>
      </c>
      <c r="OK29" s="13">
        <v>0</v>
      </c>
      <c r="OL29" s="13">
        <v>1515164552.96</v>
      </c>
      <c r="OM29" s="13">
        <v>5442711525.5600004</v>
      </c>
      <c r="ON29" s="13">
        <v>0</v>
      </c>
      <c r="OO29" s="13">
        <v>54989924.280000001</v>
      </c>
      <c r="OP29" s="13">
        <v>2726802815.4099998</v>
      </c>
      <c r="OQ29" s="13">
        <v>2020249581.9300001</v>
      </c>
      <c r="OR29" s="13">
        <v>0</v>
      </c>
      <c r="OS29" s="13">
        <v>0</v>
      </c>
      <c r="OT29" s="13">
        <v>3355874222.1800003</v>
      </c>
      <c r="OU29" s="13">
        <v>0</v>
      </c>
      <c r="OV29" s="13">
        <v>1057959701</v>
      </c>
      <c r="OW29" s="13">
        <v>9869811889.6599998</v>
      </c>
      <c r="OX29" s="13">
        <v>0</v>
      </c>
      <c r="OY29" s="13">
        <v>10362613.630000001</v>
      </c>
      <c r="OZ29" s="13">
        <v>0</v>
      </c>
      <c r="PA29" s="13">
        <v>253086984.32999998</v>
      </c>
      <c r="PB29" s="13">
        <v>3141997628.9099998</v>
      </c>
      <c r="PC29" s="13">
        <v>3381157482.79</v>
      </c>
      <c r="PD29" s="13">
        <v>211977778</v>
      </c>
      <c r="PE29" s="13">
        <v>2628941118</v>
      </c>
      <c r="PF29" s="13">
        <v>10187926758.15</v>
      </c>
      <c r="PG29" s="13">
        <v>0</v>
      </c>
      <c r="PH29" s="13">
        <v>0</v>
      </c>
      <c r="PI29" s="13">
        <v>142776216</v>
      </c>
      <c r="PJ29" s="13">
        <v>1933348701.0799999</v>
      </c>
      <c r="PK29" s="13">
        <v>423225000</v>
      </c>
      <c r="PL29" s="13">
        <v>88552900</v>
      </c>
      <c r="PM29" s="13">
        <v>77692135</v>
      </c>
      <c r="PN29" s="13">
        <v>0</v>
      </c>
      <c r="PO29" s="13">
        <v>0</v>
      </c>
      <c r="PP29" s="13">
        <v>0</v>
      </c>
      <c r="PQ29" s="13">
        <v>327763575.60000002</v>
      </c>
      <c r="PR29" s="13">
        <v>434870024</v>
      </c>
      <c r="PS29" s="13">
        <v>2933532577.6100001</v>
      </c>
      <c r="PT29" s="13">
        <v>0</v>
      </c>
      <c r="PU29" s="13">
        <v>231993530</v>
      </c>
      <c r="PV29" s="13">
        <v>0</v>
      </c>
      <c r="PW29" s="13">
        <v>0</v>
      </c>
      <c r="PX29" s="13">
        <v>36068617719</v>
      </c>
      <c r="PY29" s="13">
        <v>3368456871.7800002</v>
      </c>
      <c r="PZ29" s="13">
        <v>0</v>
      </c>
      <c r="QA29" s="13">
        <v>0</v>
      </c>
      <c r="QB29" s="13">
        <v>2601224349</v>
      </c>
      <c r="QC29" s="13">
        <v>1488065200</v>
      </c>
      <c r="QD29" s="13">
        <v>12113542986</v>
      </c>
      <c r="QE29" s="13">
        <v>0</v>
      </c>
      <c r="QF29" s="13">
        <v>0</v>
      </c>
      <c r="QG29" s="13">
        <v>0</v>
      </c>
      <c r="QH29" s="13">
        <v>0</v>
      </c>
      <c r="QI29" s="13">
        <v>0</v>
      </c>
      <c r="QJ29" s="13">
        <v>0</v>
      </c>
      <c r="QK29" s="13">
        <v>428071590</v>
      </c>
      <c r="QL29" s="13">
        <v>3718153607</v>
      </c>
      <c r="QM29" s="13">
        <v>0</v>
      </c>
      <c r="QN29" s="13">
        <v>0</v>
      </c>
      <c r="QO29" s="13">
        <v>522445000</v>
      </c>
      <c r="QP29" s="13">
        <v>0</v>
      </c>
      <c r="QQ29" s="13">
        <v>0</v>
      </c>
      <c r="QR29" s="13">
        <v>0</v>
      </c>
      <c r="QS29" s="13">
        <v>0</v>
      </c>
      <c r="QT29" s="13">
        <v>578858965</v>
      </c>
      <c r="QU29" s="13">
        <v>151958631</v>
      </c>
      <c r="QV29" s="13">
        <v>0</v>
      </c>
      <c r="QW29" s="13">
        <v>0</v>
      </c>
      <c r="QX29" s="13">
        <v>0</v>
      </c>
      <c r="QY29" s="13">
        <v>105274227</v>
      </c>
      <c r="QZ29" s="13">
        <v>0</v>
      </c>
      <c r="RA29" s="13">
        <v>0</v>
      </c>
      <c r="RB29" s="13">
        <v>0</v>
      </c>
      <c r="RC29" s="13">
        <v>0</v>
      </c>
      <c r="RD29" s="13">
        <v>0</v>
      </c>
      <c r="RE29" s="13">
        <v>0</v>
      </c>
      <c r="RF29" s="13">
        <v>0</v>
      </c>
      <c r="RG29" s="13">
        <v>541500000</v>
      </c>
      <c r="RH29" s="13">
        <v>413499567</v>
      </c>
      <c r="RI29" s="13">
        <v>33877128.829999998</v>
      </c>
      <c r="RJ29" s="13">
        <v>0</v>
      </c>
      <c r="RK29" s="13">
        <v>5635765681.1000004</v>
      </c>
      <c r="RL29" s="13">
        <v>43425000</v>
      </c>
      <c r="RM29" s="13">
        <v>262906172.24000001</v>
      </c>
      <c r="RN29" s="13">
        <v>200000000</v>
      </c>
      <c r="RO29" s="13">
        <v>2706809482.27</v>
      </c>
      <c r="RP29" s="13">
        <v>0</v>
      </c>
      <c r="RQ29" s="13">
        <v>8050000</v>
      </c>
      <c r="RR29" s="13">
        <v>0</v>
      </c>
      <c r="RS29" s="13">
        <v>0</v>
      </c>
      <c r="RT29" s="13">
        <v>0</v>
      </c>
      <c r="RU29" s="13">
        <v>592417980</v>
      </c>
      <c r="RV29" s="13">
        <v>216757841</v>
      </c>
      <c r="RW29" s="13">
        <v>7420833.3300000001</v>
      </c>
      <c r="RX29" s="13">
        <v>1947472844.4100001</v>
      </c>
      <c r="RY29" s="13">
        <v>11447796</v>
      </c>
      <c r="RZ29" s="13">
        <v>9446900</v>
      </c>
      <c r="SA29" s="13">
        <v>0</v>
      </c>
      <c r="SB29" s="13">
        <v>0</v>
      </c>
      <c r="SC29" s="13">
        <v>0</v>
      </c>
      <c r="SD29" s="13">
        <v>71500000</v>
      </c>
      <c r="SE29" s="13">
        <v>76950000</v>
      </c>
      <c r="SF29" s="13">
        <v>0</v>
      </c>
      <c r="SG29" s="13">
        <v>6079426842</v>
      </c>
      <c r="SH29" s="13">
        <v>0</v>
      </c>
      <c r="SI29" s="13">
        <v>9277825069.4500008</v>
      </c>
      <c r="SJ29" s="13">
        <v>945048367.79999995</v>
      </c>
      <c r="SK29" s="13">
        <v>1363517753.26</v>
      </c>
      <c r="SL29" s="13">
        <v>1693990229.5799999</v>
      </c>
      <c r="SM29" s="13">
        <v>6566780358.9899998</v>
      </c>
      <c r="SN29" s="13">
        <v>176617799.43000001</v>
      </c>
      <c r="SO29" s="13">
        <v>0</v>
      </c>
      <c r="SP29" s="13">
        <v>0</v>
      </c>
      <c r="SQ29" s="13">
        <v>0</v>
      </c>
      <c r="SR29" s="13">
        <v>3570944850</v>
      </c>
      <c r="SS29" s="13">
        <v>0</v>
      </c>
      <c r="ST29" s="13">
        <v>106340521</v>
      </c>
      <c r="SU29" s="13">
        <v>0</v>
      </c>
      <c r="SV29" s="13">
        <v>0</v>
      </c>
      <c r="SW29" s="13">
        <v>0</v>
      </c>
      <c r="SX29" s="13">
        <v>7881556336.9899998</v>
      </c>
      <c r="SY29" s="13">
        <v>1868252700</v>
      </c>
      <c r="SZ29" s="13">
        <v>17013284994.34</v>
      </c>
      <c r="TA29" s="13">
        <v>207469900</v>
      </c>
      <c r="TB29" s="13">
        <v>0</v>
      </c>
      <c r="TC29" s="13">
        <v>4387568431.04</v>
      </c>
      <c r="TD29" s="13">
        <v>0</v>
      </c>
      <c r="TE29" s="13">
        <v>0</v>
      </c>
      <c r="TF29" s="13">
        <v>0</v>
      </c>
      <c r="TG29" s="13">
        <v>0</v>
      </c>
      <c r="TH29" s="13">
        <v>0</v>
      </c>
      <c r="TI29" s="13">
        <v>0</v>
      </c>
      <c r="TJ29" s="13">
        <v>0</v>
      </c>
      <c r="TK29" s="13">
        <v>801824155</v>
      </c>
      <c r="TL29" s="13">
        <v>0</v>
      </c>
      <c r="TM29" s="13">
        <v>0</v>
      </c>
      <c r="TN29" s="13">
        <v>16909658901.040001</v>
      </c>
      <c r="TO29" s="13">
        <v>464844752</v>
      </c>
      <c r="TP29" s="13">
        <v>698539329.95000005</v>
      </c>
      <c r="TQ29" s="13">
        <v>0</v>
      </c>
      <c r="TR29" s="13">
        <v>0</v>
      </c>
      <c r="TS29" s="13">
        <v>0</v>
      </c>
      <c r="TT29" s="13">
        <v>110850000</v>
      </c>
      <c r="TU29" s="13">
        <v>0</v>
      </c>
      <c r="TV29" s="13">
        <v>502234294</v>
      </c>
      <c r="TW29" s="13">
        <v>0</v>
      </c>
    </row>
    <row r="30" spans="1:543" s="10" customFormat="1" x14ac:dyDescent="0.25">
      <c r="A30" s="14" t="s">
        <v>573</v>
      </c>
      <c r="B30" s="13">
        <v>109683720730</v>
      </c>
      <c r="C30" s="13">
        <v>4022250000</v>
      </c>
      <c r="D30" s="13"/>
      <c r="E30" s="13"/>
      <c r="F30" s="13"/>
      <c r="G30" s="13"/>
      <c r="H30" s="13"/>
      <c r="I30" s="13"/>
      <c r="J30" s="13"/>
      <c r="K30" s="13">
        <v>3371608000</v>
      </c>
      <c r="L30" s="13"/>
      <c r="M30" s="13"/>
      <c r="N30" s="13">
        <v>94319979386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>
        <v>26730618522.91</v>
      </c>
      <c r="AP30" s="13">
        <v>27045134000</v>
      </c>
      <c r="AQ30" s="13"/>
      <c r="AR30" s="13"/>
      <c r="AS30" s="13">
        <v>5845872000</v>
      </c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>
        <v>4664143500</v>
      </c>
      <c r="BH30" s="13">
        <v>1518148975.5</v>
      </c>
      <c r="BI30" s="13"/>
      <c r="BJ30" s="13">
        <v>6500837500</v>
      </c>
      <c r="BK30" s="13"/>
      <c r="BL30" s="13"/>
      <c r="BM30" s="13"/>
      <c r="BN30" s="13"/>
      <c r="BO30" s="13"/>
      <c r="BP30" s="13"/>
      <c r="BQ30" s="13"/>
      <c r="BR30" s="13"/>
      <c r="BS30" s="13">
        <v>24430557000</v>
      </c>
      <c r="BT30" s="13">
        <v>54312026000</v>
      </c>
      <c r="BU30" s="13">
        <v>2256000000</v>
      </c>
      <c r="BV30" s="13">
        <v>7171276700</v>
      </c>
      <c r="BW30" s="13"/>
      <c r="BX30" s="13"/>
      <c r="BY30" s="13">
        <v>503277000</v>
      </c>
      <c r="BZ30" s="13"/>
      <c r="CA30" s="13"/>
      <c r="CB30" s="13">
        <v>189465500003</v>
      </c>
      <c r="CC30" s="13">
        <v>488750000</v>
      </c>
      <c r="CD30" s="13">
        <v>12678597200</v>
      </c>
      <c r="CE30" s="13"/>
      <c r="CF30" s="13"/>
      <c r="CG30" s="13"/>
      <c r="CH30" s="13"/>
      <c r="CI30" s="13"/>
      <c r="CJ30" s="13"/>
      <c r="CK30" s="13"/>
      <c r="CL30" s="13">
        <v>8962120000</v>
      </c>
      <c r="CM30" s="13">
        <v>137281644000</v>
      </c>
      <c r="CN30" s="13"/>
      <c r="CO30" s="13">
        <v>189742089055</v>
      </c>
      <c r="CP30" s="13"/>
      <c r="CQ30" s="13">
        <v>4279626759</v>
      </c>
      <c r="CR30" s="13"/>
      <c r="CS30" s="13"/>
      <c r="CT30" s="13"/>
      <c r="CU30" s="13">
        <v>756042300</v>
      </c>
      <c r="CV30" s="13"/>
      <c r="CW30" s="13">
        <v>7080000000</v>
      </c>
      <c r="CX30" s="13">
        <v>4860245760</v>
      </c>
      <c r="CY30" s="13"/>
      <c r="CZ30" s="13"/>
      <c r="DA30" s="13">
        <v>1376782494005.1299</v>
      </c>
      <c r="DB30" s="13"/>
      <c r="DC30" s="13"/>
      <c r="DD30" s="13"/>
      <c r="DE30" s="13"/>
      <c r="DF30" s="13">
        <v>43341853690</v>
      </c>
      <c r="DG30" s="13">
        <v>18800000000</v>
      </c>
      <c r="DH30" s="13"/>
      <c r="DI30" s="13"/>
      <c r="DJ30" s="13"/>
      <c r="DK30" s="13"/>
      <c r="DL30" s="13">
        <v>314899131812</v>
      </c>
      <c r="DM30" s="13"/>
      <c r="DN30" s="13">
        <v>20117346950</v>
      </c>
      <c r="DO30" s="13"/>
      <c r="DP30" s="13"/>
      <c r="DQ30" s="13"/>
      <c r="DR30" s="13"/>
      <c r="DS30" s="13">
        <v>1420432000</v>
      </c>
      <c r="DT30" s="13"/>
      <c r="DU30" s="13"/>
      <c r="DV30" s="13"/>
      <c r="DW30" s="13">
        <v>63594253900</v>
      </c>
      <c r="DX30" s="13">
        <v>44000000</v>
      </c>
      <c r="DY30" s="13"/>
      <c r="DZ30" s="13"/>
      <c r="EA30" s="13"/>
      <c r="EB30" s="13"/>
      <c r="EC30" s="13"/>
      <c r="ED30" s="13"/>
      <c r="EE30" s="13"/>
      <c r="EF30" s="13">
        <v>13174770000</v>
      </c>
      <c r="EG30" s="13">
        <v>2395703000</v>
      </c>
      <c r="EH30" s="13">
        <v>10276000000</v>
      </c>
      <c r="EI30" s="13"/>
      <c r="EJ30" s="13">
        <v>89850000</v>
      </c>
      <c r="EK30" s="13"/>
      <c r="EL30" s="13"/>
      <c r="EM30" s="13"/>
      <c r="EN30" s="13">
        <v>43156720000</v>
      </c>
      <c r="EO30" s="13"/>
      <c r="EP30" s="13"/>
      <c r="EQ30" s="13"/>
      <c r="ER30" s="13"/>
      <c r="ES30" s="13"/>
      <c r="ET30" s="13">
        <v>6276203677002</v>
      </c>
      <c r="EU30" s="13">
        <v>493045596000</v>
      </c>
      <c r="EV30" s="13">
        <v>240784811475</v>
      </c>
      <c r="EW30" s="13">
        <v>47443105600</v>
      </c>
      <c r="EX30" s="13">
        <v>19961000000</v>
      </c>
      <c r="EY30" s="13">
        <v>18350000</v>
      </c>
      <c r="EZ30" s="13">
        <v>5586750000</v>
      </c>
      <c r="FA30" s="13"/>
      <c r="FB30" s="13"/>
      <c r="FC30" s="13">
        <v>804040000</v>
      </c>
      <c r="FD30" s="13">
        <v>32965646159</v>
      </c>
      <c r="FE30" s="13"/>
      <c r="FF30" s="13"/>
      <c r="FG30" s="13">
        <v>4885440732</v>
      </c>
      <c r="FH30" s="13">
        <v>34495480000</v>
      </c>
      <c r="FI30" s="13">
        <v>22274239107</v>
      </c>
      <c r="FJ30" s="13"/>
      <c r="FK30" s="13"/>
      <c r="FL30" s="13">
        <v>211827200000</v>
      </c>
      <c r="FM30" s="13"/>
      <c r="FN30" s="13">
        <v>127572732768</v>
      </c>
      <c r="FO30" s="13">
        <v>17354498500</v>
      </c>
      <c r="FP30" s="13">
        <v>112406440000</v>
      </c>
      <c r="FQ30" s="13">
        <v>7646430000</v>
      </c>
      <c r="FR30" s="13"/>
      <c r="FS30" s="13">
        <v>3348345000</v>
      </c>
      <c r="FT30" s="13"/>
      <c r="FU30" s="13">
        <v>17166631480</v>
      </c>
      <c r="FV30" s="13"/>
      <c r="FW30" s="13">
        <v>388831665000</v>
      </c>
      <c r="FX30" s="13"/>
      <c r="FY30" s="13">
        <v>117951191565</v>
      </c>
      <c r="FZ30" s="13">
        <v>178910697</v>
      </c>
      <c r="GA30" s="13"/>
      <c r="GB30" s="13"/>
      <c r="GC30" s="13">
        <v>242975500</v>
      </c>
      <c r="GD30" s="13">
        <v>7860572000</v>
      </c>
      <c r="GE30" s="13">
        <v>711000000</v>
      </c>
      <c r="GF30" s="13">
        <v>2581000000</v>
      </c>
      <c r="GG30" s="13">
        <v>26574999337</v>
      </c>
      <c r="GH30" s="13"/>
      <c r="GI30" s="13">
        <v>18307584000</v>
      </c>
      <c r="GJ30" s="13"/>
      <c r="GK30" s="13">
        <v>10138665074</v>
      </c>
      <c r="GL30" s="13">
        <v>18708009235</v>
      </c>
      <c r="GM30" s="13">
        <v>9344640000</v>
      </c>
      <c r="GN30" s="13">
        <v>6410859137</v>
      </c>
      <c r="GO30" s="13">
        <v>979000000</v>
      </c>
      <c r="GP30" s="13">
        <v>10432209000</v>
      </c>
      <c r="GQ30" s="13"/>
      <c r="GR30" s="13">
        <v>7648410050</v>
      </c>
      <c r="GS30" s="13">
        <v>2978202500</v>
      </c>
      <c r="GT30" s="13"/>
      <c r="GU30" s="13">
        <v>1066425000</v>
      </c>
      <c r="GV30" s="13">
        <v>963037500</v>
      </c>
      <c r="GW30" s="13">
        <v>9450167025</v>
      </c>
      <c r="GX30" s="13">
        <v>801989539</v>
      </c>
      <c r="GY30" s="13"/>
      <c r="GZ30" s="13">
        <v>422400000</v>
      </c>
      <c r="HA30" s="13">
        <v>12468000000</v>
      </c>
      <c r="HB30" s="13">
        <v>12328020000</v>
      </c>
      <c r="HC30" s="13">
        <v>19330322811.98</v>
      </c>
      <c r="HD30" s="13">
        <v>11056831000</v>
      </c>
      <c r="HE30" s="13">
        <v>5676711102</v>
      </c>
      <c r="HF30" s="13">
        <v>25170193100</v>
      </c>
      <c r="HG30" s="13">
        <v>155596763692.64001</v>
      </c>
      <c r="HH30" s="13">
        <v>5397278165</v>
      </c>
      <c r="HI30" s="13">
        <v>235000000</v>
      </c>
      <c r="HJ30" s="13"/>
      <c r="HK30" s="13">
        <v>272874000</v>
      </c>
      <c r="HL30" s="13">
        <v>36661755917.209999</v>
      </c>
      <c r="HM30" s="13"/>
      <c r="HN30" s="13">
        <v>70882823086</v>
      </c>
      <c r="HO30" s="13">
        <v>20466023597</v>
      </c>
      <c r="HP30" s="13"/>
      <c r="HQ30" s="13"/>
      <c r="HR30" s="13">
        <v>151408140</v>
      </c>
      <c r="HS30" s="13"/>
      <c r="HT30" s="13">
        <v>2041109000</v>
      </c>
      <c r="HU30" s="13">
        <v>7580080000</v>
      </c>
      <c r="HV30" s="13"/>
      <c r="HW30" s="13"/>
      <c r="HX30" s="13"/>
      <c r="HY30" s="13">
        <v>2410741049.8600001</v>
      </c>
      <c r="HZ30" s="13"/>
      <c r="IA30" s="13">
        <v>21418075000</v>
      </c>
      <c r="IB30" s="13">
        <v>8048000000</v>
      </c>
      <c r="IC30" s="13">
        <v>2455736000</v>
      </c>
      <c r="ID30" s="13">
        <v>1626495000</v>
      </c>
      <c r="IE30" s="13">
        <v>25453277700</v>
      </c>
      <c r="IF30" s="13"/>
      <c r="IG30" s="13"/>
      <c r="IH30" s="13">
        <v>36000000</v>
      </c>
      <c r="II30" s="13"/>
      <c r="IJ30" s="13"/>
      <c r="IK30" s="13">
        <v>482465439420</v>
      </c>
      <c r="IL30" s="13"/>
      <c r="IM30" s="13">
        <v>14279777817</v>
      </c>
      <c r="IN30" s="13">
        <v>2248825000</v>
      </c>
      <c r="IO30" s="13"/>
      <c r="IP30" s="13">
        <v>4022250000</v>
      </c>
      <c r="IQ30" s="13"/>
      <c r="IR30" s="13">
        <v>7573603859.2299995</v>
      </c>
      <c r="IS30" s="13">
        <v>46731505000</v>
      </c>
      <c r="IT30" s="13">
        <v>106449318000</v>
      </c>
      <c r="IU30" s="13">
        <v>17853208000</v>
      </c>
      <c r="IV30" s="13">
        <v>18581691000</v>
      </c>
      <c r="IW30" s="13"/>
      <c r="IX30" s="13">
        <v>242176678019.01001</v>
      </c>
      <c r="IY30" s="13"/>
      <c r="IZ30" s="13">
        <v>557556130496.70996</v>
      </c>
      <c r="JA30" s="13"/>
      <c r="JB30" s="13"/>
      <c r="JC30" s="13"/>
      <c r="JD30" s="13"/>
      <c r="JE30" s="13"/>
      <c r="JF30" s="13"/>
      <c r="JG30" s="13"/>
      <c r="JH30" s="13"/>
      <c r="JI30" s="13">
        <v>89143267141.279999</v>
      </c>
      <c r="JJ30" s="13"/>
      <c r="JK30" s="13"/>
      <c r="JL30" s="13"/>
      <c r="JM30" s="13"/>
      <c r="JN30" s="13"/>
      <c r="JO30" s="13"/>
      <c r="JP30" s="13"/>
      <c r="JQ30" s="13"/>
      <c r="JR30" s="13"/>
      <c r="JS30" s="13"/>
      <c r="JT30" s="13"/>
      <c r="JU30" s="13"/>
      <c r="JV30" s="13"/>
      <c r="JW30" s="13"/>
      <c r="JX30" s="13"/>
      <c r="JY30" s="13"/>
      <c r="JZ30" s="13"/>
      <c r="KA30" s="13"/>
      <c r="KB30" s="13"/>
      <c r="KC30" s="13"/>
      <c r="KD30" s="13"/>
      <c r="KE30" s="13"/>
      <c r="KF30" s="13"/>
      <c r="KG30" s="13"/>
      <c r="KH30" s="13">
        <v>-2655499942</v>
      </c>
      <c r="KI30" s="13"/>
      <c r="KJ30" s="13"/>
      <c r="KK30" s="13">
        <v>27054000000</v>
      </c>
      <c r="KL30" s="13">
        <v>1888560000</v>
      </c>
      <c r="KM30" s="13"/>
      <c r="KN30" s="13"/>
      <c r="KO30" s="13">
        <v>259350353680</v>
      </c>
      <c r="KP30" s="13"/>
      <c r="KQ30" s="13"/>
      <c r="KR30" s="13">
        <v>10970030000</v>
      </c>
      <c r="KS30" s="13"/>
      <c r="KT30" s="13">
        <v>61975335876</v>
      </c>
      <c r="KU30" s="13"/>
      <c r="KV30" s="13"/>
      <c r="KW30" s="13"/>
      <c r="KX30" s="13">
        <v>145500096000</v>
      </c>
      <c r="KY30" s="13">
        <v>14352691000</v>
      </c>
      <c r="KZ30" s="13">
        <v>94974970000</v>
      </c>
      <c r="LA30" s="13"/>
      <c r="LB30" s="13"/>
      <c r="LC30" s="13">
        <v>45613550000</v>
      </c>
      <c r="LD30" s="13"/>
      <c r="LE30" s="13"/>
      <c r="LF30" s="13"/>
      <c r="LG30" s="13"/>
      <c r="LH30" s="13"/>
      <c r="LI30" s="13"/>
      <c r="LJ30" s="13"/>
      <c r="LK30" s="13"/>
      <c r="LL30" s="13"/>
      <c r="LM30" s="13"/>
      <c r="LN30" s="13"/>
      <c r="LO30" s="13"/>
      <c r="LP30" s="13"/>
      <c r="LQ30" s="13"/>
      <c r="LR30" s="13"/>
      <c r="LS30" s="13"/>
      <c r="LT30" s="13"/>
      <c r="LU30" s="13"/>
      <c r="LV30" s="13"/>
      <c r="LW30" s="13">
        <v>12093950000</v>
      </c>
      <c r="LX30" s="13">
        <v>25000000</v>
      </c>
      <c r="LY30" s="13"/>
      <c r="LZ30" s="13"/>
      <c r="MA30" s="13"/>
      <c r="MB30" s="13"/>
      <c r="MC30" s="13"/>
      <c r="MD30" s="13"/>
      <c r="ME30" s="13"/>
      <c r="MF30" s="13"/>
      <c r="MG30" s="13">
        <v>56000000000</v>
      </c>
      <c r="MH30" s="13">
        <v>630964000</v>
      </c>
      <c r="MI30" s="13"/>
      <c r="MJ30" s="13"/>
      <c r="MK30" s="13">
        <v>375000000</v>
      </c>
      <c r="ML30" s="13"/>
      <c r="MM30" s="13"/>
      <c r="MN30" s="13"/>
      <c r="MO30" s="13"/>
      <c r="MP30" s="13">
        <v>2609828500</v>
      </c>
      <c r="MQ30" s="13"/>
      <c r="MR30" s="13"/>
      <c r="MS30" s="13"/>
      <c r="MT30" s="13"/>
      <c r="MU30" s="13"/>
      <c r="MV30" s="13"/>
      <c r="MW30" s="13"/>
      <c r="MX30" s="13"/>
      <c r="MY30" s="13">
        <v>252407500</v>
      </c>
      <c r="MZ30" s="13">
        <v>234371000</v>
      </c>
      <c r="NA30" s="13">
        <v>25642700000</v>
      </c>
      <c r="NB30" s="13">
        <v>146194292815</v>
      </c>
      <c r="NC30" s="13">
        <v>67310858629</v>
      </c>
      <c r="ND30" s="13"/>
      <c r="NE30" s="13"/>
      <c r="NF30" s="13">
        <v>11710810000</v>
      </c>
      <c r="NG30" s="13">
        <v>29519550000</v>
      </c>
      <c r="NH30" s="13">
        <v>1261260000</v>
      </c>
      <c r="NI30" s="13"/>
      <c r="NJ30" s="13"/>
      <c r="NK30" s="13"/>
      <c r="NL30" s="13"/>
      <c r="NM30" s="13"/>
      <c r="NN30" s="13"/>
      <c r="NO30" s="13"/>
      <c r="NP30" s="13"/>
      <c r="NQ30" s="13"/>
      <c r="NR30" s="13"/>
      <c r="NS30" s="13"/>
      <c r="NT30" s="13"/>
      <c r="NU30" s="13"/>
      <c r="NV30" s="13"/>
      <c r="NW30" s="13"/>
      <c r="NX30" s="13">
        <v>431659662263.96997</v>
      </c>
      <c r="NY30" s="13"/>
      <c r="NZ30" s="13"/>
      <c r="OA30" s="13">
        <v>171443107000</v>
      </c>
      <c r="OB30" s="13"/>
      <c r="OC30" s="13"/>
      <c r="OD30" s="13"/>
      <c r="OE30" s="13"/>
      <c r="OF30" s="13"/>
      <c r="OG30" s="13">
        <v>19208175120</v>
      </c>
      <c r="OH30" s="13">
        <v>17282509860</v>
      </c>
      <c r="OI30" s="13"/>
      <c r="OJ30" s="13"/>
      <c r="OK30" s="13">
        <v>3714704000</v>
      </c>
      <c r="OL30" s="13"/>
      <c r="OM30" s="13">
        <v>31194424172</v>
      </c>
      <c r="ON30" s="13"/>
      <c r="OO30" s="13">
        <v>231128730000</v>
      </c>
      <c r="OP30" s="13"/>
      <c r="OQ30" s="13">
        <v>386636200</v>
      </c>
      <c r="OR30" s="13"/>
      <c r="OS30" s="13"/>
      <c r="OT30" s="13"/>
      <c r="OU30" s="13"/>
      <c r="OV30" s="13"/>
      <c r="OW30" s="13"/>
      <c r="OX30" s="13">
        <v>29442209165.380001</v>
      </c>
      <c r="OY30" s="13"/>
      <c r="OZ30" s="13"/>
      <c r="PA30" s="13"/>
      <c r="PB30" s="13"/>
      <c r="PC30" s="13"/>
      <c r="PD30" s="13"/>
      <c r="PE30" s="13">
        <v>162000000</v>
      </c>
      <c r="PF30" s="13"/>
      <c r="PG30" s="13"/>
      <c r="PH30" s="13">
        <v>90000000</v>
      </c>
      <c r="PI30" s="13"/>
      <c r="PJ30" s="13"/>
      <c r="PK30" s="13"/>
      <c r="PL30" s="13"/>
      <c r="PM30" s="13"/>
      <c r="PN30" s="13"/>
      <c r="PO30" s="13"/>
      <c r="PP30" s="13"/>
      <c r="PQ30" s="13"/>
      <c r="PR30" s="13"/>
      <c r="PS30" s="13"/>
      <c r="PT30" s="13"/>
      <c r="PU30" s="13"/>
      <c r="PV30" s="13"/>
      <c r="PW30" s="13">
        <v>55631677.719999999</v>
      </c>
      <c r="PX30" s="13"/>
      <c r="PY30" s="13">
        <v>354475000</v>
      </c>
      <c r="PZ30" s="13"/>
      <c r="QA30" s="13"/>
      <c r="QB30" s="13"/>
      <c r="QC30" s="13"/>
      <c r="QD30" s="13">
        <v>18793300000</v>
      </c>
      <c r="QE30" s="13"/>
      <c r="QF30" s="13">
        <v>385483763576</v>
      </c>
      <c r="QG30" s="13"/>
      <c r="QH30" s="13"/>
      <c r="QI30" s="13"/>
      <c r="QJ30" s="13"/>
      <c r="QK30" s="13">
        <v>2500000000</v>
      </c>
      <c r="QL30" s="13">
        <v>27123567645</v>
      </c>
      <c r="QM30" s="13"/>
      <c r="QN30" s="13"/>
      <c r="QO30" s="13"/>
      <c r="QP30" s="13"/>
      <c r="QQ30" s="13"/>
      <c r="QR30" s="13"/>
      <c r="QS30" s="13"/>
      <c r="QT30" s="13"/>
      <c r="QU30" s="13"/>
      <c r="QV30" s="13"/>
      <c r="QW30" s="13"/>
      <c r="QX30" s="13"/>
      <c r="QY30" s="13"/>
      <c r="QZ30" s="13"/>
      <c r="RA30" s="13">
        <v>15533710000</v>
      </c>
      <c r="RB30" s="13"/>
      <c r="RC30" s="13"/>
      <c r="RD30" s="13"/>
      <c r="RE30" s="13"/>
      <c r="RF30" s="13"/>
      <c r="RG30" s="13"/>
      <c r="RH30" s="13">
        <v>29874546000</v>
      </c>
      <c r="RI30" s="13"/>
      <c r="RJ30" s="13"/>
      <c r="RK30" s="13"/>
      <c r="RL30" s="13"/>
      <c r="RM30" s="13"/>
      <c r="RN30" s="13"/>
      <c r="RO30" s="13"/>
      <c r="RP30" s="13"/>
      <c r="RQ30" s="13"/>
      <c r="RR30" s="13">
        <v>8639561360</v>
      </c>
      <c r="RS30" s="13">
        <v>2950086110.6199999</v>
      </c>
      <c r="RT30" s="13"/>
      <c r="RU30" s="13"/>
      <c r="RV30" s="13"/>
      <c r="RW30" s="13">
        <v>15122312800</v>
      </c>
      <c r="RX30" s="13">
        <v>16714100000</v>
      </c>
      <c r="RY30" s="13"/>
      <c r="RZ30" s="13"/>
      <c r="SA30" s="13">
        <v>25194083200.360001</v>
      </c>
      <c r="SB30" s="13">
        <v>9075469049</v>
      </c>
      <c r="SC30" s="13">
        <v>27381213241</v>
      </c>
      <c r="SD30" s="13"/>
      <c r="SE30" s="13">
        <v>7927574900</v>
      </c>
      <c r="SF30" s="13"/>
      <c r="SG30" s="13"/>
      <c r="SH30" s="13">
        <v>250186000</v>
      </c>
      <c r="SI30" s="13"/>
      <c r="SJ30" s="13"/>
      <c r="SK30" s="13"/>
      <c r="SL30" s="13"/>
      <c r="SM30" s="13"/>
      <c r="SN30" s="13"/>
      <c r="SO30" s="13"/>
      <c r="SP30" s="13"/>
      <c r="SQ30" s="13"/>
      <c r="SR30" s="13"/>
      <c r="SS30" s="13"/>
      <c r="ST30" s="13"/>
      <c r="SU30" s="13"/>
      <c r="SV30" s="13"/>
      <c r="SW30" s="13"/>
      <c r="SX30" s="13">
        <v>1133520000</v>
      </c>
      <c r="SY30" s="13"/>
      <c r="SZ30" s="13">
        <v>36740320024</v>
      </c>
      <c r="TA30" s="13"/>
      <c r="TB30" s="13">
        <v>8011541981</v>
      </c>
      <c r="TC30" s="13"/>
      <c r="TD30" s="13"/>
      <c r="TE30" s="13"/>
      <c r="TF30" s="13"/>
      <c r="TG30" s="13"/>
      <c r="TH30" s="13"/>
      <c r="TI30" s="13"/>
      <c r="TJ30" s="13"/>
      <c r="TK30" s="13"/>
      <c r="TL30" s="13"/>
      <c r="TM30" s="13">
        <v>59305860000</v>
      </c>
      <c r="TN30" s="13"/>
      <c r="TO30" s="13"/>
      <c r="TP30" s="13"/>
      <c r="TQ30" s="13"/>
      <c r="TR30" s="13"/>
      <c r="TS30" s="13"/>
      <c r="TT30" s="13"/>
      <c r="TU30" s="13">
        <v>21205320000</v>
      </c>
      <c r="TV30" s="13">
        <v>218217406000</v>
      </c>
      <c r="TW30" s="13"/>
    </row>
    <row r="31" spans="1:543" s="10" customFormat="1" x14ac:dyDescent="0.25">
      <c r="A31" s="14" t="s">
        <v>574</v>
      </c>
      <c r="B31" s="13">
        <v>20071016889.200001</v>
      </c>
      <c r="C31" s="13">
        <v>985857520.5</v>
      </c>
      <c r="D31" s="13">
        <v>2424570850</v>
      </c>
      <c r="E31" s="13">
        <v>751235850</v>
      </c>
      <c r="F31" s="13">
        <v>2470186547</v>
      </c>
      <c r="G31" s="13"/>
      <c r="H31" s="13">
        <v>462230000</v>
      </c>
      <c r="I31" s="13">
        <v>683140000</v>
      </c>
      <c r="J31" s="13"/>
      <c r="K31" s="13">
        <v>2680266670</v>
      </c>
      <c r="L31" s="13">
        <v>2054659000</v>
      </c>
      <c r="M31" s="13">
        <v>199150000</v>
      </c>
      <c r="N31" s="13">
        <v>809005369</v>
      </c>
      <c r="O31" s="13">
        <v>559052470.25</v>
      </c>
      <c r="P31" s="13">
        <v>399000000</v>
      </c>
      <c r="Q31" s="13">
        <v>692015947.29999995</v>
      </c>
      <c r="R31" s="13">
        <v>3258858000</v>
      </c>
      <c r="S31" s="13"/>
      <c r="T31" s="13">
        <v>32442444</v>
      </c>
      <c r="U31" s="13">
        <v>12914939400</v>
      </c>
      <c r="V31" s="13">
        <v>914881010</v>
      </c>
      <c r="W31" s="13">
        <v>194000000</v>
      </c>
      <c r="X31" s="13">
        <v>2475485000</v>
      </c>
      <c r="Y31" s="13">
        <v>175800000</v>
      </c>
      <c r="Z31" s="13">
        <v>16433865994</v>
      </c>
      <c r="AA31" s="13"/>
      <c r="AB31" s="13">
        <v>674687861.60000002</v>
      </c>
      <c r="AC31" s="13">
        <v>148318720</v>
      </c>
      <c r="AD31" s="13"/>
      <c r="AE31" s="13">
        <v>945889000</v>
      </c>
      <c r="AF31" s="13"/>
      <c r="AG31" s="13"/>
      <c r="AH31" s="13"/>
      <c r="AI31" s="13">
        <v>445500000</v>
      </c>
      <c r="AJ31" s="13">
        <v>617099608.33000004</v>
      </c>
      <c r="AK31" s="13">
        <v>1307718500</v>
      </c>
      <c r="AL31" s="13">
        <v>221267599.59999999</v>
      </c>
      <c r="AM31" s="13"/>
      <c r="AN31" s="13">
        <v>59760000</v>
      </c>
      <c r="AO31" s="13">
        <v>5684941532.2399998</v>
      </c>
      <c r="AP31" s="13">
        <v>2050816700</v>
      </c>
      <c r="AQ31" s="13">
        <v>853622061</v>
      </c>
      <c r="AR31" s="13">
        <v>2757098691</v>
      </c>
      <c r="AS31" s="13">
        <v>363265100</v>
      </c>
      <c r="AT31" s="13"/>
      <c r="AU31" s="13">
        <v>1263650000</v>
      </c>
      <c r="AV31" s="13"/>
      <c r="AW31" s="13"/>
      <c r="AX31" s="13"/>
      <c r="AY31" s="13">
        <v>1194619000</v>
      </c>
      <c r="AZ31" s="13"/>
      <c r="BA31" s="13">
        <v>137270872</v>
      </c>
      <c r="BB31" s="13">
        <v>656126700</v>
      </c>
      <c r="BC31" s="13">
        <v>41287200</v>
      </c>
      <c r="BD31" s="13">
        <v>945889000</v>
      </c>
      <c r="BE31" s="13">
        <v>771419880</v>
      </c>
      <c r="BF31" s="13"/>
      <c r="BG31" s="13">
        <v>792308000</v>
      </c>
      <c r="BH31" s="13">
        <v>5500486036.8000002</v>
      </c>
      <c r="BI31" s="13"/>
      <c r="BJ31" s="13">
        <v>1808765124</v>
      </c>
      <c r="BK31" s="13">
        <v>2263130000</v>
      </c>
      <c r="BL31" s="13">
        <v>556404340</v>
      </c>
      <c r="BM31" s="13">
        <v>853340500</v>
      </c>
      <c r="BN31" s="13">
        <v>597281834</v>
      </c>
      <c r="BO31" s="13">
        <v>321183200</v>
      </c>
      <c r="BP31" s="13"/>
      <c r="BQ31" s="13">
        <v>1340016298.4000001</v>
      </c>
      <c r="BR31" s="13">
        <v>2485862479</v>
      </c>
      <c r="BS31" s="13">
        <v>303183200</v>
      </c>
      <c r="BT31" s="13">
        <v>2714810027</v>
      </c>
      <c r="BU31" s="13">
        <v>6288347640</v>
      </c>
      <c r="BV31" s="13">
        <v>555406200</v>
      </c>
      <c r="BW31" s="13">
        <v>466067600</v>
      </c>
      <c r="BX31" s="13">
        <v>341900000</v>
      </c>
      <c r="BY31" s="13">
        <v>918668286</v>
      </c>
      <c r="BZ31" s="13">
        <v>964735288</v>
      </c>
      <c r="CA31" s="13">
        <v>326215000</v>
      </c>
      <c r="CB31" s="13">
        <v>31572249069.41</v>
      </c>
      <c r="CC31" s="13">
        <v>3497023036.1300001</v>
      </c>
      <c r="CD31" s="13">
        <v>1204432000</v>
      </c>
      <c r="CE31" s="13">
        <v>3077409668.0100002</v>
      </c>
      <c r="CF31" s="13"/>
      <c r="CG31" s="13">
        <v>7152658114.3900003</v>
      </c>
      <c r="CH31" s="13">
        <v>591419390.17999995</v>
      </c>
      <c r="CI31" s="13">
        <v>1677023800</v>
      </c>
      <c r="CJ31" s="13">
        <v>1203090000</v>
      </c>
      <c r="CK31" s="13">
        <v>3877423281.4400001</v>
      </c>
      <c r="CL31" s="13">
        <v>3970035215.7199998</v>
      </c>
      <c r="CM31" s="13">
        <v>6483057284</v>
      </c>
      <c r="CN31" s="13"/>
      <c r="CO31" s="13">
        <v>714821114130.48999</v>
      </c>
      <c r="CP31" s="13">
        <v>1879848535.5</v>
      </c>
      <c r="CQ31" s="13">
        <v>3469451000</v>
      </c>
      <c r="CR31" s="13">
        <v>654015289.58000004</v>
      </c>
      <c r="CS31" s="13">
        <v>4580564048</v>
      </c>
      <c r="CT31" s="13">
        <v>18750000</v>
      </c>
      <c r="CU31" s="13"/>
      <c r="CV31" s="13">
        <v>913374000</v>
      </c>
      <c r="CW31" s="13">
        <v>458364100</v>
      </c>
      <c r="CX31" s="13">
        <v>594407000</v>
      </c>
      <c r="CY31" s="13">
        <v>1877217318.9200001</v>
      </c>
      <c r="CZ31" s="13">
        <v>4435694300</v>
      </c>
      <c r="DA31" s="13">
        <v>75816628550</v>
      </c>
      <c r="DB31" s="13">
        <v>299465425.80000001</v>
      </c>
      <c r="DC31" s="13">
        <v>1731253010</v>
      </c>
      <c r="DD31" s="13"/>
      <c r="DE31" s="13">
        <v>6148081220</v>
      </c>
      <c r="DF31" s="13">
        <v>509400000</v>
      </c>
      <c r="DG31" s="13">
        <v>162045833.31</v>
      </c>
      <c r="DH31" s="13">
        <v>30378035286.48</v>
      </c>
      <c r="DI31" s="13">
        <v>2591702000</v>
      </c>
      <c r="DJ31" s="13">
        <v>1763535000</v>
      </c>
      <c r="DK31" s="13">
        <v>1852744625</v>
      </c>
      <c r="DL31" s="13">
        <v>5071916607.6199999</v>
      </c>
      <c r="DM31" s="13"/>
      <c r="DN31" s="13"/>
      <c r="DO31" s="13">
        <v>2250352500</v>
      </c>
      <c r="DP31" s="13">
        <v>3535855000</v>
      </c>
      <c r="DQ31" s="13">
        <v>4567493675</v>
      </c>
      <c r="DR31" s="13">
        <v>495917500</v>
      </c>
      <c r="DS31" s="13">
        <v>2417431360</v>
      </c>
      <c r="DT31" s="13">
        <v>549440000</v>
      </c>
      <c r="DU31" s="13">
        <v>1839919200</v>
      </c>
      <c r="DV31" s="13">
        <v>924346350</v>
      </c>
      <c r="DW31" s="13">
        <v>2429230000</v>
      </c>
      <c r="DX31" s="13">
        <v>1833206798.2</v>
      </c>
      <c r="DY31" s="13">
        <v>25720000</v>
      </c>
      <c r="DZ31" s="13">
        <v>3167598000</v>
      </c>
      <c r="EA31" s="13">
        <v>3163984360</v>
      </c>
      <c r="EB31" s="13"/>
      <c r="EC31" s="13"/>
      <c r="ED31" s="13">
        <v>5149446383.6700001</v>
      </c>
      <c r="EE31" s="13">
        <v>476357210</v>
      </c>
      <c r="EF31" s="13"/>
      <c r="EG31" s="13">
        <v>27574458.329999998</v>
      </c>
      <c r="EH31" s="13">
        <v>207562500</v>
      </c>
      <c r="EI31" s="13">
        <v>286830000</v>
      </c>
      <c r="EJ31" s="13"/>
      <c r="EK31" s="13">
        <v>8055311000</v>
      </c>
      <c r="EL31" s="13">
        <v>486172000</v>
      </c>
      <c r="EM31" s="13"/>
      <c r="EN31" s="13">
        <v>3061038340</v>
      </c>
      <c r="EO31" s="13"/>
      <c r="EP31" s="13"/>
      <c r="EQ31" s="13"/>
      <c r="ER31" s="13">
        <v>427115327.70999998</v>
      </c>
      <c r="ES31" s="13"/>
      <c r="ET31" s="13">
        <v>97444900937</v>
      </c>
      <c r="EU31" s="13">
        <v>89500063539.649994</v>
      </c>
      <c r="EV31" s="13">
        <v>11083692205</v>
      </c>
      <c r="EW31" s="13">
        <v>2513594300</v>
      </c>
      <c r="EX31" s="13">
        <v>5320732539</v>
      </c>
      <c r="EY31" s="13">
        <v>6854275007.6700001</v>
      </c>
      <c r="EZ31" s="13">
        <v>23238173871.549999</v>
      </c>
      <c r="FA31" s="13">
        <v>7918235026.8900003</v>
      </c>
      <c r="FB31" s="13">
        <v>1329014050</v>
      </c>
      <c r="FC31" s="13">
        <v>384292400</v>
      </c>
      <c r="FD31" s="13">
        <v>5825362686.5</v>
      </c>
      <c r="FE31" s="13">
        <v>2729395945</v>
      </c>
      <c r="FF31" s="13">
        <v>17151538725</v>
      </c>
      <c r="FG31" s="13"/>
      <c r="FH31" s="13">
        <v>23108536150</v>
      </c>
      <c r="FI31" s="13">
        <v>11917507218.16</v>
      </c>
      <c r="FJ31" s="13">
        <v>2141934832</v>
      </c>
      <c r="FK31" s="13">
        <v>270682952</v>
      </c>
      <c r="FL31" s="13">
        <v>21278293089</v>
      </c>
      <c r="FM31" s="13">
        <v>13067954547</v>
      </c>
      <c r="FN31" s="13">
        <v>11092553493</v>
      </c>
      <c r="FO31" s="13">
        <v>24491053003</v>
      </c>
      <c r="FP31" s="13">
        <v>1801211867.2</v>
      </c>
      <c r="FQ31" s="13">
        <v>8849769967</v>
      </c>
      <c r="FR31" s="13">
        <v>30797278079.34</v>
      </c>
      <c r="FS31" s="13">
        <v>76001250</v>
      </c>
      <c r="FT31" s="13">
        <v>2698725487.5799999</v>
      </c>
      <c r="FU31" s="13">
        <v>39031717174</v>
      </c>
      <c r="FV31" s="13">
        <v>242400068.25</v>
      </c>
      <c r="FW31" s="13">
        <v>5161121105.1300001</v>
      </c>
      <c r="FX31" s="13">
        <v>589511864</v>
      </c>
      <c r="FY31" s="13"/>
      <c r="FZ31" s="13">
        <v>273095698.19999999</v>
      </c>
      <c r="GA31" s="13">
        <v>1693671895</v>
      </c>
      <c r="GB31" s="13">
        <v>2061867080</v>
      </c>
      <c r="GC31" s="13">
        <v>221484575</v>
      </c>
      <c r="GD31" s="13">
        <v>5630613505</v>
      </c>
      <c r="GE31" s="13">
        <v>2158831000</v>
      </c>
      <c r="GF31" s="13">
        <v>3613419109.6199999</v>
      </c>
      <c r="GG31" s="13">
        <v>4241410954</v>
      </c>
      <c r="GH31" s="13"/>
      <c r="GI31" s="13">
        <v>967018075</v>
      </c>
      <c r="GJ31" s="13">
        <v>4022499011</v>
      </c>
      <c r="GK31" s="13">
        <v>4043673966.8000002</v>
      </c>
      <c r="GL31" s="13">
        <v>1640770264</v>
      </c>
      <c r="GM31" s="13">
        <v>2270827536</v>
      </c>
      <c r="GN31" s="13">
        <v>3283132400</v>
      </c>
      <c r="GO31" s="13">
        <v>1073272056.99</v>
      </c>
      <c r="GP31" s="13">
        <v>560462500</v>
      </c>
      <c r="GQ31" s="13">
        <v>1769471083</v>
      </c>
      <c r="GR31" s="13">
        <v>1550561442</v>
      </c>
      <c r="GS31" s="13">
        <v>3965230657</v>
      </c>
      <c r="GT31" s="13">
        <v>2835641290</v>
      </c>
      <c r="GU31" s="13">
        <v>1881878176</v>
      </c>
      <c r="GV31" s="13">
        <v>5011016179.5</v>
      </c>
      <c r="GW31" s="13">
        <v>394182576.45999998</v>
      </c>
      <c r="GX31" s="13">
        <v>2708077287</v>
      </c>
      <c r="GY31" s="13">
        <v>1177091108.5999999</v>
      </c>
      <c r="GZ31" s="13">
        <v>3107384709</v>
      </c>
      <c r="HA31" s="13">
        <v>1124328882</v>
      </c>
      <c r="HB31" s="13">
        <v>13752721459.620001</v>
      </c>
      <c r="HC31" s="13">
        <v>724705528</v>
      </c>
      <c r="HD31" s="13">
        <v>24603348302</v>
      </c>
      <c r="HE31" s="13">
        <v>450725440</v>
      </c>
      <c r="HF31" s="13">
        <v>633244000</v>
      </c>
      <c r="HG31" s="13">
        <v>78816883216</v>
      </c>
      <c r="HH31" s="13">
        <v>6873707203</v>
      </c>
      <c r="HI31" s="13">
        <v>5251079039.3999996</v>
      </c>
      <c r="HJ31" s="13">
        <v>1579897609</v>
      </c>
      <c r="HK31" s="13">
        <v>3455832152.1999998</v>
      </c>
      <c r="HL31" s="13">
        <v>6874318672.2600002</v>
      </c>
      <c r="HM31" s="13">
        <v>68778891356</v>
      </c>
      <c r="HN31" s="13">
        <v>4638041050</v>
      </c>
      <c r="HO31" s="13">
        <v>2615473118.4000001</v>
      </c>
      <c r="HP31" s="13">
        <v>3713298532.6399999</v>
      </c>
      <c r="HQ31" s="13">
        <v>2110544636.8</v>
      </c>
      <c r="HR31" s="13">
        <v>2043431995</v>
      </c>
      <c r="HS31" s="13">
        <v>4019764059</v>
      </c>
      <c r="HT31" s="13">
        <v>4685716619</v>
      </c>
      <c r="HU31" s="13">
        <v>3595098933.1500001</v>
      </c>
      <c r="HV31" s="13">
        <v>3922108315</v>
      </c>
      <c r="HW31" s="13">
        <v>3518704200</v>
      </c>
      <c r="HX31" s="13">
        <v>5373368014</v>
      </c>
      <c r="HY31" s="13">
        <v>2646543999.5500002</v>
      </c>
      <c r="HZ31" s="13">
        <v>3968893192</v>
      </c>
      <c r="IA31" s="13">
        <v>1002864100</v>
      </c>
      <c r="IB31" s="13">
        <v>2513651715</v>
      </c>
      <c r="IC31" s="13">
        <v>261275690.34999999</v>
      </c>
      <c r="ID31" s="13">
        <v>132675000</v>
      </c>
      <c r="IE31" s="13">
        <v>684961497</v>
      </c>
      <c r="IF31" s="13">
        <v>-1816351806.53</v>
      </c>
      <c r="IG31" s="13">
        <v>178792400</v>
      </c>
      <c r="IH31" s="13"/>
      <c r="II31" s="13">
        <v>1698865906</v>
      </c>
      <c r="IJ31" s="13"/>
      <c r="IK31" s="13">
        <v>4862246228.2299995</v>
      </c>
      <c r="IL31" s="13">
        <v>999400362.5</v>
      </c>
      <c r="IM31" s="13">
        <v>4194097410</v>
      </c>
      <c r="IN31" s="13"/>
      <c r="IO31" s="13">
        <v>666484060</v>
      </c>
      <c r="IP31" s="13">
        <v>985857520.5</v>
      </c>
      <c r="IQ31" s="13">
        <v>2014442580</v>
      </c>
      <c r="IR31" s="13">
        <v>1673914776</v>
      </c>
      <c r="IS31" s="13">
        <v>1865171333.3299999</v>
      </c>
      <c r="IT31" s="13">
        <v>5204504506.25</v>
      </c>
      <c r="IU31" s="13">
        <v>1894088958.3299999</v>
      </c>
      <c r="IV31" s="13">
        <v>5496363220</v>
      </c>
      <c r="IW31" s="13">
        <v>3042450160</v>
      </c>
      <c r="IX31" s="13">
        <v>1466708884.0999999</v>
      </c>
      <c r="IY31" s="13">
        <v>1966684627</v>
      </c>
      <c r="IZ31" s="13">
        <v>5238322456</v>
      </c>
      <c r="JA31" s="13">
        <v>710838805.37</v>
      </c>
      <c r="JB31" s="13">
        <v>13351752962</v>
      </c>
      <c r="JC31" s="13">
        <v>1327205831.02</v>
      </c>
      <c r="JD31" s="13">
        <v>583602150</v>
      </c>
      <c r="JE31" s="13">
        <v>638216367.14999998</v>
      </c>
      <c r="JF31" s="13">
        <v>624810956</v>
      </c>
      <c r="JG31" s="13">
        <v>3474899506.5999999</v>
      </c>
      <c r="JH31" s="13">
        <v>4136783793.2800002</v>
      </c>
      <c r="JI31" s="13">
        <v>2191066305.6799998</v>
      </c>
      <c r="JJ31" s="13">
        <v>301740000</v>
      </c>
      <c r="JK31" s="13"/>
      <c r="JL31" s="13">
        <v>3353239400</v>
      </c>
      <c r="JM31" s="13">
        <v>266567957.13</v>
      </c>
      <c r="JN31" s="13">
        <v>6539762715.25</v>
      </c>
      <c r="JO31" s="13">
        <v>10002018048</v>
      </c>
      <c r="JP31" s="13">
        <v>768030000</v>
      </c>
      <c r="JQ31" s="13">
        <v>480652100</v>
      </c>
      <c r="JR31" s="13"/>
      <c r="JS31" s="13">
        <v>15390065707.4</v>
      </c>
      <c r="JT31" s="13">
        <v>1030806140</v>
      </c>
      <c r="JU31" s="13">
        <v>1179049025.75</v>
      </c>
      <c r="JV31" s="13">
        <v>1601884075</v>
      </c>
      <c r="JW31" s="13">
        <v>3299771620</v>
      </c>
      <c r="JX31" s="13">
        <v>1246005193</v>
      </c>
      <c r="JY31" s="13">
        <v>1134250631</v>
      </c>
      <c r="JZ31" s="13">
        <v>577782000</v>
      </c>
      <c r="KA31" s="13">
        <v>26890281</v>
      </c>
      <c r="KB31" s="13">
        <v>845264375</v>
      </c>
      <c r="KC31" s="13">
        <v>629489600.00999999</v>
      </c>
      <c r="KD31" s="13">
        <v>3900112061.6999998</v>
      </c>
      <c r="KE31" s="13">
        <v>2222115905</v>
      </c>
      <c r="KF31" s="13">
        <v>206275364.11000001</v>
      </c>
      <c r="KG31" s="13">
        <v>271687597.23000002</v>
      </c>
      <c r="KH31" s="13">
        <v>1850357500</v>
      </c>
      <c r="KI31" s="13">
        <v>183250000</v>
      </c>
      <c r="KJ31" s="13">
        <v>19577021864.209999</v>
      </c>
      <c r="KK31" s="13">
        <v>1296794135</v>
      </c>
      <c r="KL31" s="13">
        <v>1252817766.8</v>
      </c>
      <c r="KM31" s="13">
        <v>1260938955</v>
      </c>
      <c r="KN31" s="13">
        <v>839880060</v>
      </c>
      <c r="KO31" s="13">
        <v>3206874658.02</v>
      </c>
      <c r="KP31" s="13">
        <v>78662050</v>
      </c>
      <c r="KQ31" s="13">
        <v>1458960716.5799999</v>
      </c>
      <c r="KR31" s="13">
        <v>36652044008.629997</v>
      </c>
      <c r="KS31" s="13">
        <v>1377881941.6600001</v>
      </c>
      <c r="KT31" s="13">
        <v>25666704810.23</v>
      </c>
      <c r="KU31" s="13">
        <v>4603320600</v>
      </c>
      <c r="KV31" s="13">
        <v>366965000</v>
      </c>
      <c r="KW31" s="13"/>
      <c r="KX31" s="13">
        <v>38994355134.75</v>
      </c>
      <c r="KY31" s="13">
        <v>79390598644</v>
      </c>
      <c r="KZ31" s="13">
        <v>9517920533.3999996</v>
      </c>
      <c r="LA31" s="13">
        <v>77374710717.130005</v>
      </c>
      <c r="LB31" s="13">
        <v>1551190616.6700001</v>
      </c>
      <c r="LC31" s="13"/>
      <c r="LD31" s="13"/>
      <c r="LE31" s="13">
        <v>271617000</v>
      </c>
      <c r="LF31" s="13"/>
      <c r="LG31" s="13"/>
      <c r="LH31" s="13">
        <v>1280922493.3299999</v>
      </c>
      <c r="LI31" s="13"/>
      <c r="LJ31" s="13">
        <v>58300000</v>
      </c>
      <c r="LK31" s="13">
        <v>492021700</v>
      </c>
      <c r="LL31" s="13">
        <v>3668613493.8000002</v>
      </c>
      <c r="LM31" s="13">
        <v>672452000</v>
      </c>
      <c r="LN31" s="13">
        <v>563637200</v>
      </c>
      <c r="LO31" s="13">
        <v>490540066.67000002</v>
      </c>
      <c r="LP31" s="13"/>
      <c r="LQ31" s="13">
        <v>2553226151</v>
      </c>
      <c r="LR31" s="13">
        <v>20700000</v>
      </c>
      <c r="LS31" s="13">
        <v>434499000</v>
      </c>
      <c r="LT31" s="13"/>
      <c r="LU31" s="13"/>
      <c r="LV31" s="13">
        <v>296207999</v>
      </c>
      <c r="LW31" s="13">
        <v>3441166744.5</v>
      </c>
      <c r="LX31" s="13">
        <v>3914677152</v>
      </c>
      <c r="LY31" s="13">
        <v>1267898066.6700001</v>
      </c>
      <c r="LZ31" s="13">
        <v>4004350000</v>
      </c>
      <c r="MA31" s="13">
        <v>3920138040</v>
      </c>
      <c r="MB31" s="13">
        <v>1975746005</v>
      </c>
      <c r="MC31" s="13">
        <v>1246939000</v>
      </c>
      <c r="MD31" s="13">
        <v>2793547088</v>
      </c>
      <c r="ME31" s="13">
        <v>338800000</v>
      </c>
      <c r="MF31" s="13">
        <v>222500000</v>
      </c>
      <c r="MG31" s="13">
        <v>20950973720</v>
      </c>
      <c r="MH31" s="13">
        <v>1745270810</v>
      </c>
      <c r="MI31" s="13"/>
      <c r="MJ31" s="13">
        <v>467100000</v>
      </c>
      <c r="MK31" s="13">
        <v>556048075.51999998</v>
      </c>
      <c r="ML31" s="13">
        <v>1375519000</v>
      </c>
      <c r="MM31" s="13">
        <v>24914535676.75</v>
      </c>
      <c r="MN31" s="13">
        <v>4567292599</v>
      </c>
      <c r="MO31" s="13">
        <v>15321794880</v>
      </c>
      <c r="MP31" s="13">
        <v>732543241.08000004</v>
      </c>
      <c r="MQ31" s="13">
        <v>1483008048</v>
      </c>
      <c r="MR31" s="13">
        <v>1736076232</v>
      </c>
      <c r="MS31" s="13">
        <v>1182548000</v>
      </c>
      <c r="MT31" s="13">
        <v>666866323.33000004</v>
      </c>
      <c r="MU31" s="13">
        <v>192325000</v>
      </c>
      <c r="MV31" s="13">
        <v>3716890863</v>
      </c>
      <c r="MW31" s="13">
        <v>1940743600</v>
      </c>
      <c r="MX31" s="13">
        <v>3993434954</v>
      </c>
      <c r="MY31" s="13">
        <v>852357000</v>
      </c>
      <c r="MZ31" s="13">
        <v>829242138.01999998</v>
      </c>
      <c r="NA31" s="13">
        <v>55683333.329999998</v>
      </c>
      <c r="NB31" s="13">
        <v>5992144320</v>
      </c>
      <c r="NC31" s="13">
        <v>592261352</v>
      </c>
      <c r="ND31" s="13">
        <v>2758112000</v>
      </c>
      <c r="NE31" s="13">
        <v>680382634</v>
      </c>
      <c r="NF31" s="13">
        <v>411157900</v>
      </c>
      <c r="NG31" s="13">
        <v>319662214.29000002</v>
      </c>
      <c r="NH31" s="13">
        <v>4795122000</v>
      </c>
      <c r="NI31" s="13">
        <v>1544886537.9200001</v>
      </c>
      <c r="NJ31" s="13">
        <v>613500000</v>
      </c>
      <c r="NK31" s="13">
        <v>2669216050</v>
      </c>
      <c r="NL31" s="13">
        <v>1222069080</v>
      </c>
      <c r="NM31" s="13"/>
      <c r="NN31" s="13"/>
      <c r="NO31" s="13">
        <v>60986875</v>
      </c>
      <c r="NP31" s="13">
        <v>16331993289</v>
      </c>
      <c r="NQ31" s="13">
        <v>91350000</v>
      </c>
      <c r="NR31" s="13">
        <v>835750000</v>
      </c>
      <c r="NS31" s="13"/>
      <c r="NT31" s="13"/>
      <c r="NU31" s="13"/>
      <c r="NV31" s="13">
        <v>1576630000</v>
      </c>
      <c r="NW31" s="13"/>
      <c r="NX31" s="13">
        <v>5846431810</v>
      </c>
      <c r="NY31" s="13">
        <v>4976042489.2600002</v>
      </c>
      <c r="NZ31" s="13">
        <v>34100000</v>
      </c>
      <c r="OA31" s="13">
        <v>1154523120</v>
      </c>
      <c r="OB31" s="13">
        <v>2068544482.6300001</v>
      </c>
      <c r="OC31" s="13">
        <v>6792110240</v>
      </c>
      <c r="OD31" s="13"/>
      <c r="OE31" s="13">
        <v>726556060</v>
      </c>
      <c r="OF31" s="13">
        <v>664107750</v>
      </c>
      <c r="OG31" s="13">
        <v>2488557417.1999998</v>
      </c>
      <c r="OH31" s="13">
        <v>730231191.66999996</v>
      </c>
      <c r="OI31" s="13">
        <v>357811111.11000001</v>
      </c>
      <c r="OJ31" s="13">
        <v>284288929.17000002</v>
      </c>
      <c r="OK31" s="13"/>
      <c r="OL31" s="13">
        <v>1118289000</v>
      </c>
      <c r="OM31" s="13"/>
      <c r="ON31" s="13">
        <v>65336125</v>
      </c>
      <c r="OO31" s="13">
        <v>753929800</v>
      </c>
      <c r="OP31" s="13">
        <v>395672500</v>
      </c>
      <c r="OQ31" s="13">
        <v>1416041666.6600001</v>
      </c>
      <c r="OR31" s="13">
        <v>731680011.62</v>
      </c>
      <c r="OS31" s="13"/>
      <c r="OT31" s="13"/>
      <c r="OU31" s="13"/>
      <c r="OV31" s="13">
        <v>2442468091</v>
      </c>
      <c r="OW31" s="13"/>
      <c r="OX31" s="13">
        <v>1297361000</v>
      </c>
      <c r="OY31" s="13"/>
      <c r="OZ31" s="13"/>
      <c r="PA31" s="13">
        <v>4004804800</v>
      </c>
      <c r="PB31" s="13">
        <v>1125603300</v>
      </c>
      <c r="PC31" s="13">
        <v>1497445572.5</v>
      </c>
      <c r="PD31" s="13">
        <v>3792040650</v>
      </c>
      <c r="PE31" s="13"/>
      <c r="PF31" s="13">
        <v>2801755635</v>
      </c>
      <c r="PG31" s="13"/>
      <c r="PH31" s="13">
        <v>965670000</v>
      </c>
      <c r="PI31" s="13">
        <v>878446019</v>
      </c>
      <c r="PJ31" s="13">
        <v>1695481270</v>
      </c>
      <c r="PK31" s="13">
        <v>3352565800</v>
      </c>
      <c r="PL31" s="13">
        <v>1373929000</v>
      </c>
      <c r="PM31" s="13">
        <v>3190406943</v>
      </c>
      <c r="PN31" s="13">
        <v>1599304757</v>
      </c>
      <c r="PO31" s="13">
        <v>432500000</v>
      </c>
      <c r="PP31" s="13"/>
      <c r="PQ31" s="13"/>
      <c r="PR31" s="13"/>
      <c r="PS31" s="13"/>
      <c r="PT31" s="13"/>
      <c r="PU31" s="13">
        <v>2985410000</v>
      </c>
      <c r="PV31" s="13">
        <v>16000000</v>
      </c>
      <c r="PW31" s="13"/>
      <c r="PX31" s="13"/>
      <c r="PY31" s="13">
        <v>279734980</v>
      </c>
      <c r="PZ31" s="13"/>
      <c r="QA31" s="13"/>
      <c r="QB31" s="13">
        <v>6224659000</v>
      </c>
      <c r="QC31" s="13">
        <v>1380277800</v>
      </c>
      <c r="QD31" s="13">
        <v>10598649550</v>
      </c>
      <c r="QE31" s="13">
        <v>5883169050</v>
      </c>
      <c r="QF31" s="13"/>
      <c r="QG31" s="13">
        <v>855104000</v>
      </c>
      <c r="QH31" s="13"/>
      <c r="QI31" s="13">
        <v>2283920000</v>
      </c>
      <c r="QJ31" s="13"/>
      <c r="QK31" s="13"/>
      <c r="QL31" s="13">
        <v>829535900</v>
      </c>
      <c r="QM31" s="13"/>
      <c r="QN31" s="13">
        <v>9471279830</v>
      </c>
      <c r="QO31" s="13">
        <v>1215734452</v>
      </c>
      <c r="QP31" s="13">
        <v>7015637000</v>
      </c>
      <c r="QQ31" s="13">
        <v>6107923125</v>
      </c>
      <c r="QR31" s="13"/>
      <c r="QS31" s="13"/>
      <c r="QT31" s="13">
        <v>636885000</v>
      </c>
      <c r="QU31" s="13"/>
      <c r="QV31" s="13">
        <v>13351543146</v>
      </c>
      <c r="QW31" s="13">
        <v>2680020000</v>
      </c>
      <c r="QX31" s="13"/>
      <c r="QY31" s="13">
        <v>788788000</v>
      </c>
      <c r="QZ31" s="13">
        <v>5576116320</v>
      </c>
      <c r="RA31" s="13"/>
      <c r="RB31" s="13">
        <v>1658300000</v>
      </c>
      <c r="RC31" s="13"/>
      <c r="RD31" s="13">
        <v>3249000000</v>
      </c>
      <c r="RE31" s="13"/>
      <c r="RF31" s="13">
        <v>3250000000</v>
      </c>
      <c r="RG31" s="13"/>
      <c r="RH31" s="13">
        <v>568142858</v>
      </c>
      <c r="RI31" s="13">
        <v>1532229400</v>
      </c>
      <c r="RJ31" s="13"/>
      <c r="RK31" s="13"/>
      <c r="RL31" s="13">
        <v>150000000</v>
      </c>
      <c r="RM31" s="13">
        <v>10715881685</v>
      </c>
      <c r="RN31" s="13">
        <v>3842938488</v>
      </c>
      <c r="RO31" s="13"/>
      <c r="RP31" s="13"/>
      <c r="RQ31" s="13">
        <v>6054059577.1000004</v>
      </c>
      <c r="RR31" s="13">
        <v>110857751</v>
      </c>
      <c r="RS31" s="13">
        <v>1027516125</v>
      </c>
      <c r="RT31" s="13">
        <v>10271878078</v>
      </c>
      <c r="RU31" s="13"/>
      <c r="RV31" s="13">
        <v>8660207331</v>
      </c>
      <c r="RW31" s="13">
        <v>5125097188.21</v>
      </c>
      <c r="RX31" s="13">
        <v>1449398655</v>
      </c>
      <c r="RY31" s="13">
        <v>15677141983</v>
      </c>
      <c r="RZ31" s="13">
        <v>519255400</v>
      </c>
      <c r="SA31" s="13">
        <v>419611400</v>
      </c>
      <c r="SB31" s="13">
        <v>892070562.5</v>
      </c>
      <c r="SC31" s="13">
        <v>1238519790</v>
      </c>
      <c r="SD31" s="13">
        <v>531624726.88</v>
      </c>
      <c r="SE31" s="13">
        <v>1250930425</v>
      </c>
      <c r="SF31" s="13">
        <v>601858139.75</v>
      </c>
      <c r="SG31" s="13">
        <v>3532097148</v>
      </c>
      <c r="SH31" s="13">
        <v>1644724280</v>
      </c>
      <c r="SI31" s="13">
        <v>2223159564</v>
      </c>
      <c r="SJ31" s="13">
        <v>1636839587.52</v>
      </c>
      <c r="SK31" s="13">
        <v>1338834685.1400001</v>
      </c>
      <c r="SL31" s="13"/>
      <c r="SM31" s="13">
        <v>458472500</v>
      </c>
      <c r="SN31" s="13">
        <v>3024703696</v>
      </c>
      <c r="SO31" s="13">
        <v>8983784720.0599995</v>
      </c>
      <c r="SP31" s="13">
        <v>2636291500</v>
      </c>
      <c r="SQ31" s="13">
        <v>1163306732</v>
      </c>
      <c r="SR31" s="13">
        <v>2383867670</v>
      </c>
      <c r="SS31" s="13">
        <v>12499438929.25</v>
      </c>
      <c r="ST31" s="13">
        <v>3586676714</v>
      </c>
      <c r="SU31" s="13">
        <v>1477568500</v>
      </c>
      <c r="SV31" s="13">
        <v>31074374644</v>
      </c>
      <c r="SW31" s="13">
        <v>1951600000</v>
      </c>
      <c r="SX31" s="13">
        <v>5765443400</v>
      </c>
      <c r="SY31" s="13"/>
      <c r="SZ31" s="13">
        <v>586157000</v>
      </c>
      <c r="TA31" s="13">
        <v>1794000000</v>
      </c>
      <c r="TB31" s="13">
        <v>300000000</v>
      </c>
      <c r="TC31" s="13">
        <v>88000000</v>
      </c>
      <c r="TD31" s="13">
        <v>840500000</v>
      </c>
      <c r="TE31" s="13"/>
      <c r="TF31" s="13">
        <v>2380913000</v>
      </c>
      <c r="TG31" s="13">
        <v>9139477381.9599991</v>
      </c>
      <c r="TH31" s="13"/>
      <c r="TI31" s="13"/>
      <c r="TJ31" s="13"/>
      <c r="TK31" s="13">
        <v>18920696739</v>
      </c>
      <c r="TL31" s="13">
        <v>1554367977</v>
      </c>
      <c r="TM31" s="13">
        <v>3723597500</v>
      </c>
      <c r="TN31" s="13">
        <v>1162229973.3299999</v>
      </c>
      <c r="TO31" s="13">
        <v>807691600</v>
      </c>
      <c r="TP31" s="13"/>
      <c r="TQ31" s="13">
        <v>428730000</v>
      </c>
      <c r="TR31" s="13">
        <v>25599695901.049999</v>
      </c>
      <c r="TS31" s="13">
        <v>5600232640.7399998</v>
      </c>
      <c r="TT31" s="13">
        <v>11614969135.76</v>
      </c>
      <c r="TU31" s="13">
        <v>1467136293.8</v>
      </c>
      <c r="TV31" s="13">
        <v>7045488033</v>
      </c>
      <c r="TW31" s="13">
        <v>7229450000</v>
      </c>
    </row>
    <row r="32" spans="1:543" s="10" customFormat="1" x14ac:dyDescent="0.25">
      <c r="A32" s="14" t="s">
        <v>575</v>
      </c>
      <c r="B32" s="13">
        <v>97814184745</v>
      </c>
      <c r="C32" s="13">
        <v>43923338758.940002</v>
      </c>
      <c r="D32" s="13">
        <v>80981461695</v>
      </c>
      <c r="E32" s="13">
        <v>33449856758</v>
      </c>
      <c r="F32" s="13">
        <v>46591155271.690002</v>
      </c>
      <c r="G32" s="13">
        <v>247279032115</v>
      </c>
      <c r="H32" s="13">
        <v>10419226409</v>
      </c>
      <c r="I32" s="13">
        <v>4020361870</v>
      </c>
      <c r="J32" s="13">
        <v>237724760941.60001</v>
      </c>
      <c r="K32" s="13">
        <v>249041550281.14001</v>
      </c>
      <c r="L32" s="13">
        <v>441904068004.40002</v>
      </c>
      <c r="M32" s="13">
        <v>14072728519</v>
      </c>
      <c r="N32" s="13"/>
      <c r="O32" s="13">
        <v>78469100345</v>
      </c>
      <c r="P32" s="13">
        <v>24312704467.279999</v>
      </c>
      <c r="Q32" s="13">
        <v>23711345275.5</v>
      </c>
      <c r="R32" s="13"/>
      <c r="S32" s="13">
        <v>27973130512.5</v>
      </c>
      <c r="T32" s="13">
        <v>23692000</v>
      </c>
      <c r="U32" s="13">
        <v>123569379230</v>
      </c>
      <c r="V32" s="13">
        <v>8338106636</v>
      </c>
      <c r="W32" s="13">
        <v>568120517</v>
      </c>
      <c r="X32" s="13">
        <v>237637842</v>
      </c>
      <c r="Y32" s="13">
        <v>7751651694</v>
      </c>
      <c r="Z32" s="13">
        <v>462109152587.17999</v>
      </c>
      <c r="AA32" s="13">
        <v>12321251957.379999</v>
      </c>
      <c r="AB32" s="13">
        <v>23768710101.220001</v>
      </c>
      <c r="AC32" s="13">
        <v>333785556077</v>
      </c>
      <c r="AD32" s="13">
        <v>1158466265</v>
      </c>
      <c r="AE32" s="13">
        <v>26495458630</v>
      </c>
      <c r="AF32" s="13">
        <v>47009798030.779999</v>
      </c>
      <c r="AG32" s="13">
        <v>907200000</v>
      </c>
      <c r="AH32" s="13">
        <v>33147177683</v>
      </c>
      <c r="AI32" s="13">
        <v>55697937209.629997</v>
      </c>
      <c r="AJ32" s="13">
        <v>14646639537</v>
      </c>
      <c r="AK32" s="13">
        <v>22320956902.32</v>
      </c>
      <c r="AL32" s="13">
        <v>16686483301.4</v>
      </c>
      <c r="AM32" s="13">
        <v>123342001213.3</v>
      </c>
      <c r="AN32" s="13">
        <v>22007147493.419998</v>
      </c>
      <c r="AO32" s="13">
        <v>97916308478.270004</v>
      </c>
      <c r="AP32" s="13">
        <v>21752927083</v>
      </c>
      <c r="AQ32" s="13">
        <v>39361028835</v>
      </c>
      <c r="AR32" s="13">
        <v>36913893673</v>
      </c>
      <c r="AS32" s="13">
        <v>19606706580.09</v>
      </c>
      <c r="AT32" s="13">
        <v>35403858199</v>
      </c>
      <c r="AU32" s="13">
        <v>24949284643.740002</v>
      </c>
      <c r="AV32" s="13">
        <v>370760130</v>
      </c>
      <c r="AW32" s="13">
        <v>1136921349.48</v>
      </c>
      <c r="AX32" s="13">
        <v>57930279192.760002</v>
      </c>
      <c r="AY32" s="13">
        <v>37837933159.209999</v>
      </c>
      <c r="AZ32" s="13">
        <v>197519163439.44</v>
      </c>
      <c r="BA32" s="13">
        <v>457076145921.54999</v>
      </c>
      <c r="BB32" s="13">
        <v>9176685296</v>
      </c>
      <c r="BC32" s="13">
        <v>18306243548.240002</v>
      </c>
      <c r="BD32" s="13">
        <v>26495458630</v>
      </c>
      <c r="BE32" s="13">
        <v>2372578512</v>
      </c>
      <c r="BF32" s="13">
        <v>58281980</v>
      </c>
      <c r="BG32" s="13">
        <v>9818827482</v>
      </c>
      <c r="BH32" s="13">
        <v>82682436688.070007</v>
      </c>
      <c r="BI32" s="13">
        <v>17873668770.669998</v>
      </c>
      <c r="BJ32" s="13">
        <v>40567098610</v>
      </c>
      <c r="BK32" s="13">
        <v>290921080727.45001</v>
      </c>
      <c r="BL32" s="13">
        <v>42261092090.75</v>
      </c>
      <c r="BM32" s="13">
        <v>8496053217</v>
      </c>
      <c r="BN32" s="13">
        <v>454750897</v>
      </c>
      <c r="BO32" s="13">
        <v>1222519172</v>
      </c>
      <c r="BP32" s="13">
        <v>57542387609</v>
      </c>
      <c r="BQ32" s="13">
        <v>14048981913.58</v>
      </c>
      <c r="BR32" s="13">
        <v>29288472820.900002</v>
      </c>
      <c r="BS32" s="13">
        <v>5966970477</v>
      </c>
      <c r="BT32" s="13">
        <v>12020678424</v>
      </c>
      <c r="BU32" s="13">
        <v>6589990070</v>
      </c>
      <c r="BV32" s="13">
        <v>-2992793420.5</v>
      </c>
      <c r="BW32" s="13">
        <v>57076320009</v>
      </c>
      <c r="BX32" s="13">
        <v>47217337926.209999</v>
      </c>
      <c r="BY32" s="13">
        <v>30243875081.389999</v>
      </c>
      <c r="BZ32" s="13">
        <v>32430646918</v>
      </c>
      <c r="CA32" s="13">
        <v>11401278845.290001</v>
      </c>
      <c r="CB32" s="13">
        <v>7753243812.8599997</v>
      </c>
      <c r="CC32" s="13">
        <v>113299909196.39999</v>
      </c>
      <c r="CD32" s="13">
        <v>75418573448.850006</v>
      </c>
      <c r="CE32" s="13">
        <v>258675686209.13</v>
      </c>
      <c r="CF32" s="13">
        <v>69508145036</v>
      </c>
      <c r="CG32" s="13">
        <v>16217016606.379999</v>
      </c>
      <c r="CH32" s="13">
        <v>5914164301.5799999</v>
      </c>
      <c r="CI32" s="13"/>
      <c r="CJ32" s="13">
        <v>7152936260.3500004</v>
      </c>
      <c r="CK32" s="13">
        <v>201592226408.51001</v>
      </c>
      <c r="CL32" s="13">
        <v>34691143158.559998</v>
      </c>
      <c r="CM32" s="13">
        <v>117005696721</v>
      </c>
      <c r="CN32" s="13">
        <v>10090560232.190001</v>
      </c>
      <c r="CO32" s="13">
        <v>2090183856.0899999</v>
      </c>
      <c r="CP32" s="13">
        <v>46524304685.830002</v>
      </c>
      <c r="CQ32" s="13">
        <v>23267649693</v>
      </c>
      <c r="CR32" s="13">
        <v>5386849579.4799995</v>
      </c>
      <c r="CS32" s="13">
        <v>22111921661</v>
      </c>
      <c r="CT32" s="13">
        <v>99087521959</v>
      </c>
      <c r="CU32" s="13">
        <v>4447019209.6999998</v>
      </c>
      <c r="CV32" s="13"/>
      <c r="CW32" s="13">
        <v>39633226301</v>
      </c>
      <c r="CX32" s="13">
        <v>24366215318.23</v>
      </c>
      <c r="CY32" s="13">
        <v>13909015130.65</v>
      </c>
      <c r="CZ32" s="13">
        <v>12361900011.17</v>
      </c>
      <c r="DA32" s="13">
        <v>784172432794.81006</v>
      </c>
      <c r="DB32" s="13">
        <v>94218385834.970001</v>
      </c>
      <c r="DC32" s="13">
        <v>1259385980588.48</v>
      </c>
      <c r="DD32" s="13">
        <v>7567806377.25</v>
      </c>
      <c r="DE32" s="13">
        <v>212395517773.85999</v>
      </c>
      <c r="DF32" s="13"/>
      <c r="DG32" s="13">
        <v>921915525916.93005</v>
      </c>
      <c r="DH32" s="13">
        <v>13022948149.280001</v>
      </c>
      <c r="DI32" s="13">
        <v>116344864.08</v>
      </c>
      <c r="DJ32" s="13">
        <v>21731967597.25</v>
      </c>
      <c r="DK32" s="13">
        <v>2911693887.7600002</v>
      </c>
      <c r="DL32" s="13">
        <v>48370220641.219994</v>
      </c>
      <c r="DM32" s="13">
        <v>15446683585.360001</v>
      </c>
      <c r="DN32" s="13">
        <v>45646873580.099998</v>
      </c>
      <c r="DO32" s="13">
        <v>2340115715.9000001</v>
      </c>
      <c r="DP32" s="13">
        <v>2198971965.5700002</v>
      </c>
      <c r="DQ32" s="13">
        <v>19815314171.290001</v>
      </c>
      <c r="DR32" s="13">
        <v>6946111975.21</v>
      </c>
      <c r="DS32" s="13">
        <v>92971542941</v>
      </c>
      <c r="DT32" s="13">
        <v>117253383365.95</v>
      </c>
      <c r="DU32" s="13">
        <v>55226979710</v>
      </c>
      <c r="DV32" s="13">
        <v>37783753794.230003</v>
      </c>
      <c r="DW32" s="13">
        <v>110865513263.66</v>
      </c>
      <c r="DX32" s="13">
        <v>4760621704.0299997</v>
      </c>
      <c r="DY32" s="13">
        <v>48973310587.690002</v>
      </c>
      <c r="DZ32" s="13">
        <v>52571574800</v>
      </c>
      <c r="EA32" s="13">
        <v>5813966938</v>
      </c>
      <c r="EB32" s="13">
        <v>53184906529.540001</v>
      </c>
      <c r="EC32" s="13">
        <v>18320466273</v>
      </c>
      <c r="ED32" s="13">
        <v>50891640562.599998</v>
      </c>
      <c r="EE32" s="13">
        <v>125128665750.71001</v>
      </c>
      <c r="EF32" s="13">
        <v>94716255109</v>
      </c>
      <c r="EG32" s="13">
        <v>116718691027.67999</v>
      </c>
      <c r="EH32" s="13">
        <v>34896156053.650002</v>
      </c>
      <c r="EI32" s="13">
        <v>115680787492.17</v>
      </c>
      <c r="EJ32" s="13">
        <v>39221859575.870003</v>
      </c>
      <c r="EK32" s="13">
        <v>30790043880</v>
      </c>
      <c r="EL32" s="13">
        <v>164706917283</v>
      </c>
      <c r="EM32" s="13">
        <v>16321986395.09</v>
      </c>
      <c r="EN32" s="13">
        <v>3334643019</v>
      </c>
      <c r="EO32" s="13">
        <v>44043443816.300003</v>
      </c>
      <c r="EP32" s="13">
        <v>108948862270</v>
      </c>
      <c r="EQ32" s="13">
        <v>704436460</v>
      </c>
      <c r="ER32" s="13">
        <v>187032810</v>
      </c>
      <c r="ES32" s="13">
        <v>593927395</v>
      </c>
      <c r="ET32" s="13">
        <v>39228952553415</v>
      </c>
      <c r="EU32" s="13">
        <v>690876883554.53003</v>
      </c>
      <c r="EV32" s="13">
        <v>34378799780</v>
      </c>
      <c r="EW32" s="13">
        <v>623080944616.83997</v>
      </c>
      <c r="EX32" s="13">
        <v>255974077020.51001</v>
      </c>
      <c r="EY32" s="13">
        <v>7450088598.8400002</v>
      </c>
      <c r="EZ32" s="13">
        <v>8443412008.0600004</v>
      </c>
      <c r="FA32" s="13">
        <v>75572934748.289993</v>
      </c>
      <c r="FB32" s="13">
        <v>87995908188.960007</v>
      </c>
      <c r="FC32" s="13">
        <v>71090258243.710007</v>
      </c>
      <c r="FD32" s="13">
        <v>120978117956.37</v>
      </c>
      <c r="FE32" s="13">
        <v>39702707651</v>
      </c>
      <c r="FF32" s="13">
        <v>27080345754.380001</v>
      </c>
      <c r="FG32" s="13">
        <v>115660664</v>
      </c>
      <c r="FH32" s="13">
        <v>34221663957</v>
      </c>
      <c r="FI32" s="13">
        <v>45784155638.959999</v>
      </c>
      <c r="FJ32" s="13">
        <v>26998649625.790001</v>
      </c>
      <c r="FK32" s="13">
        <v>651146645247.28003</v>
      </c>
      <c r="FL32" s="13">
        <v>21524255813.380001</v>
      </c>
      <c r="FM32" s="13">
        <v>26711236019.939999</v>
      </c>
      <c r="FN32" s="13">
        <v>134027089084</v>
      </c>
      <c r="FO32" s="13">
        <v>54968798253</v>
      </c>
      <c r="FP32" s="13">
        <v>23640468999.41</v>
      </c>
      <c r="FQ32" s="13">
        <v>23866947894</v>
      </c>
      <c r="FR32" s="13">
        <v>31808574981.009998</v>
      </c>
      <c r="FS32" s="13">
        <v>15356525885.309999</v>
      </c>
      <c r="FT32" s="13">
        <v>2249671335.04</v>
      </c>
      <c r="FU32" s="13">
        <v>3366403558</v>
      </c>
      <c r="FV32" s="13">
        <v>157304142489.64001</v>
      </c>
      <c r="FW32" s="13"/>
      <c r="FX32" s="13">
        <v>829182182</v>
      </c>
      <c r="FY32" s="13">
        <v>2973340587</v>
      </c>
      <c r="FZ32" s="13">
        <v>5387828734</v>
      </c>
      <c r="GA32" s="13">
        <v>10141497799.15</v>
      </c>
      <c r="GB32" s="13">
        <v>18204844368.099998</v>
      </c>
      <c r="GC32" s="13">
        <v>1328079250</v>
      </c>
      <c r="GD32" s="13">
        <v>39789078305.809998</v>
      </c>
      <c r="GE32" s="13">
        <v>1457677494.25</v>
      </c>
      <c r="GF32" s="13">
        <v>453752983.76999998</v>
      </c>
      <c r="GG32" s="13">
        <v>-1878618536</v>
      </c>
      <c r="GH32" s="13">
        <v>12497564221</v>
      </c>
      <c r="GI32" s="13">
        <v>300252786734.28998</v>
      </c>
      <c r="GJ32" s="13">
        <v>22606618572.529999</v>
      </c>
      <c r="GK32" s="13">
        <v>63132580292</v>
      </c>
      <c r="GL32" s="13">
        <v>43352335211</v>
      </c>
      <c r="GM32" s="13">
        <v>207402359611.73001</v>
      </c>
      <c r="GN32" s="13">
        <v>6236025854.4499998</v>
      </c>
      <c r="GO32" s="13">
        <v>3597242788.7800002</v>
      </c>
      <c r="GP32" s="13">
        <v>1919137723</v>
      </c>
      <c r="GQ32" s="13">
        <v>26892591717</v>
      </c>
      <c r="GR32" s="13">
        <v>9270951614.0799999</v>
      </c>
      <c r="GS32" s="13">
        <v>16995657084</v>
      </c>
      <c r="GT32" s="13">
        <v>20126572200</v>
      </c>
      <c r="GU32" s="13">
        <v>59239606888.470001</v>
      </c>
      <c r="GV32" s="13">
        <v>28085560631.959999</v>
      </c>
      <c r="GW32" s="13">
        <v>355440756</v>
      </c>
      <c r="GX32" s="13">
        <v>29618748767.369999</v>
      </c>
      <c r="GY32" s="13">
        <v>21529886489</v>
      </c>
      <c r="GZ32" s="13">
        <v>150314783149</v>
      </c>
      <c r="HA32" s="13">
        <v>44150632127.5</v>
      </c>
      <c r="HB32" s="13">
        <v>5856784536.5600004</v>
      </c>
      <c r="HC32" s="13">
        <v>92996693521.039993</v>
      </c>
      <c r="HD32" s="13">
        <v>176537368990</v>
      </c>
      <c r="HE32" s="13">
        <v>336384406162</v>
      </c>
      <c r="HF32" s="13">
        <v>103169071262.8</v>
      </c>
      <c r="HG32" s="13">
        <v>40291193214</v>
      </c>
      <c r="HH32" s="13"/>
      <c r="HI32" s="13">
        <v>17071411783.77</v>
      </c>
      <c r="HJ32" s="13">
        <v>2806296508</v>
      </c>
      <c r="HK32" s="13">
        <v>18482258232.740002</v>
      </c>
      <c r="HL32" s="13">
        <v>12017124912.219999</v>
      </c>
      <c r="HM32" s="13">
        <v>123327951718</v>
      </c>
      <c r="HN32" s="13">
        <v>2</v>
      </c>
      <c r="HO32" s="13">
        <v>167742943750.98999</v>
      </c>
      <c r="HP32" s="13">
        <v>137116034171.60001</v>
      </c>
      <c r="HQ32" s="13">
        <v>78537406447.979996</v>
      </c>
      <c r="HR32" s="13">
        <v>45219538060.919998</v>
      </c>
      <c r="HS32" s="13">
        <v>-1109390840.8</v>
      </c>
      <c r="HT32" s="13">
        <v>198462881293.07999</v>
      </c>
      <c r="HU32" s="13">
        <v>20674435137.740002</v>
      </c>
      <c r="HV32" s="13">
        <v>485026016.66000003</v>
      </c>
      <c r="HW32" s="13">
        <v>7532544220</v>
      </c>
      <c r="HX32" s="13">
        <v>100640337651.8</v>
      </c>
      <c r="HY32" s="13">
        <v>568510115</v>
      </c>
      <c r="HZ32" s="13">
        <v>1162856627.2</v>
      </c>
      <c r="IA32" s="13">
        <v>32598898355.189999</v>
      </c>
      <c r="IB32" s="13">
        <v>74620730362.050003</v>
      </c>
      <c r="IC32" s="13">
        <v>5352928331.21</v>
      </c>
      <c r="ID32" s="13">
        <v>497800041</v>
      </c>
      <c r="IE32" s="13">
        <v>7102421634.4200001</v>
      </c>
      <c r="IF32" s="13">
        <v>38268401362.790001</v>
      </c>
      <c r="IG32" s="13">
        <v>7607846061.0799999</v>
      </c>
      <c r="IH32" s="13"/>
      <c r="II32" s="13">
        <v>74431992106.509995</v>
      </c>
      <c r="IJ32" s="13">
        <v>1179511174802.97</v>
      </c>
      <c r="IK32" s="13">
        <v>60661066307.75</v>
      </c>
      <c r="IL32" s="13">
        <v>112568340150.57001</v>
      </c>
      <c r="IM32" s="13">
        <v>8484095103</v>
      </c>
      <c r="IN32" s="13">
        <v>57315870631.57</v>
      </c>
      <c r="IO32" s="13">
        <v>23698910023.07</v>
      </c>
      <c r="IP32" s="13">
        <v>43923338758.940002</v>
      </c>
      <c r="IQ32" s="13">
        <v>805988920</v>
      </c>
      <c r="IR32" s="13">
        <v>28301889929.689999</v>
      </c>
      <c r="IS32" s="13">
        <v>16496020246</v>
      </c>
      <c r="IT32" s="13">
        <v>49333526112.489998</v>
      </c>
      <c r="IU32" s="13">
        <v>1813732611</v>
      </c>
      <c r="IV32" s="13">
        <v>31716527622.619999</v>
      </c>
      <c r="IW32" s="13">
        <v>10952342731</v>
      </c>
      <c r="IX32" s="13">
        <v>139491561578.44</v>
      </c>
      <c r="IY32" s="13">
        <v>50883941532.169998</v>
      </c>
      <c r="IZ32" s="13">
        <v>395011830494.31</v>
      </c>
      <c r="JA32" s="13">
        <v>46426113102.220001</v>
      </c>
      <c r="JB32" s="13">
        <v>37960444719.760002</v>
      </c>
      <c r="JC32" s="13">
        <v>25552641583.470001</v>
      </c>
      <c r="JD32" s="13">
        <v>372548404963.57001</v>
      </c>
      <c r="JE32" s="13">
        <v>37251343654.870003</v>
      </c>
      <c r="JF32" s="13">
        <v>37553848131.410004</v>
      </c>
      <c r="JG32" s="13">
        <v>40706285699.949997</v>
      </c>
      <c r="JH32" s="13">
        <v>10173010354.719999</v>
      </c>
      <c r="JI32" s="13">
        <v>168196027069.38</v>
      </c>
      <c r="JJ32" s="13">
        <v>907276700</v>
      </c>
      <c r="JK32" s="13">
        <v>6920256544.8500004</v>
      </c>
      <c r="JL32" s="13">
        <v>12937209510</v>
      </c>
      <c r="JM32" s="13">
        <v>3539838910.5</v>
      </c>
      <c r="JN32" s="13">
        <v>1646283923.74</v>
      </c>
      <c r="JO32" s="13">
        <v>387529230382.12</v>
      </c>
      <c r="JP32" s="13">
        <v>24191975742.630001</v>
      </c>
      <c r="JQ32" s="13">
        <v>2183902087.6199999</v>
      </c>
      <c r="JR32" s="13">
        <v>22569628231.060001</v>
      </c>
      <c r="JS32" s="13">
        <v>13511737161</v>
      </c>
      <c r="JT32" s="13">
        <v>72982325185.809998</v>
      </c>
      <c r="JU32" s="13">
        <v>82679649373.520004</v>
      </c>
      <c r="JV32" s="13">
        <v>176164515244.29999</v>
      </c>
      <c r="JW32" s="13">
        <v>55546229979</v>
      </c>
      <c r="JX32" s="13">
        <v>9046092809.7199993</v>
      </c>
      <c r="JY32" s="13">
        <v>793893000</v>
      </c>
      <c r="JZ32" s="13">
        <v>40185563870</v>
      </c>
      <c r="KA32" s="13">
        <v>10495844228.709999</v>
      </c>
      <c r="KB32" s="13">
        <v>74032661688</v>
      </c>
      <c r="KC32" s="13">
        <v>8016549607</v>
      </c>
      <c r="KD32" s="13">
        <v>157915653325.35999</v>
      </c>
      <c r="KE32" s="13">
        <v>71773926911.149994</v>
      </c>
      <c r="KF32" s="13">
        <v>54226479040.559998</v>
      </c>
      <c r="KG32" s="13">
        <v>114075000</v>
      </c>
      <c r="KH32" s="13">
        <v>11980272535.17</v>
      </c>
      <c r="KI32" s="13">
        <v>93664622172.429993</v>
      </c>
      <c r="KJ32" s="13">
        <v>88010601562.529999</v>
      </c>
      <c r="KK32" s="13">
        <v>10966231846</v>
      </c>
      <c r="KL32" s="13">
        <v>55448505123.790001</v>
      </c>
      <c r="KM32" s="13">
        <v>28124091376.099998</v>
      </c>
      <c r="KN32" s="13">
        <v>13596429387.07</v>
      </c>
      <c r="KO32" s="13">
        <v>49385502088.279999</v>
      </c>
      <c r="KP32" s="13">
        <v>23163155838</v>
      </c>
      <c r="KQ32" s="13">
        <v>16169183932.43</v>
      </c>
      <c r="KR32" s="13">
        <v>82513627066.669998</v>
      </c>
      <c r="KS32" s="13">
        <v>25599994144.68</v>
      </c>
      <c r="KT32" s="13">
        <v>88708527783.589996</v>
      </c>
      <c r="KU32" s="13">
        <v>21580310296.279999</v>
      </c>
      <c r="KV32" s="13">
        <v>18137469410.66</v>
      </c>
      <c r="KW32" s="13">
        <v>3872998851</v>
      </c>
      <c r="KX32" s="13">
        <v>84175451236.550003</v>
      </c>
      <c r="KY32" s="13">
        <v>25988258533</v>
      </c>
      <c r="KZ32" s="13">
        <v>148956987654.37</v>
      </c>
      <c r="LA32" s="13">
        <v>45959380060.610001</v>
      </c>
      <c r="LB32" s="13">
        <v>10454126217.26</v>
      </c>
      <c r="LC32" s="13">
        <v>587105070790.25</v>
      </c>
      <c r="LD32" s="13">
        <v>118598228479.58</v>
      </c>
      <c r="LE32" s="13">
        <v>47278618717</v>
      </c>
      <c r="LF32" s="13">
        <v>158544817263.29999</v>
      </c>
      <c r="LG32" s="13">
        <v>65175414470.099998</v>
      </c>
      <c r="LH32" s="13">
        <v>107803405226.72</v>
      </c>
      <c r="LI32" s="13">
        <v>12333812003.5</v>
      </c>
      <c r="LJ32" s="13">
        <v>359362351943.78003</v>
      </c>
      <c r="LK32" s="13">
        <v>123573462633.88</v>
      </c>
      <c r="LL32" s="13">
        <v>83262112753.690002</v>
      </c>
      <c r="LM32" s="13">
        <v>7981902472</v>
      </c>
      <c r="LN32" s="13">
        <v>18218449846</v>
      </c>
      <c r="LO32" s="13">
        <v>3202019699.7199998</v>
      </c>
      <c r="LP32" s="13">
        <v>50112080331</v>
      </c>
      <c r="LQ32" s="13">
        <v>678515211</v>
      </c>
      <c r="LR32" s="13">
        <v>37550542798.059998</v>
      </c>
      <c r="LS32" s="13">
        <v>441395579342.60999</v>
      </c>
      <c r="LT32" s="13">
        <v>2439503965.4099998</v>
      </c>
      <c r="LU32" s="13">
        <v>34493694075.040001</v>
      </c>
      <c r="LV32" s="13">
        <v>95247649250.820007</v>
      </c>
      <c r="LW32" s="13">
        <v>39493386424.120003</v>
      </c>
      <c r="LX32" s="13">
        <v>39881893092</v>
      </c>
      <c r="LY32" s="13">
        <v>13970444117.09</v>
      </c>
      <c r="LZ32" s="13">
        <v>32290035318.59</v>
      </c>
      <c r="MA32" s="13">
        <v>17547370485.580002</v>
      </c>
      <c r="MB32" s="13">
        <v>24048688742.66</v>
      </c>
      <c r="MC32" s="13">
        <v>29488746776.009998</v>
      </c>
      <c r="MD32" s="13">
        <v>53116214939.330002</v>
      </c>
      <c r="ME32" s="13">
        <v>88999900</v>
      </c>
      <c r="MF32" s="13">
        <v>1080943500</v>
      </c>
      <c r="MG32" s="13">
        <v>374644391</v>
      </c>
      <c r="MH32" s="13">
        <v>50521564572</v>
      </c>
      <c r="MI32" s="13">
        <v>10052549339.450001</v>
      </c>
      <c r="MJ32" s="13">
        <v>16382399647</v>
      </c>
      <c r="MK32" s="13">
        <v>70845883822</v>
      </c>
      <c r="ML32" s="13">
        <v>4346472156</v>
      </c>
      <c r="MM32" s="13">
        <v>95937510789.449997</v>
      </c>
      <c r="MN32" s="13">
        <v>48441588742.269997</v>
      </c>
      <c r="MO32" s="13">
        <v>50745830795.82</v>
      </c>
      <c r="MP32" s="13">
        <v>48152682475.769997</v>
      </c>
      <c r="MQ32" s="13">
        <v>11787018308.33</v>
      </c>
      <c r="MR32" s="13">
        <v>48291809905.510002</v>
      </c>
      <c r="MS32" s="13">
        <v>140110742455.95999</v>
      </c>
      <c r="MT32" s="13">
        <v>22076001992</v>
      </c>
      <c r="MU32" s="13">
        <v>28599014901</v>
      </c>
      <c r="MV32" s="13">
        <v>42019092848</v>
      </c>
      <c r="MW32" s="13">
        <v>26794997920.650002</v>
      </c>
      <c r="MX32" s="13">
        <v>128926057860.39</v>
      </c>
      <c r="MY32" s="13">
        <v>11771104443</v>
      </c>
      <c r="MZ32" s="13">
        <v>49994711912.059998</v>
      </c>
      <c r="NA32" s="13">
        <v>104728831443.5</v>
      </c>
      <c r="NB32" s="13">
        <v>366537250350.70001</v>
      </c>
      <c r="NC32" s="13">
        <v>24618883613.75</v>
      </c>
      <c r="ND32" s="13">
        <v>96863660469.020004</v>
      </c>
      <c r="NE32" s="13">
        <v>55120364837</v>
      </c>
      <c r="NF32" s="13">
        <v>72624551721.759995</v>
      </c>
      <c r="NG32" s="13">
        <v>141577309790.69</v>
      </c>
      <c r="NH32" s="13">
        <v>125420012267.84</v>
      </c>
      <c r="NI32" s="13">
        <v>126672268063.88</v>
      </c>
      <c r="NJ32" s="13">
        <v>301478778163.59998</v>
      </c>
      <c r="NK32" s="13">
        <v>2330791561</v>
      </c>
      <c r="NL32" s="13">
        <v>12718205460</v>
      </c>
      <c r="NM32" s="13">
        <v>101980996614</v>
      </c>
      <c r="NN32" s="13">
        <v>37346234970.959999</v>
      </c>
      <c r="NO32" s="13">
        <v>31514193287.439999</v>
      </c>
      <c r="NP32" s="13">
        <v>18783495186.52</v>
      </c>
      <c r="NQ32" s="13">
        <v>13605987891</v>
      </c>
      <c r="NR32" s="13">
        <v>86985460813.690002</v>
      </c>
      <c r="NS32" s="13"/>
      <c r="NT32" s="13"/>
      <c r="NU32" s="13"/>
      <c r="NV32" s="13"/>
      <c r="NW32" s="13"/>
      <c r="NX32" s="13">
        <v>22458813333.849998</v>
      </c>
      <c r="NY32" s="13">
        <v>110023487865.89</v>
      </c>
      <c r="NZ32" s="13">
        <v>16748242125.85</v>
      </c>
      <c r="OA32" s="13">
        <v>10013170001.65</v>
      </c>
      <c r="OB32" s="13">
        <v>43159355215.43</v>
      </c>
      <c r="OC32" s="13">
        <v>19129673377.700001</v>
      </c>
      <c r="OD32" s="13">
        <v>16884015144.639999</v>
      </c>
      <c r="OE32" s="13">
        <v>4957183151.1999998</v>
      </c>
      <c r="OF32" s="13">
        <v>1884000000</v>
      </c>
      <c r="OG32" s="13">
        <v>28380750000</v>
      </c>
      <c r="OH32" s="13">
        <v>51122050797.980003</v>
      </c>
      <c r="OI32" s="13">
        <v>3627853060.3299999</v>
      </c>
      <c r="OJ32" s="13">
        <v>71232834217.759995</v>
      </c>
      <c r="OK32" s="13">
        <v>45040672763.470001</v>
      </c>
      <c r="OL32" s="13">
        <v>52634069026.290001</v>
      </c>
      <c r="OM32" s="13"/>
      <c r="ON32" s="13">
        <v>52920730131</v>
      </c>
      <c r="OO32" s="13">
        <v>35656093087.080002</v>
      </c>
      <c r="OP32" s="13">
        <v>37203245575.279999</v>
      </c>
      <c r="OQ32" s="13">
        <v>9529699216.9599991</v>
      </c>
      <c r="OR32" s="13">
        <v>36666576171.339996</v>
      </c>
      <c r="OS32" s="13">
        <v>33882022216.48</v>
      </c>
      <c r="OT32" s="13">
        <v>25579170014.919998</v>
      </c>
      <c r="OU32" s="13">
        <v>1447822704</v>
      </c>
      <c r="OV32" s="13">
        <v>87477174350.399994</v>
      </c>
      <c r="OW32" s="13">
        <v>24449456405.759998</v>
      </c>
      <c r="OX32" s="13">
        <v>320382158865.69</v>
      </c>
      <c r="OY32" s="13">
        <v>7393208664.0500002</v>
      </c>
      <c r="OZ32" s="13">
        <v>33222773732.75</v>
      </c>
      <c r="PA32" s="13">
        <v>37002308757.050003</v>
      </c>
      <c r="PB32" s="13">
        <v>32872599149.279999</v>
      </c>
      <c r="PC32" s="13">
        <v>26019330776.82</v>
      </c>
      <c r="PD32" s="13">
        <v>119357186060.95</v>
      </c>
      <c r="PE32" s="13">
        <v>191805000</v>
      </c>
      <c r="PF32" s="13">
        <v>36499453603.959999</v>
      </c>
      <c r="PG32" s="13">
        <v>32121952441</v>
      </c>
      <c r="PH32" s="13">
        <v>39891271613.040001</v>
      </c>
      <c r="PI32" s="13">
        <v>81787074472.809998</v>
      </c>
      <c r="PJ32" s="13">
        <v>45794076499.959999</v>
      </c>
      <c r="PK32" s="13">
        <v>15698877269.51</v>
      </c>
      <c r="PL32" s="13">
        <v>12922360355</v>
      </c>
      <c r="PM32" s="13"/>
      <c r="PN32" s="13">
        <v>12948292890</v>
      </c>
      <c r="PO32" s="13"/>
      <c r="PP32" s="13">
        <v>1153271670624.8601</v>
      </c>
      <c r="PQ32" s="13">
        <v>5432984447.9399996</v>
      </c>
      <c r="PR32" s="13">
        <v>1113922355</v>
      </c>
      <c r="PS32" s="13">
        <v>25805450525.119999</v>
      </c>
      <c r="PT32" s="13">
        <v>42635507160.410004</v>
      </c>
      <c r="PU32" s="13">
        <v>12376559400</v>
      </c>
      <c r="PV32" s="13">
        <v>320995172156.27002</v>
      </c>
      <c r="PW32" s="13">
        <v>143546892539</v>
      </c>
      <c r="PX32" s="13">
        <v>25549063950.150002</v>
      </c>
      <c r="PY32" s="13">
        <v>26811399170.950001</v>
      </c>
      <c r="PZ32" s="13">
        <v>9872732314.2999992</v>
      </c>
      <c r="QA32" s="13">
        <v>10237412930.200001</v>
      </c>
      <c r="QB32" s="13">
        <v>97803608138</v>
      </c>
      <c r="QC32" s="13">
        <v>144938695457.92001</v>
      </c>
      <c r="QD32" s="13">
        <v>26797875877.799999</v>
      </c>
      <c r="QE32" s="13">
        <v>35687755867</v>
      </c>
      <c r="QF32" s="13">
        <v>195225361020.20001</v>
      </c>
      <c r="QG32" s="13">
        <v>30522874351</v>
      </c>
      <c r="QH32" s="13">
        <v>120556814822</v>
      </c>
      <c r="QI32" s="13"/>
      <c r="QJ32" s="13">
        <v>2002100000</v>
      </c>
      <c r="QK32" s="13">
        <v>33810956528.200001</v>
      </c>
      <c r="QL32" s="13">
        <v>268262864303</v>
      </c>
      <c r="QM32" s="13">
        <v>10220892850</v>
      </c>
      <c r="QN32" s="13">
        <v>7073732584</v>
      </c>
      <c r="QO32" s="13">
        <v>29950000</v>
      </c>
      <c r="QP32" s="13">
        <v>72624858439</v>
      </c>
      <c r="QQ32" s="13">
        <v>700193863052</v>
      </c>
      <c r="QR32" s="13">
        <v>26026637955</v>
      </c>
      <c r="QS32" s="13">
        <v>88542174834</v>
      </c>
      <c r="QT32" s="13">
        <v>2463990729</v>
      </c>
      <c r="QU32" s="13">
        <v>46222653358.43</v>
      </c>
      <c r="QV32" s="13">
        <v>2788685542</v>
      </c>
      <c r="QW32" s="13">
        <v>313362143382.60999</v>
      </c>
      <c r="QX32" s="13"/>
      <c r="QY32" s="13"/>
      <c r="QZ32" s="13">
        <v>76229084773</v>
      </c>
      <c r="RA32" s="13">
        <v>18687501312</v>
      </c>
      <c r="RB32" s="13"/>
      <c r="RC32" s="13">
        <v>3592947000</v>
      </c>
      <c r="RD32" s="13">
        <v>28863711410</v>
      </c>
      <c r="RE32" s="13">
        <v>3781660000</v>
      </c>
      <c r="RF32" s="13">
        <v>140085591547.01001</v>
      </c>
      <c r="RG32" s="13">
        <v>19739444748.040001</v>
      </c>
      <c r="RH32" s="13">
        <v>41141619713.25</v>
      </c>
      <c r="RI32" s="13">
        <v>12797294748</v>
      </c>
      <c r="RJ32" s="13">
        <v>26723437746</v>
      </c>
      <c r="RK32" s="13">
        <v>30630133976.27</v>
      </c>
      <c r="RL32" s="13">
        <v>32090636083</v>
      </c>
      <c r="RM32" s="13"/>
      <c r="RN32" s="13">
        <v>4364521110</v>
      </c>
      <c r="RO32" s="13">
        <v>1490503331</v>
      </c>
      <c r="RP32" s="13"/>
      <c r="RQ32" s="13">
        <v>80974477022.190002</v>
      </c>
      <c r="RR32" s="13">
        <v>39168528736.900002</v>
      </c>
      <c r="RS32" s="13">
        <v>2368681696.9099998</v>
      </c>
      <c r="RT32" s="13">
        <v>138727819944</v>
      </c>
      <c r="RU32" s="13">
        <v>502965691097</v>
      </c>
      <c r="RV32" s="13">
        <v>31000170606</v>
      </c>
      <c r="RW32" s="13">
        <v>2790544424</v>
      </c>
      <c r="RX32" s="13">
        <v>18196499301</v>
      </c>
      <c r="RY32" s="13">
        <v>1787909288</v>
      </c>
      <c r="RZ32" s="13">
        <v>33781576267.189999</v>
      </c>
      <c r="SA32" s="13">
        <v>2210860360</v>
      </c>
      <c r="SB32" s="13">
        <v>47429612866.639999</v>
      </c>
      <c r="SC32" s="13">
        <v>4646093508</v>
      </c>
      <c r="SD32" s="13">
        <v>11143148702.51</v>
      </c>
      <c r="SE32" s="13">
        <v>7235474796.4399996</v>
      </c>
      <c r="SF32" s="13">
        <v>47915407190.300003</v>
      </c>
      <c r="SG32" s="13">
        <v>8815382562</v>
      </c>
      <c r="SH32" s="13">
        <v>25497350091</v>
      </c>
      <c r="SI32" s="13">
        <v>8587493203.1000004</v>
      </c>
      <c r="SJ32" s="13">
        <v>64926002124.489998</v>
      </c>
      <c r="SK32" s="13"/>
      <c r="SL32" s="13">
        <v>41372013837</v>
      </c>
      <c r="SM32" s="13">
        <v>8306288845</v>
      </c>
      <c r="SN32" s="13">
        <v>3777843842</v>
      </c>
      <c r="SO32" s="13">
        <v>227584569993.5</v>
      </c>
      <c r="SP32" s="13">
        <v>660072530.44000006</v>
      </c>
      <c r="SQ32" s="13">
        <v>60582756299</v>
      </c>
      <c r="SR32" s="13">
        <v>1169928464</v>
      </c>
      <c r="SS32" s="13">
        <v>62482390050.57</v>
      </c>
      <c r="ST32" s="13">
        <v>3453165268</v>
      </c>
      <c r="SU32" s="13">
        <v>9668401950.4099998</v>
      </c>
      <c r="SV32" s="13">
        <v>13410490092</v>
      </c>
      <c r="SW32" s="13">
        <v>1131258626915</v>
      </c>
      <c r="SX32" s="13">
        <v>22588244378</v>
      </c>
      <c r="SY32" s="13">
        <v>292943788103</v>
      </c>
      <c r="SZ32" s="13">
        <v>100925535511.22</v>
      </c>
      <c r="TA32" s="13">
        <v>63296834891</v>
      </c>
      <c r="TB32" s="13">
        <v>11857796000.77</v>
      </c>
      <c r="TC32" s="13">
        <v>113396582625.86</v>
      </c>
      <c r="TD32" s="13">
        <v>215831389136</v>
      </c>
      <c r="TE32" s="13">
        <v>251037581379</v>
      </c>
      <c r="TF32" s="13">
        <v>23142674352.200001</v>
      </c>
      <c r="TG32" s="13">
        <v>16751291295.6</v>
      </c>
      <c r="TH32" s="13">
        <v>5299836400</v>
      </c>
      <c r="TI32" s="13"/>
      <c r="TJ32" s="13"/>
      <c r="TK32" s="13">
        <v>20882214151.360001</v>
      </c>
      <c r="TL32" s="13">
        <v>22922166715.5</v>
      </c>
      <c r="TM32" s="13">
        <v>11901913875.5</v>
      </c>
      <c r="TN32" s="13">
        <v>6396159170.5</v>
      </c>
      <c r="TO32" s="13">
        <v>10930947636</v>
      </c>
      <c r="TP32" s="13">
        <v>23833666035.630001</v>
      </c>
      <c r="TQ32" s="13">
        <v>12630520455.32</v>
      </c>
      <c r="TR32" s="13">
        <v>756327430</v>
      </c>
      <c r="TS32" s="13">
        <v>101383240476.60001</v>
      </c>
      <c r="TT32" s="13">
        <v>65519503750.839996</v>
      </c>
      <c r="TU32" s="13">
        <v>95978103519.979996</v>
      </c>
      <c r="TV32" s="13">
        <v>45922816807.900002</v>
      </c>
      <c r="TW32" s="13">
        <v>31334423285.389999</v>
      </c>
    </row>
    <row r="33" spans="1:543" s="10" customFormat="1" ht="14.25" x14ac:dyDescent="0.2">
      <c r="A33" s="5" t="s">
        <v>576</v>
      </c>
      <c r="B33" s="6">
        <f t="shared" ref="B33:BM33" si="54">B34+B45</f>
        <v>16128417420379.18</v>
      </c>
      <c r="C33" s="6">
        <f t="shared" si="54"/>
        <v>2271304074849.1899</v>
      </c>
      <c r="D33" s="6">
        <f t="shared" si="54"/>
        <v>2372026719866.52</v>
      </c>
      <c r="E33" s="6">
        <f t="shared" si="54"/>
        <v>1754344653779.3098</v>
      </c>
      <c r="F33" s="6">
        <f t="shared" si="54"/>
        <v>1197638961864.4302</v>
      </c>
      <c r="G33" s="6">
        <f t="shared" si="54"/>
        <v>1844883941678.51</v>
      </c>
      <c r="H33" s="6">
        <f t="shared" si="54"/>
        <v>1680621577977.8601</v>
      </c>
      <c r="I33" s="6">
        <f t="shared" si="54"/>
        <v>2498589574352.4302</v>
      </c>
      <c r="J33" s="6">
        <f t="shared" si="54"/>
        <v>4173444554796.71</v>
      </c>
      <c r="K33" s="6">
        <f t="shared" si="54"/>
        <v>2335073157416.8496</v>
      </c>
      <c r="L33" s="6">
        <f t="shared" si="54"/>
        <v>2715572128798.0498</v>
      </c>
      <c r="M33" s="6">
        <f t="shared" si="54"/>
        <v>1357813487977.0901</v>
      </c>
      <c r="N33" s="6">
        <f t="shared" si="54"/>
        <v>4169391763696.8599</v>
      </c>
      <c r="O33" s="6">
        <f t="shared" si="54"/>
        <v>1271251683876.5999</v>
      </c>
      <c r="P33" s="6">
        <f t="shared" si="54"/>
        <v>1134924191574.4099</v>
      </c>
      <c r="Q33" s="6">
        <f t="shared" si="54"/>
        <v>1161354441653.6499</v>
      </c>
      <c r="R33" s="6">
        <f t="shared" si="54"/>
        <v>1661371454507.3101</v>
      </c>
      <c r="S33" s="6">
        <f t="shared" si="54"/>
        <v>1381363608897.4099</v>
      </c>
      <c r="T33" s="6">
        <f t="shared" si="54"/>
        <v>1641012138687.4299</v>
      </c>
      <c r="U33" s="6">
        <f t="shared" si="54"/>
        <v>1509215479087.1101</v>
      </c>
      <c r="V33" s="6">
        <f t="shared" si="54"/>
        <v>1436027243445.1702</v>
      </c>
      <c r="W33" s="6">
        <f t="shared" si="54"/>
        <v>1251350399140.6101</v>
      </c>
      <c r="X33" s="6">
        <f t="shared" si="54"/>
        <v>1389574944138.8</v>
      </c>
      <c r="Y33" s="6">
        <f t="shared" si="54"/>
        <v>797046271582</v>
      </c>
      <c r="Z33" s="6">
        <f t="shared" si="54"/>
        <v>12307648066986.479</v>
      </c>
      <c r="AA33" s="6">
        <f t="shared" si="54"/>
        <v>3070087162948.1104</v>
      </c>
      <c r="AB33" s="6">
        <f t="shared" si="54"/>
        <v>1697871314268.3601</v>
      </c>
      <c r="AC33" s="6">
        <f t="shared" si="54"/>
        <v>4659732843851.4004</v>
      </c>
      <c r="AD33" s="6">
        <f t="shared" si="54"/>
        <v>1890653365765.48</v>
      </c>
      <c r="AE33" s="6">
        <f t="shared" si="54"/>
        <v>2207715943933.1802</v>
      </c>
      <c r="AF33" s="6">
        <f t="shared" si="54"/>
        <v>3297399848219.3799</v>
      </c>
      <c r="AG33" s="6">
        <f t="shared" si="54"/>
        <v>1247541292168.6399</v>
      </c>
      <c r="AH33" s="6">
        <f t="shared" si="54"/>
        <v>1362426016984.9399</v>
      </c>
      <c r="AI33" s="6">
        <f t="shared" si="54"/>
        <v>2773651761566.9199</v>
      </c>
      <c r="AJ33" s="6">
        <f t="shared" si="54"/>
        <v>1741870850744.3301</v>
      </c>
      <c r="AK33" s="6">
        <f t="shared" si="54"/>
        <v>1359209265819.1501</v>
      </c>
      <c r="AL33" s="6">
        <f t="shared" si="54"/>
        <v>1872406135190</v>
      </c>
      <c r="AM33" s="6">
        <f t="shared" si="54"/>
        <v>1521423381803.0801</v>
      </c>
      <c r="AN33" s="6">
        <f t="shared" si="54"/>
        <v>1315764837539.1199</v>
      </c>
      <c r="AO33" s="6">
        <f t="shared" si="54"/>
        <v>29940354805687.621</v>
      </c>
      <c r="AP33" s="6">
        <f t="shared" si="54"/>
        <v>4927232762368.1699</v>
      </c>
      <c r="AQ33" s="6">
        <f t="shared" si="54"/>
        <v>1371105005542.7002</v>
      </c>
      <c r="AR33" s="6">
        <f t="shared" si="54"/>
        <v>1329631094194.49</v>
      </c>
      <c r="AS33" s="6">
        <f t="shared" si="54"/>
        <v>1442229736501.6499</v>
      </c>
      <c r="AT33" s="6">
        <f t="shared" si="54"/>
        <v>922779404741.18005</v>
      </c>
      <c r="AU33" s="6">
        <f t="shared" si="54"/>
        <v>849891874310.83997</v>
      </c>
      <c r="AV33" s="6">
        <f t="shared" si="54"/>
        <v>1490811288765.49</v>
      </c>
      <c r="AW33" s="6">
        <f t="shared" si="54"/>
        <v>1543303952725.54</v>
      </c>
      <c r="AX33" s="6">
        <f t="shared" si="54"/>
        <v>1223700739949.45</v>
      </c>
      <c r="AY33" s="6">
        <f t="shared" si="54"/>
        <v>1262187078913.6001</v>
      </c>
      <c r="AZ33" s="6">
        <f t="shared" si="54"/>
        <v>1208223250939.0701</v>
      </c>
      <c r="BA33" s="6">
        <f t="shared" si="54"/>
        <v>1367847933183.1501</v>
      </c>
      <c r="BB33" s="6">
        <f t="shared" si="54"/>
        <v>1069645031668.42</v>
      </c>
      <c r="BC33" s="6">
        <f t="shared" si="54"/>
        <v>1013394220215.89</v>
      </c>
      <c r="BD33" s="6">
        <f t="shared" si="54"/>
        <v>2207715943933.1802</v>
      </c>
      <c r="BE33" s="6">
        <f t="shared" si="54"/>
        <v>938403717018.08997</v>
      </c>
      <c r="BF33" s="6">
        <f t="shared" si="54"/>
        <v>649590088448.69006</v>
      </c>
      <c r="BG33" s="6">
        <f t="shared" si="54"/>
        <v>1331445520776.1001</v>
      </c>
      <c r="BH33" s="6">
        <f t="shared" si="54"/>
        <v>7168026165849.71</v>
      </c>
      <c r="BI33" s="6">
        <f t="shared" si="54"/>
        <v>1417964628700.8301</v>
      </c>
      <c r="BJ33" s="6">
        <f t="shared" si="54"/>
        <v>1810456827947.8401</v>
      </c>
      <c r="BK33" s="6">
        <f t="shared" si="54"/>
        <v>1485756263116.4199</v>
      </c>
      <c r="BL33" s="6">
        <f t="shared" si="54"/>
        <v>1213927435619.96</v>
      </c>
      <c r="BM33" s="6">
        <f t="shared" si="54"/>
        <v>1663340747178.3</v>
      </c>
      <c r="BN33" s="6">
        <f t="shared" ref="BN33:DY33" si="55">BN34+BN45</f>
        <v>1900363062386.3301</v>
      </c>
      <c r="BO33" s="6">
        <f t="shared" si="55"/>
        <v>1225642576646.6699</v>
      </c>
      <c r="BP33" s="6">
        <f t="shared" si="55"/>
        <v>1236814622566.3301</v>
      </c>
      <c r="BQ33" s="6">
        <f t="shared" si="55"/>
        <v>1180359290149.1799</v>
      </c>
      <c r="BR33" s="6">
        <f t="shared" si="55"/>
        <v>1443534285031.71</v>
      </c>
      <c r="BS33" s="6">
        <f t="shared" si="55"/>
        <v>923542356293.68005</v>
      </c>
      <c r="BT33" s="6">
        <f t="shared" si="55"/>
        <v>6799935297356.5801</v>
      </c>
      <c r="BU33" s="6">
        <f t="shared" si="55"/>
        <v>931739337539</v>
      </c>
      <c r="BV33" s="6">
        <f t="shared" si="55"/>
        <v>829540953864.93994</v>
      </c>
      <c r="BW33" s="6">
        <f t="shared" si="55"/>
        <v>1236814622566.3301</v>
      </c>
      <c r="BX33" s="6">
        <f t="shared" si="55"/>
        <v>814013824616.01001</v>
      </c>
      <c r="BY33" s="6">
        <f t="shared" si="55"/>
        <v>1893123963667.1702</v>
      </c>
      <c r="BZ33" s="6">
        <f t="shared" si="55"/>
        <v>1867848423388.9399</v>
      </c>
      <c r="CA33" s="6">
        <f t="shared" si="55"/>
        <v>1592515927742.95</v>
      </c>
      <c r="CB33" s="6">
        <f t="shared" si="55"/>
        <v>26046927414246.309</v>
      </c>
      <c r="CC33" s="6">
        <f t="shared" si="55"/>
        <v>9194829253721.25</v>
      </c>
      <c r="CD33" s="6">
        <f t="shared" si="55"/>
        <v>3725043876831.25</v>
      </c>
      <c r="CE33" s="6">
        <f t="shared" si="55"/>
        <v>3512225068484.8599</v>
      </c>
      <c r="CF33" s="6">
        <f t="shared" si="55"/>
        <v>3832798770294.7603</v>
      </c>
      <c r="CG33" s="6">
        <f t="shared" si="55"/>
        <v>2597111556876.1396</v>
      </c>
      <c r="CH33" s="6">
        <f t="shared" si="55"/>
        <v>3720673131075.9102</v>
      </c>
      <c r="CI33" s="6">
        <f t="shared" si="55"/>
        <v>6179484001320.96</v>
      </c>
      <c r="CJ33" s="6">
        <f t="shared" si="55"/>
        <v>2772393302303.4702</v>
      </c>
      <c r="CK33" s="6">
        <f t="shared" si="55"/>
        <v>7025020555098.9199</v>
      </c>
      <c r="CL33" s="6">
        <f t="shared" si="55"/>
        <v>3135116324584.04</v>
      </c>
      <c r="CM33" s="6">
        <f t="shared" si="55"/>
        <v>5306466934474.0703</v>
      </c>
      <c r="CN33" s="6">
        <f t="shared" si="55"/>
        <v>2628361952797.0298</v>
      </c>
      <c r="CO33" s="6">
        <f t="shared" si="55"/>
        <v>5390176322973.96</v>
      </c>
      <c r="CP33" s="6">
        <f t="shared" si="55"/>
        <v>1482602993367.6199</v>
      </c>
      <c r="CQ33" s="6">
        <f t="shared" si="55"/>
        <v>1596397095851.9202</v>
      </c>
      <c r="CR33" s="6">
        <f t="shared" si="55"/>
        <v>1370463408844.5601</v>
      </c>
      <c r="CS33" s="6">
        <f t="shared" si="55"/>
        <v>1627366989143.8201</v>
      </c>
      <c r="CT33" s="6">
        <f t="shared" si="55"/>
        <v>2177931395853.6399</v>
      </c>
      <c r="CU33" s="6">
        <f t="shared" si="55"/>
        <v>1919321858952.9399</v>
      </c>
      <c r="CV33" s="6">
        <f t="shared" si="55"/>
        <v>2862969120838.1299</v>
      </c>
      <c r="CW33" s="6">
        <f t="shared" si="55"/>
        <v>1788317357078.02</v>
      </c>
      <c r="CX33" s="6">
        <f t="shared" si="55"/>
        <v>2338640064279.0801</v>
      </c>
      <c r="CY33" s="6">
        <f t="shared" si="55"/>
        <v>3389620552563.0596</v>
      </c>
      <c r="CZ33" s="6">
        <f t="shared" si="55"/>
        <v>1059171371339.5801</v>
      </c>
      <c r="DA33" s="6">
        <f t="shared" si="55"/>
        <v>13760363152958.541</v>
      </c>
      <c r="DB33" s="6">
        <f t="shared" si="55"/>
        <v>2636999350690.6396</v>
      </c>
      <c r="DC33" s="6">
        <f t="shared" si="55"/>
        <v>6814157098330.5205</v>
      </c>
      <c r="DD33" s="6">
        <f t="shared" si="55"/>
        <v>3462645651478.79</v>
      </c>
      <c r="DE33" s="6">
        <f t="shared" si="55"/>
        <v>4381953622572.27</v>
      </c>
      <c r="DF33" s="6">
        <f t="shared" si="55"/>
        <v>4534111144928.9609</v>
      </c>
      <c r="DG33" s="6">
        <f t="shared" si="55"/>
        <v>3281774681733.6201</v>
      </c>
      <c r="DH33" s="6">
        <f t="shared" si="55"/>
        <v>6391429764324.2002</v>
      </c>
      <c r="DI33" s="6">
        <f t="shared" si="55"/>
        <v>2440907402219.3501</v>
      </c>
      <c r="DJ33" s="6">
        <f t="shared" si="55"/>
        <v>1662530014509.3201</v>
      </c>
      <c r="DK33" s="6">
        <f t="shared" si="55"/>
        <v>2221375915221.0801</v>
      </c>
      <c r="DL33" s="6">
        <f t="shared" si="55"/>
        <v>3759574880995.6997</v>
      </c>
      <c r="DM33" s="6">
        <f t="shared" si="55"/>
        <v>2176935549470.8799</v>
      </c>
      <c r="DN33" s="6">
        <f t="shared" si="55"/>
        <v>1644832134825.8201</v>
      </c>
      <c r="DO33" s="6">
        <f t="shared" si="55"/>
        <v>2278856405960.9902</v>
      </c>
      <c r="DP33" s="6">
        <f t="shared" si="55"/>
        <v>1558185534968.49</v>
      </c>
      <c r="DQ33" s="6">
        <f t="shared" si="55"/>
        <v>855166635434.21997</v>
      </c>
      <c r="DR33" s="6">
        <f t="shared" si="55"/>
        <v>669480754007.45996</v>
      </c>
      <c r="DS33" s="6">
        <f t="shared" si="55"/>
        <v>3191506117380.3896</v>
      </c>
      <c r="DT33" s="6">
        <f t="shared" si="55"/>
        <v>1079066485946.91</v>
      </c>
      <c r="DU33" s="6">
        <f t="shared" si="55"/>
        <v>2270486522567.79</v>
      </c>
      <c r="DV33" s="6">
        <f t="shared" si="55"/>
        <v>1405158859073.9502</v>
      </c>
      <c r="DW33" s="6">
        <f t="shared" si="55"/>
        <v>1789395397317.02</v>
      </c>
      <c r="DX33" s="6">
        <f t="shared" si="55"/>
        <v>1011399669901.13</v>
      </c>
      <c r="DY33" s="6">
        <f t="shared" si="55"/>
        <v>1327723322527.1201</v>
      </c>
      <c r="DZ33" s="6">
        <f t="shared" ref="DZ33:GK33" si="56">DZ34+DZ45</f>
        <v>1281428828177.1201</v>
      </c>
      <c r="EA33" s="6">
        <f t="shared" si="56"/>
        <v>1353818008009.95</v>
      </c>
      <c r="EB33" s="6">
        <f t="shared" si="56"/>
        <v>1043962936658.9</v>
      </c>
      <c r="EC33" s="6">
        <f t="shared" si="56"/>
        <v>948034050545.91003</v>
      </c>
      <c r="ED33" s="6">
        <f t="shared" si="56"/>
        <v>4328153194287.2998</v>
      </c>
      <c r="EE33" s="6">
        <f t="shared" si="56"/>
        <v>1583391394031.9001</v>
      </c>
      <c r="EF33" s="6">
        <f t="shared" si="56"/>
        <v>2162721843017.22</v>
      </c>
      <c r="EG33" s="6">
        <f t="shared" si="56"/>
        <v>2338381894383.3999</v>
      </c>
      <c r="EH33" s="6">
        <f t="shared" si="56"/>
        <v>2056322209773.22</v>
      </c>
      <c r="EI33" s="6">
        <f t="shared" si="56"/>
        <v>1469297365182.4502</v>
      </c>
      <c r="EJ33" s="6">
        <f t="shared" si="56"/>
        <v>1856294643303.3201</v>
      </c>
      <c r="EK33" s="6">
        <f t="shared" si="56"/>
        <v>1642127625375.0601</v>
      </c>
      <c r="EL33" s="6">
        <f t="shared" si="56"/>
        <v>1780436494187.3501</v>
      </c>
      <c r="EM33" s="6">
        <f t="shared" si="56"/>
        <v>3203966577446.23</v>
      </c>
      <c r="EN33" s="6">
        <f t="shared" si="56"/>
        <v>1677265994484.25</v>
      </c>
      <c r="EO33" s="6">
        <f t="shared" si="56"/>
        <v>1470725322531.98</v>
      </c>
      <c r="EP33" s="6">
        <f t="shared" si="56"/>
        <v>1469332798153.49</v>
      </c>
      <c r="EQ33" s="6">
        <f t="shared" si="56"/>
        <v>1156554933900.24</v>
      </c>
      <c r="ER33" s="6">
        <f t="shared" si="56"/>
        <v>1343596932830.8201</v>
      </c>
      <c r="ES33" s="6">
        <f t="shared" si="56"/>
        <v>775706006198.47998</v>
      </c>
      <c r="ET33" s="6">
        <f t="shared" si="56"/>
        <v>421061389203531</v>
      </c>
      <c r="EU33" s="6">
        <f t="shared" si="56"/>
        <v>25574494189275</v>
      </c>
      <c r="EV33" s="6">
        <f t="shared" si="56"/>
        <v>7843417062796.8691</v>
      </c>
      <c r="EW33" s="6">
        <f t="shared" si="56"/>
        <v>10494816945648.891</v>
      </c>
      <c r="EX33" s="6">
        <f t="shared" si="56"/>
        <v>17631672611397.652</v>
      </c>
      <c r="EY33" s="6">
        <f t="shared" si="56"/>
        <v>2528259062417.7803</v>
      </c>
      <c r="EZ33" s="6">
        <f t="shared" si="56"/>
        <v>4500258865277.1104</v>
      </c>
      <c r="FA33" s="6">
        <f t="shared" si="56"/>
        <v>3090145392375.5103</v>
      </c>
      <c r="FB33" s="6">
        <f t="shared" si="56"/>
        <v>3028846888115.1001</v>
      </c>
      <c r="FC33" s="6">
        <f t="shared" si="56"/>
        <v>3651937180798.5703</v>
      </c>
      <c r="FD33" s="6">
        <f t="shared" si="56"/>
        <v>4208729756901.8101</v>
      </c>
      <c r="FE33" s="6">
        <f t="shared" si="56"/>
        <v>2793537370187</v>
      </c>
      <c r="FF33" s="6">
        <f t="shared" si="56"/>
        <v>3812278221542.1899</v>
      </c>
      <c r="FG33" s="6">
        <f t="shared" si="56"/>
        <v>1971230968666.9399</v>
      </c>
      <c r="FH33" s="6">
        <f t="shared" si="56"/>
        <v>4508786067281.6201</v>
      </c>
      <c r="FI33" s="6">
        <f t="shared" si="56"/>
        <v>3407066304622.4399</v>
      </c>
      <c r="FJ33" s="6">
        <f t="shared" si="56"/>
        <v>2228850997710.4102</v>
      </c>
      <c r="FK33" s="6">
        <f t="shared" si="56"/>
        <v>3970224481595.0098</v>
      </c>
      <c r="FL33" s="6">
        <f t="shared" si="56"/>
        <v>23258884033015.328</v>
      </c>
      <c r="FM33" s="6">
        <f t="shared" si="56"/>
        <v>8497526233635.7998</v>
      </c>
      <c r="FN33" s="6">
        <f t="shared" si="56"/>
        <v>6570436063068.0996</v>
      </c>
      <c r="FO33" s="6">
        <f t="shared" si="56"/>
        <v>3565733758787.3403</v>
      </c>
      <c r="FP33" s="6">
        <f t="shared" si="56"/>
        <v>7311394046453.0596</v>
      </c>
      <c r="FQ33" s="6">
        <f t="shared" si="56"/>
        <v>1412920429808</v>
      </c>
      <c r="FR33" s="6">
        <f t="shared" si="56"/>
        <v>2879766467961.02</v>
      </c>
      <c r="FS33" s="6">
        <f t="shared" si="56"/>
        <v>2105547383558.8401</v>
      </c>
      <c r="FT33" s="6">
        <f t="shared" si="56"/>
        <v>1351756386482.9102</v>
      </c>
      <c r="FU33" s="6">
        <f t="shared" si="56"/>
        <v>3012835058823.7002</v>
      </c>
      <c r="FV33" s="6">
        <f t="shared" si="56"/>
        <v>1419116334369.8</v>
      </c>
      <c r="FW33" s="6">
        <f t="shared" si="56"/>
        <v>23671833181231.281</v>
      </c>
      <c r="FX33" s="6">
        <f t="shared" si="56"/>
        <v>3773105046826.5</v>
      </c>
      <c r="FY33" s="6">
        <f t="shared" si="56"/>
        <v>4996293115180.3594</v>
      </c>
      <c r="FZ33" s="6">
        <f t="shared" si="56"/>
        <v>2125178027710.04</v>
      </c>
      <c r="GA33" s="6">
        <f t="shared" si="56"/>
        <v>2200545645446.73</v>
      </c>
      <c r="GB33" s="6">
        <f t="shared" si="56"/>
        <v>2362547346330.4399</v>
      </c>
      <c r="GC33" s="6">
        <f t="shared" si="56"/>
        <v>2504881095295.4297</v>
      </c>
      <c r="GD33" s="6">
        <f t="shared" si="56"/>
        <v>4101272249790.3999</v>
      </c>
      <c r="GE33" s="6">
        <f t="shared" si="56"/>
        <v>2797430244005.9102</v>
      </c>
      <c r="GF33" s="6">
        <f t="shared" si="56"/>
        <v>2110181560904.25</v>
      </c>
      <c r="GG33" s="6">
        <f t="shared" si="56"/>
        <v>5227429224882.9902</v>
      </c>
      <c r="GH33" s="6">
        <f t="shared" si="56"/>
        <v>2639214244404.46</v>
      </c>
      <c r="GI33" s="6">
        <f t="shared" si="56"/>
        <v>3910364384326.75</v>
      </c>
      <c r="GJ33" s="6">
        <f t="shared" si="56"/>
        <v>2556670403770.8398</v>
      </c>
      <c r="GK33" s="6">
        <f t="shared" si="56"/>
        <v>2912320354217.3599</v>
      </c>
      <c r="GL33" s="6">
        <f t="shared" ref="GL33:IW33" si="57">GL34+GL45</f>
        <v>3164989044015.0303</v>
      </c>
      <c r="GM33" s="6">
        <f t="shared" si="57"/>
        <v>2889293466866.25</v>
      </c>
      <c r="GN33" s="6">
        <f t="shared" si="57"/>
        <v>4058238306203.8799</v>
      </c>
      <c r="GO33" s="6">
        <f t="shared" si="57"/>
        <v>2176088770013.9099</v>
      </c>
      <c r="GP33" s="6">
        <f t="shared" si="57"/>
        <v>2711293161540.02</v>
      </c>
      <c r="GQ33" s="6">
        <f t="shared" si="57"/>
        <v>1947434687329.1001</v>
      </c>
      <c r="GR33" s="6">
        <f t="shared" si="57"/>
        <v>1988247880168.8201</v>
      </c>
      <c r="GS33" s="6">
        <f t="shared" si="57"/>
        <v>1632557326614.45</v>
      </c>
      <c r="GT33" s="6">
        <f t="shared" si="57"/>
        <v>2614285239519.0298</v>
      </c>
      <c r="GU33" s="6">
        <f t="shared" si="57"/>
        <v>2351849252834.8301</v>
      </c>
      <c r="GV33" s="6">
        <f t="shared" si="57"/>
        <v>3551142341578.46</v>
      </c>
      <c r="GW33" s="6">
        <f t="shared" si="57"/>
        <v>2258256911143.2998</v>
      </c>
      <c r="GX33" s="6">
        <f t="shared" si="57"/>
        <v>2608342350119.6001</v>
      </c>
      <c r="GY33" s="6">
        <f t="shared" si="57"/>
        <v>2773957987499.5298</v>
      </c>
      <c r="GZ33" s="6">
        <f t="shared" si="57"/>
        <v>1618325931483.77</v>
      </c>
      <c r="HA33" s="6">
        <f t="shared" si="57"/>
        <v>2573083505298.98</v>
      </c>
      <c r="HB33" s="6">
        <f t="shared" si="57"/>
        <v>1893808840396.8799</v>
      </c>
      <c r="HC33" s="6">
        <f t="shared" si="57"/>
        <v>1695025718315.05</v>
      </c>
      <c r="HD33" s="6">
        <f t="shared" si="57"/>
        <v>23210940494528</v>
      </c>
      <c r="HE33" s="6">
        <f t="shared" si="57"/>
        <v>7058634910205.4199</v>
      </c>
      <c r="HF33" s="6">
        <f t="shared" si="57"/>
        <v>1830740165647.0598</v>
      </c>
      <c r="HG33" s="6">
        <f t="shared" si="57"/>
        <v>5313019451167.96</v>
      </c>
      <c r="HH33" s="6">
        <f t="shared" si="57"/>
        <v>2335978506550.9297</v>
      </c>
      <c r="HI33" s="6">
        <f t="shared" si="57"/>
        <v>1761289780376.96</v>
      </c>
      <c r="HJ33" s="6">
        <f t="shared" si="57"/>
        <v>1378179861472.25</v>
      </c>
      <c r="HK33" s="6">
        <f t="shared" si="57"/>
        <v>3851706294558.73</v>
      </c>
      <c r="HL33" s="6">
        <f t="shared" si="57"/>
        <v>2547197509161.52</v>
      </c>
      <c r="HM33" s="6">
        <f t="shared" si="57"/>
        <v>26958068256119.051</v>
      </c>
      <c r="HN33" s="6">
        <f t="shared" si="57"/>
        <v>3087230879122.8901</v>
      </c>
      <c r="HO33" s="6">
        <f t="shared" si="57"/>
        <v>3174805201314.6304</v>
      </c>
      <c r="HP33" s="6">
        <f t="shared" si="57"/>
        <v>2933836151657.2402</v>
      </c>
      <c r="HQ33" s="6">
        <f t="shared" si="57"/>
        <v>3647323570257.0298</v>
      </c>
      <c r="HR33" s="6">
        <f t="shared" si="57"/>
        <v>1785957236777.6499</v>
      </c>
      <c r="HS33" s="6">
        <f t="shared" si="57"/>
        <v>4744141046271.6396</v>
      </c>
      <c r="HT33" s="6">
        <f t="shared" si="57"/>
        <v>3594608351252.5698</v>
      </c>
      <c r="HU33" s="6">
        <f t="shared" si="57"/>
        <v>2451264262296.02</v>
      </c>
      <c r="HV33" s="6">
        <f t="shared" si="57"/>
        <v>3408175078996.0903</v>
      </c>
      <c r="HW33" s="6">
        <f t="shared" si="57"/>
        <v>3336672664119.3999</v>
      </c>
      <c r="HX33" s="6">
        <f t="shared" si="57"/>
        <v>2100544617854.9399</v>
      </c>
      <c r="HY33" s="6">
        <f t="shared" si="57"/>
        <v>3659535328307.0601</v>
      </c>
      <c r="HZ33" s="6">
        <f t="shared" si="57"/>
        <v>1695462075281.5798</v>
      </c>
      <c r="IA33" s="6">
        <f t="shared" si="57"/>
        <v>5167826670137.4102</v>
      </c>
      <c r="IB33" s="6">
        <f t="shared" si="57"/>
        <v>5221795812651.0508</v>
      </c>
      <c r="IC33" s="6">
        <f t="shared" si="57"/>
        <v>2391714519165.1997</v>
      </c>
      <c r="ID33" s="6">
        <f t="shared" si="57"/>
        <v>2534246704367.23</v>
      </c>
      <c r="IE33" s="6">
        <f t="shared" si="57"/>
        <v>1858482700749.0801</v>
      </c>
      <c r="IF33" s="6">
        <f t="shared" si="57"/>
        <v>2512081247821.9399</v>
      </c>
      <c r="IG33" s="6">
        <f t="shared" si="57"/>
        <v>2938238102462.7798</v>
      </c>
      <c r="IH33" s="6">
        <f t="shared" si="57"/>
        <v>2097142822965.1399</v>
      </c>
      <c r="II33" s="6">
        <f t="shared" si="57"/>
        <v>2199668062365.5298</v>
      </c>
      <c r="IJ33" s="6">
        <f t="shared" si="57"/>
        <v>3839123783884.98</v>
      </c>
      <c r="IK33" s="6">
        <f t="shared" si="57"/>
        <v>6777683233928.2197</v>
      </c>
      <c r="IL33" s="6">
        <f t="shared" si="57"/>
        <v>2878656196995.8101</v>
      </c>
      <c r="IM33" s="6">
        <f t="shared" si="57"/>
        <v>2469662915636.7803</v>
      </c>
      <c r="IN33" s="6">
        <f t="shared" si="57"/>
        <v>1878376067339.97</v>
      </c>
      <c r="IO33" s="6">
        <f t="shared" si="57"/>
        <v>4465044292476.3496</v>
      </c>
      <c r="IP33" s="6">
        <f t="shared" si="57"/>
        <v>2271304074849.2002</v>
      </c>
      <c r="IQ33" s="6">
        <f t="shared" si="57"/>
        <v>2090348165137.97</v>
      </c>
      <c r="IR33" s="6">
        <f t="shared" si="57"/>
        <v>2985129970554.3003</v>
      </c>
      <c r="IS33" s="6">
        <f t="shared" si="57"/>
        <v>1788582503618.6399</v>
      </c>
      <c r="IT33" s="6">
        <f t="shared" si="57"/>
        <v>5526662906695.9502</v>
      </c>
      <c r="IU33" s="6">
        <f t="shared" si="57"/>
        <v>1626988264379.6001</v>
      </c>
      <c r="IV33" s="6">
        <f t="shared" si="57"/>
        <v>1935889947619.52</v>
      </c>
      <c r="IW33" s="6">
        <f t="shared" si="57"/>
        <v>1404218057744.74</v>
      </c>
      <c r="IX33" s="6">
        <f t="shared" ref="IX33:LI33" si="58">IX34+IX45</f>
        <v>38222837005580.734</v>
      </c>
      <c r="IY33" s="6">
        <f t="shared" si="58"/>
        <v>1219806981072.27</v>
      </c>
      <c r="IZ33" s="6">
        <f t="shared" si="58"/>
        <v>6913584525008.0898</v>
      </c>
      <c r="JA33" s="6">
        <f t="shared" si="58"/>
        <v>1501957874763.22</v>
      </c>
      <c r="JB33" s="6">
        <f t="shared" si="58"/>
        <v>2346086317614.7798</v>
      </c>
      <c r="JC33" s="6">
        <f t="shared" si="58"/>
        <v>2432432584026.1899</v>
      </c>
      <c r="JD33" s="6">
        <f t="shared" si="58"/>
        <v>3268243429956.1401</v>
      </c>
      <c r="JE33" s="6">
        <f t="shared" si="58"/>
        <v>1255928166455.21</v>
      </c>
      <c r="JF33" s="6">
        <f t="shared" si="58"/>
        <v>1955128335225.9399</v>
      </c>
      <c r="JG33" s="6">
        <f t="shared" si="58"/>
        <v>1843995413224.4299</v>
      </c>
      <c r="JH33" s="6">
        <f t="shared" si="58"/>
        <v>3254710735188.71</v>
      </c>
      <c r="JI33" s="6">
        <f t="shared" si="58"/>
        <v>2463843055384.8799</v>
      </c>
      <c r="JJ33" s="6">
        <f t="shared" si="58"/>
        <v>1133585861105.4399</v>
      </c>
      <c r="JK33" s="6">
        <f t="shared" si="58"/>
        <v>1339855366838.9001</v>
      </c>
      <c r="JL33" s="6">
        <f t="shared" si="58"/>
        <v>1505592877576.3398</v>
      </c>
      <c r="JM33" s="6">
        <f t="shared" si="58"/>
        <v>1053579554050.0399</v>
      </c>
      <c r="JN33" s="6">
        <f t="shared" si="58"/>
        <v>1856551691794.8</v>
      </c>
      <c r="JO33" s="6">
        <f t="shared" si="58"/>
        <v>8884606823878.6602</v>
      </c>
      <c r="JP33" s="6">
        <f t="shared" si="58"/>
        <v>1273883694476.8501</v>
      </c>
      <c r="JQ33" s="6">
        <f t="shared" si="58"/>
        <v>2409362816009.7598</v>
      </c>
      <c r="JR33" s="6">
        <f t="shared" si="58"/>
        <v>2687878411031.7402</v>
      </c>
      <c r="JS33" s="6">
        <f t="shared" si="58"/>
        <v>2363042391058.8003</v>
      </c>
      <c r="JT33" s="6">
        <f t="shared" si="58"/>
        <v>2713229700811.9702</v>
      </c>
      <c r="JU33" s="6">
        <f t="shared" si="58"/>
        <v>3131829024230.5801</v>
      </c>
      <c r="JV33" s="6">
        <f t="shared" si="58"/>
        <v>2341569008550.98</v>
      </c>
      <c r="JW33" s="6">
        <f t="shared" si="58"/>
        <v>2891282055330.0898</v>
      </c>
      <c r="JX33" s="6">
        <f t="shared" si="58"/>
        <v>1781440193237.98</v>
      </c>
      <c r="JY33" s="6">
        <f t="shared" si="58"/>
        <v>1493783907832.03</v>
      </c>
      <c r="JZ33" s="6">
        <f t="shared" si="58"/>
        <v>1840615030686.3501</v>
      </c>
      <c r="KA33" s="6">
        <f t="shared" si="58"/>
        <v>1832760523423.72</v>
      </c>
      <c r="KB33" s="6">
        <f t="shared" si="58"/>
        <v>2605924166805.8701</v>
      </c>
      <c r="KC33" s="6">
        <f t="shared" si="58"/>
        <v>1155233196627.29</v>
      </c>
      <c r="KD33" s="6">
        <f t="shared" si="58"/>
        <v>10116946834569.352</v>
      </c>
      <c r="KE33" s="6">
        <f t="shared" si="58"/>
        <v>3247012338156.3101</v>
      </c>
      <c r="KF33" s="6">
        <f t="shared" si="58"/>
        <v>1829420374186.49</v>
      </c>
      <c r="KG33" s="6">
        <f t="shared" si="58"/>
        <v>2230223904849.6699</v>
      </c>
      <c r="KH33" s="6">
        <f t="shared" si="58"/>
        <v>1919630151525.29</v>
      </c>
      <c r="KI33" s="6">
        <f t="shared" si="58"/>
        <v>2103006376346.3501</v>
      </c>
      <c r="KJ33" s="6">
        <f t="shared" si="58"/>
        <v>2918930886898.98</v>
      </c>
      <c r="KK33" s="6">
        <f t="shared" si="58"/>
        <v>3242777094437.3301</v>
      </c>
      <c r="KL33" s="6">
        <f t="shared" si="58"/>
        <v>3113700596265.73</v>
      </c>
      <c r="KM33" s="6">
        <f t="shared" si="58"/>
        <v>1965554517591.8101</v>
      </c>
      <c r="KN33" s="6">
        <f t="shared" si="58"/>
        <v>2302986283702.0898</v>
      </c>
      <c r="KO33" s="6">
        <f t="shared" si="58"/>
        <v>4289621814617.79</v>
      </c>
      <c r="KP33" s="6">
        <f t="shared" si="58"/>
        <v>1655701401278.75</v>
      </c>
      <c r="KQ33" s="6">
        <f t="shared" si="58"/>
        <v>2930134205448.0303</v>
      </c>
      <c r="KR33" s="6">
        <f t="shared" si="58"/>
        <v>23428575292236.438</v>
      </c>
      <c r="KS33" s="6">
        <f t="shared" si="58"/>
        <v>7476055098605.8701</v>
      </c>
      <c r="KT33" s="6">
        <f t="shared" si="58"/>
        <v>19122401022642.41</v>
      </c>
      <c r="KU33" s="6">
        <f t="shared" si="58"/>
        <v>5921934015157.1699</v>
      </c>
      <c r="KV33" s="6">
        <f t="shared" si="58"/>
        <v>8921193917207.8711</v>
      </c>
      <c r="KW33" s="6">
        <f t="shared" si="58"/>
        <v>6187126057826.6807</v>
      </c>
      <c r="KX33" s="6">
        <f t="shared" si="58"/>
        <v>6816897374557.7197</v>
      </c>
      <c r="KY33" s="6">
        <f t="shared" si="58"/>
        <v>4392845812025.6299</v>
      </c>
      <c r="KZ33" s="6">
        <f t="shared" si="58"/>
        <v>11773446670931.611</v>
      </c>
      <c r="LA33" s="6">
        <f t="shared" si="58"/>
        <v>3673534526295.0596</v>
      </c>
      <c r="LB33" s="6">
        <f t="shared" si="58"/>
        <v>1197192407142.26</v>
      </c>
      <c r="LC33" s="6">
        <f t="shared" si="58"/>
        <v>4829525823823.1406</v>
      </c>
      <c r="LD33" s="6">
        <f t="shared" si="58"/>
        <v>1107178101038.8301</v>
      </c>
      <c r="LE33" s="6">
        <f t="shared" si="58"/>
        <v>1441605728064.5898</v>
      </c>
      <c r="LF33" s="6">
        <f t="shared" si="58"/>
        <v>1162921878488.0801</v>
      </c>
      <c r="LG33" s="6">
        <f t="shared" si="58"/>
        <v>1132638977206.9299</v>
      </c>
      <c r="LH33" s="6">
        <f t="shared" si="58"/>
        <v>2884491470750.9302</v>
      </c>
      <c r="LI33" s="6">
        <f t="shared" si="58"/>
        <v>968033367647.76001</v>
      </c>
      <c r="LJ33" s="6">
        <f t="shared" ref="LJ33:NU33" si="59">LJ34+LJ45</f>
        <v>1498763196533.46</v>
      </c>
      <c r="LK33" s="6">
        <f t="shared" si="59"/>
        <v>1109526618791.72</v>
      </c>
      <c r="LL33" s="6">
        <f t="shared" si="59"/>
        <v>1191217233830.9001</v>
      </c>
      <c r="LM33" s="6">
        <f t="shared" si="59"/>
        <v>1115753448305</v>
      </c>
      <c r="LN33" s="6">
        <f t="shared" si="59"/>
        <v>1088855423437.59</v>
      </c>
      <c r="LO33" s="6">
        <f t="shared" si="59"/>
        <v>832438698401.31006</v>
      </c>
      <c r="LP33" s="6">
        <f t="shared" si="59"/>
        <v>1021498559873.5499</v>
      </c>
      <c r="LQ33" s="6">
        <f t="shared" si="59"/>
        <v>547684911741.82001</v>
      </c>
      <c r="LR33" s="6">
        <f t="shared" si="59"/>
        <v>785900478867.04993</v>
      </c>
      <c r="LS33" s="6">
        <f t="shared" si="59"/>
        <v>3750216984209.6001</v>
      </c>
      <c r="LT33" s="6">
        <f t="shared" si="59"/>
        <v>1616139128304.5</v>
      </c>
      <c r="LU33" s="6">
        <f t="shared" si="59"/>
        <v>3177530007626.1699</v>
      </c>
      <c r="LV33" s="6">
        <f t="shared" si="59"/>
        <v>1315120598469.4399</v>
      </c>
      <c r="LW33" s="6">
        <f t="shared" si="59"/>
        <v>1687985986278.3</v>
      </c>
      <c r="LX33" s="6">
        <f t="shared" si="59"/>
        <v>1744366349603.73</v>
      </c>
      <c r="LY33" s="6">
        <f t="shared" si="59"/>
        <v>1379334567352.76</v>
      </c>
      <c r="LZ33" s="6">
        <f t="shared" si="59"/>
        <v>1763444987762</v>
      </c>
      <c r="MA33" s="6">
        <f t="shared" si="59"/>
        <v>1840877448539.6899</v>
      </c>
      <c r="MB33" s="6">
        <f t="shared" si="59"/>
        <v>1587345927649.28</v>
      </c>
      <c r="MC33" s="6">
        <f t="shared" si="59"/>
        <v>1212325072797.6499</v>
      </c>
      <c r="MD33" s="6">
        <f t="shared" si="59"/>
        <v>1063426930659.36</v>
      </c>
      <c r="ME33" s="6">
        <f t="shared" si="59"/>
        <v>291343049387.91998</v>
      </c>
      <c r="MF33" s="6">
        <f t="shared" si="59"/>
        <v>826245182175.17993</v>
      </c>
      <c r="MG33" s="6">
        <f t="shared" si="59"/>
        <v>8146167988934.7598</v>
      </c>
      <c r="MH33" s="6">
        <f t="shared" si="59"/>
        <v>1685688404007.98</v>
      </c>
      <c r="MI33" s="6">
        <f t="shared" si="59"/>
        <v>1393820843983.79</v>
      </c>
      <c r="MJ33" s="6">
        <f t="shared" si="59"/>
        <v>1665912170539.3501</v>
      </c>
      <c r="MK33" s="6">
        <f t="shared" si="59"/>
        <v>1761535575918.5601</v>
      </c>
      <c r="ML33" s="6">
        <f t="shared" si="59"/>
        <v>1767601896543.1702</v>
      </c>
      <c r="MM33" s="6">
        <f t="shared" si="59"/>
        <v>2876039366297.3799</v>
      </c>
      <c r="MN33" s="6">
        <f t="shared" si="59"/>
        <v>1571575772032.3401</v>
      </c>
      <c r="MO33" s="6">
        <f t="shared" si="59"/>
        <v>1569226881530.6799</v>
      </c>
      <c r="MP33" s="6">
        <f t="shared" si="59"/>
        <v>1118072694320.03</v>
      </c>
      <c r="MQ33" s="6">
        <f t="shared" si="59"/>
        <v>1801794240304.23</v>
      </c>
      <c r="MR33" s="6">
        <f t="shared" si="59"/>
        <v>1681364052504.6101</v>
      </c>
      <c r="MS33" s="6">
        <f t="shared" si="59"/>
        <v>2347895867104.3799</v>
      </c>
      <c r="MT33" s="6">
        <f t="shared" si="59"/>
        <v>1554584682869.02</v>
      </c>
      <c r="MU33" s="6">
        <f t="shared" si="59"/>
        <v>1945507874313.6099</v>
      </c>
      <c r="MV33" s="6">
        <f t="shared" si="59"/>
        <v>1680648927011.3101</v>
      </c>
      <c r="MW33" s="6">
        <f t="shared" si="59"/>
        <v>1404247299066.74</v>
      </c>
      <c r="MX33" s="6">
        <f t="shared" si="59"/>
        <v>1269949649049.9802</v>
      </c>
      <c r="MY33" s="6">
        <f t="shared" si="59"/>
        <v>1508769016177.7</v>
      </c>
      <c r="MZ33" s="6">
        <f t="shared" si="59"/>
        <v>2214229644903.7402</v>
      </c>
      <c r="NA33" s="6">
        <f t="shared" si="59"/>
        <v>1562360829764.1001</v>
      </c>
      <c r="NB33" s="6">
        <f t="shared" si="59"/>
        <v>6862850117807.7295</v>
      </c>
      <c r="NC33" s="6">
        <f t="shared" si="59"/>
        <v>1468351182618.25</v>
      </c>
      <c r="ND33" s="6">
        <f t="shared" si="59"/>
        <v>2169349176880.7</v>
      </c>
      <c r="NE33" s="6">
        <f t="shared" si="59"/>
        <v>1000144642996.5499</v>
      </c>
      <c r="NF33" s="6">
        <f t="shared" si="59"/>
        <v>7545880421393.9795</v>
      </c>
      <c r="NG33" s="6">
        <f t="shared" si="59"/>
        <v>1135502087049.6899</v>
      </c>
      <c r="NH33" s="6">
        <f t="shared" si="59"/>
        <v>1296181887836.8899</v>
      </c>
      <c r="NI33" s="6">
        <f t="shared" si="59"/>
        <v>1591713546910.96</v>
      </c>
      <c r="NJ33" s="6">
        <f t="shared" si="59"/>
        <v>1688062816036.49</v>
      </c>
      <c r="NK33" s="6">
        <f t="shared" si="59"/>
        <v>3691005302658.0098</v>
      </c>
      <c r="NL33" s="6">
        <f t="shared" si="59"/>
        <v>1925783599540.9199</v>
      </c>
      <c r="NM33" s="6">
        <f t="shared" si="59"/>
        <v>2009096430017.3501</v>
      </c>
      <c r="NN33" s="6">
        <f t="shared" si="59"/>
        <v>946895023671.65002</v>
      </c>
      <c r="NO33" s="6">
        <f t="shared" si="59"/>
        <v>1192530484814.77</v>
      </c>
      <c r="NP33" s="6">
        <f t="shared" si="59"/>
        <v>1474650366293.8799</v>
      </c>
      <c r="NQ33" s="6">
        <f t="shared" si="59"/>
        <v>1144405587941.28</v>
      </c>
      <c r="NR33" s="6">
        <f t="shared" si="59"/>
        <v>1211318275617.8899</v>
      </c>
      <c r="NS33" s="6">
        <f t="shared" si="59"/>
        <v>407353640888.10999</v>
      </c>
      <c r="NT33" s="6">
        <f t="shared" si="59"/>
        <v>371123673933.82001</v>
      </c>
      <c r="NU33" s="6">
        <f t="shared" si="59"/>
        <v>279111681440</v>
      </c>
      <c r="NV33" s="6">
        <f t="shared" ref="NV33:QG33" si="60">NV34+NV45</f>
        <v>911791952155.31006</v>
      </c>
      <c r="NW33" s="6">
        <f t="shared" si="60"/>
        <v>423360407274.58002</v>
      </c>
      <c r="NX33" s="6">
        <f t="shared" si="60"/>
        <v>5616048443600.04</v>
      </c>
      <c r="NY33" s="6">
        <f t="shared" si="60"/>
        <v>26143991789510.781</v>
      </c>
      <c r="NZ33" s="6">
        <f t="shared" si="60"/>
        <v>846899708857.58997</v>
      </c>
      <c r="OA33" s="6">
        <f t="shared" si="60"/>
        <v>2128925642294.6199</v>
      </c>
      <c r="OB33" s="6">
        <f t="shared" si="60"/>
        <v>1729913188054.95</v>
      </c>
      <c r="OC33" s="6">
        <f t="shared" si="60"/>
        <v>1355690172118.4299</v>
      </c>
      <c r="OD33" s="6">
        <f t="shared" si="60"/>
        <v>1282291042562.04</v>
      </c>
      <c r="OE33" s="6">
        <f t="shared" si="60"/>
        <v>869616607737.77002</v>
      </c>
      <c r="OF33" s="6">
        <f t="shared" si="60"/>
        <v>1965236572249.48</v>
      </c>
      <c r="OG33" s="6">
        <f t="shared" si="60"/>
        <v>2916951021258.8999</v>
      </c>
      <c r="OH33" s="6">
        <f t="shared" si="60"/>
        <v>10918318404272.83</v>
      </c>
      <c r="OI33" s="6">
        <f t="shared" si="60"/>
        <v>2117024551641.8301</v>
      </c>
      <c r="OJ33" s="6">
        <f t="shared" si="60"/>
        <v>1265979063943.7102</v>
      </c>
      <c r="OK33" s="6">
        <f t="shared" si="60"/>
        <v>1701072697243.97</v>
      </c>
      <c r="OL33" s="6">
        <f t="shared" si="60"/>
        <v>2136294895785.3799</v>
      </c>
      <c r="OM33" s="6">
        <f t="shared" si="60"/>
        <v>2207759135794.2002</v>
      </c>
      <c r="ON33" s="6">
        <f t="shared" si="60"/>
        <v>2695792686071.75</v>
      </c>
      <c r="OO33" s="6">
        <f t="shared" si="60"/>
        <v>2145387549772.0598</v>
      </c>
      <c r="OP33" s="6">
        <f t="shared" si="60"/>
        <v>929891386973.63</v>
      </c>
      <c r="OQ33" s="6">
        <f t="shared" si="60"/>
        <v>1870198517157.5901</v>
      </c>
      <c r="OR33" s="6">
        <f t="shared" si="60"/>
        <v>949525662536.10999</v>
      </c>
      <c r="OS33" s="6">
        <f t="shared" si="60"/>
        <v>4485512908015.4697</v>
      </c>
      <c r="OT33" s="6">
        <f t="shared" si="60"/>
        <v>1119989727924.1499</v>
      </c>
      <c r="OU33" s="6">
        <f t="shared" si="60"/>
        <v>1150784669121.8</v>
      </c>
      <c r="OV33" s="6">
        <f t="shared" si="60"/>
        <v>1199042455314.1499</v>
      </c>
      <c r="OW33" s="6">
        <f t="shared" si="60"/>
        <v>1065321113701.98</v>
      </c>
      <c r="OX33" s="6">
        <f t="shared" si="60"/>
        <v>1686553248117.5598</v>
      </c>
      <c r="OY33" s="6">
        <f t="shared" si="60"/>
        <v>725742942599.16003</v>
      </c>
      <c r="OZ33" s="6">
        <f t="shared" si="60"/>
        <v>1518057952782.5701</v>
      </c>
      <c r="PA33" s="6">
        <f t="shared" si="60"/>
        <v>1089339138253.3</v>
      </c>
      <c r="PB33" s="6">
        <f t="shared" si="60"/>
        <v>1013305767117.61</v>
      </c>
      <c r="PC33" s="6">
        <f t="shared" si="60"/>
        <v>1266038139297.3999</v>
      </c>
      <c r="PD33" s="6">
        <f t="shared" si="60"/>
        <v>1787705008013.1899</v>
      </c>
      <c r="PE33" s="6">
        <f t="shared" si="60"/>
        <v>1381680980665.01</v>
      </c>
      <c r="PF33" s="6">
        <f t="shared" si="60"/>
        <v>1417759511528.6602</v>
      </c>
      <c r="PG33" s="6">
        <f t="shared" si="60"/>
        <v>1535211414320.9099</v>
      </c>
      <c r="PH33" s="6">
        <f t="shared" si="60"/>
        <v>1018820836305.87</v>
      </c>
      <c r="PI33" s="6">
        <f t="shared" si="60"/>
        <v>1667170274883.04</v>
      </c>
      <c r="PJ33" s="6">
        <f t="shared" si="60"/>
        <v>1745792428749.55</v>
      </c>
      <c r="PK33" s="6">
        <f t="shared" si="60"/>
        <v>894103196353.64001</v>
      </c>
      <c r="PL33" s="6">
        <f t="shared" si="60"/>
        <v>1028455760007.54</v>
      </c>
      <c r="PM33" s="6">
        <f t="shared" si="60"/>
        <v>961828092188.89001</v>
      </c>
      <c r="PN33" s="6">
        <f t="shared" si="60"/>
        <v>864921520208.38</v>
      </c>
      <c r="PO33" s="6">
        <f t="shared" si="60"/>
        <v>478577854981</v>
      </c>
      <c r="PP33" s="6">
        <f t="shared" si="60"/>
        <v>4148811786282.0601</v>
      </c>
      <c r="PQ33" s="6">
        <f t="shared" si="60"/>
        <v>1277092868423.1602</v>
      </c>
      <c r="PR33" s="6">
        <f t="shared" si="60"/>
        <v>1540023257539.47</v>
      </c>
      <c r="PS33" s="6">
        <f t="shared" si="60"/>
        <v>1005690939927.4</v>
      </c>
      <c r="PT33" s="6">
        <f t="shared" si="60"/>
        <v>694669871016.41003</v>
      </c>
      <c r="PU33" s="6">
        <f t="shared" si="60"/>
        <v>1287467189309.9199</v>
      </c>
      <c r="PV33" s="6">
        <f t="shared" si="60"/>
        <v>1097728334465.1801</v>
      </c>
      <c r="PW33" s="6">
        <f t="shared" si="60"/>
        <v>1476956265854.45</v>
      </c>
      <c r="PX33" s="6">
        <f t="shared" si="60"/>
        <v>1313026527177.1699</v>
      </c>
      <c r="PY33" s="6">
        <f t="shared" si="60"/>
        <v>671955761012.14001</v>
      </c>
      <c r="PZ33" s="6">
        <f t="shared" si="60"/>
        <v>1040612485516.26</v>
      </c>
      <c r="QA33" s="6">
        <f t="shared" si="60"/>
        <v>1030021432763.49</v>
      </c>
      <c r="QB33" s="6">
        <f t="shared" si="60"/>
        <v>16090766721646</v>
      </c>
      <c r="QC33" s="6">
        <f t="shared" si="60"/>
        <v>1280718632357.1899</v>
      </c>
      <c r="QD33" s="6">
        <f t="shared" si="60"/>
        <v>1944224412564.3801</v>
      </c>
      <c r="QE33" s="6">
        <f t="shared" si="60"/>
        <v>2309857824722</v>
      </c>
      <c r="QF33" s="6">
        <f t="shared" si="60"/>
        <v>5152824193911.4502</v>
      </c>
      <c r="QG33" s="6">
        <f t="shared" si="60"/>
        <v>3566479910531.3398</v>
      </c>
      <c r="QH33" s="6">
        <f t="shared" ref="QH33:SS33" si="61">QH34+QH45</f>
        <v>1649546433180.8501</v>
      </c>
      <c r="QI33" s="6">
        <f t="shared" si="61"/>
        <v>1209072480506.3</v>
      </c>
      <c r="QJ33" s="6">
        <f t="shared" si="61"/>
        <v>1580087438074.8601</v>
      </c>
      <c r="QK33" s="6">
        <f t="shared" si="61"/>
        <v>1510250275549.45</v>
      </c>
      <c r="QL33" s="6">
        <f t="shared" si="61"/>
        <v>2668856438818.7207</v>
      </c>
      <c r="QM33" s="6">
        <f t="shared" si="61"/>
        <v>3126926853788</v>
      </c>
      <c r="QN33" s="6">
        <f t="shared" si="61"/>
        <v>2672637119107.2998</v>
      </c>
      <c r="QO33" s="6">
        <f t="shared" si="61"/>
        <v>1334154134466.52</v>
      </c>
      <c r="QP33" s="6">
        <f t="shared" si="61"/>
        <v>2446353830498</v>
      </c>
      <c r="QQ33" s="6">
        <f t="shared" si="61"/>
        <v>2409709786865.8398</v>
      </c>
      <c r="QR33" s="6">
        <f t="shared" si="61"/>
        <v>2171145963597.4299</v>
      </c>
      <c r="QS33" s="6">
        <f t="shared" si="61"/>
        <v>2826290353719</v>
      </c>
      <c r="QT33" s="6">
        <f t="shared" si="61"/>
        <v>1988687131314.1902</v>
      </c>
      <c r="QU33" s="6">
        <f t="shared" si="61"/>
        <v>1886088795887.71</v>
      </c>
      <c r="QV33" s="6">
        <f t="shared" si="61"/>
        <v>2001554750809.27</v>
      </c>
      <c r="QW33" s="6">
        <f t="shared" si="61"/>
        <v>2494197855311.8301</v>
      </c>
      <c r="QX33" s="6">
        <f t="shared" si="61"/>
        <v>1911692958782</v>
      </c>
      <c r="QY33" s="6">
        <f t="shared" si="61"/>
        <v>1395322767955.74</v>
      </c>
      <c r="QZ33" s="6">
        <f t="shared" si="61"/>
        <v>1580472280255</v>
      </c>
      <c r="RA33" s="6">
        <f t="shared" si="61"/>
        <v>1358293928808</v>
      </c>
      <c r="RB33" s="6">
        <f t="shared" si="61"/>
        <v>1722587577048.9199</v>
      </c>
      <c r="RC33" s="6">
        <f t="shared" si="61"/>
        <v>1189086615215</v>
      </c>
      <c r="RD33" s="6">
        <f t="shared" si="61"/>
        <v>1862133690009.6399</v>
      </c>
      <c r="RE33" s="6">
        <f t="shared" si="61"/>
        <v>1049188273197</v>
      </c>
      <c r="RF33" s="6">
        <f t="shared" si="61"/>
        <v>2258733559619.02</v>
      </c>
      <c r="RG33" s="6">
        <f t="shared" si="61"/>
        <v>1411641916061.4001</v>
      </c>
      <c r="RH33" s="6">
        <f t="shared" si="61"/>
        <v>1262745633764.24</v>
      </c>
      <c r="RI33" s="6">
        <f t="shared" si="61"/>
        <v>609054115825.87</v>
      </c>
      <c r="RJ33" s="6">
        <f t="shared" si="61"/>
        <v>1905917299478.73</v>
      </c>
      <c r="RK33" s="6">
        <f t="shared" si="61"/>
        <v>1241373268823.51</v>
      </c>
      <c r="RL33" s="6">
        <f t="shared" si="61"/>
        <v>986293239571.63989</v>
      </c>
      <c r="RM33" s="6">
        <f t="shared" si="61"/>
        <v>1780898951549.78</v>
      </c>
      <c r="RN33" s="6">
        <f t="shared" si="61"/>
        <v>1160930545503</v>
      </c>
      <c r="RO33" s="6">
        <f t="shared" si="61"/>
        <v>700552715576.04004</v>
      </c>
      <c r="RP33" s="6">
        <f t="shared" si="61"/>
        <v>417319152656.28003</v>
      </c>
      <c r="RQ33" s="6">
        <f t="shared" si="61"/>
        <v>10136346846014.83</v>
      </c>
      <c r="RR33" s="6">
        <f t="shared" si="61"/>
        <v>4163960587666.9702</v>
      </c>
      <c r="RS33" s="6">
        <f t="shared" si="61"/>
        <v>2227687171993.8701</v>
      </c>
      <c r="RT33" s="6">
        <f t="shared" si="61"/>
        <v>3575215400732.9702</v>
      </c>
      <c r="RU33" s="6">
        <f t="shared" si="61"/>
        <v>9190940113542.2188</v>
      </c>
      <c r="RV33" s="6">
        <f t="shared" si="61"/>
        <v>2690927989440</v>
      </c>
      <c r="RW33" s="6">
        <f t="shared" si="61"/>
        <v>6415723599548.7598</v>
      </c>
      <c r="RX33" s="6">
        <f t="shared" si="61"/>
        <v>2414174977494.0601</v>
      </c>
      <c r="RY33" s="6">
        <f t="shared" si="61"/>
        <v>16597436411284.012</v>
      </c>
      <c r="RZ33" s="6">
        <f t="shared" si="61"/>
        <v>3391450064905.5</v>
      </c>
      <c r="SA33" s="6">
        <f t="shared" si="61"/>
        <v>1628644558388.6702</v>
      </c>
      <c r="SB33" s="6">
        <f t="shared" si="61"/>
        <v>1731450881178.7</v>
      </c>
      <c r="SC33" s="6">
        <f t="shared" si="61"/>
        <v>1917502408094.3401</v>
      </c>
      <c r="SD33" s="6">
        <f t="shared" si="61"/>
        <v>1185292544159.25</v>
      </c>
      <c r="SE33" s="6">
        <f t="shared" si="61"/>
        <v>1203163347558.8501</v>
      </c>
      <c r="SF33" s="6">
        <f t="shared" si="61"/>
        <v>1234596607824.78</v>
      </c>
      <c r="SG33" s="6">
        <f t="shared" si="61"/>
        <v>1382762524377.8499</v>
      </c>
      <c r="SH33" s="6">
        <f t="shared" si="61"/>
        <v>1562126692223.3201</v>
      </c>
      <c r="SI33" s="6">
        <f t="shared" si="61"/>
        <v>1004419671374.05</v>
      </c>
      <c r="SJ33" s="6">
        <f t="shared" si="61"/>
        <v>1244891074062.1001</v>
      </c>
      <c r="SK33" s="6">
        <f t="shared" si="61"/>
        <v>1400454755319.8899</v>
      </c>
      <c r="SL33" s="6">
        <f t="shared" si="61"/>
        <v>954929638354.44006</v>
      </c>
      <c r="SM33" s="6">
        <f t="shared" si="61"/>
        <v>990664351976.15002</v>
      </c>
      <c r="SN33" s="6">
        <f t="shared" si="61"/>
        <v>757568112692.17004</v>
      </c>
      <c r="SO33" s="6">
        <f t="shared" si="61"/>
        <v>3865362032175.3398</v>
      </c>
      <c r="SP33" s="6">
        <f t="shared" si="61"/>
        <v>1982068246445.04</v>
      </c>
      <c r="SQ33" s="6">
        <f t="shared" si="61"/>
        <v>2048197551043.55</v>
      </c>
      <c r="SR33" s="6">
        <f t="shared" si="61"/>
        <v>2510826108296.0503</v>
      </c>
      <c r="SS33" s="6">
        <f t="shared" si="61"/>
        <v>3434803479138.21</v>
      </c>
      <c r="ST33" s="6">
        <f t="shared" ref="ST33:TW33" si="62">ST34+ST45</f>
        <v>1430307989941.55</v>
      </c>
      <c r="SU33" s="6">
        <f t="shared" si="62"/>
        <v>1254622694363.3</v>
      </c>
      <c r="SV33" s="6">
        <f t="shared" si="62"/>
        <v>1722688997233.4299</v>
      </c>
      <c r="SW33" s="6">
        <f t="shared" si="62"/>
        <v>7894905303026.4102</v>
      </c>
      <c r="SX33" s="6">
        <f t="shared" si="62"/>
        <v>2254922034783.9102</v>
      </c>
      <c r="SY33" s="6">
        <f t="shared" si="62"/>
        <v>1756249246479.8501</v>
      </c>
      <c r="SZ33" s="6">
        <f t="shared" si="62"/>
        <v>3929050458220.73</v>
      </c>
      <c r="TA33" s="6">
        <f t="shared" si="62"/>
        <v>1819935231062.9399</v>
      </c>
      <c r="TB33" s="6">
        <f t="shared" si="62"/>
        <v>2318470912608.4302</v>
      </c>
      <c r="TC33" s="6">
        <f t="shared" si="62"/>
        <v>1734972146662.4199</v>
      </c>
      <c r="TD33" s="6">
        <f t="shared" si="62"/>
        <v>3938880630054.4702</v>
      </c>
      <c r="TE33" s="6">
        <f t="shared" si="62"/>
        <v>1696975663280.28</v>
      </c>
      <c r="TF33" s="6">
        <f t="shared" si="62"/>
        <v>1671891775883.4399</v>
      </c>
      <c r="TG33" s="6">
        <f t="shared" si="62"/>
        <v>1633934791847.5</v>
      </c>
      <c r="TH33" s="6">
        <f t="shared" si="62"/>
        <v>1244697534821.05</v>
      </c>
      <c r="TI33" s="6">
        <f t="shared" si="62"/>
        <v>357895485072.29999</v>
      </c>
      <c r="TJ33" s="6">
        <f t="shared" si="62"/>
        <v>1560828466460.97</v>
      </c>
      <c r="TK33" s="6">
        <f t="shared" si="62"/>
        <v>1565282539829.6499</v>
      </c>
      <c r="TL33" s="6">
        <f t="shared" si="62"/>
        <v>1308581175798.9299</v>
      </c>
      <c r="TM33" s="6">
        <f t="shared" si="62"/>
        <v>1428219714271.4702</v>
      </c>
      <c r="TN33" s="6">
        <f t="shared" si="62"/>
        <v>1376008298787.6099</v>
      </c>
      <c r="TO33" s="6">
        <f t="shared" si="62"/>
        <v>963930428424.72998</v>
      </c>
      <c r="TP33" s="6">
        <f t="shared" si="62"/>
        <v>1201428703096.6101</v>
      </c>
      <c r="TQ33" s="6">
        <f t="shared" si="62"/>
        <v>632809167242.79004</v>
      </c>
      <c r="TR33" s="6">
        <f t="shared" si="62"/>
        <v>1807408029499.5898</v>
      </c>
      <c r="TS33" s="6">
        <f t="shared" si="62"/>
        <v>5117912494407.0996</v>
      </c>
      <c r="TT33" s="6">
        <f t="shared" si="62"/>
        <v>5440284537715.0703</v>
      </c>
      <c r="TU33" s="6">
        <f t="shared" si="62"/>
        <v>5334850130493.6895</v>
      </c>
      <c r="TV33" s="6">
        <f t="shared" si="62"/>
        <v>5605719801833.29</v>
      </c>
      <c r="TW33" s="6">
        <f t="shared" si="62"/>
        <v>3114993685621.7202</v>
      </c>
    </row>
    <row r="34" spans="1:543" s="10" customFormat="1" ht="14.25" x14ac:dyDescent="0.2">
      <c r="A34" s="8" t="s">
        <v>577</v>
      </c>
      <c r="B34" s="9">
        <f t="shared" ref="B34:BM34" si="63">SUM(B35+B42)</f>
        <v>398044462406.07996</v>
      </c>
      <c r="C34" s="9">
        <f t="shared" si="63"/>
        <v>12543430274.67</v>
      </c>
      <c r="D34" s="9">
        <f t="shared" si="63"/>
        <v>398041801.67000002</v>
      </c>
      <c r="E34" s="9">
        <f t="shared" si="63"/>
        <v>71616278020.389999</v>
      </c>
      <c r="F34" s="9">
        <f t="shared" si="63"/>
        <v>3412824230.8499999</v>
      </c>
      <c r="G34" s="9">
        <f t="shared" si="63"/>
        <v>22133873409.959999</v>
      </c>
      <c r="H34" s="9">
        <f t="shared" si="63"/>
        <v>13459023608.549999</v>
      </c>
      <c r="I34" s="9">
        <f t="shared" si="63"/>
        <v>92765545347.440002</v>
      </c>
      <c r="J34" s="9">
        <f t="shared" si="63"/>
        <v>29106783050.200001</v>
      </c>
      <c r="K34" s="9">
        <f t="shared" si="63"/>
        <v>125066152733.32001</v>
      </c>
      <c r="L34" s="9">
        <f t="shared" si="63"/>
        <v>30862726719.84</v>
      </c>
      <c r="M34" s="9">
        <f t="shared" si="63"/>
        <v>12276718098.99</v>
      </c>
      <c r="N34" s="9">
        <f t="shared" si="63"/>
        <v>66233632780.009995</v>
      </c>
      <c r="O34" s="9">
        <f t="shared" si="63"/>
        <v>2129301316.97</v>
      </c>
      <c r="P34" s="9">
        <f t="shared" si="63"/>
        <v>30645810958.150002</v>
      </c>
      <c r="Q34" s="9">
        <f t="shared" si="63"/>
        <v>103900380101</v>
      </c>
      <c r="R34" s="9">
        <f t="shared" si="63"/>
        <v>24573719188</v>
      </c>
      <c r="S34" s="9">
        <f t="shared" si="63"/>
        <v>7086360408</v>
      </c>
      <c r="T34" s="9">
        <f t="shared" si="63"/>
        <v>3624112734</v>
      </c>
      <c r="U34" s="9">
        <f t="shared" si="63"/>
        <v>11446256084</v>
      </c>
      <c r="V34" s="9">
        <f t="shared" si="63"/>
        <v>3605721577.8400002</v>
      </c>
      <c r="W34" s="9">
        <f t="shared" si="63"/>
        <v>825062219</v>
      </c>
      <c r="X34" s="9">
        <f t="shared" si="63"/>
        <v>18134049464</v>
      </c>
      <c r="Y34" s="9">
        <f t="shared" si="63"/>
        <v>438539434</v>
      </c>
      <c r="Z34" s="9">
        <f t="shared" si="63"/>
        <v>1640039402695.78</v>
      </c>
      <c r="AA34" s="9">
        <f t="shared" si="63"/>
        <v>6932997731.7399998</v>
      </c>
      <c r="AB34" s="9">
        <f t="shared" si="63"/>
        <v>8221348741.7600002</v>
      </c>
      <c r="AC34" s="9">
        <f t="shared" si="63"/>
        <v>119341378815.25</v>
      </c>
      <c r="AD34" s="9">
        <f t="shared" si="63"/>
        <v>6272367177</v>
      </c>
      <c r="AE34" s="9">
        <f t="shared" si="63"/>
        <v>4759750809</v>
      </c>
      <c r="AF34" s="9">
        <f t="shared" si="63"/>
        <v>27350689532.049999</v>
      </c>
      <c r="AG34" s="9">
        <f t="shared" si="63"/>
        <v>13005428847</v>
      </c>
      <c r="AH34" s="9">
        <f t="shared" si="63"/>
        <v>3786692371</v>
      </c>
      <c r="AI34" s="9">
        <f t="shared" si="63"/>
        <v>165266897079.28</v>
      </c>
      <c r="AJ34" s="9">
        <f t="shared" si="63"/>
        <v>24322628465</v>
      </c>
      <c r="AK34" s="9">
        <f t="shared" si="63"/>
        <v>19049166518.080002</v>
      </c>
      <c r="AL34" s="9">
        <f t="shared" si="63"/>
        <v>7450514191.4300003</v>
      </c>
      <c r="AM34" s="9">
        <f t="shared" si="63"/>
        <v>12585806746</v>
      </c>
      <c r="AN34" s="9">
        <f t="shared" si="63"/>
        <v>15134455917.17</v>
      </c>
      <c r="AO34" s="9">
        <f t="shared" si="63"/>
        <v>235444938772.32001</v>
      </c>
      <c r="AP34" s="9">
        <f t="shared" si="63"/>
        <v>13300269938.59</v>
      </c>
      <c r="AQ34" s="9">
        <f t="shared" si="63"/>
        <v>45292661814.830002</v>
      </c>
      <c r="AR34" s="9">
        <f t="shared" si="63"/>
        <v>13741877495.880001</v>
      </c>
      <c r="AS34" s="9">
        <f t="shared" si="63"/>
        <v>21342282838.639999</v>
      </c>
      <c r="AT34" s="9">
        <f t="shared" si="63"/>
        <v>5697861755</v>
      </c>
      <c r="AU34" s="9">
        <f t="shared" si="63"/>
        <v>3123590939</v>
      </c>
      <c r="AV34" s="9">
        <f t="shared" si="63"/>
        <v>207438162765.28</v>
      </c>
      <c r="AW34" s="9">
        <f t="shared" si="63"/>
        <v>10372853453.5</v>
      </c>
      <c r="AX34" s="9">
        <f t="shared" si="63"/>
        <v>7446555209</v>
      </c>
      <c r="AY34" s="9">
        <f t="shared" si="63"/>
        <v>5949438294.5600004</v>
      </c>
      <c r="AZ34" s="9">
        <f t="shared" si="63"/>
        <v>28914009485</v>
      </c>
      <c r="BA34" s="9">
        <f t="shared" si="63"/>
        <v>7724363120.5699997</v>
      </c>
      <c r="BB34" s="9">
        <f t="shared" si="63"/>
        <v>16973450497</v>
      </c>
      <c r="BC34" s="9">
        <f t="shared" si="63"/>
        <v>128819399</v>
      </c>
      <c r="BD34" s="9">
        <f t="shared" si="63"/>
        <v>4759750809</v>
      </c>
      <c r="BE34" s="9">
        <f t="shared" si="63"/>
        <v>5112248615.9899998</v>
      </c>
      <c r="BF34" s="9">
        <f t="shared" si="63"/>
        <v>27836937072.900002</v>
      </c>
      <c r="BG34" s="9">
        <f t="shared" si="63"/>
        <v>34031654596</v>
      </c>
      <c r="BH34" s="9">
        <f t="shared" si="63"/>
        <v>173654547551.94</v>
      </c>
      <c r="BI34" s="9">
        <f t="shared" si="63"/>
        <v>5052497956.6000004</v>
      </c>
      <c r="BJ34" s="9">
        <f t="shared" si="63"/>
        <v>5489374428</v>
      </c>
      <c r="BK34" s="9">
        <f t="shared" si="63"/>
        <v>1624903224</v>
      </c>
      <c r="BL34" s="9">
        <f t="shared" si="63"/>
        <v>5809333197</v>
      </c>
      <c r="BM34" s="9">
        <f t="shared" si="63"/>
        <v>2253201366</v>
      </c>
      <c r="BN34" s="9">
        <f t="shared" ref="BN34:DY34" si="64">SUM(BN35+BN42)</f>
        <v>41360963997.830002</v>
      </c>
      <c r="BO34" s="9">
        <f t="shared" si="64"/>
        <v>8426509328</v>
      </c>
      <c r="BP34" s="9">
        <f t="shared" si="64"/>
        <v>10588310961.959999</v>
      </c>
      <c r="BQ34" s="9">
        <f t="shared" si="64"/>
        <v>5737892298</v>
      </c>
      <c r="BR34" s="9">
        <f t="shared" si="64"/>
        <v>2919583554.9099998</v>
      </c>
      <c r="BS34" s="9">
        <f t="shared" si="64"/>
        <v>5739516177</v>
      </c>
      <c r="BT34" s="9">
        <f t="shared" si="64"/>
        <v>13911474696.51</v>
      </c>
      <c r="BU34" s="9">
        <f t="shared" si="64"/>
        <v>4987698351</v>
      </c>
      <c r="BV34" s="9">
        <f t="shared" si="64"/>
        <v>22629761721</v>
      </c>
      <c r="BW34" s="9">
        <f t="shared" si="64"/>
        <v>10588310961.959999</v>
      </c>
      <c r="BX34" s="9">
        <f t="shared" si="64"/>
        <v>7980408068.3500004</v>
      </c>
      <c r="BY34" s="9">
        <f t="shared" si="64"/>
        <v>12841172785.33</v>
      </c>
      <c r="BZ34" s="9">
        <f t="shared" si="64"/>
        <v>40997130880.720001</v>
      </c>
      <c r="CA34" s="9">
        <f t="shared" si="64"/>
        <v>4083165537.0100002</v>
      </c>
      <c r="CB34" s="9">
        <f t="shared" si="64"/>
        <v>419044089990.31</v>
      </c>
      <c r="CC34" s="9">
        <f t="shared" si="64"/>
        <v>14853270340.469999</v>
      </c>
      <c r="CD34" s="9">
        <f t="shared" si="64"/>
        <v>71635073428.490005</v>
      </c>
      <c r="CE34" s="9">
        <f t="shared" si="64"/>
        <v>44629238763.959999</v>
      </c>
      <c r="CF34" s="9">
        <f t="shared" si="64"/>
        <v>1623272254.0599999</v>
      </c>
      <c r="CG34" s="9">
        <f t="shared" si="64"/>
        <v>17555444782.029999</v>
      </c>
      <c r="CH34" s="9">
        <f t="shared" si="64"/>
        <v>38521625080.809998</v>
      </c>
      <c r="CI34" s="9">
        <f t="shared" si="64"/>
        <v>51694008898.550003</v>
      </c>
      <c r="CJ34" s="9">
        <f t="shared" si="64"/>
        <v>77167959794</v>
      </c>
      <c r="CK34" s="9">
        <f t="shared" si="64"/>
        <v>149489987821.20001</v>
      </c>
      <c r="CL34" s="9">
        <f t="shared" si="64"/>
        <v>21343158679</v>
      </c>
      <c r="CM34" s="9">
        <f t="shared" si="64"/>
        <v>128916330647.73</v>
      </c>
      <c r="CN34" s="9">
        <f t="shared" si="64"/>
        <v>73355473060.519989</v>
      </c>
      <c r="CO34" s="9">
        <f t="shared" si="64"/>
        <v>136802405618.32001</v>
      </c>
      <c r="CP34" s="9">
        <f t="shared" si="64"/>
        <v>8139757992.6700001</v>
      </c>
      <c r="CQ34" s="9">
        <f t="shared" si="64"/>
        <v>55750238500.349998</v>
      </c>
      <c r="CR34" s="9">
        <f t="shared" si="64"/>
        <v>25302405631.689999</v>
      </c>
      <c r="CS34" s="9">
        <f t="shared" si="64"/>
        <v>2213872435</v>
      </c>
      <c r="CT34" s="9">
        <f t="shared" si="64"/>
        <v>1178350386.47</v>
      </c>
      <c r="CU34" s="9">
        <f t="shared" si="64"/>
        <v>402184115.66999996</v>
      </c>
      <c r="CV34" s="9">
        <f t="shared" si="64"/>
        <v>27796908528.099998</v>
      </c>
      <c r="CW34" s="9">
        <f t="shared" si="64"/>
        <v>9979357271.9400005</v>
      </c>
      <c r="CX34" s="9">
        <f t="shared" si="64"/>
        <v>8763961281.5799999</v>
      </c>
      <c r="CY34" s="9">
        <f t="shared" si="64"/>
        <v>9313627821.0499992</v>
      </c>
      <c r="CZ34" s="9">
        <f t="shared" si="64"/>
        <v>5210464673.5299997</v>
      </c>
      <c r="DA34" s="9">
        <f t="shared" si="64"/>
        <v>2463158505299.7402</v>
      </c>
      <c r="DB34" s="9">
        <f t="shared" si="64"/>
        <v>19856316109.380001</v>
      </c>
      <c r="DC34" s="9">
        <f t="shared" si="64"/>
        <v>189344878944.20001</v>
      </c>
      <c r="DD34" s="9">
        <f t="shared" si="64"/>
        <v>115626575800.58</v>
      </c>
      <c r="DE34" s="9">
        <f t="shared" si="64"/>
        <v>246153385407.29999</v>
      </c>
      <c r="DF34" s="9">
        <f t="shared" si="64"/>
        <v>4941324745.54</v>
      </c>
      <c r="DG34" s="9">
        <f t="shared" si="64"/>
        <v>10444431831.6</v>
      </c>
      <c r="DH34" s="9">
        <f t="shared" si="64"/>
        <v>143585526214.34</v>
      </c>
      <c r="DI34" s="9">
        <f t="shared" si="64"/>
        <v>66868914586.25</v>
      </c>
      <c r="DJ34" s="9">
        <f t="shared" si="64"/>
        <v>23971476858.02</v>
      </c>
      <c r="DK34" s="9">
        <f t="shared" si="64"/>
        <v>100375223976.02</v>
      </c>
      <c r="DL34" s="9">
        <f t="shared" si="64"/>
        <v>171524558671.32001</v>
      </c>
      <c r="DM34" s="9">
        <f t="shared" si="64"/>
        <v>250422264139.64001</v>
      </c>
      <c r="DN34" s="9">
        <f t="shared" si="64"/>
        <v>87338115523.820007</v>
      </c>
      <c r="DO34" s="9">
        <f t="shared" si="64"/>
        <v>135598936.5</v>
      </c>
      <c r="DP34" s="9">
        <f t="shared" si="64"/>
        <v>51911716743</v>
      </c>
      <c r="DQ34" s="9">
        <f t="shared" si="64"/>
        <v>97727272252.369995</v>
      </c>
      <c r="DR34" s="9">
        <f t="shared" si="64"/>
        <v>9807251863.3299999</v>
      </c>
      <c r="DS34" s="9">
        <f t="shared" si="64"/>
        <v>61439720728.629997</v>
      </c>
      <c r="DT34" s="9">
        <f t="shared" si="64"/>
        <v>615737287</v>
      </c>
      <c r="DU34" s="9">
        <f t="shared" si="64"/>
        <v>2440739017</v>
      </c>
      <c r="DV34" s="9">
        <f t="shared" si="64"/>
        <v>12503517738.1</v>
      </c>
      <c r="DW34" s="9">
        <f t="shared" si="64"/>
        <v>17169527685.399998</v>
      </c>
      <c r="DX34" s="9">
        <f t="shared" si="64"/>
        <v>220204456</v>
      </c>
      <c r="DY34" s="9">
        <f t="shared" si="64"/>
        <v>3190213442.54</v>
      </c>
      <c r="DZ34" s="9">
        <f t="shared" ref="DZ34:GK34" si="65">SUM(DZ35+DZ42)</f>
        <v>4171583396</v>
      </c>
      <c r="EA34" s="9">
        <f t="shared" si="65"/>
        <v>1315119739.74</v>
      </c>
      <c r="EB34" s="9">
        <f t="shared" si="65"/>
        <v>2351308786.0900002</v>
      </c>
      <c r="EC34" s="9">
        <f t="shared" si="65"/>
        <v>716295521</v>
      </c>
      <c r="ED34" s="9">
        <f t="shared" si="65"/>
        <v>690225367335.40002</v>
      </c>
      <c r="EE34" s="9">
        <f t="shared" si="65"/>
        <v>2969588044.0599999</v>
      </c>
      <c r="EF34" s="9">
        <f t="shared" si="65"/>
        <v>71814893860.73999</v>
      </c>
      <c r="EG34" s="9">
        <f t="shared" si="65"/>
        <v>35660836607.089996</v>
      </c>
      <c r="EH34" s="9">
        <f t="shared" si="65"/>
        <v>23610026446.940002</v>
      </c>
      <c r="EI34" s="9">
        <f t="shared" si="65"/>
        <v>3651561687.8299999</v>
      </c>
      <c r="EJ34" s="9">
        <f t="shared" si="65"/>
        <v>124800671371.01001</v>
      </c>
      <c r="EK34" s="9">
        <f t="shared" si="65"/>
        <v>79567563199.589996</v>
      </c>
      <c r="EL34" s="9">
        <f t="shared" si="65"/>
        <v>15835493477</v>
      </c>
      <c r="EM34" s="9">
        <f t="shared" si="65"/>
        <v>393142779077.88</v>
      </c>
      <c r="EN34" s="9">
        <f t="shared" si="65"/>
        <v>26985923934.650002</v>
      </c>
      <c r="EO34" s="9">
        <f t="shared" si="65"/>
        <v>36505873981.099998</v>
      </c>
      <c r="EP34" s="9">
        <f t="shared" si="65"/>
        <v>18312811000.880001</v>
      </c>
      <c r="EQ34" s="9">
        <f t="shared" si="65"/>
        <v>24985645575.200001</v>
      </c>
      <c r="ER34" s="9">
        <f t="shared" si="65"/>
        <v>27560820439.09</v>
      </c>
      <c r="ES34" s="9">
        <f t="shared" si="65"/>
        <v>9475802089.2700005</v>
      </c>
      <c r="ET34" s="9">
        <f t="shared" si="65"/>
        <v>956577417224</v>
      </c>
      <c r="EU34" s="9">
        <f t="shared" si="65"/>
        <v>317962616714.29999</v>
      </c>
      <c r="EV34" s="9">
        <f t="shared" si="65"/>
        <v>27557138032.099998</v>
      </c>
      <c r="EW34" s="9">
        <f t="shared" si="65"/>
        <v>44531887756.489998</v>
      </c>
      <c r="EX34" s="9">
        <f t="shared" si="65"/>
        <v>35655515955.849998</v>
      </c>
      <c r="EY34" s="9">
        <f t="shared" si="65"/>
        <v>60441019013.309998</v>
      </c>
      <c r="EZ34" s="9">
        <f t="shared" si="65"/>
        <v>26781500661.25</v>
      </c>
      <c r="FA34" s="9">
        <f t="shared" si="65"/>
        <v>24967688802.040001</v>
      </c>
      <c r="FB34" s="9">
        <f t="shared" si="65"/>
        <v>44202343931.419998</v>
      </c>
      <c r="FC34" s="9">
        <f t="shared" si="65"/>
        <v>102302268941.22</v>
      </c>
      <c r="FD34" s="9">
        <f t="shared" si="65"/>
        <v>45646709064.309998</v>
      </c>
      <c r="FE34" s="9">
        <f t="shared" si="65"/>
        <v>85254500128</v>
      </c>
      <c r="FF34" s="9">
        <f t="shared" si="65"/>
        <v>106417574765</v>
      </c>
      <c r="FG34" s="9">
        <f t="shared" si="65"/>
        <v>103192671703.68001</v>
      </c>
      <c r="FH34" s="9">
        <f t="shared" si="65"/>
        <v>5321035514.2200003</v>
      </c>
      <c r="FI34" s="9">
        <f t="shared" si="65"/>
        <v>49982752028.330002</v>
      </c>
      <c r="FJ34" s="9">
        <f t="shared" si="65"/>
        <v>85081992639.409988</v>
      </c>
      <c r="FK34" s="9">
        <f t="shared" si="65"/>
        <v>18514627983.98</v>
      </c>
      <c r="FL34" s="9">
        <f t="shared" si="65"/>
        <v>109207066182.33</v>
      </c>
      <c r="FM34" s="9">
        <f t="shared" si="65"/>
        <v>75653813104.839996</v>
      </c>
      <c r="FN34" s="9">
        <f t="shared" si="65"/>
        <v>106738747188</v>
      </c>
      <c r="FO34" s="9">
        <f t="shared" si="65"/>
        <v>34701427749.489998</v>
      </c>
      <c r="FP34" s="9">
        <f t="shared" si="65"/>
        <v>82791559890.419998</v>
      </c>
      <c r="FQ34" s="9">
        <f t="shared" si="65"/>
        <v>10551156788</v>
      </c>
      <c r="FR34" s="9">
        <f t="shared" si="65"/>
        <v>40109048598.900002</v>
      </c>
      <c r="FS34" s="9">
        <f t="shared" si="65"/>
        <v>23906076420.849998</v>
      </c>
      <c r="FT34" s="9">
        <f t="shared" si="65"/>
        <v>660152098.61000001</v>
      </c>
      <c r="FU34" s="9">
        <f t="shared" si="65"/>
        <v>4701003740.96</v>
      </c>
      <c r="FV34" s="9">
        <f t="shared" si="65"/>
        <v>54030428</v>
      </c>
      <c r="FW34" s="9">
        <f t="shared" si="65"/>
        <v>673411011288.47998</v>
      </c>
      <c r="FX34" s="9">
        <f t="shared" si="65"/>
        <v>8483931925</v>
      </c>
      <c r="FY34" s="9">
        <f t="shared" si="65"/>
        <v>64083283251.339996</v>
      </c>
      <c r="FZ34" s="9">
        <f t="shared" si="65"/>
        <v>5803569691.5100002</v>
      </c>
      <c r="GA34" s="9">
        <f t="shared" si="65"/>
        <v>10391317780.09</v>
      </c>
      <c r="GB34" s="9">
        <f t="shared" si="65"/>
        <v>9918819296.2800007</v>
      </c>
      <c r="GC34" s="9">
        <f t="shared" si="65"/>
        <v>42633546880.839996</v>
      </c>
      <c r="GD34" s="9">
        <f t="shared" si="65"/>
        <v>24000981904.849998</v>
      </c>
      <c r="GE34" s="9">
        <f t="shared" si="65"/>
        <v>11100574417.68</v>
      </c>
      <c r="GF34" s="9">
        <f t="shared" si="65"/>
        <v>15599693987.4</v>
      </c>
      <c r="GG34" s="9">
        <f t="shared" si="65"/>
        <v>31935735533</v>
      </c>
      <c r="GH34" s="9">
        <f t="shared" si="65"/>
        <v>8303407607</v>
      </c>
      <c r="GI34" s="9">
        <f t="shared" si="65"/>
        <v>10021828785.120001</v>
      </c>
      <c r="GJ34" s="9">
        <f t="shared" si="65"/>
        <v>17712395482.130001</v>
      </c>
      <c r="GK34" s="9">
        <f t="shared" si="65"/>
        <v>4268563712</v>
      </c>
      <c r="GL34" s="9">
        <f t="shared" ref="GL34:IW34" si="66">SUM(GL35+GL42)</f>
        <v>12651327246.469999</v>
      </c>
      <c r="GM34" s="9">
        <f t="shared" si="66"/>
        <v>14258851377.200001</v>
      </c>
      <c r="GN34" s="9">
        <f t="shared" si="66"/>
        <v>22586868107</v>
      </c>
      <c r="GO34" s="9">
        <f t="shared" si="66"/>
        <v>18648081060.959999</v>
      </c>
      <c r="GP34" s="9">
        <f t="shared" si="66"/>
        <v>10826693274.470001</v>
      </c>
      <c r="GQ34" s="9">
        <f t="shared" si="66"/>
        <v>22423402808.510002</v>
      </c>
      <c r="GR34" s="9">
        <f t="shared" si="66"/>
        <v>8360765370</v>
      </c>
      <c r="GS34" s="9">
        <f t="shared" si="66"/>
        <v>21077397345.77</v>
      </c>
      <c r="GT34" s="9">
        <f t="shared" si="66"/>
        <v>21047445582.419998</v>
      </c>
      <c r="GU34" s="9">
        <f t="shared" si="66"/>
        <v>20848314601</v>
      </c>
      <c r="GV34" s="9">
        <f t="shared" si="66"/>
        <v>4121326840.6199999</v>
      </c>
      <c r="GW34" s="9">
        <f t="shared" si="66"/>
        <v>72056325706</v>
      </c>
      <c r="GX34" s="9">
        <f t="shared" si="66"/>
        <v>108811023605.24001</v>
      </c>
      <c r="GY34" s="9">
        <f t="shared" si="66"/>
        <v>13971604331.67</v>
      </c>
      <c r="GZ34" s="9">
        <f t="shared" si="66"/>
        <v>3553940986.8299999</v>
      </c>
      <c r="HA34" s="9">
        <f t="shared" si="66"/>
        <v>1801314356.3499999</v>
      </c>
      <c r="HB34" s="9">
        <f t="shared" si="66"/>
        <v>8074936855.1700001</v>
      </c>
      <c r="HC34" s="9">
        <f t="shared" si="66"/>
        <v>14558557510.58</v>
      </c>
      <c r="HD34" s="9">
        <f t="shared" si="66"/>
        <v>128252875046</v>
      </c>
      <c r="HE34" s="9">
        <f t="shared" si="66"/>
        <v>49171588688.739998</v>
      </c>
      <c r="HF34" s="9">
        <f t="shared" si="66"/>
        <v>30315189229.669998</v>
      </c>
      <c r="HG34" s="9">
        <f t="shared" si="66"/>
        <v>7270069439.8400002</v>
      </c>
      <c r="HH34" s="9">
        <f t="shared" si="66"/>
        <v>14500244911.299999</v>
      </c>
      <c r="HI34" s="9">
        <f t="shared" si="66"/>
        <v>4403872599.9700003</v>
      </c>
      <c r="HJ34" s="9">
        <f t="shared" si="66"/>
        <v>7502352523</v>
      </c>
      <c r="HK34" s="9">
        <f t="shared" si="66"/>
        <v>33731073537.32</v>
      </c>
      <c r="HL34" s="9">
        <f t="shared" si="66"/>
        <v>5998804288.3199997</v>
      </c>
      <c r="HM34" s="9">
        <f t="shared" si="66"/>
        <v>1238427053832.3501</v>
      </c>
      <c r="HN34" s="9">
        <f t="shared" si="66"/>
        <v>167866093422.89999</v>
      </c>
      <c r="HO34" s="9">
        <f t="shared" si="66"/>
        <v>21201988604.700001</v>
      </c>
      <c r="HP34" s="9">
        <f t="shared" si="66"/>
        <v>11490812569.24</v>
      </c>
      <c r="HQ34" s="9">
        <f t="shared" si="66"/>
        <v>24209470632.009998</v>
      </c>
      <c r="HR34" s="9">
        <f t="shared" si="66"/>
        <v>7027080068.96</v>
      </c>
      <c r="HS34" s="9">
        <f t="shared" si="66"/>
        <v>63726898789.470001</v>
      </c>
      <c r="HT34" s="9">
        <f t="shared" si="66"/>
        <v>26152958059.549999</v>
      </c>
      <c r="HU34" s="9">
        <f t="shared" si="66"/>
        <v>14632832424.59</v>
      </c>
      <c r="HV34" s="9">
        <f t="shared" si="66"/>
        <v>6329711932.4300003</v>
      </c>
      <c r="HW34" s="9">
        <f t="shared" si="66"/>
        <v>8530452428</v>
      </c>
      <c r="HX34" s="9">
        <f t="shared" si="66"/>
        <v>13425468761.530001</v>
      </c>
      <c r="HY34" s="9">
        <f t="shared" si="66"/>
        <v>8863502081</v>
      </c>
      <c r="HZ34" s="9">
        <f t="shared" si="66"/>
        <v>6271766690.6300001</v>
      </c>
      <c r="IA34" s="9">
        <f t="shared" si="66"/>
        <v>25639830628.199997</v>
      </c>
      <c r="IB34" s="9">
        <f t="shared" si="66"/>
        <v>9161231733.5699997</v>
      </c>
      <c r="IC34" s="9">
        <f t="shared" si="66"/>
        <v>21373040659.34</v>
      </c>
      <c r="ID34" s="9">
        <f t="shared" si="66"/>
        <v>3918577753.29</v>
      </c>
      <c r="IE34" s="9">
        <f t="shared" si="66"/>
        <v>4026565028.25</v>
      </c>
      <c r="IF34" s="9">
        <f t="shared" si="66"/>
        <v>1832481236.79</v>
      </c>
      <c r="IG34" s="9">
        <f t="shared" si="66"/>
        <v>11973162854.51</v>
      </c>
      <c r="IH34" s="9">
        <f t="shared" si="66"/>
        <v>12484977050.42</v>
      </c>
      <c r="II34" s="9">
        <f t="shared" si="66"/>
        <v>15071717859.02</v>
      </c>
      <c r="IJ34" s="9">
        <f t="shared" si="66"/>
        <v>12634610100</v>
      </c>
      <c r="IK34" s="9">
        <f t="shared" si="66"/>
        <v>40643297910.290001</v>
      </c>
      <c r="IL34" s="9">
        <f t="shared" si="66"/>
        <v>6740160767.2399998</v>
      </c>
      <c r="IM34" s="9">
        <f t="shared" si="66"/>
        <v>11629563949.540001</v>
      </c>
      <c r="IN34" s="9">
        <f t="shared" si="66"/>
        <v>10557350861.24</v>
      </c>
      <c r="IO34" s="9">
        <f t="shared" si="66"/>
        <v>21385216425</v>
      </c>
      <c r="IP34" s="9">
        <f t="shared" si="66"/>
        <v>12543430274.68</v>
      </c>
      <c r="IQ34" s="9">
        <f t="shared" si="66"/>
        <v>17965970544.59</v>
      </c>
      <c r="IR34" s="9">
        <f t="shared" si="66"/>
        <v>44930454254.389999</v>
      </c>
      <c r="IS34" s="9">
        <f t="shared" si="66"/>
        <v>5191750548.1499996</v>
      </c>
      <c r="IT34" s="9">
        <f t="shared" si="66"/>
        <v>23029366134.360001</v>
      </c>
      <c r="IU34" s="9">
        <f t="shared" si="66"/>
        <v>10904347547.51</v>
      </c>
      <c r="IV34" s="9">
        <f t="shared" si="66"/>
        <v>7757631685.6499996</v>
      </c>
      <c r="IW34" s="9">
        <f t="shared" si="66"/>
        <v>13414917418.42</v>
      </c>
      <c r="IX34" s="9">
        <f t="shared" ref="IX34:LI34" si="67">SUM(IX35+IX42)</f>
        <v>372825063101.53003</v>
      </c>
      <c r="IY34" s="9">
        <f t="shared" si="67"/>
        <v>17950862962</v>
      </c>
      <c r="IZ34" s="9">
        <f t="shared" si="67"/>
        <v>252375334835</v>
      </c>
      <c r="JA34" s="9">
        <f t="shared" si="67"/>
        <v>18074198675.059998</v>
      </c>
      <c r="JB34" s="9">
        <f t="shared" si="67"/>
        <v>2785622402.0299997</v>
      </c>
      <c r="JC34" s="9">
        <f t="shared" si="67"/>
        <v>23703177269.790001</v>
      </c>
      <c r="JD34" s="9">
        <f t="shared" si="67"/>
        <v>5624190150</v>
      </c>
      <c r="JE34" s="9">
        <f t="shared" si="67"/>
        <v>1661080793.7900002</v>
      </c>
      <c r="JF34" s="9">
        <f t="shared" si="67"/>
        <v>46517321416.699997</v>
      </c>
      <c r="JG34" s="9">
        <f t="shared" si="67"/>
        <v>12926166751</v>
      </c>
      <c r="JH34" s="9">
        <f t="shared" si="67"/>
        <v>13895062513.01</v>
      </c>
      <c r="JI34" s="9">
        <f t="shared" si="67"/>
        <v>9535570224.2800007</v>
      </c>
      <c r="JJ34" s="9">
        <f t="shared" si="67"/>
        <v>26346590600.740002</v>
      </c>
      <c r="JK34" s="9">
        <f t="shared" si="67"/>
        <v>5167716503.5600004</v>
      </c>
      <c r="JL34" s="9">
        <f t="shared" si="67"/>
        <v>57774903134.889999</v>
      </c>
      <c r="JM34" s="9">
        <f t="shared" si="67"/>
        <v>1068341270.9399999</v>
      </c>
      <c r="JN34" s="9">
        <f t="shared" si="67"/>
        <v>23449021064.849998</v>
      </c>
      <c r="JO34" s="9">
        <f t="shared" si="67"/>
        <v>435768626712.37</v>
      </c>
      <c r="JP34" s="9">
        <f t="shared" si="67"/>
        <v>2135322870</v>
      </c>
      <c r="JQ34" s="9">
        <f t="shared" si="67"/>
        <v>1289538138</v>
      </c>
      <c r="JR34" s="9">
        <f t="shared" si="67"/>
        <v>61696480205</v>
      </c>
      <c r="JS34" s="9">
        <f t="shared" si="67"/>
        <v>52286245119.330002</v>
      </c>
      <c r="JT34" s="9">
        <f t="shared" si="67"/>
        <v>31691633416</v>
      </c>
      <c r="JU34" s="9">
        <f t="shared" si="67"/>
        <v>21003344148.240002</v>
      </c>
      <c r="JV34" s="9">
        <f t="shared" si="67"/>
        <v>625873986</v>
      </c>
      <c r="JW34" s="9">
        <f t="shared" si="67"/>
        <v>46532340587</v>
      </c>
      <c r="JX34" s="9">
        <f t="shared" si="67"/>
        <v>231891285</v>
      </c>
      <c r="JY34" s="9">
        <f t="shared" si="67"/>
        <v>81275125</v>
      </c>
      <c r="JZ34" s="9">
        <f t="shared" si="67"/>
        <v>625743403.28999996</v>
      </c>
      <c r="KA34" s="9">
        <f t="shared" si="67"/>
        <v>12948153148.5</v>
      </c>
      <c r="KB34" s="9">
        <f t="shared" si="67"/>
        <v>8058364623</v>
      </c>
      <c r="KC34" s="9">
        <f t="shared" si="67"/>
        <v>782269102.16999996</v>
      </c>
      <c r="KD34" s="9">
        <f t="shared" si="67"/>
        <v>319982720764.21002</v>
      </c>
      <c r="KE34" s="9">
        <f t="shared" si="67"/>
        <v>27061296254.330002</v>
      </c>
      <c r="KF34" s="9">
        <f t="shared" si="67"/>
        <v>5297307586</v>
      </c>
      <c r="KG34" s="9">
        <f t="shared" si="67"/>
        <v>10746293000</v>
      </c>
      <c r="KH34" s="9">
        <f t="shared" si="67"/>
        <v>1707157074</v>
      </c>
      <c r="KI34" s="9">
        <f t="shared" si="67"/>
        <v>2655098622</v>
      </c>
      <c r="KJ34" s="9">
        <f t="shared" si="67"/>
        <v>22009168005.720001</v>
      </c>
      <c r="KK34" s="9">
        <f t="shared" si="67"/>
        <v>8204154834</v>
      </c>
      <c r="KL34" s="9">
        <f t="shared" si="67"/>
        <v>35321329065.040001</v>
      </c>
      <c r="KM34" s="9">
        <f t="shared" si="67"/>
        <v>2557742722</v>
      </c>
      <c r="KN34" s="9">
        <f t="shared" si="67"/>
        <v>10337716031.959999</v>
      </c>
      <c r="KO34" s="9">
        <f t="shared" si="67"/>
        <v>123615770643.82001</v>
      </c>
      <c r="KP34" s="9">
        <f t="shared" si="67"/>
        <v>2258225238</v>
      </c>
      <c r="KQ34" s="9">
        <f t="shared" si="67"/>
        <v>43905219897.120003</v>
      </c>
      <c r="KR34" s="9">
        <f t="shared" si="67"/>
        <v>468763491805.23999</v>
      </c>
      <c r="KS34" s="9">
        <f t="shared" si="67"/>
        <v>9316689009.3600006</v>
      </c>
      <c r="KT34" s="9">
        <f t="shared" si="67"/>
        <v>418469816613.51001</v>
      </c>
      <c r="KU34" s="9">
        <f t="shared" si="67"/>
        <v>349637393354.33002</v>
      </c>
      <c r="KV34" s="9">
        <f t="shared" si="67"/>
        <v>273957787727.26001</v>
      </c>
      <c r="KW34" s="9">
        <f t="shared" si="67"/>
        <v>91216332525.979996</v>
      </c>
      <c r="KX34" s="9">
        <f t="shared" si="67"/>
        <v>26590993047.540001</v>
      </c>
      <c r="KY34" s="9">
        <f t="shared" si="67"/>
        <v>74025420562</v>
      </c>
      <c r="KZ34" s="9">
        <f t="shared" si="67"/>
        <v>902098103965.81006</v>
      </c>
      <c r="LA34" s="9">
        <f t="shared" si="67"/>
        <v>115237750099.00999</v>
      </c>
      <c r="LB34" s="9">
        <f t="shared" si="67"/>
        <v>5156960084.6700001</v>
      </c>
      <c r="LC34" s="9">
        <f t="shared" si="67"/>
        <v>142316698400.14999</v>
      </c>
      <c r="LD34" s="9">
        <f t="shared" si="67"/>
        <v>7674233964.2700005</v>
      </c>
      <c r="LE34" s="9">
        <f t="shared" si="67"/>
        <v>13793978545.459999</v>
      </c>
      <c r="LF34" s="9">
        <f t="shared" si="67"/>
        <v>13277873364.34</v>
      </c>
      <c r="LG34" s="9">
        <f t="shared" si="67"/>
        <v>2905108721.1999998</v>
      </c>
      <c r="LH34" s="9">
        <f t="shared" si="67"/>
        <v>44363174836.239998</v>
      </c>
      <c r="LI34" s="9">
        <f t="shared" si="67"/>
        <v>26470343321.959999</v>
      </c>
      <c r="LJ34" s="9">
        <f t="shared" ref="LJ34:NU34" si="68">SUM(LJ35+LJ42)</f>
        <v>23202475437</v>
      </c>
      <c r="LK34" s="9">
        <f t="shared" si="68"/>
        <v>2527975800.0300002</v>
      </c>
      <c r="LL34" s="9">
        <f t="shared" si="68"/>
        <v>10760368812.35</v>
      </c>
      <c r="LM34" s="9">
        <f t="shared" si="68"/>
        <v>2328573403</v>
      </c>
      <c r="LN34" s="9">
        <f t="shared" si="68"/>
        <v>28844174026</v>
      </c>
      <c r="LO34" s="9">
        <f t="shared" si="68"/>
        <v>2103907708.46</v>
      </c>
      <c r="LP34" s="9">
        <f t="shared" si="68"/>
        <v>2445335219.0900002</v>
      </c>
      <c r="LQ34" s="9">
        <f t="shared" si="68"/>
        <v>4142333163.54</v>
      </c>
      <c r="LR34" s="9">
        <f t="shared" si="68"/>
        <v>22944729400.439999</v>
      </c>
      <c r="LS34" s="9">
        <f t="shared" si="68"/>
        <v>71813370991.669998</v>
      </c>
      <c r="LT34" s="9">
        <f t="shared" si="68"/>
        <v>49996841240.959999</v>
      </c>
      <c r="LU34" s="9">
        <f t="shared" si="68"/>
        <v>20407351162</v>
      </c>
      <c r="LV34" s="9">
        <f t="shared" si="68"/>
        <v>9759533332.1300011</v>
      </c>
      <c r="LW34" s="9">
        <f t="shared" si="68"/>
        <v>2502570356.9899998</v>
      </c>
      <c r="LX34" s="9">
        <f t="shared" si="68"/>
        <v>11706291936.619999</v>
      </c>
      <c r="LY34" s="9">
        <f t="shared" si="68"/>
        <v>148566673419.03998</v>
      </c>
      <c r="LZ34" s="9">
        <f t="shared" si="68"/>
        <v>8540707469.2400007</v>
      </c>
      <c r="MA34" s="9">
        <f t="shared" si="68"/>
        <v>111581899644.48</v>
      </c>
      <c r="MB34" s="9">
        <f t="shared" si="68"/>
        <v>33888866138.48</v>
      </c>
      <c r="MC34" s="9">
        <f t="shared" si="68"/>
        <v>4073505647</v>
      </c>
      <c r="MD34" s="9">
        <f t="shared" si="68"/>
        <v>44497086112.669998</v>
      </c>
      <c r="ME34" s="9">
        <f t="shared" si="68"/>
        <v>9980217755</v>
      </c>
      <c r="MF34" s="9">
        <f t="shared" si="68"/>
        <v>1199751606.5799999</v>
      </c>
      <c r="MG34" s="9">
        <f t="shared" si="68"/>
        <v>795500319402.59998</v>
      </c>
      <c r="MH34" s="9">
        <f t="shared" si="68"/>
        <v>19014923881.040001</v>
      </c>
      <c r="MI34" s="9">
        <f t="shared" si="68"/>
        <v>71760578362.059998</v>
      </c>
      <c r="MJ34" s="9">
        <f t="shared" si="68"/>
        <v>38074418353.080002</v>
      </c>
      <c r="MK34" s="9">
        <f t="shared" si="68"/>
        <v>58167353660.089996</v>
      </c>
      <c r="ML34" s="9">
        <f t="shared" si="68"/>
        <v>40900284255.330002</v>
      </c>
      <c r="MM34" s="9">
        <f t="shared" si="68"/>
        <v>12793817081</v>
      </c>
      <c r="MN34" s="9">
        <f t="shared" si="68"/>
        <v>127858058683.60001</v>
      </c>
      <c r="MO34" s="9">
        <f t="shared" si="68"/>
        <v>10029263227.67</v>
      </c>
      <c r="MP34" s="9">
        <f t="shared" si="68"/>
        <v>14799935215</v>
      </c>
      <c r="MQ34" s="9">
        <f t="shared" si="68"/>
        <v>41345188221.540001</v>
      </c>
      <c r="MR34" s="9">
        <f t="shared" si="68"/>
        <v>47484896938.829994</v>
      </c>
      <c r="MS34" s="9">
        <f t="shared" si="68"/>
        <v>42022263830.349998</v>
      </c>
      <c r="MT34" s="9">
        <f t="shared" si="68"/>
        <v>6596570303</v>
      </c>
      <c r="MU34" s="9">
        <f t="shared" si="68"/>
        <v>158236416760.48001</v>
      </c>
      <c r="MV34" s="9">
        <f t="shared" si="68"/>
        <v>7808441425.8400002</v>
      </c>
      <c r="MW34" s="9">
        <f t="shared" si="68"/>
        <v>9480182649</v>
      </c>
      <c r="MX34" s="9">
        <f t="shared" si="68"/>
        <v>38988500433.870003</v>
      </c>
      <c r="MY34" s="9">
        <f t="shared" si="68"/>
        <v>39532556824.800003</v>
      </c>
      <c r="MZ34" s="9">
        <f t="shared" si="68"/>
        <v>17212710509.130001</v>
      </c>
      <c r="NA34" s="9">
        <f t="shared" si="68"/>
        <v>67707270135.119995</v>
      </c>
      <c r="NB34" s="9">
        <f t="shared" si="68"/>
        <v>98637447045.389999</v>
      </c>
      <c r="NC34" s="9">
        <f t="shared" si="68"/>
        <v>48996211472.699997</v>
      </c>
      <c r="ND34" s="9">
        <f t="shared" si="68"/>
        <v>60904666800.419998</v>
      </c>
      <c r="NE34" s="9">
        <f t="shared" si="68"/>
        <v>14190422771.34</v>
      </c>
      <c r="NF34" s="9">
        <f t="shared" si="68"/>
        <v>337689774636.56</v>
      </c>
      <c r="NG34" s="9">
        <f t="shared" si="68"/>
        <v>53133296233</v>
      </c>
      <c r="NH34" s="9">
        <f t="shared" si="68"/>
        <v>14792479086.710001</v>
      </c>
      <c r="NI34" s="9">
        <f t="shared" si="68"/>
        <v>82380680474.160004</v>
      </c>
      <c r="NJ34" s="9">
        <f t="shared" si="68"/>
        <v>165496818497.25</v>
      </c>
      <c r="NK34" s="9">
        <f t="shared" si="68"/>
        <v>45724007125.589996</v>
      </c>
      <c r="NL34" s="9">
        <f t="shared" si="68"/>
        <v>17128268606.23</v>
      </c>
      <c r="NM34" s="9">
        <f t="shared" si="68"/>
        <v>24492758243.599998</v>
      </c>
      <c r="NN34" s="9">
        <f t="shared" si="68"/>
        <v>11330717418.860001</v>
      </c>
      <c r="NO34" s="9">
        <f t="shared" si="68"/>
        <v>6689810973.4399996</v>
      </c>
      <c r="NP34" s="9">
        <f t="shared" si="68"/>
        <v>10331343304</v>
      </c>
      <c r="NQ34" s="9">
        <f t="shared" si="68"/>
        <v>37597071890.239998</v>
      </c>
      <c r="NR34" s="9">
        <f t="shared" si="68"/>
        <v>5855924293</v>
      </c>
      <c r="NS34" s="9">
        <f t="shared" si="68"/>
        <v>5304734219</v>
      </c>
      <c r="NT34" s="9">
        <f t="shared" si="68"/>
        <v>12574837713</v>
      </c>
      <c r="NU34" s="9">
        <f t="shared" si="68"/>
        <v>55823728574</v>
      </c>
      <c r="NV34" s="9">
        <f t="shared" ref="NV34:QG34" si="69">SUM(NV35+NV42)</f>
        <v>6780253785.5</v>
      </c>
      <c r="NW34" s="9">
        <f t="shared" si="69"/>
        <v>1353710607</v>
      </c>
      <c r="NX34" s="9">
        <f t="shared" si="69"/>
        <v>246241418981.09</v>
      </c>
      <c r="NY34" s="9">
        <f t="shared" si="69"/>
        <v>90917221563.279999</v>
      </c>
      <c r="NZ34" s="9">
        <f t="shared" si="69"/>
        <v>4154071338.8800001</v>
      </c>
      <c r="OA34" s="9">
        <f t="shared" si="69"/>
        <v>37716716042.660004</v>
      </c>
      <c r="OB34" s="9">
        <f t="shared" si="69"/>
        <v>18274544270.279999</v>
      </c>
      <c r="OC34" s="9">
        <f t="shared" si="69"/>
        <v>6423732095</v>
      </c>
      <c r="OD34" s="9">
        <f t="shared" si="69"/>
        <v>54379242194.739998</v>
      </c>
      <c r="OE34" s="9">
        <f t="shared" si="69"/>
        <v>5388311725.3999996</v>
      </c>
      <c r="OF34" s="9">
        <f t="shared" si="69"/>
        <v>20326996803.990002</v>
      </c>
      <c r="OG34" s="9">
        <f t="shared" si="69"/>
        <v>16899587796.6</v>
      </c>
      <c r="OH34" s="9">
        <f t="shared" si="69"/>
        <v>133807662346.82999</v>
      </c>
      <c r="OI34" s="9">
        <f t="shared" si="69"/>
        <v>20065071508.27</v>
      </c>
      <c r="OJ34" s="9">
        <f t="shared" si="69"/>
        <v>5009586924.3699999</v>
      </c>
      <c r="OK34" s="9">
        <f t="shared" si="69"/>
        <v>64162977049.169998</v>
      </c>
      <c r="OL34" s="9">
        <f t="shared" si="69"/>
        <v>57423635910.160004</v>
      </c>
      <c r="OM34" s="9">
        <f t="shared" si="69"/>
        <v>71782431758.26001</v>
      </c>
      <c r="ON34" s="9">
        <f t="shared" si="69"/>
        <v>3444670228.2600002</v>
      </c>
      <c r="OO34" s="9">
        <f t="shared" si="69"/>
        <v>47866551241.139999</v>
      </c>
      <c r="OP34" s="9">
        <f t="shared" si="69"/>
        <v>1207193701.3599999</v>
      </c>
      <c r="OQ34" s="9">
        <f t="shared" si="69"/>
        <v>5115030282</v>
      </c>
      <c r="OR34" s="9">
        <f t="shared" si="69"/>
        <v>4120834585.77</v>
      </c>
      <c r="OS34" s="9">
        <f t="shared" si="69"/>
        <v>71088259108</v>
      </c>
      <c r="OT34" s="9">
        <f t="shared" si="69"/>
        <v>7432506844.0100002</v>
      </c>
      <c r="OU34" s="9">
        <f t="shared" si="69"/>
        <v>15975409248</v>
      </c>
      <c r="OV34" s="9">
        <f t="shared" si="69"/>
        <v>1689782750</v>
      </c>
      <c r="OW34" s="9">
        <f t="shared" si="69"/>
        <v>675280026</v>
      </c>
      <c r="OX34" s="9">
        <f t="shared" si="69"/>
        <v>13475224967.18</v>
      </c>
      <c r="OY34" s="9">
        <f t="shared" si="69"/>
        <v>97309024</v>
      </c>
      <c r="OZ34" s="9">
        <f t="shared" si="69"/>
        <v>4243183269.25</v>
      </c>
      <c r="PA34" s="9">
        <f t="shared" si="69"/>
        <v>8233155039.3999996</v>
      </c>
      <c r="PB34" s="9">
        <f t="shared" si="69"/>
        <v>5281169110</v>
      </c>
      <c r="PC34" s="9">
        <f t="shared" si="69"/>
        <v>7199038896.1999998</v>
      </c>
      <c r="PD34" s="9">
        <f t="shared" si="69"/>
        <v>50000000</v>
      </c>
      <c r="PE34" s="9">
        <f t="shared" si="69"/>
        <v>10893964234</v>
      </c>
      <c r="PF34" s="9">
        <f t="shared" si="69"/>
        <v>6961408703.8500004</v>
      </c>
      <c r="PG34" s="9">
        <f t="shared" si="69"/>
        <v>1917001229</v>
      </c>
      <c r="PH34" s="9">
        <f t="shared" si="69"/>
        <v>16881738760</v>
      </c>
      <c r="PI34" s="9">
        <f t="shared" si="69"/>
        <v>8216202261</v>
      </c>
      <c r="PJ34" s="9">
        <f t="shared" si="69"/>
        <v>6610019031</v>
      </c>
      <c r="PK34" s="9">
        <f t="shared" si="69"/>
        <v>5204597317</v>
      </c>
      <c r="PL34" s="9">
        <f t="shared" si="69"/>
        <v>834867233.42999995</v>
      </c>
      <c r="PM34" s="9">
        <f t="shared" si="69"/>
        <v>23559432</v>
      </c>
      <c r="PN34" s="9">
        <f t="shared" si="69"/>
        <v>15683537</v>
      </c>
      <c r="PO34" s="9">
        <f t="shared" si="69"/>
        <v>3174422437</v>
      </c>
      <c r="PP34" s="9">
        <f t="shared" si="69"/>
        <v>238225913102.08997</v>
      </c>
      <c r="PQ34" s="9">
        <f t="shared" si="69"/>
        <v>59999880135.089996</v>
      </c>
      <c r="PR34" s="9">
        <f t="shared" si="69"/>
        <v>5580931946.79</v>
      </c>
      <c r="PS34" s="9">
        <f t="shared" si="69"/>
        <v>36203413890.75</v>
      </c>
      <c r="PT34" s="9">
        <f t="shared" si="69"/>
        <v>15039191114</v>
      </c>
      <c r="PU34" s="9">
        <f t="shared" si="69"/>
        <v>6794566311.2399998</v>
      </c>
      <c r="PV34" s="9">
        <f t="shared" si="69"/>
        <v>23433256456.139999</v>
      </c>
      <c r="PW34" s="9">
        <f t="shared" si="69"/>
        <v>3101880013.1800003</v>
      </c>
      <c r="PX34" s="9">
        <f t="shared" si="69"/>
        <v>12227066405.43</v>
      </c>
      <c r="PY34" s="9">
        <f t="shared" si="69"/>
        <v>28853632552</v>
      </c>
      <c r="PZ34" s="9">
        <f t="shared" si="69"/>
        <v>14414088903.720001</v>
      </c>
      <c r="QA34" s="9">
        <f t="shared" si="69"/>
        <v>4849817669.8199997</v>
      </c>
      <c r="QB34" s="9">
        <f t="shared" si="69"/>
        <v>26509784973</v>
      </c>
      <c r="QC34" s="9">
        <f t="shared" si="69"/>
        <v>4267584130</v>
      </c>
      <c r="QD34" s="9">
        <f t="shared" si="69"/>
        <v>4360467339.1000004</v>
      </c>
      <c r="QE34" s="9">
        <f t="shared" si="69"/>
        <v>42117360</v>
      </c>
      <c r="QF34" s="9">
        <f t="shared" si="69"/>
        <v>16920261786</v>
      </c>
      <c r="QG34" s="9">
        <f t="shared" si="69"/>
        <v>4822749618</v>
      </c>
      <c r="QH34" s="9">
        <f t="shared" ref="QH34:SS34" si="70">SUM(QH35+QH42)</f>
        <v>91759615891</v>
      </c>
      <c r="QI34" s="9">
        <f t="shared" si="70"/>
        <v>11025827264</v>
      </c>
      <c r="QJ34" s="9">
        <f t="shared" si="70"/>
        <v>19108146153</v>
      </c>
      <c r="QK34" s="9">
        <f t="shared" si="70"/>
        <v>943589865</v>
      </c>
      <c r="QL34" s="9">
        <f t="shared" si="70"/>
        <v>0</v>
      </c>
      <c r="QM34" s="9">
        <f t="shared" si="70"/>
        <v>54130417496</v>
      </c>
      <c r="QN34" s="9">
        <f t="shared" si="70"/>
        <v>35539077258</v>
      </c>
      <c r="QO34" s="9">
        <f t="shared" si="70"/>
        <v>323552430</v>
      </c>
      <c r="QP34" s="9">
        <f t="shared" si="70"/>
        <v>472353433</v>
      </c>
      <c r="QQ34" s="9">
        <f t="shared" si="70"/>
        <v>10011300907</v>
      </c>
      <c r="QR34" s="9">
        <f t="shared" si="70"/>
        <v>4475075920.4499998</v>
      </c>
      <c r="QS34" s="9">
        <f t="shared" si="70"/>
        <v>0</v>
      </c>
      <c r="QT34" s="9">
        <f t="shared" si="70"/>
        <v>46561864626.300003</v>
      </c>
      <c r="QU34" s="9">
        <f t="shared" si="70"/>
        <v>7607961323</v>
      </c>
      <c r="QV34" s="9">
        <f t="shared" si="70"/>
        <v>2890876343</v>
      </c>
      <c r="QW34" s="9">
        <f t="shared" si="70"/>
        <v>782062775</v>
      </c>
      <c r="QX34" s="9">
        <f t="shared" si="70"/>
        <v>20079665</v>
      </c>
      <c r="QY34" s="9">
        <f t="shared" si="70"/>
        <v>398315666</v>
      </c>
      <c r="QZ34" s="9">
        <f t="shared" si="70"/>
        <v>256296471</v>
      </c>
      <c r="RA34" s="9">
        <f t="shared" si="70"/>
        <v>0</v>
      </c>
      <c r="RB34" s="9">
        <f t="shared" si="70"/>
        <v>100000000000</v>
      </c>
      <c r="RC34" s="9">
        <f t="shared" si="70"/>
        <v>4173522257</v>
      </c>
      <c r="RD34" s="9">
        <f t="shared" si="70"/>
        <v>1233323211</v>
      </c>
      <c r="RE34" s="9">
        <f t="shared" si="70"/>
        <v>0</v>
      </c>
      <c r="RF34" s="9">
        <f t="shared" si="70"/>
        <v>343100646800</v>
      </c>
      <c r="RG34" s="9">
        <f t="shared" si="70"/>
        <v>16229122824.559999</v>
      </c>
      <c r="RH34" s="9">
        <f t="shared" si="70"/>
        <v>14310827892</v>
      </c>
      <c r="RI34" s="9">
        <f t="shared" si="70"/>
        <v>22901772494.650002</v>
      </c>
      <c r="RJ34" s="9">
        <f t="shared" si="70"/>
        <v>22210246138</v>
      </c>
      <c r="RK34" s="9">
        <f t="shared" si="70"/>
        <v>96134577913.959991</v>
      </c>
      <c r="RL34" s="9">
        <f t="shared" si="70"/>
        <v>5237260825.0699997</v>
      </c>
      <c r="RM34" s="9">
        <f t="shared" si="70"/>
        <v>36969643001.910004</v>
      </c>
      <c r="RN34" s="9">
        <f t="shared" si="70"/>
        <v>5881558226</v>
      </c>
      <c r="RO34" s="9">
        <f t="shared" si="70"/>
        <v>2775754696.8099999</v>
      </c>
      <c r="RP34" s="9">
        <f t="shared" si="70"/>
        <v>48810355734</v>
      </c>
      <c r="RQ34" s="9">
        <f t="shared" si="70"/>
        <v>219324826167</v>
      </c>
      <c r="RR34" s="9">
        <f t="shared" si="70"/>
        <v>56222516518</v>
      </c>
      <c r="RS34" s="9">
        <f t="shared" si="70"/>
        <v>2333450287.0999999</v>
      </c>
      <c r="RT34" s="9">
        <f t="shared" si="70"/>
        <v>14341524116</v>
      </c>
      <c r="RU34" s="9">
        <f t="shared" si="70"/>
        <v>87647023794.020004</v>
      </c>
      <c r="RV34" s="9">
        <f t="shared" si="70"/>
        <v>11744500318</v>
      </c>
      <c r="RW34" s="9">
        <f t="shared" si="70"/>
        <v>10008517918.35</v>
      </c>
      <c r="RX34" s="9">
        <f t="shared" si="70"/>
        <v>3736526910</v>
      </c>
      <c r="RY34" s="9">
        <f t="shared" si="70"/>
        <v>4654093167.21</v>
      </c>
      <c r="RZ34" s="9">
        <f t="shared" si="70"/>
        <v>35312623656.709999</v>
      </c>
      <c r="SA34" s="9">
        <f t="shared" si="70"/>
        <v>17534498352.330002</v>
      </c>
      <c r="SB34" s="9">
        <f t="shared" si="70"/>
        <v>4330449478.6700001</v>
      </c>
      <c r="SC34" s="9">
        <f t="shared" si="70"/>
        <v>6571064503.25</v>
      </c>
      <c r="SD34" s="9">
        <f t="shared" si="70"/>
        <v>2327603425.4000001</v>
      </c>
      <c r="SE34" s="9">
        <f t="shared" si="70"/>
        <v>2433292856.3400002</v>
      </c>
      <c r="SF34" s="9">
        <f t="shared" si="70"/>
        <v>4361603092.6899996</v>
      </c>
      <c r="SG34" s="9">
        <f t="shared" si="70"/>
        <v>2840345914.6700001</v>
      </c>
      <c r="SH34" s="9">
        <f t="shared" si="70"/>
        <v>6744693343.2700005</v>
      </c>
      <c r="SI34" s="9">
        <f t="shared" si="70"/>
        <v>66036349362.020004</v>
      </c>
      <c r="SJ34" s="9">
        <f t="shared" si="70"/>
        <v>8917593238.2299995</v>
      </c>
      <c r="SK34" s="9">
        <f t="shared" si="70"/>
        <v>50816163130.5</v>
      </c>
      <c r="SL34" s="9">
        <f t="shared" si="70"/>
        <v>10218609354.559999</v>
      </c>
      <c r="SM34" s="9">
        <f t="shared" si="70"/>
        <v>16705220367</v>
      </c>
      <c r="SN34" s="9">
        <f t="shared" si="70"/>
        <v>1314372958</v>
      </c>
      <c r="SO34" s="9">
        <f t="shared" si="70"/>
        <v>637346215539.88</v>
      </c>
      <c r="SP34" s="9">
        <f t="shared" si="70"/>
        <v>117981442302.33</v>
      </c>
      <c r="SQ34" s="9">
        <f t="shared" si="70"/>
        <v>3057156244.8299999</v>
      </c>
      <c r="SR34" s="9">
        <f t="shared" si="70"/>
        <v>196576848810.08002</v>
      </c>
      <c r="SS34" s="9">
        <f t="shared" si="70"/>
        <v>27074176484.259998</v>
      </c>
      <c r="ST34" s="9">
        <f t="shared" ref="ST34:TW34" si="71">SUM(ST35+ST42)</f>
        <v>90163092315.51001</v>
      </c>
      <c r="SU34" s="9">
        <f t="shared" si="71"/>
        <v>31078311934.970001</v>
      </c>
      <c r="SV34" s="9">
        <f t="shared" si="71"/>
        <v>22738684493.970001</v>
      </c>
      <c r="SW34" s="9">
        <f t="shared" si="71"/>
        <v>319054531593.40002</v>
      </c>
      <c r="SX34" s="9">
        <f t="shared" si="71"/>
        <v>522843055</v>
      </c>
      <c r="SY34" s="9">
        <f t="shared" si="71"/>
        <v>38317348922.059998</v>
      </c>
      <c r="SZ34" s="9">
        <f t="shared" si="71"/>
        <v>3814437132</v>
      </c>
      <c r="TA34" s="9">
        <f t="shared" si="71"/>
        <v>91082153121.259995</v>
      </c>
      <c r="TB34" s="9">
        <f t="shared" si="71"/>
        <v>4198368772.25</v>
      </c>
      <c r="TC34" s="9">
        <f t="shared" si="71"/>
        <v>5422099842</v>
      </c>
      <c r="TD34" s="9">
        <f t="shared" si="71"/>
        <v>4996905525</v>
      </c>
      <c r="TE34" s="9">
        <f t="shared" si="71"/>
        <v>21515103194</v>
      </c>
      <c r="TF34" s="9">
        <f t="shared" si="71"/>
        <v>8987154019</v>
      </c>
      <c r="TG34" s="9">
        <f t="shared" si="71"/>
        <v>6440193781.8199997</v>
      </c>
      <c r="TH34" s="9">
        <f t="shared" si="71"/>
        <v>39638323672</v>
      </c>
      <c r="TI34" s="9">
        <f t="shared" si="71"/>
        <v>1908417090.95</v>
      </c>
      <c r="TJ34" s="9">
        <f t="shared" si="71"/>
        <v>0</v>
      </c>
      <c r="TK34" s="9">
        <f t="shared" si="71"/>
        <v>10392249723</v>
      </c>
      <c r="TL34" s="9">
        <f t="shared" si="71"/>
        <v>19357886895.939999</v>
      </c>
      <c r="TM34" s="9">
        <f t="shared" si="71"/>
        <v>7829724400.8599997</v>
      </c>
      <c r="TN34" s="9">
        <f t="shared" si="71"/>
        <v>17795044488.700001</v>
      </c>
      <c r="TO34" s="9">
        <f t="shared" si="71"/>
        <v>18908362458</v>
      </c>
      <c r="TP34" s="9">
        <f t="shared" si="71"/>
        <v>4715887801.5699997</v>
      </c>
      <c r="TQ34" s="9">
        <f t="shared" si="71"/>
        <v>14619683217</v>
      </c>
      <c r="TR34" s="9">
        <f t="shared" si="71"/>
        <v>88663590352.660004</v>
      </c>
      <c r="TS34" s="9">
        <f t="shared" si="71"/>
        <v>191556066115.66998</v>
      </c>
      <c r="TT34" s="9">
        <f t="shared" si="71"/>
        <v>245011130403.83002</v>
      </c>
      <c r="TU34" s="9">
        <f t="shared" si="71"/>
        <v>7824787249.0900002</v>
      </c>
      <c r="TV34" s="9">
        <f t="shared" si="71"/>
        <v>105679915513.25999</v>
      </c>
      <c r="TW34" s="9">
        <f t="shared" si="71"/>
        <v>532437000</v>
      </c>
    </row>
    <row r="35" spans="1:543" s="10" customFormat="1" ht="14.25" x14ac:dyDescent="0.2">
      <c r="A35" s="18" t="s">
        <v>578</v>
      </c>
      <c r="B35" s="19">
        <f t="shared" ref="B35:BM35" si="72">SUM(B36:B41)</f>
        <v>374210536357.85999</v>
      </c>
      <c r="C35" s="19">
        <f t="shared" si="72"/>
        <v>12543430274.67</v>
      </c>
      <c r="D35" s="19">
        <f t="shared" si="72"/>
        <v>398041801.67000002</v>
      </c>
      <c r="E35" s="19">
        <f t="shared" si="72"/>
        <v>60013889248.610001</v>
      </c>
      <c r="F35" s="19">
        <f t="shared" si="72"/>
        <v>3412824230.8499999</v>
      </c>
      <c r="G35" s="19">
        <f t="shared" si="72"/>
        <v>22039789173.290001</v>
      </c>
      <c r="H35" s="19">
        <f t="shared" si="72"/>
        <v>13459023608.549999</v>
      </c>
      <c r="I35" s="19">
        <f t="shared" si="72"/>
        <v>55848910835.639999</v>
      </c>
      <c r="J35" s="19">
        <f t="shared" si="72"/>
        <v>29106783050.200001</v>
      </c>
      <c r="K35" s="19">
        <f t="shared" si="72"/>
        <v>125066152733.32001</v>
      </c>
      <c r="L35" s="19">
        <f t="shared" si="72"/>
        <v>30862726719.84</v>
      </c>
      <c r="M35" s="19">
        <f t="shared" si="72"/>
        <v>12276718098.99</v>
      </c>
      <c r="N35" s="19">
        <f t="shared" si="72"/>
        <v>24233632780.009998</v>
      </c>
      <c r="O35" s="19">
        <f t="shared" si="72"/>
        <v>2129301316.97</v>
      </c>
      <c r="P35" s="19">
        <f t="shared" si="72"/>
        <v>30645810958.150002</v>
      </c>
      <c r="Q35" s="19">
        <f t="shared" si="72"/>
        <v>103900380101</v>
      </c>
      <c r="R35" s="19">
        <f t="shared" si="72"/>
        <v>24573719188</v>
      </c>
      <c r="S35" s="19">
        <f t="shared" si="72"/>
        <v>7086360408</v>
      </c>
      <c r="T35" s="19">
        <f t="shared" si="72"/>
        <v>3624112734</v>
      </c>
      <c r="U35" s="19">
        <f t="shared" si="72"/>
        <v>11446256084</v>
      </c>
      <c r="V35" s="19">
        <f t="shared" si="72"/>
        <v>3605721577.8400002</v>
      </c>
      <c r="W35" s="19">
        <f t="shared" si="72"/>
        <v>825062219</v>
      </c>
      <c r="X35" s="19">
        <f t="shared" si="72"/>
        <v>18134049464</v>
      </c>
      <c r="Y35" s="19">
        <f t="shared" si="72"/>
        <v>438539434</v>
      </c>
      <c r="Z35" s="19">
        <f t="shared" si="72"/>
        <v>1640039402695.78</v>
      </c>
      <c r="AA35" s="19">
        <f t="shared" si="72"/>
        <v>6932997731.7399998</v>
      </c>
      <c r="AB35" s="19">
        <f t="shared" si="72"/>
        <v>7478847179.8699999</v>
      </c>
      <c r="AC35" s="19">
        <f t="shared" si="72"/>
        <v>119341378815.25</v>
      </c>
      <c r="AD35" s="19">
        <f t="shared" si="72"/>
        <v>6272367177</v>
      </c>
      <c r="AE35" s="19">
        <f t="shared" si="72"/>
        <v>4759750809</v>
      </c>
      <c r="AF35" s="19">
        <f t="shared" si="72"/>
        <v>28523779122.049999</v>
      </c>
      <c r="AG35" s="19">
        <f t="shared" si="72"/>
        <v>13005428847</v>
      </c>
      <c r="AH35" s="19">
        <f t="shared" si="72"/>
        <v>3786692371</v>
      </c>
      <c r="AI35" s="19">
        <f t="shared" si="72"/>
        <v>165266897079.28</v>
      </c>
      <c r="AJ35" s="19">
        <f t="shared" si="72"/>
        <v>24322628465</v>
      </c>
      <c r="AK35" s="19">
        <f t="shared" si="72"/>
        <v>19049166518.080002</v>
      </c>
      <c r="AL35" s="19">
        <f t="shared" si="72"/>
        <v>3463846022.6300001</v>
      </c>
      <c r="AM35" s="19">
        <f t="shared" si="72"/>
        <v>12585806746</v>
      </c>
      <c r="AN35" s="19">
        <f t="shared" si="72"/>
        <v>15134455917.17</v>
      </c>
      <c r="AO35" s="19">
        <f t="shared" si="72"/>
        <v>140279998774.45001</v>
      </c>
      <c r="AP35" s="19">
        <f t="shared" si="72"/>
        <v>13250044737.440001</v>
      </c>
      <c r="AQ35" s="19">
        <f t="shared" si="72"/>
        <v>45292661814.830002</v>
      </c>
      <c r="AR35" s="19">
        <f t="shared" si="72"/>
        <v>13741877495.880001</v>
      </c>
      <c r="AS35" s="19">
        <f t="shared" si="72"/>
        <v>21342282838.639999</v>
      </c>
      <c r="AT35" s="19">
        <f t="shared" si="72"/>
        <v>5697861755</v>
      </c>
      <c r="AU35" s="19">
        <f t="shared" si="72"/>
        <v>3123590939</v>
      </c>
      <c r="AV35" s="19">
        <f t="shared" si="72"/>
        <v>207438162765.28</v>
      </c>
      <c r="AW35" s="19">
        <f t="shared" si="72"/>
        <v>10372853453.5</v>
      </c>
      <c r="AX35" s="19">
        <f t="shared" si="72"/>
        <v>7081382659</v>
      </c>
      <c r="AY35" s="19">
        <f t="shared" si="72"/>
        <v>5949438294.5600004</v>
      </c>
      <c r="AZ35" s="19">
        <f t="shared" si="72"/>
        <v>28914009485</v>
      </c>
      <c r="BA35" s="19">
        <f t="shared" si="72"/>
        <v>7724363120.5699997</v>
      </c>
      <c r="BB35" s="19">
        <f t="shared" si="72"/>
        <v>16973450497</v>
      </c>
      <c r="BC35" s="19">
        <f t="shared" si="72"/>
        <v>128819399</v>
      </c>
      <c r="BD35" s="19">
        <f t="shared" si="72"/>
        <v>4759750809</v>
      </c>
      <c r="BE35" s="19">
        <f t="shared" si="72"/>
        <v>5112248615.9899998</v>
      </c>
      <c r="BF35" s="19">
        <f t="shared" si="72"/>
        <v>27836937072.900002</v>
      </c>
      <c r="BG35" s="19">
        <f t="shared" si="72"/>
        <v>34031654596</v>
      </c>
      <c r="BH35" s="19">
        <f t="shared" si="72"/>
        <v>103619593174.94</v>
      </c>
      <c r="BI35" s="19">
        <f t="shared" si="72"/>
        <v>5052497956.6000004</v>
      </c>
      <c r="BJ35" s="19">
        <f t="shared" si="72"/>
        <v>5489374428</v>
      </c>
      <c r="BK35" s="19">
        <f t="shared" si="72"/>
        <v>373286526</v>
      </c>
      <c r="BL35" s="19">
        <f t="shared" si="72"/>
        <v>5809333197</v>
      </c>
      <c r="BM35" s="19">
        <f t="shared" si="72"/>
        <v>2253201366</v>
      </c>
      <c r="BN35" s="19">
        <f t="shared" ref="BN35:DY35" si="73">SUM(BN36:BN41)</f>
        <v>27234128997.830002</v>
      </c>
      <c r="BO35" s="19">
        <f t="shared" si="73"/>
        <v>8426509328</v>
      </c>
      <c r="BP35" s="19">
        <f t="shared" si="73"/>
        <v>10588310961.959999</v>
      </c>
      <c r="BQ35" s="19">
        <f t="shared" si="73"/>
        <v>5737892298</v>
      </c>
      <c r="BR35" s="19">
        <f t="shared" si="73"/>
        <v>2919583554.9099998</v>
      </c>
      <c r="BS35" s="19">
        <f t="shared" si="73"/>
        <v>5739516177</v>
      </c>
      <c r="BT35" s="19">
        <f t="shared" si="73"/>
        <v>7383715941.1999998</v>
      </c>
      <c r="BU35" s="19">
        <f t="shared" si="73"/>
        <v>4987698351</v>
      </c>
      <c r="BV35" s="19">
        <f t="shared" si="73"/>
        <v>5040227242</v>
      </c>
      <c r="BW35" s="19">
        <f t="shared" si="73"/>
        <v>10588310961.959999</v>
      </c>
      <c r="BX35" s="19">
        <f t="shared" si="73"/>
        <v>359965366</v>
      </c>
      <c r="BY35" s="19">
        <f t="shared" si="73"/>
        <v>12841172785.33</v>
      </c>
      <c r="BZ35" s="19">
        <f t="shared" si="73"/>
        <v>29051701687.720001</v>
      </c>
      <c r="CA35" s="19">
        <f t="shared" si="73"/>
        <v>4083165537.0100002</v>
      </c>
      <c r="CB35" s="19">
        <f t="shared" si="73"/>
        <v>419044089990.31</v>
      </c>
      <c r="CC35" s="19">
        <f t="shared" si="73"/>
        <v>14853270340.469999</v>
      </c>
      <c r="CD35" s="19">
        <f t="shared" si="73"/>
        <v>71635073428.490005</v>
      </c>
      <c r="CE35" s="19">
        <f t="shared" si="73"/>
        <v>44629238763.959999</v>
      </c>
      <c r="CF35" s="19">
        <f t="shared" si="73"/>
        <v>1623272254.0599999</v>
      </c>
      <c r="CG35" s="19">
        <f t="shared" si="73"/>
        <v>17555444782.029999</v>
      </c>
      <c r="CH35" s="19">
        <f t="shared" si="73"/>
        <v>38521625080.809998</v>
      </c>
      <c r="CI35" s="19">
        <f t="shared" si="73"/>
        <v>51694008898.550003</v>
      </c>
      <c r="CJ35" s="19">
        <f t="shared" si="73"/>
        <v>77167959794</v>
      </c>
      <c r="CK35" s="19">
        <f t="shared" si="73"/>
        <v>149489987821.20001</v>
      </c>
      <c r="CL35" s="19">
        <f t="shared" si="73"/>
        <v>21343158679</v>
      </c>
      <c r="CM35" s="19">
        <f t="shared" si="73"/>
        <v>128895210647.73</v>
      </c>
      <c r="CN35" s="19">
        <f t="shared" si="73"/>
        <v>73355473060.519989</v>
      </c>
      <c r="CO35" s="19">
        <f t="shared" si="73"/>
        <v>136802405618.32001</v>
      </c>
      <c r="CP35" s="19">
        <f t="shared" si="73"/>
        <v>8139757992.6700001</v>
      </c>
      <c r="CQ35" s="19">
        <f t="shared" si="73"/>
        <v>55750238500.349998</v>
      </c>
      <c r="CR35" s="19">
        <f t="shared" si="73"/>
        <v>18802405631.689999</v>
      </c>
      <c r="CS35" s="19">
        <f t="shared" si="73"/>
        <v>2213872435</v>
      </c>
      <c r="CT35" s="19">
        <f t="shared" si="73"/>
        <v>1178350386.47</v>
      </c>
      <c r="CU35" s="19">
        <f t="shared" si="73"/>
        <v>216993089</v>
      </c>
      <c r="CV35" s="19">
        <f t="shared" si="73"/>
        <v>27796908528.099998</v>
      </c>
      <c r="CW35" s="19">
        <f t="shared" si="73"/>
        <v>9979357271.9400005</v>
      </c>
      <c r="CX35" s="19">
        <f t="shared" si="73"/>
        <v>8763961281.5799999</v>
      </c>
      <c r="CY35" s="19">
        <f t="shared" si="73"/>
        <v>9313627821.0499992</v>
      </c>
      <c r="CZ35" s="19">
        <f t="shared" si="73"/>
        <v>5210464673.5299997</v>
      </c>
      <c r="DA35" s="19">
        <f t="shared" si="73"/>
        <v>2463158505299.7402</v>
      </c>
      <c r="DB35" s="19">
        <f t="shared" si="73"/>
        <v>19856316109.380001</v>
      </c>
      <c r="DC35" s="19">
        <f t="shared" si="73"/>
        <v>189344878944.20001</v>
      </c>
      <c r="DD35" s="19">
        <f t="shared" si="73"/>
        <v>115626575800.58</v>
      </c>
      <c r="DE35" s="19">
        <f t="shared" si="73"/>
        <v>149004732587.29999</v>
      </c>
      <c r="DF35" s="19">
        <f t="shared" si="73"/>
        <v>4941324745.54</v>
      </c>
      <c r="DG35" s="19">
        <f t="shared" si="73"/>
        <v>10444431831.6</v>
      </c>
      <c r="DH35" s="19">
        <f t="shared" si="73"/>
        <v>142106892358.82001</v>
      </c>
      <c r="DI35" s="19">
        <f t="shared" si="73"/>
        <v>66868914586.25</v>
      </c>
      <c r="DJ35" s="19">
        <f t="shared" si="73"/>
        <v>23971476858.02</v>
      </c>
      <c r="DK35" s="19">
        <f t="shared" si="73"/>
        <v>100375223976.02</v>
      </c>
      <c r="DL35" s="19">
        <f t="shared" si="73"/>
        <v>171524558671.32001</v>
      </c>
      <c r="DM35" s="19">
        <f t="shared" si="73"/>
        <v>249928666239.64001</v>
      </c>
      <c r="DN35" s="19">
        <f t="shared" si="73"/>
        <v>87338115523.820007</v>
      </c>
      <c r="DO35" s="19">
        <f t="shared" si="73"/>
        <v>135598936.5</v>
      </c>
      <c r="DP35" s="19">
        <f t="shared" si="73"/>
        <v>51911716743</v>
      </c>
      <c r="DQ35" s="19">
        <f t="shared" si="73"/>
        <v>97727272252.369995</v>
      </c>
      <c r="DR35" s="19">
        <f t="shared" si="73"/>
        <v>9807251863.3299999</v>
      </c>
      <c r="DS35" s="19">
        <f t="shared" si="73"/>
        <v>60416419228.629997</v>
      </c>
      <c r="DT35" s="19">
        <f t="shared" si="73"/>
        <v>615737287</v>
      </c>
      <c r="DU35" s="19">
        <f t="shared" si="73"/>
        <v>2440739017</v>
      </c>
      <c r="DV35" s="19">
        <f t="shared" si="73"/>
        <v>12503517738.1</v>
      </c>
      <c r="DW35" s="19">
        <f t="shared" si="73"/>
        <v>17115883671.849998</v>
      </c>
      <c r="DX35" s="19">
        <f t="shared" si="73"/>
        <v>220204456</v>
      </c>
      <c r="DY35" s="19">
        <f t="shared" si="73"/>
        <v>3190213442.54</v>
      </c>
      <c r="DZ35" s="19">
        <f t="shared" ref="DZ35:GK35" si="74">SUM(DZ36:DZ41)</f>
        <v>4171583396</v>
      </c>
      <c r="EA35" s="19">
        <f t="shared" si="74"/>
        <v>1315119739.74</v>
      </c>
      <c r="EB35" s="19">
        <f t="shared" si="74"/>
        <v>2351308786.0900002</v>
      </c>
      <c r="EC35" s="19">
        <f t="shared" si="74"/>
        <v>716295521</v>
      </c>
      <c r="ED35" s="19">
        <f t="shared" si="74"/>
        <v>690225367335.40002</v>
      </c>
      <c r="EE35" s="19">
        <f t="shared" si="74"/>
        <v>2538031857.0999999</v>
      </c>
      <c r="EF35" s="19">
        <f t="shared" si="74"/>
        <v>53948852660.739998</v>
      </c>
      <c r="EG35" s="19">
        <f t="shared" si="74"/>
        <v>35660836607.089996</v>
      </c>
      <c r="EH35" s="19">
        <f t="shared" si="74"/>
        <v>23610026446.940002</v>
      </c>
      <c r="EI35" s="19">
        <f t="shared" si="74"/>
        <v>3651561687.8299999</v>
      </c>
      <c r="EJ35" s="19">
        <f t="shared" si="74"/>
        <v>124800671371.01001</v>
      </c>
      <c r="EK35" s="19">
        <f t="shared" si="74"/>
        <v>79567563199.589996</v>
      </c>
      <c r="EL35" s="19">
        <f t="shared" si="74"/>
        <v>15835493477</v>
      </c>
      <c r="EM35" s="19">
        <f t="shared" si="74"/>
        <v>377423550550</v>
      </c>
      <c r="EN35" s="19">
        <f t="shared" si="74"/>
        <v>26985923934.650002</v>
      </c>
      <c r="EO35" s="19">
        <f t="shared" si="74"/>
        <v>36505873981.099998</v>
      </c>
      <c r="EP35" s="19">
        <f t="shared" si="74"/>
        <v>18312811000.880001</v>
      </c>
      <c r="EQ35" s="19">
        <f t="shared" si="74"/>
        <v>24985645575.200001</v>
      </c>
      <c r="ER35" s="19">
        <f t="shared" si="74"/>
        <v>27560820439.09</v>
      </c>
      <c r="ES35" s="19">
        <f t="shared" si="74"/>
        <v>9475802089.2700005</v>
      </c>
      <c r="ET35" s="19">
        <f t="shared" si="74"/>
        <v>758869632554</v>
      </c>
      <c r="EU35" s="19">
        <f t="shared" si="74"/>
        <v>317030123460.29999</v>
      </c>
      <c r="EV35" s="19">
        <f t="shared" si="74"/>
        <v>25978607061.099998</v>
      </c>
      <c r="EW35" s="19">
        <f t="shared" si="74"/>
        <v>44531887756.489998</v>
      </c>
      <c r="EX35" s="19">
        <f t="shared" si="74"/>
        <v>35655515955.849998</v>
      </c>
      <c r="EY35" s="19">
        <f t="shared" si="74"/>
        <v>55844825940.459999</v>
      </c>
      <c r="EZ35" s="19">
        <f t="shared" si="74"/>
        <v>26781500661.25</v>
      </c>
      <c r="FA35" s="19">
        <f t="shared" si="74"/>
        <v>24967688802.040001</v>
      </c>
      <c r="FB35" s="19">
        <f t="shared" si="74"/>
        <v>44202343931.419998</v>
      </c>
      <c r="FC35" s="19">
        <f t="shared" si="74"/>
        <v>102302268941.22</v>
      </c>
      <c r="FD35" s="19">
        <f t="shared" si="74"/>
        <v>45646709064.309998</v>
      </c>
      <c r="FE35" s="19">
        <f t="shared" si="74"/>
        <v>85254500128</v>
      </c>
      <c r="FF35" s="19">
        <f t="shared" si="74"/>
        <v>106417574765</v>
      </c>
      <c r="FG35" s="19">
        <f t="shared" si="74"/>
        <v>101749916030.27</v>
      </c>
      <c r="FH35" s="19">
        <f t="shared" si="74"/>
        <v>5321035514.2200003</v>
      </c>
      <c r="FI35" s="19">
        <f t="shared" si="74"/>
        <v>49982752028.330002</v>
      </c>
      <c r="FJ35" s="19">
        <f t="shared" si="74"/>
        <v>85081992639.409988</v>
      </c>
      <c r="FK35" s="19">
        <f t="shared" si="74"/>
        <v>18514627983.98</v>
      </c>
      <c r="FL35" s="19">
        <f t="shared" si="74"/>
        <v>109207066182.33</v>
      </c>
      <c r="FM35" s="19">
        <f t="shared" si="74"/>
        <v>74949860546.639999</v>
      </c>
      <c r="FN35" s="19">
        <f t="shared" si="74"/>
        <v>17440956629</v>
      </c>
      <c r="FO35" s="19">
        <f t="shared" si="74"/>
        <v>32237126750</v>
      </c>
      <c r="FP35" s="19">
        <f t="shared" si="74"/>
        <v>82791559890.419998</v>
      </c>
      <c r="FQ35" s="19">
        <f t="shared" si="74"/>
        <v>10551156788</v>
      </c>
      <c r="FR35" s="19">
        <f t="shared" si="74"/>
        <v>40109048598.900002</v>
      </c>
      <c r="FS35" s="19">
        <f t="shared" si="74"/>
        <v>16206502442.01</v>
      </c>
      <c r="FT35" s="19">
        <f t="shared" si="74"/>
        <v>660152098.61000001</v>
      </c>
      <c r="FU35" s="19">
        <f t="shared" si="74"/>
        <v>4701003740.96</v>
      </c>
      <c r="FV35" s="19">
        <f t="shared" si="74"/>
        <v>54030428</v>
      </c>
      <c r="FW35" s="19">
        <f t="shared" si="74"/>
        <v>673411011288.47998</v>
      </c>
      <c r="FX35" s="19">
        <f t="shared" si="74"/>
        <v>8483931925</v>
      </c>
      <c r="FY35" s="19">
        <f t="shared" si="74"/>
        <v>64083283251.339996</v>
      </c>
      <c r="FZ35" s="19">
        <f t="shared" si="74"/>
        <v>5803569691.5100002</v>
      </c>
      <c r="GA35" s="19">
        <f t="shared" si="74"/>
        <v>10391317780.09</v>
      </c>
      <c r="GB35" s="19">
        <f t="shared" si="74"/>
        <v>9918819296.2800007</v>
      </c>
      <c r="GC35" s="19">
        <f t="shared" si="74"/>
        <v>42633546880.839996</v>
      </c>
      <c r="GD35" s="19">
        <f t="shared" si="74"/>
        <v>24000981904.849998</v>
      </c>
      <c r="GE35" s="19">
        <f t="shared" si="74"/>
        <v>11100574417.68</v>
      </c>
      <c r="GF35" s="19">
        <f t="shared" si="74"/>
        <v>15599693987.4</v>
      </c>
      <c r="GG35" s="19">
        <f t="shared" si="74"/>
        <v>31935735533</v>
      </c>
      <c r="GH35" s="19">
        <f t="shared" si="74"/>
        <v>8303407607</v>
      </c>
      <c r="GI35" s="19">
        <f t="shared" si="74"/>
        <v>10021828785.120001</v>
      </c>
      <c r="GJ35" s="19">
        <f t="shared" si="74"/>
        <v>17712395482.130001</v>
      </c>
      <c r="GK35" s="19">
        <f t="shared" si="74"/>
        <v>4268563712</v>
      </c>
      <c r="GL35" s="19">
        <f t="shared" ref="GL35:IW35" si="75">SUM(GL36:GL41)</f>
        <v>12651327246.469999</v>
      </c>
      <c r="GM35" s="19">
        <f t="shared" si="75"/>
        <v>14258851377.200001</v>
      </c>
      <c r="GN35" s="19">
        <f t="shared" si="75"/>
        <v>22586868107</v>
      </c>
      <c r="GO35" s="19">
        <f t="shared" si="75"/>
        <v>18648081060.959999</v>
      </c>
      <c r="GP35" s="19">
        <f t="shared" si="75"/>
        <v>10826693274.470001</v>
      </c>
      <c r="GQ35" s="19">
        <f t="shared" si="75"/>
        <v>16372395325.51</v>
      </c>
      <c r="GR35" s="19">
        <f t="shared" si="75"/>
        <v>8360765370</v>
      </c>
      <c r="GS35" s="19">
        <f t="shared" si="75"/>
        <v>21077397345.77</v>
      </c>
      <c r="GT35" s="19">
        <f t="shared" si="75"/>
        <v>21047445582.419998</v>
      </c>
      <c r="GU35" s="19">
        <f t="shared" si="75"/>
        <v>20848314601</v>
      </c>
      <c r="GV35" s="19">
        <f t="shared" si="75"/>
        <v>4121326840.6199999</v>
      </c>
      <c r="GW35" s="19">
        <f t="shared" si="75"/>
        <v>72056325706</v>
      </c>
      <c r="GX35" s="19">
        <f t="shared" si="75"/>
        <v>67300420605.240005</v>
      </c>
      <c r="GY35" s="19">
        <f t="shared" si="75"/>
        <v>13971604331.67</v>
      </c>
      <c r="GZ35" s="19">
        <f t="shared" si="75"/>
        <v>3553940986.8299999</v>
      </c>
      <c r="HA35" s="19">
        <f t="shared" si="75"/>
        <v>1801314356.3499999</v>
      </c>
      <c r="HB35" s="19">
        <f t="shared" si="75"/>
        <v>8074936855.1700001</v>
      </c>
      <c r="HC35" s="19">
        <f t="shared" si="75"/>
        <v>14558557510.58</v>
      </c>
      <c r="HD35" s="19">
        <f t="shared" si="75"/>
        <v>128192875046</v>
      </c>
      <c r="HE35" s="19">
        <f t="shared" si="75"/>
        <v>45335456376.909996</v>
      </c>
      <c r="HF35" s="19">
        <f t="shared" si="75"/>
        <v>26806069879.669998</v>
      </c>
      <c r="HG35" s="19">
        <f t="shared" si="75"/>
        <v>7270069439.8400002</v>
      </c>
      <c r="HH35" s="19">
        <f t="shared" si="75"/>
        <v>14500244911.299999</v>
      </c>
      <c r="HI35" s="19">
        <f t="shared" si="75"/>
        <v>4403872599.9700003</v>
      </c>
      <c r="HJ35" s="19">
        <f t="shared" si="75"/>
        <v>7502352523</v>
      </c>
      <c r="HK35" s="19">
        <f t="shared" si="75"/>
        <v>9665798823.3199997</v>
      </c>
      <c r="HL35" s="19">
        <f t="shared" si="75"/>
        <v>5998804288.3199997</v>
      </c>
      <c r="HM35" s="19">
        <f t="shared" si="75"/>
        <v>1227593720499.01</v>
      </c>
      <c r="HN35" s="19">
        <f t="shared" si="75"/>
        <v>89781895356.089996</v>
      </c>
      <c r="HO35" s="19">
        <f t="shared" si="75"/>
        <v>21201988604.700001</v>
      </c>
      <c r="HP35" s="19">
        <f t="shared" si="75"/>
        <v>11490812569.24</v>
      </c>
      <c r="HQ35" s="19">
        <f t="shared" si="75"/>
        <v>24209470632.009998</v>
      </c>
      <c r="HR35" s="19">
        <f t="shared" si="75"/>
        <v>7027080068.96</v>
      </c>
      <c r="HS35" s="19">
        <f t="shared" si="75"/>
        <v>63726898789.470001</v>
      </c>
      <c r="HT35" s="19">
        <f t="shared" si="75"/>
        <v>26152958059.549999</v>
      </c>
      <c r="HU35" s="19">
        <f t="shared" si="75"/>
        <v>14632832424.59</v>
      </c>
      <c r="HV35" s="19">
        <f t="shared" si="75"/>
        <v>6329711932.4300003</v>
      </c>
      <c r="HW35" s="19">
        <f t="shared" si="75"/>
        <v>8530452428</v>
      </c>
      <c r="HX35" s="19">
        <f t="shared" si="75"/>
        <v>13425468761.530001</v>
      </c>
      <c r="HY35" s="19">
        <f t="shared" si="75"/>
        <v>8863502081</v>
      </c>
      <c r="HZ35" s="19">
        <f t="shared" si="75"/>
        <v>6271766690.6300001</v>
      </c>
      <c r="IA35" s="19">
        <f t="shared" si="75"/>
        <v>19904638615.549999</v>
      </c>
      <c r="IB35" s="19">
        <f t="shared" si="75"/>
        <v>9161231733.5699997</v>
      </c>
      <c r="IC35" s="19">
        <f t="shared" si="75"/>
        <v>21373040659.34</v>
      </c>
      <c r="ID35" s="19">
        <f t="shared" si="75"/>
        <v>3918577753.29</v>
      </c>
      <c r="IE35" s="19">
        <f t="shared" si="75"/>
        <v>4026565028.25</v>
      </c>
      <c r="IF35" s="19">
        <f t="shared" si="75"/>
        <v>1832481236.79</v>
      </c>
      <c r="IG35" s="19">
        <f t="shared" si="75"/>
        <v>11973162854.51</v>
      </c>
      <c r="IH35" s="19">
        <f t="shared" si="75"/>
        <v>12484977050.42</v>
      </c>
      <c r="II35" s="19">
        <f t="shared" si="75"/>
        <v>15071717859.02</v>
      </c>
      <c r="IJ35" s="19">
        <f t="shared" si="75"/>
        <v>12634610100</v>
      </c>
      <c r="IK35" s="19">
        <f t="shared" si="75"/>
        <v>40643297910.290001</v>
      </c>
      <c r="IL35" s="19">
        <f t="shared" si="75"/>
        <v>6740160767.2399998</v>
      </c>
      <c r="IM35" s="19">
        <f t="shared" si="75"/>
        <v>11629563949.540001</v>
      </c>
      <c r="IN35" s="19">
        <f t="shared" si="75"/>
        <v>10557350861.24</v>
      </c>
      <c r="IO35" s="19">
        <f t="shared" si="75"/>
        <v>21385216425</v>
      </c>
      <c r="IP35" s="19">
        <f t="shared" si="75"/>
        <v>12543430274.68</v>
      </c>
      <c r="IQ35" s="19">
        <f t="shared" si="75"/>
        <v>17965970544.59</v>
      </c>
      <c r="IR35" s="19">
        <f t="shared" si="75"/>
        <v>44930454254.389999</v>
      </c>
      <c r="IS35" s="19">
        <f t="shared" si="75"/>
        <v>5191750548.1499996</v>
      </c>
      <c r="IT35" s="19">
        <f t="shared" si="75"/>
        <v>23029366134.360001</v>
      </c>
      <c r="IU35" s="19">
        <f t="shared" si="75"/>
        <v>10904347547.51</v>
      </c>
      <c r="IV35" s="19">
        <f t="shared" si="75"/>
        <v>7757631685.6499996</v>
      </c>
      <c r="IW35" s="19">
        <f t="shared" si="75"/>
        <v>13414917418.42</v>
      </c>
      <c r="IX35" s="19">
        <f t="shared" ref="IX35:LI35" si="76">SUM(IX36:IX41)</f>
        <v>372825063101.53003</v>
      </c>
      <c r="IY35" s="19">
        <f t="shared" si="76"/>
        <v>17950862962</v>
      </c>
      <c r="IZ35" s="19">
        <f t="shared" si="76"/>
        <v>252375334835</v>
      </c>
      <c r="JA35" s="19">
        <f t="shared" si="76"/>
        <v>18074198675.059998</v>
      </c>
      <c r="JB35" s="19">
        <f t="shared" si="76"/>
        <v>2785622402.0299997</v>
      </c>
      <c r="JC35" s="19">
        <f t="shared" si="76"/>
        <v>15284397020.040001</v>
      </c>
      <c r="JD35" s="19">
        <f t="shared" si="76"/>
        <v>5624190150</v>
      </c>
      <c r="JE35" s="19">
        <f t="shared" si="76"/>
        <v>1661080793.7900002</v>
      </c>
      <c r="JF35" s="19">
        <f t="shared" si="76"/>
        <v>46517321416.699997</v>
      </c>
      <c r="JG35" s="19">
        <f t="shared" si="76"/>
        <v>2317008086</v>
      </c>
      <c r="JH35" s="19">
        <f t="shared" si="76"/>
        <v>13895062513.01</v>
      </c>
      <c r="JI35" s="19">
        <f t="shared" si="76"/>
        <v>9535570224.2800007</v>
      </c>
      <c r="JJ35" s="19">
        <f t="shared" si="76"/>
        <v>8680236230.5</v>
      </c>
      <c r="JK35" s="19">
        <f t="shared" si="76"/>
        <v>5167716503.5600004</v>
      </c>
      <c r="JL35" s="19">
        <f t="shared" si="76"/>
        <v>57774903134.889999</v>
      </c>
      <c r="JM35" s="19">
        <f t="shared" si="76"/>
        <v>1068341270.9399999</v>
      </c>
      <c r="JN35" s="19">
        <f t="shared" si="76"/>
        <v>23449021064.849998</v>
      </c>
      <c r="JO35" s="19">
        <f t="shared" si="76"/>
        <v>435768626712.37</v>
      </c>
      <c r="JP35" s="19">
        <f t="shared" si="76"/>
        <v>1839539236</v>
      </c>
      <c r="JQ35" s="19">
        <f t="shared" si="76"/>
        <v>1289538138</v>
      </c>
      <c r="JR35" s="19">
        <f t="shared" si="76"/>
        <v>22746949478</v>
      </c>
      <c r="JS35" s="19">
        <f t="shared" si="76"/>
        <v>52286245119.330002</v>
      </c>
      <c r="JT35" s="19">
        <f t="shared" si="76"/>
        <v>31691633416</v>
      </c>
      <c r="JU35" s="19">
        <f t="shared" si="76"/>
        <v>4402267348.2200003</v>
      </c>
      <c r="JV35" s="19">
        <f t="shared" si="76"/>
        <v>625873986</v>
      </c>
      <c r="JW35" s="19">
        <f t="shared" si="76"/>
        <v>46532340587</v>
      </c>
      <c r="JX35" s="19">
        <f t="shared" si="76"/>
        <v>231891285</v>
      </c>
      <c r="JY35" s="19">
        <f t="shared" si="76"/>
        <v>81275125</v>
      </c>
      <c r="JZ35" s="19">
        <f t="shared" si="76"/>
        <v>625743403.28999996</v>
      </c>
      <c r="KA35" s="19">
        <f t="shared" si="76"/>
        <v>12948153148.5</v>
      </c>
      <c r="KB35" s="19">
        <f t="shared" si="76"/>
        <v>6910427498</v>
      </c>
      <c r="KC35" s="19">
        <f t="shared" si="76"/>
        <v>782269102.16999996</v>
      </c>
      <c r="KD35" s="19">
        <f t="shared" si="76"/>
        <v>319982720764.21002</v>
      </c>
      <c r="KE35" s="19">
        <f t="shared" si="76"/>
        <v>27061296254.330002</v>
      </c>
      <c r="KF35" s="19">
        <f t="shared" si="76"/>
        <v>5297307586</v>
      </c>
      <c r="KG35" s="19">
        <f t="shared" si="76"/>
        <v>10746293000</v>
      </c>
      <c r="KH35" s="19">
        <f t="shared" si="76"/>
        <v>1707157074</v>
      </c>
      <c r="KI35" s="19">
        <f t="shared" si="76"/>
        <v>2655098622</v>
      </c>
      <c r="KJ35" s="19">
        <f t="shared" si="76"/>
        <v>22009168005.720001</v>
      </c>
      <c r="KK35" s="19">
        <f t="shared" si="76"/>
        <v>8204154834</v>
      </c>
      <c r="KL35" s="19">
        <f t="shared" si="76"/>
        <v>35321329065.040001</v>
      </c>
      <c r="KM35" s="19">
        <f t="shared" si="76"/>
        <v>2557742722</v>
      </c>
      <c r="KN35" s="19">
        <f t="shared" si="76"/>
        <v>10337716031.959999</v>
      </c>
      <c r="KO35" s="19">
        <f t="shared" si="76"/>
        <v>68738057699.669998</v>
      </c>
      <c r="KP35" s="19">
        <f t="shared" si="76"/>
        <v>2258225238</v>
      </c>
      <c r="KQ35" s="19">
        <f t="shared" si="76"/>
        <v>43905219897.120003</v>
      </c>
      <c r="KR35" s="19">
        <f t="shared" si="76"/>
        <v>468763491805.23999</v>
      </c>
      <c r="KS35" s="19">
        <f t="shared" si="76"/>
        <v>9316689009.3600006</v>
      </c>
      <c r="KT35" s="19">
        <f t="shared" si="76"/>
        <v>418469816613.51001</v>
      </c>
      <c r="KU35" s="19">
        <f t="shared" si="76"/>
        <v>349637393354.33002</v>
      </c>
      <c r="KV35" s="19">
        <f t="shared" si="76"/>
        <v>273957787727.26001</v>
      </c>
      <c r="KW35" s="19">
        <f t="shared" si="76"/>
        <v>91216332525.979996</v>
      </c>
      <c r="KX35" s="19">
        <f t="shared" si="76"/>
        <v>26590993047.540001</v>
      </c>
      <c r="KY35" s="19">
        <f t="shared" si="76"/>
        <v>74025420562</v>
      </c>
      <c r="KZ35" s="19">
        <f t="shared" si="76"/>
        <v>797731149963.81006</v>
      </c>
      <c r="LA35" s="19">
        <f t="shared" si="76"/>
        <v>115237750099.00999</v>
      </c>
      <c r="LB35" s="19">
        <f t="shared" si="76"/>
        <v>5156960084.6700001</v>
      </c>
      <c r="LC35" s="19">
        <f t="shared" si="76"/>
        <v>142316698400.14999</v>
      </c>
      <c r="LD35" s="19">
        <f t="shared" si="76"/>
        <v>7674233964.2700005</v>
      </c>
      <c r="LE35" s="19">
        <f t="shared" si="76"/>
        <v>13793978545.459999</v>
      </c>
      <c r="LF35" s="19">
        <f t="shared" si="76"/>
        <v>13277873364.34</v>
      </c>
      <c r="LG35" s="19">
        <f t="shared" si="76"/>
        <v>2905108721.1999998</v>
      </c>
      <c r="LH35" s="19">
        <f t="shared" si="76"/>
        <v>44363174836.239998</v>
      </c>
      <c r="LI35" s="19">
        <f t="shared" si="76"/>
        <v>26470343321.959999</v>
      </c>
      <c r="LJ35" s="19">
        <f t="shared" ref="LJ35:NU35" si="77">SUM(LJ36:LJ41)</f>
        <v>23202475437</v>
      </c>
      <c r="LK35" s="19">
        <f t="shared" si="77"/>
        <v>2527975800.0300002</v>
      </c>
      <c r="LL35" s="19">
        <f t="shared" si="77"/>
        <v>10760368812.35</v>
      </c>
      <c r="LM35" s="19">
        <f t="shared" si="77"/>
        <v>2328573403</v>
      </c>
      <c r="LN35" s="19">
        <f t="shared" si="77"/>
        <v>28844174026</v>
      </c>
      <c r="LO35" s="19">
        <f t="shared" si="77"/>
        <v>2103907708.46</v>
      </c>
      <c r="LP35" s="19">
        <f t="shared" si="77"/>
        <v>2445335219.0900002</v>
      </c>
      <c r="LQ35" s="19">
        <f t="shared" si="77"/>
        <v>4142333163.54</v>
      </c>
      <c r="LR35" s="19">
        <f t="shared" si="77"/>
        <v>22944729400.439999</v>
      </c>
      <c r="LS35" s="19">
        <f t="shared" si="77"/>
        <v>71813370991.669998</v>
      </c>
      <c r="LT35" s="19">
        <f t="shared" si="77"/>
        <v>49996841240.959999</v>
      </c>
      <c r="LU35" s="19">
        <f t="shared" si="77"/>
        <v>20407351162</v>
      </c>
      <c r="LV35" s="19">
        <f t="shared" si="77"/>
        <v>9759533332.1300011</v>
      </c>
      <c r="LW35" s="19">
        <f t="shared" si="77"/>
        <v>2502570356.9899998</v>
      </c>
      <c r="LX35" s="19">
        <f t="shared" si="77"/>
        <v>6232526036.6199999</v>
      </c>
      <c r="LY35" s="19">
        <f t="shared" si="77"/>
        <v>130775505752.37999</v>
      </c>
      <c r="LZ35" s="19">
        <f t="shared" si="77"/>
        <v>8070964048.8300009</v>
      </c>
      <c r="MA35" s="19">
        <f t="shared" si="77"/>
        <v>65337328644.479996</v>
      </c>
      <c r="MB35" s="19">
        <f t="shared" si="77"/>
        <v>23394637137.48</v>
      </c>
      <c r="MC35" s="19">
        <f t="shared" si="77"/>
        <v>4073505647</v>
      </c>
      <c r="MD35" s="19">
        <f t="shared" si="77"/>
        <v>44497086112.669998</v>
      </c>
      <c r="ME35" s="19">
        <f t="shared" si="77"/>
        <v>9980217755</v>
      </c>
      <c r="MF35" s="19">
        <f t="shared" si="77"/>
        <v>1199751606.5799999</v>
      </c>
      <c r="MG35" s="19">
        <f t="shared" si="77"/>
        <v>576373980854.59998</v>
      </c>
      <c r="MH35" s="19">
        <f t="shared" si="77"/>
        <v>18842597712.84</v>
      </c>
      <c r="MI35" s="19">
        <f t="shared" si="77"/>
        <v>35124203190.840004</v>
      </c>
      <c r="MJ35" s="19">
        <f t="shared" si="77"/>
        <v>32295907753.080002</v>
      </c>
      <c r="MK35" s="19">
        <f t="shared" si="77"/>
        <v>14085690123.09</v>
      </c>
      <c r="ML35" s="19">
        <f t="shared" si="77"/>
        <v>40900284255.330002</v>
      </c>
      <c r="MM35" s="19">
        <f t="shared" si="77"/>
        <v>12793817081</v>
      </c>
      <c r="MN35" s="19">
        <f t="shared" si="77"/>
        <v>127858058683.60001</v>
      </c>
      <c r="MO35" s="19">
        <f t="shared" si="77"/>
        <v>10029263227.67</v>
      </c>
      <c r="MP35" s="19">
        <f t="shared" si="77"/>
        <v>14799935215</v>
      </c>
      <c r="MQ35" s="19">
        <f t="shared" si="77"/>
        <v>41345188221.540001</v>
      </c>
      <c r="MR35" s="19">
        <f t="shared" si="77"/>
        <v>47484896938.829994</v>
      </c>
      <c r="MS35" s="19">
        <f t="shared" si="77"/>
        <v>42022263830.349998</v>
      </c>
      <c r="MT35" s="19">
        <f t="shared" si="77"/>
        <v>6596570303</v>
      </c>
      <c r="MU35" s="19">
        <f t="shared" si="77"/>
        <v>129804846202.08</v>
      </c>
      <c r="MV35" s="19">
        <f t="shared" si="77"/>
        <v>7808441425.8400002</v>
      </c>
      <c r="MW35" s="19">
        <f t="shared" si="77"/>
        <v>9480182649</v>
      </c>
      <c r="MX35" s="19">
        <f t="shared" si="77"/>
        <v>38988500433.870003</v>
      </c>
      <c r="MY35" s="19">
        <f t="shared" si="77"/>
        <v>39346361053.360001</v>
      </c>
      <c r="MZ35" s="19">
        <f t="shared" si="77"/>
        <v>17028210058.130001</v>
      </c>
      <c r="NA35" s="19">
        <f t="shared" si="77"/>
        <v>42814556857.659996</v>
      </c>
      <c r="NB35" s="19">
        <f t="shared" si="77"/>
        <v>15778902613.939999</v>
      </c>
      <c r="NC35" s="19">
        <f t="shared" si="77"/>
        <v>15316321203.040001</v>
      </c>
      <c r="ND35" s="19">
        <f t="shared" si="77"/>
        <v>60904666800.419998</v>
      </c>
      <c r="NE35" s="19">
        <f t="shared" si="77"/>
        <v>740416195</v>
      </c>
      <c r="NF35" s="19">
        <f t="shared" si="77"/>
        <v>169389397437.56</v>
      </c>
      <c r="NG35" s="19">
        <f t="shared" si="77"/>
        <v>2629832245</v>
      </c>
      <c r="NH35" s="19">
        <f t="shared" si="77"/>
        <v>14716194591.17</v>
      </c>
      <c r="NI35" s="19">
        <f t="shared" si="77"/>
        <v>81084034032.160004</v>
      </c>
      <c r="NJ35" s="19">
        <f t="shared" si="77"/>
        <v>113434443497.25</v>
      </c>
      <c r="NK35" s="19">
        <f t="shared" si="77"/>
        <v>45724007125.589996</v>
      </c>
      <c r="NL35" s="19">
        <f t="shared" si="77"/>
        <v>17128268606.23</v>
      </c>
      <c r="NM35" s="19">
        <f t="shared" si="77"/>
        <v>24492758243.599998</v>
      </c>
      <c r="NN35" s="19">
        <f t="shared" si="77"/>
        <v>11330717418.860001</v>
      </c>
      <c r="NO35" s="19">
        <f t="shared" si="77"/>
        <v>6689810973.4399996</v>
      </c>
      <c r="NP35" s="19">
        <f t="shared" si="77"/>
        <v>10331343304</v>
      </c>
      <c r="NQ35" s="19">
        <f t="shared" si="77"/>
        <v>37597071890.239998</v>
      </c>
      <c r="NR35" s="19">
        <f t="shared" si="77"/>
        <v>5855924293</v>
      </c>
      <c r="NS35" s="19">
        <f t="shared" si="77"/>
        <v>5304734219</v>
      </c>
      <c r="NT35" s="19">
        <f t="shared" si="77"/>
        <v>12574837713</v>
      </c>
      <c r="NU35" s="19">
        <f t="shared" si="77"/>
        <v>55823728574</v>
      </c>
      <c r="NV35" s="19">
        <f t="shared" ref="NV35:QG35" si="78">SUM(NV36:NV41)</f>
        <v>6780253785.5</v>
      </c>
      <c r="NW35" s="19">
        <f t="shared" si="78"/>
        <v>1353710607</v>
      </c>
      <c r="NX35" s="19">
        <f t="shared" si="78"/>
        <v>246241418981.09</v>
      </c>
      <c r="NY35" s="19">
        <f t="shared" si="78"/>
        <v>90917221563.279999</v>
      </c>
      <c r="NZ35" s="19">
        <f t="shared" si="78"/>
        <v>4154071338.8800001</v>
      </c>
      <c r="OA35" s="19">
        <f t="shared" si="78"/>
        <v>37716716042.660004</v>
      </c>
      <c r="OB35" s="19">
        <f t="shared" si="78"/>
        <v>18274544270.279999</v>
      </c>
      <c r="OC35" s="19">
        <f t="shared" si="78"/>
        <v>6423732095</v>
      </c>
      <c r="OD35" s="19">
        <f t="shared" si="78"/>
        <v>34880989381.82</v>
      </c>
      <c r="OE35" s="19">
        <f t="shared" si="78"/>
        <v>5388311725.3999996</v>
      </c>
      <c r="OF35" s="19">
        <f t="shared" si="78"/>
        <v>20092890921.670002</v>
      </c>
      <c r="OG35" s="19">
        <f t="shared" si="78"/>
        <v>16899587796.6</v>
      </c>
      <c r="OH35" s="19">
        <f t="shared" si="78"/>
        <v>133807662346.82999</v>
      </c>
      <c r="OI35" s="19">
        <f t="shared" si="78"/>
        <v>20065071508.27</v>
      </c>
      <c r="OJ35" s="19">
        <f t="shared" si="78"/>
        <v>5009586924.3699999</v>
      </c>
      <c r="OK35" s="19">
        <f t="shared" si="78"/>
        <v>29188965049.169998</v>
      </c>
      <c r="OL35" s="19">
        <f t="shared" si="78"/>
        <v>40346653909.760002</v>
      </c>
      <c r="OM35" s="19">
        <f t="shared" si="78"/>
        <v>65094757541.260002</v>
      </c>
      <c r="ON35" s="19">
        <f t="shared" si="78"/>
        <v>3444670228.2600002</v>
      </c>
      <c r="OO35" s="19">
        <f t="shared" si="78"/>
        <v>47819773441.139999</v>
      </c>
      <c r="OP35" s="19">
        <f t="shared" si="78"/>
        <v>1207193701.3599999</v>
      </c>
      <c r="OQ35" s="19">
        <f t="shared" si="78"/>
        <v>5115030282</v>
      </c>
      <c r="OR35" s="19">
        <f t="shared" si="78"/>
        <v>4120834585.77</v>
      </c>
      <c r="OS35" s="19">
        <f t="shared" si="78"/>
        <v>71088259108</v>
      </c>
      <c r="OT35" s="19">
        <f t="shared" si="78"/>
        <v>7432506844.0100002</v>
      </c>
      <c r="OU35" s="19">
        <f t="shared" si="78"/>
        <v>15975409248</v>
      </c>
      <c r="OV35" s="19">
        <f t="shared" si="78"/>
        <v>1689782750</v>
      </c>
      <c r="OW35" s="19">
        <f t="shared" si="78"/>
        <v>675280026</v>
      </c>
      <c r="OX35" s="19">
        <f t="shared" si="78"/>
        <v>9253732916.1800003</v>
      </c>
      <c r="OY35" s="19">
        <f t="shared" si="78"/>
        <v>97309024</v>
      </c>
      <c r="OZ35" s="19">
        <f t="shared" si="78"/>
        <v>4243183269.25</v>
      </c>
      <c r="PA35" s="19">
        <f t="shared" si="78"/>
        <v>8233155039.3999996</v>
      </c>
      <c r="PB35" s="19">
        <f t="shared" si="78"/>
        <v>5281169110</v>
      </c>
      <c r="PC35" s="19">
        <f t="shared" si="78"/>
        <v>7199038896.1999998</v>
      </c>
      <c r="PD35" s="19">
        <f t="shared" si="78"/>
        <v>50000000</v>
      </c>
      <c r="PE35" s="19">
        <f t="shared" si="78"/>
        <v>10893964234</v>
      </c>
      <c r="PF35" s="19">
        <f t="shared" si="78"/>
        <v>6961408703.8500004</v>
      </c>
      <c r="PG35" s="19">
        <f t="shared" si="78"/>
        <v>1917001229</v>
      </c>
      <c r="PH35" s="19">
        <f t="shared" si="78"/>
        <v>16881738760</v>
      </c>
      <c r="PI35" s="19">
        <f t="shared" si="78"/>
        <v>8216202261</v>
      </c>
      <c r="PJ35" s="19">
        <f t="shared" si="78"/>
        <v>6610019031</v>
      </c>
      <c r="PK35" s="19">
        <f t="shared" si="78"/>
        <v>5204597317</v>
      </c>
      <c r="PL35" s="19">
        <f t="shared" si="78"/>
        <v>834867233.42999995</v>
      </c>
      <c r="PM35" s="19">
        <f t="shared" si="78"/>
        <v>23559432</v>
      </c>
      <c r="PN35" s="19">
        <f t="shared" si="78"/>
        <v>15683537</v>
      </c>
      <c r="PO35" s="19">
        <f t="shared" si="78"/>
        <v>3174422437</v>
      </c>
      <c r="PP35" s="19">
        <f t="shared" si="78"/>
        <v>173740300318.22998</v>
      </c>
      <c r="PQ35" s="19">
        <f t="shared" si="78"/>
        <v>59999880135.089996</v>
      </c>
      <c r="PR35" s="19">
        <f t="shared" si="78"/>
        <v>5580931946.79</v>
      </c>
      <c r="PS35" s="19">
        <f t="shared" si="78"/>
        <v>20964885890.75</v>
      </c>
      <c r="PT35" s="19">
        <f t="shared" si="78"/>
        <v>14039191114</v>
      </c>
      <c r="PU35" s="19">
        <f t="shared" si="78"/>
        <v>5248344391.8000002</v>
      </c>
      <c r="PV35" s="19">
        <f t="shared" si="78"/>
        <v>23433256456.139999</v>
      </c>
      <c r="PW35" s="19">
        <f t="shared" si="78"/>
        <v>3101880013.1800003</v>
      </c>
      <c r="PX35" s="19">
        <f t="shared" si="78"/>
        <v>12227066405.43</v>
      </c>
      <c r="PY35" s="19">
        <f t="shared" si="78"/>
        <v>14276088077</v>
      </c>
      <c r="PZ35" s="19">
        <f t="shared" si="78"/>
        <v>14414088903.720001</v>
      </c>
      <c r="QA35" s="19">
        <f t="shared" si="78"/>
        <v>4849817669.8199997</v>
      </c>
      <c r="QB35" s="19">
        <f t="shared" si="78"/>
        <v>668881129</v>
      </c>
      <c r="QC35" s="19">
        <f t="shared" si="78"/>
        <v>4267584130</v>
      </c>
      <c r="QD35" s="19">
        <f t="shared" si="78"/>
        <v>4360467339.1000004</v>
      </c>
      <c r="QE35" s="19">
        <f t="shared" si="78"/>
        <v>42117360</v>
      </c>
      <c r="QF35" s="19">
        <f t="shared" si="78"/>
        <v>16920261786</v>
      </c>
      <c r="QG35" s="19">
        <f t="shared" si="78"/>
        <v>4822749618</v>
      </c>
      <c r="QH35" s="19">
        <f t="shared" ref="QH35:SS35" si="79">SUM(QH36:QH41)</f>
        <v>91759615891</v>
      </c>
      <c r="QI35" s="19">
        <f t="shared" si="79"/>
        <v>11025827264</v>
      </c>
      <c r="QJ35" s="19">
        <f t="shared" si="79"/>
        <v>19108146153</v>
      </c>
      <c r="QK35" s="19">
        <f t="shared" si="79"/>
        <v>943589865</v>
      </c>
      <c r="QL35" s="19">
        <f t="shared" si="79"/>
        <v>0</v>
      </c>
      <c r="QM35" s="19">
        <f t="shared" si="79"/>
        <v>54130417496</v>
      </c>
      <c r="QN35" s="19">
        <f t="shared" si="79"/>
        <v>35539077258</v>
      </c>
      <c r="QO35" s="19">
        <f t="shared" si="79"/>
        <v>323552430</v>
      </c>
      <c r="QP35" s="19">
        <f t="shared" si="79"/>
        <v>472353433</v>
      </c>
      <c r="QQ35" s="19">
        <f t="shared" si="79"/>
        <v>10011300907</v>
      </c>
      <c r="QR35" s="19">
        <f t="shared" si="79"/>
        <v>4475075920.4499998</v>
      </c>
      <c r="QS35" s="19">
        <f t="shared" si="79"/>
        <v>0</v>
      </c>
      <c r="QT35" s="19">
        <f t="shared" si="79"/>
        <v>46561864626.300003</v>
      </c>
      <c r="QU35" s="19">
        <f t="shared" si="79"/>
        <v>7607961323</v>
      </c>
      <c r="QV35" s="19">
        <f t="shared" si="79"/>
        <v>2890876343</v>
      </c>
      <c r="QW35" s="19">
        <f t="shared" si="79"/>
        <v>782062775</v>
      </c>
      <c r="QX35" s="19">
        <f t="shared" si="79"/>
        <v>20079665</v>
      </c>
      <c r="QY35" s="19">
        <f t="shared" si="79"/>
        <v>398315666</v>
      </c>
      <c r="QZ35" s="19">
        <f t="shared" si="79"/>
        <v>256296471</v>
      </c>
      <c r="RA35" s="19">
        <f t="shared" si="79"/>
        <v>0</v>
      </c>
      <c r="RB35" s="19">
        <f t="shared" si="79"/>
        <v>0</v>
      </c>
      <c r="RC35" s="19">
        <f t="shared" si="79"/>
        <v>4173522257</v>
      </c>
      <c r="RD35" s="19">
        <f t="shared" si="79"/>
        <v>1233323211</v>
      </c>
      <c r="RE35" s="19">
        <f t="shared" si="79"/>
        <v>0</v>
      </c>
      <c r="RF35" s="19">
        <f t="shared" si="79"/>
        <v>343100646800</v>
      </c>
      <c r="RG35" s="19">
        <f t="shared" si="79"/>
        <v>16229122824.559999</v>
      </c>
      <c r="RH35" s="19">
        <f t="shared" si="79"/>
        <v>14310827892</v>
      </c>
      <c r="RI35" s="19">
        <f t="shared" si="79"/>
        <v>22901772494.650002</v>
      </c>
      <c r="RJ35" s="19">
        <f t="shared" si="79"/>
        <v>22210246138</v>
      </c>
      <c r="RK35" s="19">
        <f t="shared" si="79"/>
        <v>48791764616.82</v>
      </c>
      <c r="RL35" s="19">
        <f t="shared" si="79"/>
        <v>5237260825.0699997</v>
      </c>
      <c r="RM35" s="19">
        <f t="shared" si="79"/>
        <v>36969643001.910004</v>
      </c>
      <c r="RN35" s="19">
        <f t="shared" si="79"/>
        <v>5881558226</v>
      </c>
      <c r="RO35" s="19">
        <f t="shared" si="79"/>
        <v>2775754696.8099999</v>
      </c>
      <c r="RP35" s="19">
        <f t="shared" si="79"/>
        <v>48810355734</v>
      </c>
      <c r="RQ35" s="19">
        <f t="shared" si="79"/>
        <v>219324826167</v>
      </c>
      <c r="RR35" s="19">
        <f t="shared" si="79"/>
        <v>56222516518</v>
      </c>
      <c r="RS35" s="19">
        <f t="shared" si="79"/>
        <v>2333450287.0999999</v>
      </c>
      <c r="RT35" s="19">
        <f t="shared" si="79"/>
        <v>14341524116</v>
      </c>
      <c r="RU35" s="19">
        <f t="shared" si="79"/>
        <v>87647023794.020004</v>
      </c>
      <c r="RV35" s="19">
        <f t="shared" si="79"/>
        <v>11744500318</v>
      </c>
      <c r="RW35" s="19">
        <f t="shared" si="79"/>
        <v>10008517918.35</v>
      </c>
      <c r="RX35" s="19">
        <f t="shared" si="79"/>
        <v>3736526910</v>
      </c>
      <c r="RY35" s="19">
        <f t="shared" si="79"/>
        <v>4571408887.8800001</v>
      </c>
      <c r="RZ35" s="19">
        <f t="shared" si="79"/>
        <v>35312623656.709999</v>
      </c>
      <c r="SA35" s="19">
        <f t="shared" si="79"/>
        <v>17534498352.330002</v>
      </c>
      <c r="SB35" s="19">
        <f t="shared" si="79"/>
        <v>4330449478.6700001</v>
      </c>
      <c r="SC35" s="19">
        <f t="shared" si="79"/>
        <v>6571064503.25</v>
      </c>
      <c r="SD35" s="19">
        <f t="shared" si="79"/>
        <v>2327603425.4000001</v>
      </c>
      <c r="SE35" s="19">
        <f t="shared" si="79"/>
        <v>2433292856.3400002</v>
      </c>
      <c r="SF35" s="19">
        <f t="shared" si="79"/>
        <v>4361603092.6899996</v>
      </c>
      <c r="SG35" s="19">
        <f t="shared" si="79"/>
        <v>2840345914.6700001</v>
      </c>
      <c r="SH35" s="19">
        <f t="shared" si="79"/>
        <v>6744693343.2700005</v>
      </c>
      <c r="SI35" s="19">
        <f t="shared" si="79"/>
        <v>20915697475.02</v>
      </c>
      <c r="SJ35" s="19">
        <f t="shared" si="79"/>
        <v>8917593238.2299995</v>
      </c>
      <c r="SK35" s="19">
        <f t="shared" si="79"/>
        <v>36291489451.5</v>
      </c>
      <c r="SL35" s="19">
        <f t="shared" si="79"/>
        <v>10218609354.559999</v>
      </c>
      <c r="SM35" s="19">
        <f t="shared" si="79"/>
        <v>16705220367</v>
      </c>
      <c r="SN35" s="19">
        <f t="shared" si="79"/>
        <v>1314372958</v>
      </c>
      <c r="SO35" s="19">
        <f t="shared" si="79"/>
        <v>637346215539.88</v>
      </c>
      <c r="SP35" s="19">
        <f t="shared" si="79"/>
        <v>95651284264.380005</v>
      </c>
      <c r="SQ35" s="19">
        <f t="shared" si="79"/>
        <v>3057156244.8299999</v>
      </c>
      <c r="SR35" s="19">
        <f t="shared" si="79"/>
        <v>196576848810.08002</v>
      </c>
      <c r="SS35" s="19">
        <f t="shared" si="79"/>
        <v>27074176484.259998</v>
      </c>
      <c r="ST35" s="19">
        <f t="shared" ref="ST35:TW35" si="80">SUM(ST36:ST41)</f>
        <v>90163092315.51001</v>
      </c>
      <c r="SU35" s="19">
        <f t="shared" si="80"/>
        <v>31078311934.970001</v>
      </c>
      <c r="SV35" s="19">
        <f t="shared" si="80"/>
        <v>22738684493.970001</v>
      </c>
      <c r="SW35" s="19">
        <f t="shared" si="80"/>
        <v>241059531593.39999</v>
      </c>
      <c r="SX35" s="19">
        <f t="shared" si="80"/>
        <v>522843055</v>
      </c>
      <c r="SY35" s="19">
        <f t="shared" si="80"/>
        <v>38317348922.059998</v>
      </c>
      <c r="SZ35" s="19">
        <f t="shared" si="80"/>
        <v>3814437132</v>
      </c>
      <c r="TA35" s="19">
        <f t="shared" si="80"/>
        <v>91082153121.259995</v>
      </c>
      <c r="TB35" s="19">
        <f t="shared" si="80"/>
        <v>4198368772.25</v>
      </c>
      <c r="TC35" s="19">
        <f t="shared" si="80"/>
        <v>5422099842</v>
      </c>
      <c r="TD35" s="19">
        <f t="shared" si="80"/>
        <v>4996905525</v>
      </c>
      <c r="TE35" s="19">
        <f t="shared" si="80"/>
        <v>21515103194</v>
      </c>
      <c r="TF35" s="19">
        <f t="shared" si="80"/>
        <v>8987154019</v>
      </c>
      <c r="TG35" s="19">
        <f t="shared" si="80"/>
        <v>6440193781.8199997</v>
      </c>
      <c r="TH35" s="19">
        <f t="shared" si="80"/>
        <v>39638323672</v>
      </c>
      <c r="TI35" s="19">
        <f t="shared" si="80"/>
        <v>1908417090.95</v>
      </c>
      <c r="TJ35" s="19">
        <f t="shared" si="80"/>
        <v>0</v>
      </c>
      <c r="TK35" s="19">
        <f t="shared" si="80"/>
        <v>10392249723</v>
      </c>
      <c r="TL35" s="19">
        <f t="shared" si="80"/>
        <v>19357886895.939999</v>
      </c>
      <c r="TM35" s="19">
        <f t="shared" si="80"/>
        <v>7829724400.8599997</v>
      </c>
      <c r="TN35" s="19">
        <f t="shared" si="80"/>
        <v>17742636474.869999</v>
      </c>
      <c r="TO35" s="19">
        <f t="shared" si="80"/>
        <v>18908362458</v>
      </c>
      <c r="TP35" s="19">
        <f t="shared" si="80"/>
        <v>4715887801.5699997</v>
      </c>
      <c r="TQ35" s="19">
        <f t="shared" si="80"/>
        <v>14619683217</v>
      </c>
      <c r="TR35" s="19">
        <f t="shared" si="80"/>
        <v>88663590352.660004</v>
      </c>
      <c r="TS35" s="19">
        <f t="shared" si="80"/>
        <v>150738923066.54999</v>
      </c>
      <c r="TT35" s="19">
        <f t="shared" si="80"/>
        <v>245011130403.83002</v>
      </c>
      <c r="TU35" s="19">
        <f t="shared" si="80"/>
        <v>7824787249.0900002</v>
      </c>
      <c r="TV35" s="19">
        <f t="shared" si="80"/>
        <v>105679915513.25999</v>
      </c>
      <c r="TW35" s="19">
        <f t="shared" si="80"/>
        <v>532437000</v>
      </c>
    </row>
    <row r="36" spans="1:543" s="10" customFormat="1" x14ac:dyDescent="0.25">
      <c r="A36" s="14" t="s">
        <v>579</v>
      </c>
      <c r="B36" s="13"/>
      <c r="C36" s="13"/>
      <c r="D36" s="13">
        <v>3615740</v>
      </c>
      <c r="E36" s="13">
        <v>14217570571</v>
      </c>
      <c r="F36" s="13">
        <v>403598096.85000002</v>
      </c>
      <c r="G36" s="13"/>
      <c r="H36" s="13">
        <v>266487549.08000001</v>
      </c>
      <c r="I36" s="13"/>
      <c r="J36" s="13"/>
      <c r="K36" s="13">
        <v>25222983580.849998</v>
      </c>
      <c r="L36" s="13"/>
      <c r="M36" s="13">
        <v>923932</v>
      </c>
      <c r="N36" s="13"/>
      <c r="O36" s="13">
        <v>266621.98</v>
      </c>
      <c r="P36" s="13">
        <v>24285305</v>
      </c>
      <c r="Q36" s="13"/>
      <c r="R36" s="13">
        <v>22000</v>
      </c>
      <c r="S36" s="13">
        <v>372249367</v>
      </c>
      <c r="T36" s="13">
        <v>1150172</v>
      </c>
      <c r="U36" s="13">
        <v>239073111</v>
      </c>
      <c r="V36" s="13">
        <v>854303858.46000004</v>
      </c>
      <c r="W36" s="13">
        <v>1072666</v>
      </c>
      <c r="X36" s="13">
        <v>18134049464</v>
      </c>
      <c r="Y36" s="13"/>
      <c r="Z36" s="13">
        <v>161417751</v>
      </c>
      <c r="AA36" s="13">
        <v>62188299</v>
      </c>
      <c r="AB36" s="13">
        <v>5254257297.9399996</v>
      </c>
      <c r="AC36" s="13">
        <v>195415180</v>
      </c>
      <c r="AD36" s="13"/>
      <c r="AE36" s="13">
        <v>11982439</v>
      </c>
      <c r="AF36" s="13">
        <v>20962238190</v>
      </c>
      <c r="AG36" s="13">
        <v>6779403468</v>
      </c>
      <c r="AH36" s="13">
        <v>18024504</v>
      </c>
      <c r="AI36" s="13">
        <v>1743791</v>
      </c>
      <c r="AJ36" s="13"/>
      <c r="AK36" s="13">
        <v>206974166</v>
      </c>
      <c r="AL36" s="13">
        <v>684471364</v>
      </c>
      <c r="AM36" s="13">
        <v>632505298</v>
      </c>
      <c r="AN36" s="13">
        <v>14734963403</v>
      </c>
      <c r="AO36" s="13">
        <v>15825499</v>
      </c>
      <c r="AP36" s="13">
        <v>33242071</v>
      </c>
      <c r="AQ36" s="13">
        <v>67782068</v>
      </c>
      <c r="AR36" s="13">
        <v>40713206</v>
      </c>
      <c r="AS36" s="13"/>
      <c r="AT36" s="13"/>
      <c r="AU36" s="13">
        <v>81746401</v>
      </c>
      <c r="AV36" s="13">
        <v>1700202315.47</v>
      </c>
      <c r="AW36" s="13">
        <v>1128316897</v>
      </c>
      <c r="AX36" s="13">
        <v>850673330</v>
      </c>
      <c r="AY36" s="13">
        <v>108000</v>
      </c>
      <c r="AZ36" s="13">
        <v>1675226865</v>
      </c>
      <c r="BA36" s="13">
        <v>270243721.56999999</v>
      </c>
      <c r="BB36" s="13"/>
      <c r="BC36" s="13"/>
      <c r="BD36" s="13">
        <v>11982439</v>
      </c>
      <c r="BE36" s="13">
        <v>798335797</v>
      </c>
      <c r="BF36" s="13">
        <v>3163343758</v>
      </c>
      <c r="BG36" s="13">
        <v>148414306</v>
      </c>
      <c r="BH36" s="13">
        <v>32463124</v>
      </c>
      <c r="BI36" s="13">
        <v>171575800</v>
      </c>
      <c r="BJ36" s="13">
        <v>954931737</v>
      </c>
      <c r="BK36" s="13">
        <v>11811526</v>
      </c>
      <c r="BL36" s="13">
        <v>1517203903</v>
      </c>
      <c r="BM36" s="13">
        <v>17653122</v>
      </c>
      <c r="BN36" s="13">
        <v>13061188</v>
      </c>
      <c r="BO36" s="13">
        <v>12687289</v>
      </c>
      <c r="BP36" s="13"/>
      <c r="BQ36" s="13">
        <v>79500</v>
      </c>
      <c r="BR36" s="13">
        <v>9405856</v>
      </c>
      <c r="BS36" s="13"/>
      <c r="BT36" s="13">
        <v>387584699</v>
      </c>
      <c r="BU36" s="13">
        <v>27401910</v>
      </c>
      <c r="BV36" s="13">
        <v>8921042</v>
      </c>
      <c r="BW36" s="13"/>
      <c r="BX36" s="13">
        <v>1392928</v>
      </c>
      <c r="BY36" s="13">
        <v>2456150</v>
      </c>
      <c r="BZ36" s="13">
        <v>7301405683</v>
      </c>
      <c r="CA36" s="13">
        <v>9798804.0099999998</v>
      </c>
      <c r="CB36" s="13">
        <v>1991302389</v>
      </c>
      <c r="CC36" s="13">
        <v>1307953</v>
      </c>
      <c r="CD36" s="13">
        <v>94473467</v>
      </c>
      <c r="CE36" s="13">
        <v>6251394857.96</v>
      </c>
      <c r="CF36" s="13">
        <v>41678341</v>
      </c>
      <c r="CG36" s="13">
        <v>8999370909</v>
      </c>
      <c r="CH36" s="13">
        <v>11565513.07</v>
      </c>
      <c r="CI36" s="13">
        <v>1120797144.55</v>
      </c>
      <c r="CJ36" s="13">
        <v>2826738553</v>
      </c>
      <c r="CK36" s="13">
        <v>2014003542</v>
      </c>
      <c r="CL36" s="13">
        <v>5220000</v>
      </c>
      <c r="CM36" s="13">
        <v>54005366</v>
      </c>
      <c r="CN36" s="13">
        <v>914683844.39999998</v>
      </c>
      <c r="CO36" s="13">
        <v>39786901592.32</v>
      </c>
      <c r="CP36" s="13"/>
      <c r="CQ36" s="13">
        <v>19607776</v>
      </c>
      <c r="CR36" s="13"/>
      <c r="CS36" s="13">
        <v>122203039</v>
      </c>
      <c r="CT36" s="13"/>
      <c r="CU36" s="13">
        <v>13998430</v>
      </c>
      <c r="CV36" s="13">
        <v>141929657</v>
      </c>
      <c r="CW36" s="13">
        <v>113711529.61</v>
      </c>
      <c r="CX36" s="13">
        <v>347328348.57999998</v>
      </c>
      <c r="CY36" s="13">
        <v>79724240</v>
      </c>
      <c r="CZ36" s="13">
        <v>470355837</v>
      </c>
      <c r="DA36" s="13">
        <v>31703456</v>
      </c>
      <c r="DB36" s="13">
        <v>108139813</v>
      </c>
      <c r="DC36" s="13">
        <v>14451450</v>
      </c>
      <c r="DD36" s="13"/>
      <c r="DE36" s="13"/>
      <c r="DF36" s="13"/>
      <c r="DG36" s="13">
        <v>6789280</v>
      </c>
      <c r="DH36" s="13">
        <v>110035307.22</v>
      </c>
      <c r="DI36" s="13">
        <v>40888025</v>
      </c>
      <c r="DJ36" s="13">
        <v>76500</v>
      </c>
      <c r="DK36" s="13">
        <v>12118180</v>
      </c>
      <c r="DL36" s="13">
        <v>26195447</v>
      </c>
      <c r="DM36" s="13"/>
      <c r="DN36" s="13"/>
      <c r="DO36" s="13"/>
      <c r="DP36" s="13">
        <v>202905211</v>
      </c>
      <c r="DQ36" s="13"/>
      <c r="DR36" s="13">
        <v>549876</v>
      </c>
      <c r="DS36" s="13">
        <v>361475</v>
      </c>
      <c r="DT36" s="13"/>
      <c r="DU36" s="13">
        <v>644334949</v>
      </c>
      <c r="DV36" s="13"/>
      <c r="DW36" s="13">
        <v>1548531660</v>
      </c>
      <c r="DX36" s="13"/>
      <c r="DY36" s="13">
        <v>9632737</v>
      </c>
      <c r="DZ36" s="13">
        <v>76916929</v>
      </c>
      <c r="EA36" s="13">
        <v>59616462</v>
      </c>
      <c r="EB36" s="13">
        <v>102520</v>
      </c>
      <c r="EC36" s="13"/>
      <c r="ED36" s="13">
        <v>437971874</v>
      </c>
      <c r="EE36" s="13">
        <v>22486045.109999999</v>
      </c>
      <c r="EF36" s="13">
        <v>103789582</v>
      </c>
      <c r="EG36" s="13">
        <v>320356962</v>
      </c>
      <c r="EH36" s="13">
        <v>9938048</v>
      </c>
      <c r="EI36" s="13">
        <v>1842409854</v>
      </c>
      <c r="EJ36" s="13">
        <v>34229555.960000001</v>
      </c>
      <c r="EK36" s="13">
        <v>4448227680</v>
      </c>
      <c r="EL36" s="13">
        <v>461883256</v>
      </c>
      <c r="EM36" s="13">
        <v>96695379.200000003</v>
      </c>
      <c r="EN36" s="13"/>
      <c r="EO36" s="13">
        <v>1025936633.1</v>
      </c>
      <c r="EP36" s="13">
        <v>35698405</v>
      </c>
      <c r="EQ36" s="13">
        <v>8405663915.1999998</v>
      </c>
      <c r="ER36" s="13"/>
      <c r="ES36" s="13">
        <v>77587715.269999996</v>
      </c>
      <c r="ET36" s="13">
        <v>328601120662</v>
      </c>
      <c r="EU36" s="13">
        <v>21859854</v>
      </c>
      <c r="EV36" s="13">
        <v>10169620</v>
      </c>
      <c r="EW36" s="13"/>
      <c r="EX36" s="13">
        <v>2089000</v>
      </c>
      <c r="EY36" s="13"/>
      <c r="EZ36" s="13">
        <v>17538147</v>
      </c>
      <c r="FA36" s="13">
        <v>86112418</v>
      </c>
      <c r="FB36" s="13"/>
      <c r="FC36" s="13"/>
      <c r="FD36" s="13"/>
      <c r="FE36" s="13">
        <v>108038773</v>
      </c>
      <c r="FF36" s="13"/>
      <c r="FG36" s="13">
        <v>14938943</v>
      </c>
      <c r="FH36" s="13">
        <v>20048110</v>
      </c>
      <c r="FI36" s="13">
        <v>23282045</v>
      </c>
      <c r="FJ36" s="13"/>
      <c r="FK36" s="13"/>
      <c r="FL36" s="13">
        <v>6322250</v>
      </c>
      <c r="FM36" s="13"/>
      <c r="FN36" s="13">
        <v>1575717459</v>
      </c>
      <c r="FO36" s="13">
        <v>544150</v>
      </c>
      <c r="FP36" s="13"/>
      <c r="FQ36" s="13">
        <v>618108000</v>
      </c>
      <c r="FR36" s="13"/>
      <c r="FS36" s="13">
        <v>559318</v>
      </c>
      <c r="FT36" s="13"/>
      <c r="FU36" s="13">
        <v>134524227</v>
      </c>
      <c r="FV36" s="13">
        <v>51805428</v>
      </c>
      <c r="FW36" s="13"/>
      <c r="FX36" s="13">
        <v>75932</v>
      </c>
      <c r="FY36" s="13">
        <v>194941165</v>
      </c>
      <c r="FZ36" s="13">
        <v>1017336</v>
      </c>
      <c r="GA36" s="13"/>
      <c r="GB36" s="13">
        <v>114704</v>
      </c>
      <c r="GC36" s="13">
        <v>25884498231</v>
      </c>
      <c r="GD36" s="13"/>
      <c r="GE36" s="13">
        <v>17552575</v>
      </c>
      <c r="GF36" s="13">
        <v>5511465948</v>
      </c>
      <c r="GG36" s="13">
        <v>85992662</v>
      </c>
      <c r="GH36" s="13"/>
      <c r="GI36" s="13">
        <v>27777474</v>
      </c>
      <c r="GJ36" s="13">
        <v>1092763</v>
      </c>
      <c r="GK36" s="13">
        <v>13644613</v>
      </c>
      <c r="GL36" s="13"/>
      <c r="GM36" s="13">
        <v>132365329</v>
      </c>
      <c r="GN36" s="13"/>
      <c r="GO36" s="13">
        <v>1580952921</v>
      </c>
      <c r="GP36" s="13">
        <v>1345816062</v>
      </c>
      <c r="GQ36" s="13">
        <v>8785403635</v>
      </c>
      <c r="GR36" s="13"/>
      <c r="GS36" s="13">
        <v>17340674987.490002</v>
      </c>
      <c r="GT36" s="13">
        <v>179579995</v>
      </c>
      <c r="GU36" s="13"/>
      <c r="GV36" s="13"/>
      <c r="GW36" s="13">
        <v>55200283</v>
      </c>
      <c r="GX36" s="13">
        <v>642400744</v>
      </c>
      <c r="GY36" s="13">
        <v>3268376</v>
      </c>
      <c r="GZ36" s="13">
        <v>89804991</v>
      </c>
      <c r="HA36" s="13">
        <v>10734064</v>
      </c>
      <c r="HB36" s="13">
        <v>15468013</v>
      </c>
      <c r="HC36" s="13"/>
      <c r="HD36" s="13">
        <v>4820256343</v>
      </c>
      <c r="HE36" s="13">
        <v>5588037351</v>
      </c>
      <c r="HF36" s="13"/>
      <c r="HG36" s="13"/>
      <c r="HH36" s="13"/>
      <c r="HI36" s="13"/>
      <c r="HJ36" s="13">
        <v>8783869</v>
      </c>
      <c r="HK36" s="13">
        <v>339629346</v>
      </c>
      <c r="HL36" s="13">
        <v>3122513998</v>
      </c>
      <c r="HM36" s="13"/>
      <c r="HN36" s="13">
        <v>916506957</v>
      </c>
      <c r="HO36" s="13">
        <v>55078226</v>
      </c>
      <c r="HP36" s="13">
        <v>1080750</v>
      </c>
      <c r="HQ36" s="13">
        <v>26094800</v>
      </c>
      <c r="HR36" s="13"/>
      <c r="HS36" s="13">
        <v>675000</v>
      </c>
      <c r="HT36" s="13"/>
      <c r="HU36" s="13"/>
      <c r="HV36" s="13">
        <v>4369300</v>
      </c>
      <c r="HW36" s="13"/>
      <c r="HX36" s="13"/>
      <c r="HY36" s="13">
        <v>544835943</v>
      </c>
      <c r="HZ36" s="13">
        <v>73218600</v>
      </c>
      <c r="IA36" s="13"/>
      <c r="IB36" s="13"/>
      <c r="IC36" s="13">
        <v>-14710195</v>
      </c>
      <c r="ID36" s="13"/>
      <c r="IE36" s="13"/>
      <c r="IF36" s="13">
        <v>221849101</v>
      </c>
      <c r="IG36" s="13">
        <v>4968350</v>
      </c>
      <c r="IH36" s="13"/>
      <c r="II36" s="13"/>
      <c r="IJ36" s="13">
        <v>9481322914</v>
      </c>
      <c r="IK36" s="13">
        <v>559000000</v>
      </c>
      <c r="IL36" s="13"/>
      <c r="IM36" s="13">
        <v>9658694362</v>
      </c>
      <c r="IN36" s="13">
        <v>7892779427</v>
      </c>
      <c r="IO36" s="13"/>
      <c r="IP36" s="13"/>
      <c r="IQ36" s="13">
        <v>153773144.88999999</v>
      </c>
      <c r="IR36" s="13"/>
      <c r="IS36" s="13"/>
      <c r="IT36" s="13">
        <v>5477418</v>
      </c>
      <c r="IU36" s="13"/>
      <c r="IV36" s="13"/>
      <c r="IW36" s="13"/>
      <c r="IX36" s="13">
        <v>6460294372.7600002</v>
      </c>
      <c r="IY36" s="13"/>
      <c r="IZ36" s="13">
        <v>25660241</v>
      </c>
      <c r="JA36" s="13">
        <v>10797604832.629999</v>
      </c>
      <c r="JB36" s="13">
        <v>47988045</v>
      </c>
      <c r="JC36" s="13"/>
      <c r="JD36" s="13">
        <v>7473488</v>
      </c>
      <c r="JE36" s="13">
        <v>21117267.699999999</v>
      </c>
      <c r="JF36" s="13"/>
      <c r="JG36" s="13"/>
      <c r="JH36" s="13">
        <v>156100</v>
      </c>
      <c r="JI36" s="13">
        <v>83017278</v>
      </c>
      <c r="JJ36" s="13"/>
      <c r="JK36" s="13"/>
      <c r="JL36" s="13">
        <v>123544209.54000001</v>
      </c>
      <c r="JM36" s="13">
        <v>200003284.41</v>
      </c>
      <c r="JN36" s="13">
        <v>1942192</v>
      </c>
      <c r="JO36" s="13">
        <v>51658535</v>
      </c>
      <c r="JP36" s="13"/>
      <c r="JQ36" s="13">
        <v>-1</v>
      </c>
      <c r="JR36" s="13"/>
      <c r="JS36" s="13">
        <v>6283102</v>
      </c>
      <c r="JT36" s="13"/>
      <c r="JU36" s="13"/>
      <c r="JV36" s="13">
        <v>625873986</v>
      </c>
      <c r="JW36" s="13">
        <v>35026404900</v>
      </c>
      <c r="JX36" s="13">
        <v>20108500</v>
      </c>
      <c r="JY36" s="13">
        <v>3474615</v>
      </c>
      <c r="JZ36" s="13">
        <v>10761779.289999999</v>
      </c>
      <c r="KA36" s="13"/>
      <c r="KB36" s="13">
        <v>1777142601</v>
      </c>
      <c r="KC36" s="13">
        <v>13144335</v>
      </c>
      <c r="KD36" s="13"/>
      <c r="KE36" s="13">
        <v>18895114.5</v>
      </c>
      <c r="KF36" s="13">
        <v>195695455</v>
      </c>
      <c r="KG36" s="13"/>
      <c r="KH36" s="13"/>
      <c r="KI36" s="13">
        <v>4405205</v>
      </c>
      <c r="KJ36" s="13"/>
      <c r="KK36" s="13">
        <v>12170527</v>
      </c>
      <c r="KL36" s="13">
        <v>3066352</v>
      </c>
      <c r="KM36" s="13"/>
      <c r="KN36" s="13"/>
      <c r="KO36" s="13">
        <v>2480942932</v>
      </c>
      <c r="KP36" s="13">
        <v>1097663</v>
      </c>
      <c r="KQ36" s="13">
        <v>11665679</v>
      </c>
      <c r="KR36" s="13"/>
      <c r="KS36" s="13">
        <v>115300</v>
      </c>
      <c r="KT36" s="13">
        <v>254298932.78</v>
      </c>
      <c r="KU36" s="13">
        <v>4717253252.8199997</v>
      </c>
      <c r="KV36" s="13">
        <v>246720413</v>
      </c>
      <c r="KW36" s="13"/>
      <c r="KX36" s="13"/>
      <c r="KY36" s="13"/>
      <c r="KZ36" s="13">
        <v>10007150</v>
      </c>
      <c r="LA36" s="13">
        <v>6848550</v>
      </c>
      <c r="LB36" s="13">
        <v>515808</v>
      </c>
      <c r="LC36" s="13">
        <v>5327952853</v>
      </c>
      <c r="LD36" s="13">
        <v>826340173.26999998</v>
      </c>
      <c r="LE36" s="13">
        <v>2479655552</v>
      </c>
      <c r="LF36" s="13">
        <v>25440305</v>
      </c>
      <c r="LG36" s="13">
        <v>2601923.2000000002</v>
      </c>
      <c r="LH36" s="13">
        <v>8320805593.2399998</v>
      </c>
      <c r="LI36" s="13">
        <v>12395187611</v>
      </c>
      <c r="LJ36" s="13">
        <v>5316027429</v>
      </c>
      <c r="LK36" s="13">
        <v>80441010</v>
      </c>
      <c r="LL36" s="13">
        <v>508465</v>
      </c>
      <c r="LM36" s="13">
        <v>-67023397</v>
      </c>
      <c r="LN36" s="13">
        <v>3856823353</v>
      </c>
      <c r="LO36" s="13">
        <v>466253729.95999998</v>
      </c>
      <c r="LP36" s="13">
        <v>638143203.09000003</v>
      </c>
      <c r="LQ36" s="13">
        <v>29468209.539999999</v>
      </c>
      <c r="LR36" s="13">
        <v>1146295183</v>
      </c>
      <c r="LS36" s="13">
        <v>1349379</v>
      </c>
      <c r="LT36" s="13"/>
      <c r="LU36" s="13">
        <v>13701015052</v>
      </c>
      <c r="LV36" s="13">
        <v>2253055728.1300001</v>
      </c>
      <c r="LW36" s="13"/>
      <c r="LX36" s="13">
        <v>42878550</v>
      </c>
      <c r="LY36" s="13">
        <v>704006806.34000003</v>
      </c>
      <c r="LZ36" s="13">
        <v>31664285.02</v>
      </c>
      <c r="MA36" s="13">
        <v>256450</v>
      </c>
      <c r="MB36" s="13">
        <v>890836876</v>
      </c>
      <c r="MC36" s="13">
        <v>-6484382</v>
      </c>
      <c r="MD36" s="13">
        <v>35194311.450000003</v>
      </c>
      <c r="ME36" s="13">
        <v>9416185600</v>
      </c>
      <c r="MF36" s="13">
        <v>126224042.58</v>
      </c>
      <c r="MG36" s="13">
        <v>117124073</v>
      </c>
      <c r="MH36" s="13">
        <v>6313964975</v>
      </c>
      <c r="MI36" s="13">
        <v>28357818178.970001</v>
      </c>
      <c r="MJ36" s="13">
        <v>128438425</v>
      </c>
      <c r="MK36" s="13">
        <v>176250</v>
      </c>
      <c r="ML36" s="13">
        <v>162334026</v>
      </c>
      <c r="MM36" s="13">
        <v>82490654</v>
      </c>
      <c r="MN36" s="13">
        <v>493903627</v>
      </c>
      <c r="MO36" s="13">
        <v>390706927</v>
      </c>
      <c r="MP36" s="13">
        <v>1118377869</v>
      </c>
      <c r="MQ36" s="13"/>
      <c r="MR36" s="13">
        <v>26134302</v>
      </c>
      <c r="MS36" s="13">
        <v>25020894558</v>
      </c>
      <c r="MT36" s="13">
        <v>5187484</v>
      </c>
      <c r="MU36" s="13">
        <v>20806088</v>
      </c>
      <c r="MV36" s="13">
        <v>35774</v>
      </c>
      <c r="MW36" s="13"/>
      <c r="MX36" s="13">
        <v>9422483</v>
      </c>
      <c r="MY36" s="13">
        <v>80050227</v>
      </c>
      <c r="MZ36" s="13">
        <v>12886849773.110001</v>
      </c>
      <c r="NA36" s="13">
        <v>5602829</v>
      </c>
      <c r="NB36" s="13">
        <v>4079116645</v>
      </c>
      <c r="NC36" s="13">
        <v>8492286</v>
      </c>
      <c r="ND36" s="13">
        <v>1170000</v>
      </c>
      <c r="NE36" s="13">
        <v>11847641</v>
      </c>
      <c r="NF36" s="13"/>
      <c r="NG36" s="13">
        <v>17599389</v>
      </c>
      <c r="NH36" s="13">
        <v>192980050</v>
      </c>
      <c r="NI36" s="13">
        <v>58392081.159999996</v>
      </c>
      <c r="NJ36" s="13">
        <v>4144460326.25</v>
      </c>
      <c r="NK36" s="13">
        <v>1664320</v>
      </c>
      <c r="NL36" s="13">
        <v>10215420959.360001</v>
      </c>
      <c r="NM36" s="13">
        <v>6461380315</v>
      </c>
      <c r="NN36" s="13">
        <v>1602219064</v>
      </c>
      <c r="NO36" s="13">
        <v>122704967</v>
      </c>
      <c r="NP36" s="13">
        <v>438276377</v>
      </c>
      <c r="NQ36" s="13">
        <v>14290747237.440001</v>
      </c>
      <c r="NR36" s="13">
        <v>116757567</v>
      </c>
      <c r="NS36" s="13">
        <v>2062030981</v>
      </c>
      <c r="NT36" s="13">
        <v>39138472</v>
      </c>
      <c r="NU36" s="13">
        <v>5892542694</v>
      </c>
      <c r="NV36" s="13">
        <v>457891309</v>
      </c>
      <c r="NW36" s="13">
        <v>623860357</v>
      </c>
      <c r="NX36" s="13"/>
      <c r="NY36" s="13">
        <v>92963062</v>
      </c>
      <c r="NZ36" s="13">
        <v>8677400</v>
      </c>
      <c r="OA36" s="13">
        <v>1176485375</v>
      </c>
      <c r="OB36" s="13"/>
      <c r="OC36" s="13">
        <v>6423732095</v>
      </c>
      <c r="OD36" s="13">
        <v>395450</v>
      </c>
      <c r="OE36" s="13">
        <v>37723691</v>
      </c>
      <c r="OF36" s="13"/>
      <c r="OG36" s="13"/>
      <c r="OH36" s="13">
        <v>53478855.899999999</v>
      </c>
      <c r="OI36" s="13">
        <v>616312982.26999998</v>
      </c>
      <c r="OJ36" s="13">
        <v>127346321</v>
      </c>
      <c r="OK36" s="13">
        <v>190433579</v>
      </c>
      <c r="OL36" s="13">
        <v>61655061</v>
      </c>
      <c r="OM36" s="13">
        <v>16802456046</v>
      </c>
      <c r="ON36" s="13">
        <v>735572</v>
      </c>
      <c r="OO36" s="13">
        <v>1487143192.1400001</v>
      </c>
      <c r="OP36" s="13"/>
      <c r="OQ36" s="13"/>
      <c r="OR36" s="13">
        <v>529097624</v>
      </c>
      <c r="OS36" s="13">
        <v>-27757194</v>
      </c>
      <c r="OT36" s="13">
        <v>7293078167.3400002</v>
      </c>
      <c r="OU36" s="13">
        <v>12800902548</v>
      </c>
      <c r="OV36" s="13"/>
      <c r="OW36" s="13">
        <v>73135533</v>
      </c>
      <c r="OX36" s="13">
        <v>9253732916.1800003</v>
      </c>
      <c r="OY36" s="13"/>
      <c r="OZ36" s="13"/>
      <c r="PA36" s="13">
        <v>22080343.399999999</v>
      </c>
      <c r="PB36" s="13">
        <v>819</v>
      </c>
      <c r="PC36" s="13">
        <v>2337393</v>
      </c>
      <c r="PD36" s="13"/>
      <c r="PE36" s="13">
        <v>4737144869</v>
      </c>
      <c r="PF36" s="13">
        <v>505996032.85000002</v>
      </c>
      <c r="PG36" s="13">
        <v>1036025729</v>
      </c>
      <c r="PH36" s="13">
        <v>4391609312</v>
      </c>
      <c r="PI36" s="13">
        <v>1042336</v>
      </c>
      <c r="PJ36" s="13">
        <v>1893078102</v>
      </c>
      <c r="PK36" s="13">
        <v>5204597317</v>
      </c>
      <c r="PL36" s="13">
        <v>118899005</v>
      </c>
      <c r="PM36" s="13"/>
      <c r="PN36" s="13">
        <v>5683537</v>
      </c>
      <c r="PO36" s="13">
        <v>2946339629</v>
      </c>
      <c r="PP36" s="13">
        <v>55904807.460000001</v>
      </c>
      <c r="PQ36" s="13">
        <v>8349743088.2799997</v>
      </c>
      <c r="PR36" s="13">
        <v>2550962970.79</v>
      </c>
      <c r="PS36" s="13">
        <v>12885350</v>
      </c>
      <c r="PT36" s="13">
        <v>689602131</v>
      </c>
      <c r="PU36" s="13">
        <v>396847474.80000001</v>
      </c>
      <c r="PV36" s="13">
        <v>11570191140.139999</v>
      </c>
      <c r="PW36" s="13">
        <v>1411661237.1800001</v>
      </c>
      <c r="PX36" s="13">
        <v>11276236090.9</v>
      </c>
      <c r="PY36" s="13">
        <v>104380537</v>
      </c>
      <c r="PZ36" s="13">
        <v>7783048076.7200003</v>
      </c>
      <c r="QA36" s="13">
        <v>4651256940.8199997</v>
      </c>
      <c r="QB36" s="13">
        <v>668881129</v>
      </c>
      <c r="QC36" s="13">
        <v>1994135376</v>
      </c>
      <c r="QD36" s="13">
        <v>163093397</v>
      </c>
      <c r="QE36" s="13"/>
      <c r="QF36" s="13">
        <v>38109910</v>
      </c>
      <c r="QG36" s="13">
        <v>859233016</v>
      </c>
      <c r="QH36" s="13">
        <v>2270000</v>
      </c>
      <c r="QI36" s="13">
        <v>254180764</v>
      </c>
      <c r="QJ36" s="13">
        <v>748108503</v>
      </c>
      <c r="QK36" s="13">
        <v>328572865</v>
      </c>
      <c r="QL36" s="13"/>
      <c r="QM36" s="13">
        <v>54130417496</v>
      </c>
      <c r="QN36" s="13">
        <v>409673077</v>
      </c>
      <c r="QO36" s="13">
        <v>323552430</v>
      </c>
      <c r="QP36" s="13">
        <v>276751135</v>
      </c>
      <c r="QQ36" s="13">
        <v>587040347</v>
      </c>
      <c r="QR36" s="13">
        <v>758918920.45000005</v>
      </c>
      <c r="QS36" s="13"/>
      <c r="QT36" s="13">
        <v>6356313454</v>
      </c>
      <c r="QU36" s="13">
        <v>127231323</v>
      </c>
      <c r="QV36" s="13">
        <v>2437278143</v>
      </c>
      <c r="QW36" s="13">
        <v>502230855</v>
      </c>
      <c r="QX36" s="13">
        <v>20079665</v>
      </c>
      <c r="QY36" s="13">
        <v>220091518</v>
      </c>
      <c r="QZ36" s="13">
        <v>256296471</v>
      </c>
      <c r="RA36" s="13"/>
      <c r="RB36" s="13"/>
      <c r="RC36" s="13">
        <v>79854056</v>
      </c>
      <c r="RD36" s="13">
        <v>653559711</v>
      </c>
      <c r="RE36" s="13"/>
      <c r="RF36" s="13">
        <v>673450049</v>
      </c>
      <c r="RG36" s="13">
        <v>479656978.88999999</v>
      </c>
      <c r="RH36" s="13">
        <v>3170458707</v>
      </c>
      <c r="RI36" s="13">
        <v>10479408410.65</v>
      </c>
      <c r="RJ36" s="13">
        <v>11771262987</v>
      </c>
      <c r="RK36" s="13">
        <v>6599867668.8199997</v>
      </c>
      <c r="RL36" s="13">
        <v>867542676.07000005</v>
      </c>
      <c r="RM36" s="13">
        <v>5635773889.9099998</v>
      </c>
      <c r="RN36" s="13"/>
      <c r="RO36" s="13">
        <v>1218898564.8099999</v>
      </c>
      <c r="RP36" s="13">
        <v>14764425131</v>
      </c>
      <c r="RQ36" s="13">
        <v>6819610</v>
      </c>
      <c r="RR36" s="13"/>
      <c r="RS36" s="13">
        <v>24777747</v>
      </c>
      <c r="RT36" s="13">
        <v>7303001</v>
      </c>
      <c r="RU36" s="13"/>
      <c r="RV36" s="13">
        <v>25321407</v>
      </c>
      <c r="RW36" s="13">
        <v>450158000</v>
      </c>
      <c r="RX36" s="13">
        <v>8037308</v>
      </c>
      <c r="RY36" s="13">
        <v>169508980</v>
      </c>
      <c r="RZ36" s="13">
        <v>136363.47</v>
      </c>
      <c r="SA36" s="13">
        <v>25475848</v>
      </c>
      <c r="SB36" s="13"/>
      <c r="SC36" s="13">
        <v>18455600</v>
      </c>
      <c r="SD36" s="13"/>
      <c r="SE36" s="13">
        <v>5846483</v>
      </c>
      <c r="SF36" s="13">
        <v>634653787.88</v>
      </c>
      <c r="SG36" s="13">
        <v>7093365.2699999996</v>
      </c>
      <c r="SH36" s="13">
        <v>1370661.27</v>
      </c>
      <c r="SI36" s="13">
        <v>3110535576</v>
      </c>
      <c r="SJ36" s="13">
        <v>77616</v>
      </c>
      <c r="SK36" s="13">
        <v>176217327</v>
      </c>
      <c r="SL36" s="13">
        <v>27555176</v>
      </c>
      <c r="SM36" s="13">
        <v>1975947667</v>
      </c>
      <c r="SN36" s="13">
        <v>128381059</v>
      </c>
      <c r="SO36" s="13">
        <v>394005631.51999998</v>
      </c>
      <c r="SP36" s="13">
        <v>18886361</v>
      </c>
      <c r="SQ36" s="13">
        <v>321530437</v>
      </c>
      <c r="SR36" s="13">
        <v>126471317931.61</v>
      </c>
      <c r="SS36" s="13">
        <v>431129493.31999999</v>
      </c>
      <c r="ST36" s="13">
        <v>51236708414.800003</v>
      </c>
      <c r="SU36" s="13">
        <v>85289208.370000005</v>
      </c>
      <c r="SV36" s="13">
        <v>3391291451</v>
      </c>
      <c r="SW36" s="13">
        <v>-5458092</v>
      </c>
      <c r="SX36" s="13">
        <v>109882296</v>
      </c>
      <c r="SY36" s="13">
        <v>8104017012.2600002</v>
      </c>
      <c r="SZ36" s="13">
        <v>-205784068</v>
      </c>
      <c r="TA36" s="13">
        <v>117955470</v>
      </c>
      <c r="TB36" s="13">
        <v>4198368772.25</v>
      </c>
      <c r="TC36" s="13">
        <v>14047397</v>
      </c>
      <c r="TD36" s="13">
        <v>4647673935</v>
      </c>
      <c r="TE36" s="13">
        <v>2614298001</v>
      </c>
      <c r="TF36" s="13">
        <v>7022288569</v>
      </c>
      <c r="TG36" s="13">
        <v>1434368534.8199999</v>
      </c>
      <c r="TH36" s="13">
        <v>1850109001</v>
      </c>
      <c r="TI36" s="13">
        <v>1908417090.95</v>
      </c>
      <c r="TJ36" s="13"/>
      <c r="TK36" s="13">
        <v>792273557</v>
      </c>
      <c r="TL36" s="13">
        <v>29725880</v>
      </c>
      <c r="TM36" s="13">
        <v>47396887</v>
      </c>
      <c r="TN36" s="13">
        <v>217629589</v>
      </c>
      <c r="TO36" s="13">
        <v>85313495</v>
      </c>
      <c r="TP36" s="13">
        <v>174083610.19999999</v>
      </c>
      <c r="TQ36" s="13">
        <v>145586521</v>
      </c>
      <c r="TR36" s="13">
        <v>1798671194</v>
      </c>
      <c r="TS36" s="13"/>
      <c r="TT36" s="13">
        <v>242470900.19</v>
      </c>
      <c r="TU36" s="13">
        <v>694559</v>
      </c>
      <c r="TV36" s="13">
        <v>2223811.5299999998</v>
      </c>
      <c r="TW36" s="13"/>
    </row>
    <row r="37" spans="1:543" s="10" customFormat="1" x14ac:dyDescent="0.25">
      <c r="A37" s="14" t="s">
        <v>580</v>
      </c>
      <c r="B37" s="13"/>
      <c r="C37" s="13"/>
      <c r="D37" s="13"/>
      <c r="E37" s="13"/>
      <c r="F37" s="13"/>
      <c r="G37" s="13"/>
      <c r="H37" s="13">
        <v>6336303346.4899998</v>
      </c>
      <c r="I37" s="13">
        <v>8881936822.5499992</v>
      </c>
      <c r="J37" s="13"/>
      <c r="K37" s="13"/>
      <c r="L37" s="13"/>
      <c r="M37" s="13"/>
      <c r="N37" s="13">
        <v>431468800.19</v>
      </c>
      <c r="O37" s="13"/>
      <c r="P37" s="13">
        <v>3762991268.02</v>
      </c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>
        <v>197859477.71000001</v>
      </c>
      <c r="AC37" s="13"/>
      <c r="AD37" s="13"/>
      <c r="AE37" s="13"/>
      <c r="AF37" s="13">
        <v>890458171.04999995</v>
      </c>
      <c r="AG37" s="13"/>
      <c r="AH37" s="13"/>
      <c r="AI37" s="13"/>
      <c r="AJ37" s="13"/>
      <c r="AK37" s="13"/>
      <c r="AL37" s="13"/>
      <c r="AM37" s="13"/>
      <c r="AN37" s="13"/>
      <c r="AO37" s="13"/>
      <c r="AP37" s="13">
        <v>4676438261.3800001</v>
      </c>
      <c r="AQ37" s="13"/>
      <c r="AR37" s="13">
        <v>6896575577.7600002</v>
      </c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>
        <v>12369810170</v>
      </c>
      <c r="BH37" s="13"/>
      <c r="BI37" s="13"/>
      <c r="BJ37" s="13"/>
      <c r="BK37" s="13"/>
      <c r="BL37" s="13"/>
      <c r="BM37" s="13"/>
      <c r="BN37" s="13">
        <v>253498205.83000001</v>
      </c>
      <c r="BO37" s="13"/>
      <c r="BP37" s="13"/>
      <c r="BQ37" s="13"/>
      <c r="BR37" s="13"/>
      <c r="BS37" s="13"/>
      <c r="BT37" s="13"/>
      <c r="BU37" s="13"/>
      <c r="BV37" s="13"/>
      <c r="BW37" s="13">
        <v>9432592108.9599991</v>
      </c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>
        <v>27654978871.099998</v>
      </c>
      <c r="CW37" s="13"/>
      <c r="CX37" s="13"/>
      <c r="CY37" s="13">
        <v>8586623528.0500002</v>
      </c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>
        <v>6181072711.1000004</v>
      </c>
      <c r="DW37" s="13">
        <v>7028452003.1899996</v>
      </c>
      <c r="DX37" s="13"/>
      <c r="DY37" s="13"/>
      <c r="DZ37" s="13"/>
      <c r="EA37" s="13"/>
      <c r="EB37" s="13"/>
      <c r="EC37" s="13"/>
      <c r="ED37" s="13"/>
      <c r="EE37" s="13"/>
      <c r="EF37" s="13">
        <v>252481901.24000001</v>
      </c>
      <c r="EG37" s="13"/>
      <c r="EH37" s="13"/>
      <c r="EI37" s="13"/>
      <c r="EJ37" s="13"/>
      <c r="EK37" s="13"/>
      <c r="EL37" s="13"/>
      <c r="EM37" s="13">
        <v>2520236265.0700002</v>
      </c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>
        <v>770425178</v>
      </c>
      <c r="FK37" s="13"/>
      <c r="FL37" s="13"/>
      <c r="FM37" s="13">
        <v>84010143.510000005</v>
      </c>
      <c r="FN37" s="13"/>
      <c r="FO37" s="13"/>
      <c r="FP37" s="13"/>
      <c r="FQ37" s="13"/>
      <c r="FR37" s="13"/>
      <c r="FS37" s="13">
        <v>198073185.81</v>
      </c>
      <c r="FT37" s="13"/>
      <c r="FU37" s="13"/>
      <c r="FV37" s="13"/>
      <c r="FW37" s="13"/>
      <c r="FX37" s="13"/>
      <c r="FY37" s="13"/>
      <c r="FZ37" s="13">
        <v>4967873</v>
      </c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>
        <v>2419680159</v>
      </c>
      <c r="GN37" s="13"/>
      <c r="GO37" s="13">
        <v>5212969.3600000003</v>
      </c>
      <c r="GP37" s="13"/>
      <c r="GQ37" s="13">
        <v>1913393</v>
      </c>
      <c r="GR37" s="13"/>
      <c r="GS37" s="13"/>
      <c r="GT37" s="13"/>
      <c r="GU37" s="13"/>
      <c r="GV37" s="13"/>
      <c r="GW37" s="13"/>
      <c r="GX37" s="13">
        <v>540498677</v>
      </c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>
        <v>2070419.28</v>
      </c>
      <c r="HJ37" s="13"/>
      <c r="HK37" s="13"/>
      <c r="HL37" s="13"/>
      <c r="HM37" s="13">
        <v>104762731.48999999</v>
      </c>
      <c r="HN37" s="13">
        <v>114665855</v>
      </c>
      <c r="HO37" s="13"/>
      <c r="HP37" s="13"/>
      <c r="HQ37" s="13"/>
      <c r="HR37" s="13"/>
      <c r="HS37" s="13"/>
      <c r="HT37" s="13"/>
      <c r="HU37" s="13"/>
      <c r="HV37" s="13"/>
      <c r="HW37" s="13">
        <v>56160000</v>
      </c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13"/>
      <c r="IK37" s="13"/>
      <c r="IL37" s="13"/>
      <c r="IM37" s="13"/>
      <c r="IN37" s="13"/>
      <c r="IO37" s="13"/>
      <c r="IP37" s="13"/>
      <c r="IQ37" s="13"/>
      <c r="IR37" s="13"/>
      <c r="IS37" s="13"/>
      <c r="IT37" s="13"/>
      <c r="IU37" s="13"/>
      <c r="IV37" s="13"/>
      <c r="IW37" s="13"/>
      <c r="IX37" s="13"/>
      <c r="IY37" s="13"/>
      <c r="IZ37" s="13"/>
      <c r="JA37" s="13"/>
      <c r="JB37" s="13">
        <v>775538526</v>
      </c>
      <c r="JC37" s="13"/>
      <c r="JD37" s="13"/>
      <c r="JE37" s="13"/>
      <c r="JF37" s="13"/>
      <c r="JG37" s="13"/>
      <c r="JH37" s="13"/>
      <c r="JI37" s="13"/>
      <c r="JJ37" s="13"/>
      <c r="JK37" s="13"/>
      <c r="JL37" s="13"/>
      <c r="JM37" s="13"/>
      <c r="JN37" s="13"/>
      <c r="JO37" s="13"/>
      <c r="JP37" s="13"/>
      <c r="JQ37" s="13"/>
      <c r="JR37" s="13"/>
      <c r="JS37" s="13"/>
      <c r="JT37" s="13"/>
      <c r="JU37" s="13">
        <v>163858776.56</v>
      </c>
      <c r="JV37" s="13"/>
      <c r="JW37" s="13">
        <v>10771694000</v>
      </c>
      <c r="JX37" s="13"/>
      <c r="JY37" s="13">
        <v>27394020</v>
      </c>
      <c r="JZ37" s="13"/>
      <c r="KA37" s="13"/>
      <c r="KB37" s="13"/>
      <c r="KC37" s="13"/>
      <c r="KD37" s="13"/>
      <c r="KE37" s="13"/>
      <c r="KF37" s="13"/>
      <c r="KG37" s="13"/>
      <c r="KH37" s="13"/>
      <c r="KI37" s="13"/>
      <c r="KJ37" s="13"/>
      <c r="KK37" s="13"/>
      <c r="KL37" s="13"/>
      <c r="KM37" s="13"/>
      <c r="KN37" s="13"/>
      <c r="KO37" s="13"/>
      <c r="KP37" s="13">
        <v>1294592637</v>
      </c>
      <c r="KQ37" s="13"/>
      <c r="KR37" s="13"/>
      <c r="KS37" s="13"/>
      <c r="KT37" s="13"/>
      <c r="KU37" s="13"/>
      <c r="KV37" s="13"/>
      <c r="KW37" s="13"/>
      <c r="KX37" s="13"/>
      <c r="KY37" s="13"/>
      <c r="KZ37" s="13"/>
      <c r="LA37" s="13"/>
      <c r="LB37" s="13"/>
      <c r="LC37" s="13"/>
      <c r="LD37" s="13"/>
      <c r="LE37" s="13"/>
      <c r="LF37" s="13"/>
      <c r="LG37" s="13"/>
      <c r="LH37" s="13"/>
      <c r="LI37" s="13"/>
      <c r="LJ37" s="13"/>
      <c r="LK37" s="13"/>
      <c r="LL37" s="13"/>
      <c r="LM37" s="13"/>
      <c r="LN37" s="13"/>
      <c r="LO37" s="13"/>
      <c r="LP37" s="13"/>
      <c r="LQ37" s="13"/>
      <c r="LR37" s="13"/>
      <c r="LS37" s="13">
        <v>120170325</v>
      </c>
      <c r="LT37" s="13"/>
      <c r="LU37" s="13"/>
      <c r="LV37" s="13"/>
      <c r="LW37" s="13">
        <v>173101971.99000001</v>
      </c>
      <c r="LX37" s="13"/>
      <c r="LY37" s="13">
        <v>193491434.69999999</v>
      </c>
      <c r="LZ37" s="13">
        <v>4740845.43</v>
      </c>
      <c r="MA37" s="13">
        <v>1055008846.99</v>
      </c>
      <c r="MB37" s="13">
        <v>1460275529.48</v>
      </c>
      <c r="MC37" s="13"/>
      <c r="MD37" s="13"/>
      <c r="ME37" s="13"/>
      <c r="MF37" s="13"/>
      <c r="MG37" s="13">
        <v>440232774281.59998</v>
      </c>
      <c r="MH37" s="13">
        <v>27788146.710000001</v>
      </c>
      <c r="MI37" s="13">
        <v>3141050155.6199999</v>
      </c>
      <c r="MJ37" s="13">
        <v>481783321.29000002</v>
      </c>
      <c r="MK37" s="13">
        <v>702231010.84000003</v>
      </c>
      <c r="ML37" s="13"/>
      <c r="MM37" s="13">
        <v>397079625</v>
      </c>
      <c r="MN37" s="13"/>
      <c r="MO37" s="13"/>
      <c r="MP37" s="13"/>
      <c r="MQ37" s="13">
        <v>906917799</v>
      </c>
      <c r="MR37" s="13">
        <v>2839400590.29</v>
      </c>
      <c r="MS37" s="13"/>
      <c r="MT37" s="13"/>
      <c r="MU37" s="13"/>
      <c r="MV37" s="13"/>
      <c r="MW37" s="13"/>
      <c r="MX37" s="13"/>
      <c r="MY37" s="13">
        <v>1088469.45</v>
      </c>
      <c r="MZ37" s="13">
        <v>6021889.7199999997</v>
      </c>
      <c r="NA37" s="13">
        <v>1575200650.55</v>
      </c>
      <c r="NB37" s="13">
        <v>563729907.5</v>
      </c>
      <c r="NC37" s="13">
        <v>754448888.88999999</v>
      </c>
      <c r="ND37" s="13"/>
      <c r="NE37" s="13"/>
      <c r="NF37" s="13">
        <v>4873275152.3699999</v>
      </c>
      <c r="NG37" s="13"/>
      <c r="NH37" s="13"/>
      <c r="NI37" s="13"/>
      <c r="NJ37" s="13">
        <v>106735033171</v>
      </c>
      <c r="NK37" s="13"/>
      <c r="NL37" s="13"/>
      <c r="NM37" s="13"/>
      <c r="NN37" s="13"/>
      <c r="NO37" s="13"/>
      <c r="NP37" s="13"/>
      <c r="NQ37" s="13"/>
      <c r="NR37" s="13"/>
      <c r="NS37" s="13"/>
      <c r="NT37" s="13"/>
      <c r="NU37" s="13"/>
      <c r="NV37" s="13"/>
      <c r="NW37" s="13"/>
      <c r="NX37" s="13"/>
      <c r="NY37" s="13"/>
      <c r="NZ37" s="13"/>
      <c r="OA37" s="13"/>
      <c r="OB37" s="13"/>
      <c r="OC37" s="13"/>
      <c r="OD37" s="13">
        <v>23748372917.639999</v>
      </c>
      <c r="OE37" s="13"/>
      <c r="OF37" s="13">
        <v>29638322.059999999</v>
      </c>
      <c r="OG37" s="13"/>
      <c r="OH37" s="13"/>
      <c r="OI37" s="13"/>
      <c r="OJ37" s="13"/>
      <c r="OK37" s="13">
        <v>674250458</v>
      </c>
      <c r="OL37" s="13">
        <v>613032487</v>
      </c>
      <c r="OM37" s="13">
        <v>111516041.68000001</v>
      </c>
      <c r="ON37" s="13"/>
      <c r="OO37" s="13"/>
      <c r="OP37" s="13"/>
      <c r="OQ37" s="13"/>
      <c r="OR37" s="13"/>
      <c r="OS37" s="13"/>
      <c r="OT37" s="13"/>
      <c r="OU37" s="13"/>
      <c r="OV37" s="13"/>
      <c r="OW37" s="13"/>
      <c r="OX37" s="13"/>
      <c r="OY37" s="13"/>
      <c r="OZ37" s="13"/>
      <c r="PA37" s="13"/>
      <c r="PB37" s="13"/>
      <c r="PC37" s="13"/>
      <c r="PD37" s="13"/>
      <c r="PE37" s="13"/>
      <c r="PF37" s="13"/>
      <c r="PG37" s="13"/>
      <c r="PH37" s="13"/>
      <c r="PI37" s="13"/>
      <c r="PJ37" s="13"/>
      <c r="PK37" s="13"/>
      <c r="PL37" s="13"/>
      <c r="PM37" s="13"/>
      <c r="PN37" s="13"/>
      <c r="PO37" s="13"/>
      <c r="PP37" s="13">
        <v>400697352.70999998</v>
      </c>
      <c r="PQ37" s="13"/>
      <c r="PR37" s="13"/>
      <c r="PS37" s="13"/>
      <c r="PT37" s="13"/>
      <c r="PU37" s="13"/>
      <c r="PV37" s="13"/>
      <c r="PW37" s="13"/>
      <c r="PX37" s="13"/>
      <c r="PY37" s="13"/>
      <c r="PZ37" s="13"/>
      <c r="QA37" s="13"/>
      <c r="QB37" s="13"/>
      <c r="QC37" s="13"/>
      <c r="QD37" s="13"/>
      <c r="QE37" s="13"/>
      <c r="QF37" s="13"/>
      <c r="QG37" s="13"/>
      <c r="QH37" s="13"/>
      <c r="QI37" s="13"/>
      <c r="QJ37" s="13">
        <v>18360037650</v>
      </c>
      <c r="QK37" s="13"/>
      <c r="QL37" s="13"/>
      <c r="QM37" s="13"/>
      <c r="QN37" s="13"/>
      <c r="QO37" s="13"/>
      <c r="QP37" s="13"/>
      <c r="QQ37" s="13"/>
      <c r="QR37" s="13"/>
      <c r="QS37" s="13"/>
      <c r="QT37" s="13"/>
      <c r="QU37" s="13">
        <v>7480730000</v>
      </c>
      <c r="QV37" s="13"/>
      <c r="QW37" s="13"/>
      <c r="QX37" s="13"/>
      <c r="QY37" s="13"/>
      <c r="QZ37" s="13"/>
      <c r="RA37" s="13"/>
      <c r="RB37" s="13"/>
      <c r="RC37" s="13"/>
      <c r="RD37" s="13"/>
      <c r="RE37" s="13"/>
      <c r="RF37" s="13"/>
      <c r="RG37" s="13"/>
      <c r="RH37" s="13"/>
      <c r="RI37" s="13"/>
      <c r="RJ37" s="13"/>
      <c r="RK37" s="13"/>
      <c r="RL37" s="13"/>
      <c r="RM37" s="13"/>
      <c r="RN37" s="13"/>
      <c r="RO37" s="13"/>
      <c r="RP37" s="13"/>
      <c r="RQ37" s="13"/>
      <c r="RR37" s="13"/>
      <c r="RS37" s="13"/>
      <c r="RT37" s="13"/>
      <c r="RU37" s="13"/>
      <c r="RV37" s="13"/>
      <c r="RW37" s="13"/>
      <c r="RX37" s="13"/>
      <c r="RY37" s="13"/>
      <c r="RZ37" s="13"/>
      <c r="SA37" s="13"/>
      <c r="SB37" s="13"/>
      <c r="SC37" s="13"/>
      <c r="SD37" s="13">
        <v>75500230</v>
      </c>
      <c r="SE37" s="13"/>
      <c r="SF37" s="13"/>
      <c r="SG37" s="13"/>
      <c r="SH37" s="13"/>
      <c r="SI37" s="13"/>
      <c r="SJ37" s="13"/>
      <c r="SK37" s="13"/>
      <c r="SL37" s="13"/>
      <c r="SM37" s="13"/>
      <c r="SN37" s="13"/>
      <c r="SO37" s="13"/>
      <c r="SP37" s="13">
        <v>41257898331.660004</v>
      </c>
      <c r="SQ37" s="13"/>
      <c r="SR37" s="13"/>
      <c r="SS37" s="13"/>
      <c r="ST37" s="13"/>
      <c r="SU37" s="13"/>
      <c r="SV37" s="13"/>
      <c r="SW37" s="13">
        <v>1561979354.4000001</v>
      </c>
      <c r="SX37" s="13"/>
      <c r="SY37" s="13"/>
      <c r="SZ37" s="13"/>
      <c r="TA37" s="13">
        <v>11050925.93</v>
      </c>
      <c r="TB37" s="13"/>
      <c r="TC37" s="13"/>
      <c r="TD37" s="13"/>
      <c r="TE37" s="13"/>
      <c r="TF37" s="13"/>
      <c r="TG37" s="13"/>
      <c r="TH37" s="13"/>
      <c r="TI37" s="13"/>
      <c r="TJ37" s="13"/>
      <c r="TK37" s="13"/>
      <c r="TL37" s="13"/>
      <c r="TM37" s="13"/>
      <c r="TN37" s="13">
        <v>59.37</v>
      </c>
      <c r="TO37" s="13"/>
      <c r="TP37" s="13"/>
      <c r="TQ37" s="13"/>
      <c r="TR37" s="13"/>
      <c r="TS37" s="13"/>
      <c r="TT37" s="13"/>
      <c r="TU37" s="13"/>
      <c r="TV37" s="13"/>
      <c r="TW37" s="13"/>
    </row>
    <row r="38" spans="1:543" s="10" customFormat="1" x14ac:dyDescent="0.25">
      <c r="A38" s="14" t="s">
        <v>581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47042120</v>
      </c>
      <c r="H38" s="13">
        <v>3178861561.98</v>
      </c>
      <c r="I38" s="13">
        <v>27267347503.450001</v>
      </c>
      <c r="J38" s="13">
        <v>13711632508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1268724888.22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1021913625</v>
      </c>
      <c r="AP38" s="13">
        <v>50225201.060000002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0</v>
      </c>
      <c r="BH38" s="13">
        <v>0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0</v>
      </c>
      <c r="BP38" s="13">
        <v>43210624</v>
      </c>
      <c r="BQ38" s="13">
        <v>0</v>
      </c>
      <c r="BR38" s="13">
        <v>1224672409.0899999</v>
      </c>
      <c r="BS38" s="13">
        <v>0</v>
      </c>
      <c r="BT38" s="13">
        <v>0</v>
      </c>
      <c r="BU38" s="13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0</v>
      </c>
      <c r="CM38" s="13">
        <v>0</v>
      </c>
      <c r="CN38" s="13">
        <v>0</v>
      </c>
      <c r="CO38" s="13">
        <v>0</v>
      </c>
      <c r="CP38" s="13">
        <v>0</v>
      </c>
      <c r="CQ38" s="13">
        <v>0</v>
      </c>
      <c r="CR38" s="13">
        <v>0</v>
      </c>
      <c r="CS38" s="13">
        <v>0</v>
      </c>
      <c r="CT38" s="13">
        <v>0</v>
      </c>
      <c r="CU38" s="13">
        <v>0</v>
      </c>
      <c r="CV38" s="13">
        <v>0</v>
      </c>
      <c r="CW38" s="13">
        <v>0</v>
      </c>
      <c r="CX38" s="13">
        <v>0</v>
      </c>
      <c r="CY38" s="13">
        <v>0</v>
      </c>
      <c r="CZ38" s="13">
        <v>0</v>
      </c>
      <c r="DA38" s="13">
        <v>0</v>
      </c>
      <c r="DB38" s="13">
        <v>0</v>
      </c>
      <c r="DC38" s="13">
        <v>0</v>
      </c>
      <c r="DD38" s="13">
        <v>0</v>
      </c>
      <c r="DE38" s="13">
        <v>0</v>
      </c>
      <c r="DF38" s="13">
        <v>0</v>
      </c>
      <c r="DG38" s="13">
        <v>0</v>
      </c>
      <c r="DH38" s="13">
        <v>66455476053.389999</v>
      </c>
      <c r="DI38" s="13">
        <v>0</v>
      </c>
      <c r="DJ38" s="13">
        <v>0</v>
      </c>
      <c r="DK38" s="13">
        <v>0</v>
      </c>
      <c r="DL38" s="13">
        <v>30339144026</v>
      </c>
      <c r="DM38" s="13">
        <v>0</v>
      </c>
      <c r="DN38" s="13">
        <v>0</v>
      </c>
      <c r="DO38" s="13">
        <v>0</v>
      </c>
      <c r="DP38" s="13">
        <v>0</v>
      </c>
      <c r="DQ38" s="13">
        <v>0</v>
      </c>
      <c r="DR38" s="13">
        <v>9439587164</v>
      </c>
      <c r="DS38" s="13">
        <v>0</v>
      </c>
      <c r="DT38" s="13">
        <v>0</v>
      </c>
      <c r="DU38" s="13">
        <v>0</v>
      </c>
      <c r="DV38" s="13">
        <v>0</v>
      </c>
      <c r="DW38" s="13">
        <v>2405715416.6599998</v>
      </c>
      <c r="DX38" s="13">
        <v>0</v>
      </c>
      <c r="DY38" s="13">
        <v>0</v>
      </c>
      <c r="DZ38" s="13">
        <v>0</v>
      </c>
      <c r="EA38" s="13">
        <v>0</v>
      </c>
      <c r="EB38" s="13">
        <v>0</v>
      </c>
      <c r="EC38" s="13">
        <v>0</v>
      </c>
      <c r="ED38" s="13">
        <v>0</v>
      </c>
      <c r="EE38" s="13">
        <v>0</v>
      </c>
      <c r="EF38" s="13">
        <v>0</v>
      </c>
      <c r="EG38" s="13">
        <v>0</v>
      </c>
      <c r="EH38" s="13">
        <v>5574893110.0600004</v>
      </c>
      <c r="EI38" s="13">
        <v>0</v>
      </c>
      <c r="EJ38" s="13">
        <v>0</v>
      </c>
      <c r="EK38" s="13">
        <v>0</v>
      </c>
      <c r="EL38" s="13">
        <v>0</v>
      </c>
      <c r="EM38" s="13">
        <v>25600000000</v>
      </c>
      <c r="EN38" s="13">
        <v>0</v>
      </c>
      <c r="EO38" s="13">
        <v>0</v>
      </c>
      <c r="EP38" s="13">
        <v>0</v>
      </c>
      <c r="EQ38" s="13">
        <v>0</v>
      </c>
      <c r="ER38" s="13">
        <v>0</v>
      </c>
      <c r="ES38" s="13">
        <v>0</v>
      </c>
      <c r="ET38" s="13">
        <v>0</v>
      </c>
      <c r="EU38" s="13">
        <v>0</v>
      </c>
      <c r="EV38" s="13">
        <v>500000000</v>
      </c>
      <c r="EW38" s="13">
        <v>0</v>
      </c>
      <c r="EX38" s="13">
        <v>0</v>
      </c>
      <c r="EY38" s="13">
        <v>46390882497.150002</v>
      </c>
      <c r="EZ38" s="13">
        <v>0</v>
      </c>
      <c r="FA38" s="13">
        <v>0</v>
      </c>
      <c r="FB38" s="13">
        <v>0</v>
      </c>
      <c r="FC38" s="13">
        <v>0</v>
      </c>
      <c r="FD38" s="13">
        <v>45646709064.309998</v>
      </c>
      <c r="FE38" s="13">
        <v>0</v>
      </c>
      <c r="FF38" s="13">
        <v>0</v>
      </c>
      <c r="FG38" s="13">
        <v>0</v>
      </c>
      <c r="FH38" s="13">
        <v>0</v>
      </c>
      <c r="FI38" s="13">
        <v>0</v>
      </c>
      <c r="FJ38" s="13">
        <v>3391286971.4000001</v>
      </c>
      <c r="FK38" s="13">
        <v>0</v>
      </c>
      <c r="FL38" s="13">
        <v>0</v>
      </c>
      <c r="FM38" s="13">
        <v>312369878.80000001</v>
      </c>
      <c r="FN38" s="13">
        <v>0</v>
      </c>
      <c r="FO38" s="13">
        <v>230810100</v>
      </c>
      <c r="FP38" s="13">
        <v>0</v>
      </c>
      <c r="FQ38" s="13">
        <v>0</v>
      </c>
      <c r="FR38" s="13">
        <v>0</v>
      </c>
      <c r="FS38" s="13">
        <v>0</v>
      </c>
      <c r="FT38" s="13">
        <v>0</v>
      </c>
      <c r="FU38" s="13">
        <v>0</v>
      </c>
      <c r="FV38" s="13">
        <v>0</v>
      </c>
      <c r="FW38" s="13">
        <v>0</v>
      </c>
      <c r="FX38" s="13">
        <v>0</v>
      </c>
      <c r="FY38" s="13">
        <v>0</v>
      </c>
      <c r="FZ38" s="13">
        <v>81341442.510000005</v>
      </c>
      <c r="GA38" s="13">
        <v>0</v>
      </c>
      <c r="GB38" s="13">
        <v>0</v>
      </c>
      <c r="GC38" s="13">
        <v>0</v>
      </c>
      <c r="GD38" s="13">
        <v>0</v>
      </c>
      <c r="GE38" s="13">
        <v>0</v>
      </c>
      <c r="GF38" s="13">
        <v>0</v>
      </c>
      <c r="GG38" s="13">
        <v>0</v>
      </c>
      <c r="GH38" s="13">
        <v>0</v>
      </c>
      <c r="GI38" s="13">
        <v>0</v>
      </c>
      <c r="GJ38" s="13">
        <v>92770618.129999995</v>
      </c>
      <c r="GK38" s="13">
        <v>0</v>
      </c>
      <c r="GL38" s="13">
        <v>0</v>
      </c>
      <c r="GM38" s="13">
        <v>1455876499.2</v>
      </c>
      <c r="GN38" s="13">
        <v>0</v>
      </c>
      <c r="GO38" s="13">
        <v>86802450.930000007</v>
      </c>
      <c r="GP38" s="13">
        <v>238626551.13</v>
      </c>
      <c r="GQ38" s="13">
        <v>6743185098.5100002</v>
      </c>
      <c r="GR38" s="13">
        <v>0</v>
      </c>
      <c r="GS38" s="13">
        <v>0</v>
      </c>
      <c r="GT38" s="13">
        <v>16052256255.419998</v>
      </c>
      <c r="GU38" s="13">
        <v>0</v>
      </c>
      <c r="GV38" s="13">
        <v>49055412.619999997</v>
      </c>
      <c r="GW38" s="13">
        <v>0</v>
      </c>
      <c r="GX38" s="13">
        <v>57616133228.240005</v>
      </c>
      <c r="GY38" s="13">
        <v>0</v>
      </c>
      <c r="GZ38" s="13">
        <v>0</v>
      </c>
      <c r="HA38" s="13">
        <v>1702879192.3499999</v>
      </c>
      <c r="HB38" s="13">
        <v>0</v>
      </c>
      <c r="HC38" s="13">
        <v>0</v>
      </c>
      <c r="HD38" s="13">
        <v>13107185370</v>
      </c>
      <c r="HE38" s="13">
        <v>888943866.66999996</v>
      </c>
      <c r="HF38" s="13">
        <v>0</v>
      </c>
      <c r="HG38" s="13">
        <v>0</v>
      </c>
      <c r="HH38" s="13">
        <v>0</v>
      </c>
      <c r="HI38" s="13">
        <v>680886559.68999994</v>
      </c>
      <c r="HJ38" s="13">
        <v>0</v>
      </c>
      <c r="HK38" s="13">
        <v>7020000000</v>
      </c>
      <c r="HL38" s="13">
        <v>0</v>
      </c>
      <c r="HM38" s="13">
        <v>8333333333.3299999</v>
      </c>
      <c r="HN38" s="13">
        <v>15616839614</v>
      </c>
      <c r="HO38" s="13">
        <v>0</v>
      </c>
      <c r="HP38" s="13">
        <v>0</v>
      </c>
      <c r="HQ38" s="13">
        <v>0</v>
      </c>
      <c r="HR38" s="13">
        <v>0</v>
      </c>
      <c r="HS38" s="13">
        <v>0</v>
      </c>
      <c r="HT38" s="13">
        <v>0</v>
      </c>
      <c r="HU38" s="13">
        <v>0</v>
      </c>
      <c r="HV38" s="13">
        <v>196226070</v>
      </c>
      <c r="HW38" s="13">
        <v>0</v>
      </c>
      <c r="HX38" s="13">
        <v>0</v>
      </c>
      <c r="HY38" s="13">
        <v>0</v>
      </c>
      <c r="HZ38" s="13">
        <v>0</v>
      </c>
      <c r="IA38" s="13">
        <v>1000000000</v>
      </c>
      <c r="IB38" s="13">
        <v>6997716</v>
      </c>
      <c r="IC38" s="13">
        <v>0</v>
      </c>
      <c r="ID38" s="13">
        <v>0</v>
      </c>
      <c r="IE38" s="13">
        <v>0</v>
      </c>
      <c r="IF38" s="13">
        <v>0</v>
      </c>
      <c r="IG38" s="13">
        <v>0</v>
      </c>
      <c r="IH38" s="13">
        <v>0</v>
      </c>
      <c r="II38" s="13">
        <v>0</v>
      </c>
      <c r="IJ38" s="13">
        <v>0</v>
      </c>
      <c r="IK38" s="13">
        <v>0</v>
      </c>
      <c r="IL38" s="13">
        <v>0</v>
      </c>
      <c r="IM38" s="13">
        <v>0</v>
      </c>
      <c r="IN38" s="13">
        <v>0</v>
      </c>
      <c r="IO38" s="13">
        <v>0</v>
      </c>
      <c r="IP38" s="13">
        <v>0</v>
      </c>
      <c r="IQ38" s="13">
        <v>268694599.70999998</v>
      </c>
      <c r="IR38" s="13">
        <v>0</v>
      </c>
      <c r="IS38" s="13">
        <v>0</v>
      </c>
      <c r="IT38" s="13">
        <v>0</v>
      </c>
      <c r="IU38" s="13">
        <v>0</v>
      </c>
      <c r="IV38" s="13">
        <v>0</v>
      </c>
      <c r="IW38" s="13">
        <v>0</v>
      </c>
      <c r="IX38" s="13">
        <v>0</v>
      </c>
      <c r="IY38" s="13">
        <v>0</v>
      </c>
      <c r="IZ38" s="13">
        <v>0</v>
      </c>
      <c r="JA38" s="13">
        <v>0</v>
      </c>
      <c r="JB38" s="13">
        <v>0</v>
      </c>
      <c r="JC38" s="13">
        <v>0</v>
      </c>
      <c r="JD38" s="13">
        <v>0</v>
      </c>
      <c r="JE38" s="13">
        <v>0</v>
      </c>
      <c r="JF38" s="13">
        <v>0</v>
      </c>
      <c r="JG38" s="13">
        <v>0</v>
      </c>
      <c r="JH38" s="13">
        <v>0</v>
      </c>
      <c r="JI38" s="13">
        <v>0</v>
      </c>
      <c r="JJ38" s="13">
        <v>0</v>
      </c>
      <c r="JK38" s="13">
        <v>0</v>
      </c>
      <c r="JL38" s="13">
        <v>0</v>
      </c>
      <c r="JM38" s="13">
        <v>0</v>
      </c>
      <c r="JN38" s="13">
        <v>0</v>
      </c>
      <c r="JO38" s="13">
        <v>0</v>
      </c>
      <c r="JP38" s="13">
        <v>0</v>
      </c>
      <c r="JQ38" s="13">
        <v>0</v>
      </c>
      <c r="JR38" s="13">
        <v>0</v>
      </c>
      <c r="JS38" s="13">
        <v>0</v>
      </c>
      <c r="JT38" s="13">
        <v>0</v>
      </c>
      <c r="JU38" s="13">
        <v>1383423066.6600001</v>
      </c>
      <c r="JV38" s="13">
        <v>0</v>
      </c>
      <c r="JW38" s="13">
        <v>3416667</v>
      </c>
      <c r="JX38" s="13">
        <v>0</v>
      </c>
      <c r="JY38" s="13">
        <v>0</v>
      </c>
      <c r="JZ38" s="13">
        <v>0</v>
      </c>
      <c r="KA38" s="13">
        <v>0</v>
      </c>
      <c r="KB38" s="13">
        <v>0</v>
      </c>
      <c r="KC38" s="13">
        <v>0</v>
      </c>
      <c r="KD38" s="13">
        <v>0</v>
      </c>
      <c r="KE38" s="13">
        <v>0</v>
      </c>
      <c r="KF38" s="13">
        <v>0</v>
      </c>
      <c r="KG38" s="13">
        <v>0</v>
      </c>
      <c r="KH38" s="13">
        <v>0</v>
      </c>
      <c r="KI38" s="13">
        <v>0</v>
      </c>
      <c r="KJ38" s="13">
        <v>0</v>
      </c>
      <c r="KK38" s="13">
        <v>0</v>
      </c>
      <c r="KL38" s="13">
        <v>35318262713.040001</v>
      </c>
      <c r="KM38" s="13">
        <v>0</v>
      </c>
      <c r="KN38" s="13">
        <v>0</v>
      </c>
      <c r="KO38" s="13">
        <v>0</v>
      </c>
      <c r="KP38" s="13">
        <v>0</v>
      </c>
      <c r="KQ38" s="13">
        <v>0</v>
      </c>
      <c r="KR38" s="13">
        <v>357940852230</v>
      </c>
      <c r="KS38" s="13">
        <v>0</v>
      </c>
      <c r="KT38" s="13">
        <v>0</v>
      </c>
      <c r="KU38" s="13">
        <v>0</v>
      </c>
      <c r="KV38" s="13">
        <v>0</v>
      </c>
      <c r="KW38" s="13">
        <v>0</v>
      </c>
      <c r="KX38" s="13">
        <v>0</v>
      </c>
      <c r="KY38" s="13">
        <v>0</v>
      </c>
      <c r="KZ38" s="13">
        <v>0</v>
      </c>
      <c r="LA38" s="13">
        <v>0</v>
      </c>
      <c r="LB38" s="13">
        <v>0</v>
      </c>
      <c r="LC38" s="13">
        <v>0</v>
      </c>
      <c r="LD38" s="13">
        <v>0</v>
      </c>
      <c r="LE38" s="13">
        <v>7084227446.5799999</v>
      </c>
      <c r="LF38" s="13">
        <v>0</v>
      </c>
      <c r="LG38" s="13">
        <v>0</v>
      </c>
      <c r="LH38" s="13">
        <v>0</v>
      </c>
      <c r="LI38" s="13">
        <v>0</v>
      </c>
      <c r="LJ38" s="13">
        <v>0</v>
      </c>
      <c r="LK38" s="13">
        <v>0</v>
      </c>
      <c r="LL38" s="13">
        <v>0</v>
      </c>
      <c r="LM38" s="13">
        <v>0</v>
      </c>
      <c r="LN38" s="13">
        <v>0</v>
      </c>
      <c r="LO38" s="13">
        <v>0</v>
      </c>
      <c r="LP38" s="13">
        <v>0</v>
      </c>
      <c r="LQ38" s="13">
        <v>0</v>
      </c>
      <c r="LR38" s="13">
        <v>0</v>
      </c>
      <c r="LS38" s="13">
        <v>24468541.670000002</v>
      </c>
      <c r="LT38" s="13">
        <v>0</v>
      </c>
      <c r="LU38" s="13">
        <v>0</v>
      </c>
      <c r="LV38" s="13">
        <v>449659027</v>
      </c>
      <c r="LW38" s="13">
        <v>0</v>
      </c>
      <c r="LX38" s="13">
        <v>0</v>
      </c>
      <c r="LY38" s="13">
        <v>0</v>
      </c>
      <c r="LZ38" s="13">
        <v>54662822.32</v>
      </c>
      <c r="MA38" s="13">
        <v>39346003170.150002</v>
      </c>
      <c r="MB38" s="13">
        <v>2333333333</v>
      </c>
      <c r="MC38" s="13">
        <v>0</v>
      </c>
      <c r="MD38" s="13">
        <v>0</v>
      </c>
      <c r="ME38" s="13">
        <v>0</v>
      </c>
      <c r="MF38" s="13">
        <v>0</v>
      </c>
      <c r="MG38" s="13">
        <v>136000000000</v>
      </c>
      <c r="MH38" s="13">
        <v>12385370681.51</v>
      </c>
      <c r="MI38" s="13">
        <v>3053031264.27</v>
      </c>
      <c r="MJ38" s="13">
        <v>0</v>
      </c>
      <c r="MK38" s="13">
        <v>0</v>
      </c>
      <c r="ML38" s="13">
        <v>0</v>
      </c>
      <c r="MM38" s="13">
        <v>0</v>
      </c>
      <c r="MN38" s="13">
        <v>0</v>
      </c>
      <c r="MO38" s="13">
        <v>0</v>
      </c>
      <c r="MP38" s="13">
        <v>13681557346</v>
      </c>
      <c r="MQ38" s="13">
        <v>14705604032.5</v>
      </c>
      <c r="MR38" s="13">
        <v>31269244.98</v>
      </c>
      <c r="MS38" s="13">
        <v>0</v>
      </c>
      <c r="MT38" s="13">
        <v>1155725108</v>
      </c>
      <c r="MU38" s="13">
        <v>3422341503.5999999</v>
      </c>
      <c r="MV38" s="13">
        <v>0</v>
      </c>
      <c r="MW38" s="13">
        <v>0</v>
      </c>
      <c r="MX38" s="13">
        <v>38979077950.870003</v>
      </c>
      <c r="MY38" s="13">
        <v>39238235094.910004</v>
      </c>
      <c r="MZ38" s="13">
        <v>184500451</v>
      </c>
      <c r="NA38" s="13">
        <v>2765857029.8400002</v>
      </c>
      <c r="NB38" s="13">
        <v>3790086165</v>
      </c>
      <c r="NC38" s="13">
        <v>2941373136.1999998</v>
      </c>
      <c r="ND38" s="13">
        <v>0</v>
      </c>
      <c r="NE38" s="13">
        <v>0</v>
      </c>
      <c r="NF38" s="13">
        <v>76031738800</v>
      </c>
      <c r="NG38" s="13">
        <v>0</v>
      </c>
      <c r="NH38" s="13">
        <v>0</v>
      </c>
      <c r="NI38" s="13">
        <v>0</v>
      </c>
      <c r="NJ38" s="13">
        <v>2554950000</v>
      </c>
      <c r="NK38" s="13">
        <v>406400</v>
      </c>
      <c r="NL38" s="13">
        <v>0</v>
      </c>
      <c r="NM38" s="13">
        <v>18031377928.599998</v>
      </c>
      <c r="NN38" s="13">
        <v>0</v>
      </c>
      <c r="NO38" s="13">
        <v>0</v>
      </c>
      <c r="NP38" s="13">
        <v>0</v>
      </c>
      <c r="NQ38" s="13">
        <v>0</v>
      </c>
      <c r="NR38" s="13">
        <v>0</v>
      </c>
      <c r="NS38" s="13">
        <v>0</v>
      </c>
      <c r="NT38" s="13">
        <v>0</v>
      </c>
      <c r="NU38" s="13">
        <v>0</v>
      </c>
      <c r="NV38" s="13">
        <v>0</v>
      </c>
      <c r="NW38" s="13">
        <v>0</v>
      </c>
      <c r="NX38" s="13">
        <v>0</v>
      </c>
      <c r="NY38" s="13">
        <v>0</v>
      </c>
      <c r="NZ38" s="13">
        <v>100</v>
      </c>
      <c r="OA38" s="13">
        <v>0</v>
      </c>
      <c r="OB38" s="13">
        <v>0</v>
      </c>
      <c r="OC38" s="13">
        <v>0</v>
      </c>
      <c r="OD38" s="13">
        <v>0</v>
      </c>
      <c r="OE38" s="13">
        <v>0</v>
      </c>
      <c r="OF38" s="13">
        <v>0</v>
      </c>
      <c r="OG38" s="13">
        <v>0</v>
      </c>
      <c r="OH38" s="13">
        <v>0</v>
      </c>
      <c r="OI38" s="13">
        <v>0</v>
      </c>
      <c r="OJ38" s="13">
        <v>0</v>
      </c>
      <c r="OK38" s="13">
        <v>15000000000</v>
      </c>
      <c r="OL38" s="13">
        <v>24800000000</v>
      </c>
      <c r="OM38" s="13">
        <v>10680000000</v>
      </c>
      <c r="ON38" s="13">
        <v>0</v>
      </c>
      <c r="OO38" s="13">
        <v>0</v>
      </c>
      <c r="OP38" s="13">
        <v>0</v>
      </c>
      <c r="OQ38" s="13">
        <v>0</v>
      </c>
      <c r="OR38" s="13">
        <v>0</v>
      </c>
      <c r="OS38" s="13">
        <v>0</v>
      </c>
      <c r="OT38" s="13">
        <v>0</v>
      </c>
      <c r="OU38" s="13">
        <v>0</v>
      </c>
      <c r="OV38" s="13">
        <v>0</v>
      </c>
      <c r="OW38" s="13">
        <v>0</v>
      </c>
      <c r="OX38" s="13">
        <v>0</v>
      </c>
      <c r="OY38" s="13">
        <v>0</v>
      </c>
      <c r="OZ38" s="13">
        <v>0</v>
      </c>
      <c r="PA38" s="13">
        <v>4577676279</v>
      </c>
      <c r="PB38" s="13">
        <v>0</v>
      </c>
      <c r="PC38" s="13">
        <v>0</v>
      </c>
      <c r="PD38" s="13">
        <v>0</v>
      </c>
      <c r="PE38" s="13">
        <v>0</v>
      </c>
      <c r="PF38" s="13">
        <v>0</v>
      </c>
      <c r="PG38" s="13">
        <v>0</v>
      </c>
      <c r="PH38" s="13">
        <v>0</v>
      </c>
      <c r="PI38" s="13">
        <v>0</v>
      </c>
      <c r="PJ38" s="13">
        <v>0</v>
      </c>
      <c r="PK38" s="13">
        <v>0</v>
      </c>
      <c r="PL38" s="13">
        <v>0</v>
      </c>
      <c r="PM38" s="13">
        <v>0</v>
      </c>
      <c r="PN38" s="13">
        <v>0</v>
      </c>
      <c r="PO38" s="13">
        <v>0</v>
      </c>
      <c r="PP38" s="13">
        <v>2735885531.2600002</v>
      </c>
      <c r="PQ38" s="13">
        <v>0</v>
      </c>
      <c r="PR38" s="13">
        <v>601550000</v>
      </c>
      <c r="PS38" s="13">
        <v>7640064000</v>
      </c>
      <c r="PT38" s="13">
        <v>2750000000</v>
      </c>
      <c r="PU38" s="13">
        <v>0</v>
      </c>
      <c r="PV38" s="13">
        <v>0</v>
      </c>
      <c r="PW38" s="13">
        <v>0</v>
      </c>
      <c r="PX38" s="13">
        <v>0</v>
      </c>
      <c r="PY38" s="13">
        <v>0</v>
      </c>
      <c r="PZ38" s="13">
        <v>0</v>
      </c>
      <c r="QA38" s="13">
        <v>0</v>
      </c>
      <c r="QB38" s="13">
        <v>0</v>
      </c>
      <c r="QC38" s="13">
        <v>0</v>
      </c>
      <c r="QD38" s="13">
        <v>0</v>
      </c>
      <c r="QE38" s="13">
        <v>0</v>
      </c>
      <c r="QF38" s="13">
        <v>0</v>
      </c>
      <c r="QG38" s="13">
        <v>0</v>
      </c>
      <c r="QH38" s="13">
        <v>0</v>
      </c>
      <c r="QI38" s="13">
        <v>0</v>
      </c>
      <c r="QJ38" s="13">
        <v>0</v>
      </c>
      <c r="QK38" s="13">
        <v>0</v>
      </c>
      <c r="QL38" s="13">
        <v>0</v>
      </c>
      <c r="QM38" s="13">
        <v>0</v>
      </c>
      <c r="QN38" s="13">
        <v>0</v>
      </c>
      <c r="QO38" s="13">
        <v>0</v>
      </c>
      <c r="QP38" s="13">
        <v>0</v>
      </c>
      <c r="QQ38" s="13">
        <v>0</v>
      </c>
      <c r="QR38" s="13">
        <v>0</v>
      </c>
      <c r="QS38" s="13">
        <v>0</v>
      </c>
      <c r="QT38" s="13">
        <v>0</v>
      </c>
      <c r="QU38" s="13">
        <v>0</v>
      </c>
      <c r="QV38" s="13">
        <v>0</v>
      </c>
      <c r="QW38" s="13">
        <v>0</v>
      </c>
      <c r="QX38" s="13">
        <v>0</v>
      </c>
      <c r="QY38" s="13">
        <v>0</v>
      </c>
      <c r="QZ38" s="13">
        <v>0</v>
      </c>
      <c r="RA38" s="13">
        <v>0</v>
      </c>
      <c r="RB38" s="13">
        <v>0</v>
      </c>
      <c r="RC38" s="13">
        <v>0</v>
      </c>
      <c r="RD38" s="13">
        <v>0</v>
      </c>
      <c r="RE38" s="13">
        <v>0</v>
      </c>
      <c r="RF38" s="13">
        <v>22091246840</v>
      </c>
      <c r="RG38" s="13">
        <v>1374540599.6700001</v>
      </c>
      <c r="RH38" s="13">
        <v>0</v>
      </c>
      <c r="RI38" s="13">
        <v>0</v>
      </c>
      <c r="RJ38" s="13">
        <v>0</v>
      </c>
      <c r="RK38" s="13">
        <v>0</v>
      </c>
      <c r="RL38" s="13">
        <v>0</v>
      </c>
      <c r="RM38" s="13">
        <v>0</v>
      </c>
      <c r="RN38" s="13">
        <v>0</v>
      </c>
      <c r="RO38" s="13">
        <v>0</v>
      </c>
      <c r="RP38" s="13">
        <v>0</v>
      </c>
      <c r="RQ38" s="13">
        <v>0</v>
      </c>
      <c r="RR38" s="13">
        <v>0</v>
      </c>
      <c r="RS38" s="13">
        <v>0</v>
      </c>
      <c r="RT38" s="13">
        <v>0</v>
      </c>
      <c r="RU38" s="13">
        <v>0</v>
      </c>
      <c r="RV38" s="13">
        <v>0</v>
      </c>
      <c r="RW38" s="13">
        <v>0</v>
      </c>
      <c r="RX38" s="13">
        <v>0</v>
      </c>
      <c r="RY38" s="13">
        <v>0</v>
      </c>
      <c r="RZ38" s="13">
        <v>0</v>
      </c>
      <c r="SA38" s="13">
        <v>0</v>
      </c>
      <c r="SB38" s="13">
        <v>0</v>
      </c>
      <c r="SC38" s="13">
        <v>0</v>
      </c>
      <c r="SD38" s="13">
        <v>0</v>
      </c>
      <c r="SE38" s="13">
        <v>0</v>
      </c>
      <c r="SF38" s="13">
        <v>0</v>
      </c>
      <c r="SG38" s="13">
        <v>0</v>
      </c>
      <c r="SH38" s="13">
        <v>0</v>
      </c>
      <c r="SI38" s="13">
        <v>0</v>
      </c>
      <c r="SJ38" s="13">
        <v>0</v>
      </c>
      <c r="SK38" s="13">
        <v>11052000000</v>
      </c>
      <c r="SL38" s="13">
        <v>0</v>
      </c>
      <c r="SM38" s="13">
        <v>0</v>
      </c>
      <c r="SN38" s="13">
        <v>0</v>
      </c>
      <c r="SO38" s="13">
        <v>0</v>
      </c>
      <c r="SP38" s="13">
        <v>5286114694</v>
      </c>
      <c r="SQ38" s="13">
        <v>0</v>
      </c>
      <c r="SR38" s="13">
        <v>0</v>
      </c>
      <c r="SS38" s="13">
        <v>0</v>
      </c>
      <c r="ST38" s="13">
        <v>883710683.71000004</v>
      </c>
      <c r="SU38" s="13">
        <v>17311603820</v>
      </c>
      <c r="SV38" s="13">
        <v>0</v>
      </c>
      <c r="SW38" s="13">
        <v>233412532483</v>
      </c>
      <c r="SX38" s="13">
        <v>0</v>
      </c>
      <c r="SY38" s="13">
        <v>0</v>
      </c>
      <c r="SZ38" s="13">
        <v>0</v>
      </c>
      <c r="TA38" s="13">
        <v>0</v>
      </c>
      <c r="TB38" s="13">
        <v>0</v>
      </c>
      <c r="TC38" s="13">
        <v>0</v>
      </c>
      <c r="TD38" s="13">
        <v>0</v>
      </c>
      <c r="TE38" s="13">
        <v>0</v>
      </c>
      <c r="TF38" s="13">
        <v>0</v>
      </c>
      <c r="TG38" s="13">
        <v>0</v>
      </c>
      <c r="TH38" s="13">
        <v>0</v>
      </c>
      <c r="TI38" s="13">
        <v>0</v>
      </c>
      <c r="TJ38" s="13">
        <v>0</v>
      </c>
      <c r="TK38" s="13">
        <v>0</v>
      </c>
      <c r="TL38" s="13">
        <v>0</v>
      </c>
      <c r="TM38" s="13">
        <v>0</v>
      </c>
      <c r="TN38" s="13">
        <v>113731510.31999999</v>
      </c>
      <c r="TO38" s="13">
        <v>0</v>
      </c>
      <c r="TP38" s="13">
        <v>13668572</v>
      </c>
      <c r="TQ38" s="13">
        <v>0</v>
      </c>
      <c r="TR38" s="13">
        <v>29289727</v>
      </c>
      <c r="TS38" s="13">
        <v>0</v>
      </c>
      <c r="TT38" s="13">
        <v>0</v>
      </c>
      <c r="TU38" s="13">
        <v>0</v>
      </c>
      <c r="TV38" s="13">
        <v>0</v>
      </c>
      <c r="TW38" s="13">
        <v>0</v>
      </c>
    </row>
    <row r="39" spans="1:543" s="10" customFormat="1" x14ac:dyDescent="0.25">
      <c r="A39" s="14" t="s">
        <v>582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  <c r="IY39" s="13"/>
      <c r="IZ39" s="13"/>
      <c r="JA39" s="13"/>
      <c r="JB39" s="13"/>
      <c r="JC39" s="13"/>
      <c r="JD39" s="13"/>
      <c r="JE39" s="13"/>
      <c r="JF39" s="13"/>
      <c r="JG39" s="13"/>
      <c r="JH39" s="13"/>
      <c r="JI39" s="13"/>
      <c r="JJ39" s="13"/>
      <c r="JK39" s="13"/>
      <c r="JL39" s="13"/>
      <c r="JM39" s="13"/>
      <c r="JN39" s="13"/>
      <c r="JO39" s="13"/>
      <c r="JP39" s="13"/>
      <c r="JQ39" s="13"/>
      <c r="JR39" s="13"/>
      <c r="JS39" s="13"/>
      <c r="JT39" s="13"/>
      <c r="JU39" s="13"/>
      <c r="JV39" s="13"/>
      <c r="JW39" s="13"/>
      <c r="JX39" s="13"/>
      <c r="JY39" s="13"/>
      <c r="JZ39" s="13"/>
      <c r="KA39" s="13"/>
      <c r="KB39" s="13"/>
      <c r="KC39" s="13"/>
      <c r="KD39" s="13"/>
      <c r="KE39" s="13"/>
      <c r="KF39" s="13"/>
      <c r="KG39" s="13"/>
      <c r="KH39" s="13"/>
      <c r="KI39" s="13"/>
      <c r="KJ39" s="13"/>
      <c r="KK39" s="13"/>
      <c r="KL39" s="13"/>
      <c r="KM39" s="13"/>
      <c r="KN39" s="13"/>
      <c r="KO39" s="13"/>
      <c r="KP39" s="13"/>
      <c r="KQ39" s="13"/>
      <c r="KR39" s="13"/>
      <c r="KS39" s="13"/>
      <c r="KT39" s="13"/>
      <c r="KU39" s="13"/>
      <c r="KV39" s="13"/>
      <c r="KW39" s="13"/>
      <c r="KX39" s="13"/>
      <c r="KY39" s="13"/>
      <c r="KZ39" s="13"/>
      <c r="LA39" s="13"/>
      <c r="LB39" s="13"/>
      <c r="LC39" s="13"/>
      <c r="LD39" s="13"/>
      <c r="LE39" s="13"/>
      <c r="LF39" s="13"/>
      <c r="LG39" s="13"/>
      <c r="LH39" s="13"/>
      <c r="LI39" s="13"/>
      <c r="LJ39" s="13"/>
      <c r="LK39" s="13"/>
      <c r="LL39" s="13"/>
      <c r="LM39" s="13"/>
      <c r="LN39" s="13"/>
      <c r="LO39" s="13"/>
      <c r="LP39" s="13"/>
      <c r="LQ39" s="13"/>
      <c r="LR39" s="13"/>
      <c r="LS39" s="13"/>
      <c r="LT39" s="13"/>
      <c r="LU39" s="13"/>
      <c r="LV39" s="13"/>
      <c r="LW39" s="13"/>
      <c r="LX39" s="13"/>
      <c r="LY39" s="13"/>
      <c r="LZ39" s="13"/>
      <c r="MA39" s="13"/>
      <c r="MB39" s="13"/>
      <c r="MC39" s="13"/>
      <c r="MD39" s="13"/>
      <c r="ME39" s="13"/>
      <c r="MF39" s="13"/>
      <c r="MG39" s="13"/>
      <c r="MH39" s="13"/>
      <c r="MI39" s="13"/>
      <c r="MJ39" s="13"/>
      <c r="MK39" s="13"/>
      <c r="ML39" s="13"/>
      <c r="MM39" s="13"/>
      <c r="MN39" s="13"/>
      <c r="MO39" s="13"/>
      <c r="MP39" s="13"/>
      <c r="MQ39" s="13"/>
      <c r="MR39" s="13"/>
      <c r="MS39" s="13"/>
      <c r="MT39" s="13"/>
      <c r="MU39" s="13"/>
      <c r="MV39" s="13"/>
      <c r="MW39" s="13"/>
      <c r="MX39" s="13"/>
      <c r="MY39" s="13"/>
      <c r="MZ39" s="13"/>
      <c r="NA39" s="13"/>
      <c r="NB39" s="13"/>
      <c r="NC39" s="13"/>
      <c r="ND39" s="13"/>
      <c r="NE39" s="13"/>
      <c r="NF39" s="13"/>
      <c r="NG39" s="13"/>
      <c r="NH39" s="13"/>
      <c r="NI39" s="13"/>
      <c r="NJ39" s="13"/>
      <c r="NK39" s="13"/>
      <c r="NL39" s="13"/>
      <c r="NM39" s="13"/>
      <c r="NN39" s="13"/>
      <c r="NO39" s="13"/>
      <c r="NP39" s="13"/>
      <c r="NQ39" s="13"/>
      <c r="NR39" s="13"/>
      <c r="NS39" s="13"/>
      <c r="NT39" s="13"/>
      <c r="NU39" s="13"/>
      <c r="NV39" s="13"/>
      <c r="NW39" s="13"/>
      <c r="NX39" s="13"/>
      <c r="NY39" s="13"/>
      <c r="NZ39" s="13"/>
      <c r="OA39" s="13"/>
      <c r="OB39" s="13"/>
      <c r="OC39" s="13"/>
      <c r="OD39" s="13"/>
      <c r="OE39" s="13"/>
      <c r="OF39" s="13"/>
      <c r="OG39" s="13"/>
      <c r="OH39" s="13"/>
      <c r="OI39" s="13"/>
      <c r="OJ39" s="13"/>
      <c r="OK39" s="13"/>
      <c r="OL39" s="13"/>
      <c r="OM39" s="13"/>
      <c r="ON39" s="13"/>
      <c r="OO39" s="13"/>
      <c r="OP39" s="13"/>
      <c r="OQ39" s="13"/>
      <c r="OR39" s="13"/>
      <c r="OS39" s="13"/>
      <c r="OT39" s="13"/>
      <c r="OU39" s="13"/>
      <c r="OV39" s="13"/>
      <c r="OW39" s="13"/>
      <c r="OX39" s="13"/>
      <c r="OY39" s="13"/>
      <c r="OZ39" s="13"/>
      <c r="PA39" s="13"/>
      <c r="PB39" s="13"/>
      <c r="PC39" s="13"/>
      <c r="PD39" s="13"/>
      <c r="PE39" s="13"/>
      <c r="PF39" s="13"/>
      <c r="PG39" s="13"/>
      <c r="PH39" s="13"/>
      <c r="PI39" s="13"/>
      <c r="PJ39" s="13"/>
      <c r="PK39" s="13"/>
      <c r="PL39" s="13"/>
      <c r="PM39" s="13"/>
      <c r="PN39" s="13"/>
      <c r="PO39" s="13"/>
      <c r="PP39" s="13"/>
      <c r="PQ39" s="13"/>
      <c r="PR39" s="13"/>
      <c r="PS39" s="13"/>
      <c r="PT39" s="13"/>
      <c r="PU39" s="13"/>
      <c r="PV39" s="13"/>
      <c r="PW39" s="13"/>
      <c r="PX39" s="13"/>
      <c r="PY39" s="13"/>
      <c r="PZ39" s="13"/>
      <c r="QA39" s="13"/>
      <c r="QB39" s="13"/>
      <c r="QC39" s="13"/>
      <c r="QD39" s="13"/>
      <c r="QE39" s="13"/>
      <c r="QF39" s="13"/>
      <c r="QG39" s="13"/>
      <c r="QH39" s="13"/>
      <c r="QI39" s="13"/>
      <c r="QJ39" s="13"/>
      <c r="QK39" s="13"/>
      <c r="QL39" s="13"/>
      <c r="QM39" s="13"/>
      <c r="QN39" s="13"/>
      <c r="QO39" s="13"/>
      <c r="QP39" s="13"/>
      <c r="QQ39" s="13"/>
      <c r="QR39" s="13"/>
      <c r="QS39" s="13"/>
      <c r="QT39" s="13"/>
      <c r="QU39" s="13"/>
      <c r="QV39" s="13"/>
      <c r="QW39" s="13"/>
      <c r="QX39" s="13"/>
      <c r="QY39" s="13"/>
      <c r="QZ39" s="13"/>
      <c r="RA39" s="13"/>
      <c r="RB39" s="13"/>
      <c r="RC39" s="13"/>
      <c r="RD39" s="13"/>
      <c r="RE39" s="13"/>
      <c r="RF39" s="13"/>
      <c r="RG39" s="13"/>
      <c r="RH39" s="13"/>
      <c r="RI39" s="13"/>
      <c r="RJ39" s="13"/>
      <c r="RK39" s="13"/>
      <c r="RL39" s="13"/>
      <c r="RM39" s="13"/>
      <c r="RN39" s="13"/>
      <c r="RO39" s="13"/>
      <c r="RP39" s="13"/>
      <c r="RQ39" s="13"/>
      <c r="RR39" s="13"/>
      <c r="RS39" s="13"/>
      <c r="RT39" s="13"/>
      <c r="RU39" s="13"/>
      <c r="RV39" s="13"/>
      <c r="RW39" s="13"/>
      <c r="RX39" s="13"/>
      <c r="RY39" s="13"/>
      <c r="RZ39" s="13"/>
      <c r="SA39" s="13"/>
      <c r="SB39" s="13"/>
      <c r="SC39" s="13"/>
      <c r="SD39" s="13"/>
      <c r="SE39" s="13"/>
      <c r="SF39" s="13"/>
      <c r="SG39" s="13"/>
      <c r="SH39" s="13"/>
      <c r="SI39" s="13"/>
      <c r="SJ39" s="13"/>
      <c r="SK39" s="13"/>
      <c r="SL39" s="13"/>
      <c r="SM39" s="13"/>
      <c r="SN39" s="13"/>
      <c r="SO39" s="13"/>
      <c r="SP39" s="13"/>
      <c r="SQ39" s="13"/>
      <c r="SR39" s="13"/>
      <c r="SS39" s="13"/>
      <c r="ST39" s="13"/>
      <c r="SU39" s="13"/>
      <c r="SV39" s="13"/>
      <c r="SW39" s="13"/>
      <c r="SX39" s="13"/>
      <c r="SY39" s="13"/>
      <c r="SZ39" s="13"/>
      <c r="TA39" s="13"/>
      <c r="TB39" s="13"/>
      <c r="TC39" s="13"/>
      <c r="TD39" s="13"/>
      <c r="TE39" s="13"/>
      <c r="TF39" s="13"/>
      <c r="TG39" s="13"/>
      <c r="TH39" s="13"/>
      <c r="TI39" s="13"/>
      <c r="TJ39" s="13"/>
      <c r="TK39" s="13"/>
      <c r="TL39" s="13"/>
      <c r="TM39" s="13"/>
      <c r="TN39" s="13"/>
      <c r="TO39" s="13"/>
      <c r="TP39" s="13"/>
      <c r="TQ39" s="13"/>
      <c r="TR39" s="13"/>
      <c r="TS39" s="13"/>
      <c r="TT39" s="13"/>
      <c r="TU39" s="13"/>
      <c r="TV39" s="13"/>
      <c r="TW39" s="13"/>
    </row>
    <row r="40" spans="1:543" s="10" customFormat="1" x14ac:dyDescent="0.25">
      <c r="A40" s="14" t="s">
        <v>583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/>
      <c r="JI40" s="13"/>
      <c r="JJ40" s="13"/>
      <c r="JK40" s="13"/>
      <c r="JL40" s="13"/>
      <c r="JM40" s="13"/>
      <c r="JN40" s="13"/>
      <c r="JO40" s="13"/>
      <c r="JP40" s="13"/>
      <c r="JQ40" s="13"/>
      <c r="JR40" s="13"/>
      <c r="JS40" s="13"/>
      <c r="JT40" s="13"/>
      <c r="JU40" s="13"/>
      <c r="JV40" s="13"/>
      <c r="JW40" s="13"/>
      <c r="JX40" s="13"/>
      <c r="JY40" s="13"/>
      <c r="JZ40" s="13"/>
      <c r="KA40" s="13"/>
      <c r="KB40" s="13"/>
      <c r="KC40" s="13"/>
      <c r="KD40" s="13"/>
      <c r="KE40" s="13"/>
      <c r="KF40" s="13"/>
      <c r="KG40" s="13"/>
      <c r="KH40" s="13"/>
      <c r="KI40" s="13"/>
      <c r="KJ40" s="13"/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13"/>
      <c r="NH40" s="13"/>
      <c r="NI40" s="13"/>
      <c r="NJ40" s="13"/>
      <c r="NK40" s="13"/>
      <c r="NL40" s="13"/>
      <c r="NM40" s="13"/>
      <c r="NN40" s="13"/>
      <c r="NO40" s="13"/>
      <c r="NP40" s="13"/>
      <c r="NQ40" s="13"/>
      <c r="NR40" s="13"/>
      <c r="NS40" s="13"/>
      <c r="NT40" s="13"/>
      <c r="NU40" s="13"/>
      <c r="NV40" s="13"/>
      <c r="NW40" s="13"/>
      <c r="NX40" s="13"/>
      <c r="NY40" s="13"/>
      <c r="NZ40" s="13"/>
      <c r="OA40" s="13"/>
      <c r="OB40" s="13"/>
      <c r="OC40" s="13"/>
      <c r="OD40" s="13"/>
      <c r="OE40" s="13"/>
      <c r="OF40" s="13"/>
      <c r="OG40" s="13"/>
      <c r="OH40" s="13"/>
      <c r="OI40" s="13"/>
      <c r="OJ40" s="13"/>
      <c r="OK40" s="13"/>
      <c r="OL40" s="13"/>
      <c r="OM40" s="13"/>
      <c r="ON40" s="13"/>
      <c r="OO40" s="13"/>
      <c r="OP40" s="13"/>
      <c r="OQ40" s="13"/>
      <c r="OR40" s="13"/>
      <c r="OS40" s="13"/>
      <c r="OT40" s="13"/>
      <c r="OU40" s="13"/>
      <c r="OV40" s="13"/>
      <c r="OW40" s="13"/>
      <c r="OX40" s="13"/>
      <c r="OY40" s="13"/>
      <c r="OZ40" s="13"/>
      <c r="PA40" s="13"/>
      <c r="PB40" s="13"/>
      <c r="PC40" s="13"/>
      <c r="PD40" s="13"/>
      <c r="PE40" s="13"/>
      <c r="PF40" s="13"/>
      <c r="PG40" s="13"/>
      <c r="PH40" s="13"/>
      <c r="PI40" s="13"/>
      <c r="PJ40" s="13"/>
      <c r="PK40" s="13"/>
      <c r="PL40" s="13"/>
      <c r="PM40" s="13"/>
      <c r="PN40" s="13"/>
      <c r="PO40" s="13"/>
      <c r="PP40" s="13"/>
      <c r="PQ40" s="13"/>
      <c r="PR40" s="13"/>
      <c r="PS40" s="13"/>
      <c r="PT40" s="13"/>
      <c r="PU40" s="13"/>
      <c r="PV40" s="13"/>
      <c r="PW40" s="13"/>
      <c r="PX40" s="13"/>
      <c r="PY40" s="13"/>
      <c r="PZ40" s="13"/>
      <c r="QA40" s="13"/>
      <c r="QB40" s="13"/>
      <c r="QC40" s="13"/>
      <c r="QD40" s="13"/>
      <c r="QE40" s="13"/>
      <c r="QF40" s="13"/>
      <c r="QG40" s="13"/>
      <c r="QH40" s="13"/>
      <c r="QI40" s="13"/>
      <c r="QJ40" s="13"/>
      <c r="QK40" s="13"/>
      <c r="QL40" s="13"/>
      <c r="QM40" s="13"/>
      <c r="QN40" s="13"/>
      <c r="QO40" s="13"/>
      <c r="QP40" s="13"/>
      <c r="QQ40" s="13"/>
      <c r="QR40" s="13"/>
      <c r="QS40" s="13"/>
      <c r="QT40" s="13"/>
      <c r="QU40" s="13"/>
      <c r="QV40" s="13"/>
      <c r="QW40" s="13"/>
      <c r="QX40" s="13"/>
      <c r="QY40" s="13"/>
      <c r="QZ40" s="13"/>
      <c r="RA40" s="13"/>
      <c r="RB40" s="13"/>
      <c r="RC40" s="13"/>
      <c r="RD40" s="13"/>
      <c r="RE40" s="13"/>
      <c r="RF40" s="13"/>
      <c r="RG40" s="13"/>
      <c r="RH40" s="13"/>
      <c r="RI40" s="13"/>
      <c r="RJ40" s="13"/>
      <c r="RK40" s="13"/>
      <c r="RL40" s="13"/>
      <c r="RM40" s="13"/>
      <c r="RN40" s="13"/>
      <c r="RO40" s="13"/>
      <c r="RP40" s="13"/>
      <c r="RQ40" s="13"/>
      <c r="RR40" s="13"/>
      <c r="RS40" s="13"/>
      <c r="RT40" s="13"/>
      <c r="RU40" s="13"/>
      <c r="RV40" s="13"/>
      <c r="RW40" s="13"/>
      <c r="RX40" s="13"/>
      <c r="RY40" s="13"/>
      <c r="RZ40" s="13"/>
      <c r="SA40" s="13"/>
      <c r="SB40" s="13"/>
      <c r="SC40" s="13"/>
      <c r="SD40" s="13"/>
      <c r="SE40" s="13"/>
      <c r="SF40" s="13"/>
      <c r="SG40" s="13"/>
      <c r="SH40" s="13"/>
      <c r="SI40" s="13"/>
      <c r="SJ40" s="13"/>
      <c r="SK40" s="13"/>
      <c r="SL40" s="13"/>
      <c r="SM40" s="13"/>
      <c r="SN40" s="13"/>
      <c r="SO40" s="13"/>
      <c r="SP40" s="13"/>
      <c r="SQ40" s="13"/>
      <c r="SR40" s="13"/>
      <c r="SS40" s="13"/>
      <c r="ST40" s="13"/>
      <c r="SU40" s="13"/>
      <c r="SV40" s="13"/>
      <c r="SW40" s="13"/>
      <c r="SX40" s="13"/>
      <c r="SY40" s="13"/>
      <c r="SZ40" s="13"/>
      <c r="TA40" s="13"/>
      <c r="TB40" s="13"/>
      <c r="TC40" s="13"/>
      <c r="TD40" s="13"/>
      <c r="TE40" s="13"/>
      <c r="TF40" s="13"/>
      <c r="TG40" s="13"/>
      <c r="TH40" s="13"/>
      <c r="TI40" s="13"/>
      <c r="TJ40" s="13"/>
      <c r="TK40" s="13"/>
      <c r="TL40" s="13"/>
      <c r="TM40" s="13"/>
      <c r="TN40" s="13"/>
      <c r="TO40" s="13"/>
      <c r="TP40" s="13"/>
      <c r="TQ40" s="13"/>
      <c r="TR40" s="13"/>
      <c r="TS40" s="13"/>
      <c r="TT40" s="13"/>
      <c r="TU40" s="13"/>
      <c r="TV40" s="13"/>
      <c r="TW40" s="13"/>
    </row>
    <row r="41" spans="1:543" s="10" customFormat="1" x14ac:dyDescent="0.25">
      <c r="A41" s="14" t="s">
        <v>584</v>
      </c>
      <c r="B41" s="13">
        <v>374210536357.85999</v>
      </c>
      <c r="C41" s="13">
        <v>12543430274.67</v>
      </c>
      <c r="D41" s="13">
        <v>394426061.67000002</v>
      </c>
      <c r="E41" s="13">
        <v>45796318677.610001</v>
      </c>
      <c r="F41" s="13">
        <v>3009226134</v>
      </c>
      <c r="G41" s="13">
        <v>21992747053.290001</v>
      </c>
      <c r="H41" s="13">
        <v>3677371151</v>
      </c>
      <c r="I41" s="13">
        <v>19699626509.639999</v>
      </c>
      <c r="J41" s="13">
        <v>15395150542.200001</v>
      </c>
      <c r="K41" s="13">
        <v>99843169152.470001</v>
      </c>
      <c r="L41" s="13">
        <v>30862726719.84</v>
      </c>
      <c r="M41" s="13">
        <v>12275794166.99</v>
      </c>
      <c r="N41" s="13">
        <v>23802163979.82</v>
      </c>
      <c r="O41" s="13">
        <v>2129034694.99</v>
      </c>
      <c r="P41" s="13">
        <v>26858534385.130001</v>
      </c>
      <c r="Q41" s="13">
        <v>103900380101</v>
      </c>
      <c r="R41" s="13">
        <v>24573697188</v>
      </c>
      <c r="S41" s="13">
        <v>6714111041</v>
      </c>
      <c r="T41" s="13">
        <v>3622962562</v>
      </c>
      <c r="U41" s="13">
        <v>11207182973</v>
      </c>
      <c r="V41" s="13">
        <v>2751417719.3800001</v>
      </c>
      <c r="W41" s="13">
        <v>823989553</v>
      </c>
      <c r="X41" s="13"/>
      <c r="Y41" s="13">
        <v>438539434</v>
      </c>
      <c r="Z41" s="13">
        <v>1639877984944.78</v>
      </c>
      <c r="AA41" s="13">
        <v>6870809432.7399998</v>
      </c>
      <c r="AB41" s="13">
        <v>758005516</v>
      </c>
      <c r="AC41" s="13">
        <v>119145963635.25</v>
      </c>
      <c r="AD41" s="13">
        <v>6272367177</v>
      </c>
      <c r="AE41" s="13">
        <v>4747768370</v>
      </c>
      <c r="AF41" s="13">
        <v>6671082761</v>
      </c>
      <c r="AG41" s="13">
        <v>6226025379</v>
      </c>
      <c r="AH41" s="13">
        <v>3768667867</v>
      </c>
      <c r="AI41" s="13">
        <v>165265153288.28</v>
      </c>
      <c r="AJ41" s="13">
        <v>24322628465</v>
      </c>
      <c r="AK41" s="13">
        <v>18842192352.080002</v>
      </c>
      <c r="AL41" s="13">
        <v>2779374658.6300001</v>
      </c>
      <c r="AM41" s="13">
        <v>11953301448</v>
      </c>
      <c r="AN41" s="13">
        <v>399492514.17000002</v>
      </c>
      <c r="AO41" s="13">
        <v>139242259650.45001</v>
      </c>
      <c r="AP41" s="13">
        <v>8490139204</v>
      </c>
      <c r="AQ41" s="13">
        <v>45224879746.830002</v>
      </c>
      <c r="AR41" s="13">
        <v>6804588712.1199999</v>
      </c>
      <c r="AS41" s="13">
        <v>21342282838.639999</v>
      </c>
      <c r="AT41" s="13">
        <v>5697861755</v>
      </c>
      <c r="AU41" s="13">
        <v>3041844538</v>
      </c>
      <c r="AV41" s="13">
        <v>205737960449.81</v>
      </c>
      <c r="AW41" s="13">
        <v>9244536556.5</v>
      </c>
      <c r="AX41" s="13">
        <v>6230709329</v>
      </c>
      <c r="AY41" s="13">
        <v>5949330294.5600004</v>
      </c>
      <c r="AZ41" s="13">
        <v>27238782620</v>
      </c>
      <c r="BA41" s="13">
        <v>7454119399</v>
      </c>
      <c r="BB41" s="13">
        <v>16973450497</v>
      </c>
      <c r="BC41" s="13">
        <v>128819399</v>
      </c>
      <c r="BD41" s="13">
        <v>4747768370</v>
      </c>
      <c r="BE41" s="13">
        <v>4313912818.9899998</v>
      </c>
      <c r="BF41" s="13">
        <v>24673593314.900002</v>
      </c>
      <c r="BG41" s="13">
        <v>21513430120</v>
      </c>
      <c r="BH41" s="13">
        <v>103587130050.94</v>
      </c>
      <c r="BI41" s="13">
        <v>4880922156.6000004</v>
      </c>
      <c r="BJ41" s="13">
        <v>4534442691</v>
      </c>
      <c r="BK41" s="13">
        <v>361475000</v>
      </c>
      <c r="BL41" s="13">
        <v>4292129294</v>
      </c>
      <c r="BM41" s="13">
        <v>2235548244</v>
      </c>
      <c r="BN41" s="13">
        <v>26967569604</v>
      </c>
      <c r="BO41" s="13">
        <v>8413822039</v>
      </c>
      <c r="BP41" s="13">
        <v>10545100337.959999</v>
      </c>
      <c r="BQ41" s="13">
        <v>5737812798</v>
      </c>
      <c r="BR41" s="13">
        <v>1685505289.8199999</v>
      </c>
      <c r="BS41" s="13">
        <v>5739516177</v>
      </c>
      <c r="BT41" s="13">
        <v>6996131242.1999998</v>
      </c>
      <c r="BU41" s="13">
        <v>4960296441</v>
      </c>
      <c r="BV41" s="13">
        <v>5031306200</v>
      </c>
      <c r="BW41" s="13">
        <v>1155718853</v>
      </c>
      <c r="BX41" s="13">
        <v>358572438</v>
      </c>
      <c r="BY41" s="13">
        <v>12838716635.33</v>
      </c>
      <c r="BZ41" s="13">
        <v>21750296004.720001</v>
      </c>
      <c r="CA41" s="13">
        <v>4073366733</v>
      </c>
      <c r="CB41" s="13">
        <v>417052787601.31</v>
      </c>
      <c r="CC41" s="13">
        <v>14851962387.469999</v>
      </c>
      <c r="CD41" s="13">
        <v>71540599961.490005</v>
      </c>
      <c r="CE41" s="13">
        <v>38377843906</v>
      </c>
      <c r="CF41" s="13">
        <v>1581593913.0599999</v>
      </c>
      <c r="CG41" s="13">
        <v>8556073873.0299997</v>
      </c>
      <c r="CH41" s="13">
        <v>38510059567.739998</v>
      </c>
      <c r="CI41" s="13">
        <v>50573211754</v>
      </c>
      <c r="CJ41" s="13">
        <v>74341221241</v>
      </c>
      <c r="CK41" s="13">
        <v>147475984279.20001</v>
      </c>
      <c r="CL41" s="13">
        <v>21337938679</v>
      </c>
      <c r="CM41" s="13">
        <v>128841205281.73</v>
      </c>
      <c r="CN41" s="13">
        <v>72440789216.119995</v>
      </c>
      <c r="CO41" s="13">
        <v>97015504026</v>
      </c>
      <c r="CP41" s="13">
        <v>8139757992.6700001</v>
      </c>
      <c r="CQ41" s="13">
        <v>55730630724.349998</v>
      </c>
      <c r="CR41" s="13">
        <v>18802405631.689999</v>
      </c>
      <c r="CS41" s="13">
        <v>2091669396</v>
      </c>
      <c r="CT41" s="13">
        <v>1178350386.47</v>
      </c>
      <c r="CU41" s="13">
        <v>202994659</v>
      </c>
      <c r="CV41" s="13"/>
      <c r="CW41" s="13">
        <v>9865645742.3299999</v>
      </c>
      <c r="CX41" s="13">
        <v>8416632933</v>
      </c>
      <c r="CY41" s="13">
        <v>647280053</v>
      </c>
      <c r="CZ41" s="13">
        <v>4740108836.5299997</v>
      </c>
      <c r="DA41" s="13">
        <v>2463126801843.7402</v>
      </c>
      <c r="DB41" s="13">
        <v>19748176296.380001</v>
      </c>
      <c r="DC41" s="13">
        <v>189330427494.20001</v>
      </c>
      <c r="DD41" s="13">
        <v>115626575800.58</v>
      </c>
      <c r="DE41" s="13">
        <v>149004732587.29999</v>
      </c>
      <c r="DF41" s="13">
        <v>4941324745.54</v>
      </c>
      <c r="DG41" s="13">
        <v>10437642551.6</v>
      </c>
      <c r="DH41" s="13">
        <v>75541380998.210007</v>
      </c>
      <c r="DI41" s="13">
        <v>66828026561.25</v>
      </c>
      <c r="DJ41" s="13">
        <v>23971400358.02</v>
      </c>
      <c r="DK41" s="13">
        <v>100363105796.02</v>
      </c>
      <c r="DL41" s="13">
        <v>141159219198.32001</v>
      </c>
      <c r="DM41" s="13">
        <v>249928666239.64001</v>
      </c>
      <c r="DN41" s="13">
        <v>87338115523.820007</v>
      </c>
      <c r="DO41" s="13">
        <v>135598936.5</v>
      </c>
      <c r="DP41" s="13">
        <v>51708811532</v>
      </c>
      <c r="DQ41" s="13">
        <v>97727272252.369995</v>
      </c>
      <c r="DR41" s="13">
        <v>367114823.32999998</v>
      </c>
      <c r="DS41" s="13">
        <v>60416057753.629997</v>
      </c>
      <c r="DT41" s="13">
        <v>615737287</v>
      </c>
      <c r="DU41" s="13">
        <v>1796404068</v>
      </c>
      <c r="DV41" s="13">
        <v>6322445027</v>
      </c>
      <c r="DW41" s="13">
        <v>6133184592</v>
      </c>
      <c r="DX41" s="13">
        <v>220204456</v>
      </c>
      <c r="DY41" s="13">
        <v>3180580705.54</v>
      </c>
      <c r="DZ41" s="13">
        <v>4094666467</v>
      </c>
      <c r="EA41" s="13">
        <v>1255503277.74</v>
      </c>
      <c r="EB41" s="13">
        <v>2351206266.0900002</v>
      </c>
      <c r="EC41" s="13">
        <v>716295521</v>
      </c>
      <c r="ED41" s="13">
        <v>689787395461.40002</v>
      </c>
      <c r="EE41" s="13">
        <v>2515545811.9899998</v>
      </c>
      <c r="EF41" s="13">
        <v>53592581177.5</v>
      </c>
      <c r="EG41" s="13">
        <v>35340479645.089996</v>
      </c>
      <c r="EH41" s="13">
        <v>18025195288.880001</v>
      </c>
      <c r="EI41" s="13">
        <v>1809151833.8299999</v>
      </c>
      <c r="EJ41" s="13">
        <v>124766441815.05</v>
      </c>
      <c r="EK41" s="13">
        <v>75119335519.589996</v>
      </c>
      <c r="EL41" s="13">
        <v>15373610221</v>
      </c>
      <c r="EM41" s="13">
        <v>349206618905.72998</v>
      </c>
      <c r="EN41" s="13">
        <v>26985923934.650002</v>
      </c>
      <c r="EO41" s="13">
        <v>35479937348</v>
      </c>
      <c r="EP41" s="13">
        <v>18277112595.880001</v>
      </c>
      <c r="EQ41" s="13">
        <v>16579981660</v>
      </c>
      <c r="ER41" s="13">
        <v>27560820439.09</v>
      </c>
      <c r="ES41" s="13">
        <v>9398214374</v>
      </c>
      <c r="ET41" s="13">
        <v>430268511892</v>
      </c>
      <c r="EU41" s="13">
        <v>317008263606.29999</v>
      </c>
      <c r="EV41" s="13">
        <v>25468437441.099998</v>
      </c>
      <c r="EW41" s="13">
        <v>44531887756.489998</v>
      </c>
      <c r="EX41" s="13">
        <v>35653426955.849998</v>
      </c>
      <c r="EY41" s="13">
        <v>9453943443.3099995</v>
      </c>
      <c r="EZ41" s="13">
        <v>26763962514.25</v>
      </c>
      <c r="FA41" s="13">
        <v>24881576384.040001</v>
      </c>
      <c r="FB41" s="13">
        <v>44202343931.419998</v>
      </c>
      <c r="FC41" s="13">
        <v>102302268941.22</v>
      </c>
      <c r="FD41" s="13"/>
      <c r="FE41" s="13">
        <v>85146461355</v>
      </c>
      <c r="FF41" s="13">
        <v>106417574765</v>
      </c>
      <c r="FG41" s="13">
        <v>101734977087.27</v>
      </c>
      <c r="FH41" s="13">
        <v>5300987404.2200003</v>
      </c>
      <c r="FI41" s="13">
        <v>49959469983.330002</v>
      </c>
      <c r="FJ41" s="13">
        <v>80920280490.009995</v>
      </c>
      <c r="FK41" s="13">
        <v>18514627983.98</v>
      </c>
      <c r="FL41" s="13">
        <v>109200743932.33</v>
      </c>
      <c r="FM41" s="13">
        <v>74553480524.330002</v>
      </c>
      <c r="FN41" s="13">
        <v>15865239170</v>
      </c>
      <c r="FO41" s="13">
        <v>32005772500</v>
      </c>
      <c r="FP41" s="13">
        <v>82791559890.419998</v>
      </c>
      <c r="FQ41" s="13">
        <v>9933048788</v>
      </c>
      <c r="FR41" s="13">
        <v>40109048598.900002</v>
      </c>
      <c r="FS41" s="13">
        <v>16007869938.200001</v>
      </c>
      <c r="FT41" s="13">
        <v>660152098.61000001</v>
      </c>
      <c r="FU41" s="13">
        <v>4566479513.96</v>
      </c>
      <c r="FV41" s="13">
        <v>2225000</v>
      </c>
      <c r="FW41" s="13">
        <v>673411011288.47998</v>
      </c>
      <c r="FX41" s="13">
        <v>8483855993</v>
      </c>
      <c r="FY41" s="13">
        <v>63888342086.339996</v>
      </c>
      <c r="FZ41" s="13">
        <v>5716243040</v>
      </c>
      <c r="GA41" s="13">
        <v>10391317780.09</v>
      </c>
      <c r="GB41" s="13">
        <v>9918704592.2800007</v>
      </c>
      <c r="GC41" s="13">
        <v>16749048649.84</v>
      </c>
      <c r="GD41" s="13">
        <v>24000981904.849998</v>
      </c>
      <c r="GE41" s="13">
        <v>11083021842.68</v>
      </c>
      <c r="GF41" s="13">
        <v>10088228039.4</v>
      </c>
      <c r="GG41" s="13">
        <v>31849742871</v>
      </c>
      <c r="GH41" s="13">
        <v>8303407607</v>
      </c>
      <c r="GI41" s="13">
        <v>9994051311.1200008</v>
      </c>
      <c r="GJ41" s="13">
        <v>17618532101</v>
      </c>
      <c r="GK41" s="13">
        <v>4254919099</v>
      </c>
      <c r="GL41" s="13">
        <v>12651327246.469999</v>
      </c>
      <c r="GM41" s="13">
        <v>10250929390</v>
      </c>
      <c r="GN41" s="13">
        <v>22586868107</v>
      </c>
      <c r="GO41" s="13">
        <v>16975112719.67</v>
      </c>
      <c r="GP41" s="13">
        <v>9242250661.3400002</v>
      </c>
      <c r="GQ41" s="13">
        <v>841893199</v>
      </c>
      <c r="GR41" s="13">
        <v>8360765370</v>
      </c>
      <c r="GS41" s="13">
        <v>3736722358.2800002</v>
      </c>
      <c r="GT41" s="13">
        <v>4815609332</v>
      </c>
      <c r="GU41" s="13">
        <v>20848314601</v>
      </c>
      <c r="GV41" s="13">
        <v>4072271428</v>
      </c>
      <c r="GW41" s="13">
        <v>72001125423</v>
      </c>
      <c r="GX41" s="13">
        <v>8501387956</v>
      </c>
      <c r="GY41" s="13">
        <v>13968335955.67</v>
      </c>
      <c r="GZ41" s="13">
        <v>3464135995.8299999</v>
      </c>
      <c r="HA41" s="13">
        <v>87701100</v>
      </c>
      <c r="HB41" s="13">
        <v>8059468842.1700001</v>
      </c>
      <c r="HC41" s="13">
        <v>14558557510.58</v>
      </c>
      <c r="HD41" s="13">
        <v>110265433333</v>
      </c>
      <c r="HE41" s="13">
        <v>38858475159.239998</v>
      </c>
      <c r="HF41" s="13">
        <v>26806069879.669998</v>
      </c>
      <c r="HG41" s="13">
        <v>7270069439.8400002</v>
      </c>
      <c r="HH41" s="13">
        <v>14500244911.299999</v>
      </c>
      <c r="HI41" s="13">
        <v>3720915621</v>
      </c>
      <c r="HJ41" s="13">
        <v>7493568654</v>
      </c>
      <c r="HK41" s="13">
        <v>2306169477.3200002</v>
      </c>
      <c r="HL41" s="13">
        <v>2876290290.3200002</v>
      </c>
      <c r="HM41" s="13">
        <v>1219155624434.1899</v>
      </c>
      <c r="HN41" s="13">
        <v>73133882930.089996</v>
      </c>
      <c r="HO41" s="13">
        <v>21146910378.700001</v>
      </c>
      <c r="HP41" s="13">
        <v>11489731819.24</v>
      </c>
      <c r="HQ41" s="13">
        <v>24183375832.009998</v>
      </c>
      <c r="HR41" s="13">
        <v>7027080068.96</v>
      </c>
      <c r="HS41" s="13">
        <v>63726223789.470001</v>
      </c>
      <c r="HT41" s="13">
        <v>26152958059.549999</v>
      </c>
      <c r="HU41" s="13">
        <v>14632832424.59</v>
      </c>
      <c r="HV41" s="13">
        <v>6129116562.4300003</v>
      </c>
      <c r="HW41" s="13">
        <v>8474292428</v>
      </c>
      <c r="HX41" s="13">
        <v>13425468761.530001</v>
      </c>
      <c r="HY41" s="13">
        <v>8318666138</v>
      </c>
      <c r="HZ41" s="13">
        <v>6198548090.6300001</v>
      </c>
      <c r="IA41" s="13">
        <v>18904638615.549999</v>
      </c>
      <c r="IB41" s="13">
        <v>9154234017.5699997</v>
      </c>
      <c r="IC41" s="13">
        <v>21387750854.34</v>
      </c>
      <c r="ID41" s="13">
        <v>3918577753.29</v>
      </c>
      <c r="IE41" s="13">
        <v>4026565028.25</v>
      </c>
      <c r="IF41" s="13">
        <v>1610632135.79</v>
      </c>
      <c r="IG41" s="13">
        <v>11968194504.51</v>
      </c>
      <c r="IH41" s="13">
        <v>12484977050.42</v>
      </c>
      <c r="II41" s="13">
        <v>15071717859.02</v>
      </c>
      <c r="IJ41" s="13">
        <v>3153287186</v>
      </c>
      <c r="IK41" s="13">
        <v>40084297910.290001</v>
      </c>
      <c r="IL41" s="13">
        <v>6740160767.2399998</v>
      </c>
      <c r="IM41" s="13">
        <v>1970869587.54</v>
      </c>
      <c r="IN41" s="13">
        <v>2664571434.2399998</v>
      </c>
      <c r="IO41" s="13">
        <v>21385216425</v>
      </c>
      <c r="IP41" s="13">
        <v>12543430274.68</v>
      </c>
      <c r="IQ41" s="13">
        <v>17543502799.990002</v>
      </c>
      <c r="IR41" s="13">
        <v>44930454254.389999</v>
      </c>
      <c r="IS41" s="13">
        <v>5191750548.1499996</v>
      </c>
      <c r="IT41" s="13">
        <v>23023888716.360001</v>
      </c>
      <c r="IU41" s="13">
        <v>10904347547.51</v>
      </c>
      <c r="IV41" s="13">
        <v>7757631685.6499996</v>
      </c>
      <c r="IW41" s="13">
        <v>13414917418.42</v>
      </c>
      <c r="IX41" s="13">
        <v>366364768728.77002</v>
      </c>
      <c r="IY41" s="13">
        <v>17950862962</v>
      </c>
      <c r="IZ41" s="13">
        <v>252349674594</v>
      </c>
      <c r="JA41" s="13">
        <v>7276593842.4300003</v>
      </c>
      <c r="JB41" s="13">
        <v>1962095831.03</v>
      </c>
      <c r="JC41" s="13">
        <v>15284397020.040001</v>
      </c>
      <c r="JD41" s="13">
        <v>5616716662</v>
      </c>
      <c r="JE41" s="13">
        <v>1639963526.0900002</v>
      </c>
      <c r="JF41" s="13">
        <v>46517321416.699997</v>
      </c>
      <c r="JG41" s="13">
        <v>2317008086</v>
      </c>
      <c r="JH41" s="13">
        <v>13894906413.01</v>
      </c>
      <c r="JI41" s="13">
        <v>9452552946.2800007</v>
      </c>
      <c r="JJ41" s="13">
        <v>8680236230.5</v>
      </c>
      <c r="JK41" s="13">
        <v>5167716503.5600004</v>
      </c>
      <c r="JL41" s="13">
        <v>57651358925.349998</v>
      </c>
      <c r="JM41" s="13">
        <v>868337986.52999997</v>
      </c>
      <c r="JN41" s="13">
        <v>23447078872.849998</v>
      </c>
      <c r="JO41" s="13">
        <v>435716968177.37</v>
      </c>
      <c r="JP41" s="13">
        <v>1839539236</v>
      </c>
      <c r="JQ41" s="13">
        <v>1289538139</v>
      </c>
      <c r="JR41" s="13">
        <v>22746949478</v>
      </c>
      <c r="JS41" s="13">
        <v>52279962017.330002</v>
      </c>
      <c r="JT41" s="13">
        <v>31691633416</v>
      </c>
      <c r="JU41" s="13">
        <v>2854985505</v>
      </c>
      <c r="JV41" s="13"/>
      <c r="JW41" s="13">
        <v>730825020</v>
      </c>
      <c r="JX41" s="13">
        <v>211782785</v>
      </c>
      <c r="JY41" s="13">
        <v>50406490</v>
      </c>
      <c r="JZ41" s="13">
        <v>614981624</v>
      </c>
      <c r="KA41" s="13">
        <v>12948153148.5</v>
      </c>
      <c r="KB41" s="13">
        <v>5133284897</v>
      </c>
      <c r="KC41" s="13">
        <v>769124767.16999996</v>
      </c>
      <c r="KD41" s="13">
        <v>319982720764.21002</v>
      </c>
      <c r="KE41" s="13">
        <v>27042401139.830002</v>
      </c>
      <c r="KF41" s="13">
        <v>5101612131</v>
      </c>
      <c r="KG41" s="13">
        <v>10746293000</v>
      </c>
      <c r="KH41" s="13">
        <v>1707157074</v>
      </c>
      <c r="KI41" s="13">
        <v>2650693417</v>
      </c>
      <c r="KJ41" s="13">
        <v>22009168005.720001</v>
      </c>
      <c r="KK41" s="13">
        <v>8191984307</v>
      </c>
      <c r="KL41" s="15"/>
      <c r="KM41" s="13">
        <v>2557742722</v>
      </c>
      <c r="KN41" s="13">
        <v>10337716031.959999</v>
      </c>
      <c r="KO41" s="13">
        <v>66257114767.669998</v>
      </c>
      <c r="KP41" s="13">
        <v>962534938</v>
      </c>
      <c r="KQ41" s="13">
        <v>43893554218.120003</v>
      </c>
      <c r="KR41" s="13">
        <v>110822639575.24001</v>
      </c>
      <c r="KS41" s="13">
        <v>9316573709.3600006</v>
      </c>
      <c r="KT41" s="13">
        <v>418215517680.72998</v>
      </c>
      <c r="KU41" s="13">
        <v>344920140101.51001</v>
      </c>
      <c r="KV41" s="13">
        <v>273711067314.26001</v>
      </c>
      <c r="KW41" s="13">
        <v>91216332525.979996</v>
      </c>
      <c r="KX41" s="13">
        <v>26590993047.540001</v>
      </c>
      <c r="KY41" s="13">
        <v>74025420562</v>
      </c>
      <c r="KZ41" s="13">
        <v>797721142813.81006</v>
      </c>
      <c r="LA41" s="13">
        <v>115230901549.00999</v>
      </c>
      <c r="LB41" s="13">
        <v>5156444276.6700001</v>
      </c>
      <c r="LC41" s="13">
        <v>136988745547.14999</v>
      </c>
      <c r="LD41" s="13">
        <v>6847893791</v>
      </c>
      <c r="LE41" s="13">
        <v>4230095546.8800001</v>
      </c>
      <c r="LF41" s="13">
        <v>13252433059.34</v>
      </c>
      <c r="LG41" s="13">
        <v>2902506798</v>
      </c>
      <c r="LH41" s="13">
        <v>36042369243</v>
      </c>
      <c r="LI41" s="13">
        <v>14075155710.959999</v>
      </c>
      <c r="LJ41" s="13">
        <v>17886448008</v>
      </c>
      <c r="LK41" s="13">
        <v>2447534790.0300002</v>
      </c>
      <c r="LL41" s="13">
        <v>10759860347.35</v>
      </c>
      <c r="LM41" s="13">
        <v>2395596800</v>
      </c>
      <c r="LN41" s="13">
        <v>24987350673</v>
      </c>
      <c r="LO41" s="13">
        <v>1637653978.5</v>
      </c>
      <c r="LP41" s="13">
        <v>1807192016</v>
      </c>
      <c r="LQ41" s="13">
        <v>4112864954</v>
      </c>
      <c r="LR41" s="13">
        <v>21798434217.439999</v>
      </c>
      <c r="LS41" s="13">
        <v>71667382746</v>
      </c>
      <c r="LT41" s="13">
        <v>49996841240.959999</v>
      </c>
      <c r="LU41" s="13">
        <v>6706336110</v>
      </c>
      <c r="LV41" s="13">
        <v>7056818577</v>
      </c>
      <c r="LW41" s="13">
        <v>2329468385</v>
      </c>
      <c r="LX41" s="13">
        <v>6189647486.6199999</v>
      </c>
      <c r="LY41" s="13">
        <v>129878007511.34</v>
      </c>
      <c r="LZ41" s="13">
        <v>7979896096.0600004</v>
      </c>
      <c r="MA41" s="13">
        <v>24936060177.34</v>
      </c>
      <c r="MB41" s="13">
        <v>18710191399</v>
      </c>
      <c r="MC41" s="13">
        <v>4079990029</v>
      </c>
      <c r="MD41" s="13">
        <v>44461891801.220001</v>
      </c>
      <c r="ME41" s="13">
        <v>564032155</v>
      </c>
      <c r="MF41" s="13">
        <v>1073527564</v>
      </c>
      <c r="MG41" s="13">
        <v>24082500</v>
      </c>
      <c r="MH41" s="13">
        <v>115473909.62</v>
      </c>
      <c r="MI41" s="13">
        <v>572303591.98000002</v>
      </c>
      <c r="MJ41" s="13">
        <v>31685686006.790001</v>
      </c>
      <c r="MK41" s="13">
        <v>13383282862.25</v>
      </c>
      <c r="ML41" s="13">
        <v>40737950229.330002</v>
      </c>
      <c r="MM41" s="13">
        <v>12314246802</v>
      </c>
      <c r="MN41" s="13">
        <v>127364155056.60001</v>
      </c>
      <c r="MO41" s="13">
        <v>9638556300.6700001</v>
      </c>
      <c r="MP41" s="13"/>
      <c r="MQ41" s="13">
        <v>25732666390.040001</v>
      </c>
      <c r="MR41" s="13">
        <v>44588092801.559998</v>
      </c>
      <c r="MS41" s="13">
        <v>17001369272.35</v>
      </c>
      <c r="MT41" s="13">
        <v>5435657711</v>
      </c>
      <c r="MU41" s="13">
        <v>126361698610.48</v>
      </c>
      <c r="MV41" s="13">
        <v>7808405651.8400002</v>
      </c>
      <c r="MW41" s="13">
        <v>9480182649</v>
      </c>
      <c r="MX41" s="13"/>
      <c r="MY41" s="13">
        <v>26987262</v>
      </c>
      <c r="MZ41" s="13">
        <v>3950837944.3000002</v>
      </c>
      <c r="NA41" s="13">
        <v>38467896348.269997</v>
      </c>
      <c r="NB41" s="13">
        <v>7345969896.4399996</v>
      </c>
      <c r="NC41" s="13">
        <v>11612006891.950001</v>
      </c>
      <c r="ND41" s="13">
        <v>60903496800.419998</v>
      </c>
      <c r="NE41" s="13">
        <v>728568554</v>
      </c>
      <c r="NF41" s="13">
        <v>88484383485.190002</v>
      </c>
      <c r="NG41" s="13">
        <v>2612232856</v>
      </c>
      <c r="NH41" s="13">
        <v>14523214541.17</v>
      </c>
      <c r="NI41" s="13">
        <v>81025641951</v>
      </c>
      <c r="NJ41" s="13"/>
      <c r="NK41" s="13">
        <v>45721936405.589996</v>
      </c>
      <c r="NL41" s="13">
        <v>6912847646.8699999</v>
      </c>
      <c r="NM41" s="13"/>
      <c r="NN41" s="13">
        <v>9728498354.8600006</v>
      </c>
      <c r="NO41" s="13">
        <v>6567106006.4399996</v>
      </c>
      <c r="NP41" s="13">
        <v>9893066927</v>
      </c>
      <c r="NQ41" s="13">
        <v>23306324652.799999</v>
      </c>
      <c r="NR41" s="13">
        <v>5739166726</v>
      </c>
      <c r="NS41" s="13">
        <v>3242703238</v>
      </c>
      <c r="NT41" s="13">
        <v>12535699241</v>
      </c>
      <c r="NU41" s="13">
        <v>49931185880</v>
      </c>
      <c r="NV41" s="13">
        <v>6322362476.5</v>
      </c>
      <c r="NW41" s="13">
        <v>729850250</v>
      </c>
      <c r="NX41" s="13">
        <v>246241418981.09</v>
      </c>
      <c r="NY41" s="13">
        <v>90824258501.279999</v>
      </c>
      <c r="NZ41" s="13">
        <v>4145393838.8800001</v>
      </c>
      <c r="OA41" s="13">
        <v>36540230667.660004</v>
      </c>
      <c r="OB41" s="13">
        <v>18274544270.279999</v>
      </c>
      <c r="OC41" s="13"/>
      <c r="OD41" s="13">
        <v>11132221014.18</v>
      </c>
      <c r="OE41" s="13">
        <v>5350588034.3999996</v>
      </c>
      <c r="OF41" s="13">
        <v>20063252599.610001</v>
      </c>
      <c r="OG41" s="13">
        <v>16899587796.6</v>
      </c>
      <c r="OH41" s="13">
        <v>133754183490.92999</v>
      </c>
      <c r="OI41" s="13">
        <v>19448758526</v>
      </c>
      <c r="OJ41" s="13">
        <v>4882240603.3699999</v>
      </c>
      <c r="OK41" s="13">
        <v>13324281012.17</v>
      </c>
      <c r="OL41" s="13">
        <v>14871966361.76</v>
      </c>
      <c r="OM41" s="13">
        <v>37500785453.580002</v>
      </c>
      <c r="ON41" s="13">
        <v>3443934656.2600002</v>
      </c>
      <c r="OO41" s="13">
        <v>46332630249</v>
      </c>
      <c r="OP41" s="13">
        <v>1207193701.3599999</v>
      </c>
      <c r="OQ41" s="13">
        <v>5115030282</v>
      </c>
      <c r="OR41" s="13">
        <v>3591736961.77</v>
      </c>
      <c r="OS41" s="13">
        <v>71116016302</v>
      </c>
      <c r="OT41" s="13">
        <v>139428676.66999999</v>
      </c>
      <c r="OU41" s="13">
        <v>3174506700</v>
      </c>
      <c r="OV41" s="13">
        <v>1689782750</v>
      </c>
      <c r="OW41" s="13">
        <v>602144493</v>
      </c>
      <c r="OX41" s="13"/>
      <c r="OY41" s="13">
        <v>97309024</v>
      </c>
      <c r="OZ41" s="13">
        <v>4243183269.25</v>
      </c>
      <c r="PA41" s="13">
        <v>3633398417</v>
      </c>
      <c r="PB41" s="13">
        <v>5281168291</v>
      </c>
      <c r="PC41" s="13">
        <v>7196701503.1999998</v>
      </c>
      <c r="PD41" s="13">
        <v>50000000</v>
      </c>
      <c r="PE41" s="13">
        <v>6156819365</v>
      </c>
      <c r="PF41" s="13">
        <v>6455412671</v>
      </c>
      <c r="PG41" s="13">
        <v>880975500</v>
      </c>
      <c r="PH41" s="13">
        <v>12490129448</v>
      </c>
      <c r="PI41" s="13">
        <v>8215159925</v>
      </c>
      <c r="PJ41" s="13">
        <v>4716940929</v>
      </c>
      <c r="PK41" s="13"/>
      <c r="PL41" s="13">
        <v>715968228.42999995</v>
      </c>
      <c r="PM41" s="13">
        <v>23559432</v>
      </c>
      <c r="PN41" s="13">
        <v>10000000</v>
      </c>
      <c r="PO41" s="13">
        <v>228082808</v>
      </c>
      <c r="PP41" s="13">
        <v>170547812626.79999</v>
      </c>
      <c r="PQ41" s="13">
        <v>51650137046.809998</v>
      </c>
      <c r="PR41" s="13">
        <v>2428418976</v>
      </c>
      <c r="PS41" s="13">
        <v>13311936540.75</v>
      </c>
      <c r="PT41" s="13">
        <v>10599588983</v>
      </c>
      <c r="PU41" s="13">
        <v>4851496917</v>
      </c>
      <c r="PV41" s="13">
        <v>11863065316</v>
      </c>
      <c r="PW41" s="13">
        <v>1690218776</v>
      </c>
      <c r="PX41" s="13">
        <v>950830314.52999997</v>
      </c>
      <c r="PY41" s="13">
        <v>14171707540</v>
      </c>
      <c r="PZ41" s="13">
        <v>6631040827</v>
      </c>
      <c r="QA41" s="13">
        <v>198560729</v>
      </c>
      <c r="QB41" s="13"/>
      <c r="QC41" s="13">
        <v>2273448754</v>
      </c>
      <c r="QD41" s="13">
        <v>4197373942.0999999</v>
      </c>
      <c r="QE41" s="13">
        <v>42117360</v>
      </c>
      <c r="QF41" s="13">
        <v>16882151876</v>
      </c>
      <c r="QG41" s="13">
        <v>3963516602</v>
      </c>
      <c r="QH41" s="13">
        <v>91757345891</v>
      </c>
      <c r="QI41" s="13">
        <v>10771646500</v>
      </c>
      <c r="QJ41" s="13"/>
      <c r="QK41" s="13">
        <v>615017000</v>
      </c>
      <c r="QL41" s="13"/>
      <c r="QM41" s="13"/>
      <c r="QN41" s="13">
        <v>35129404181</v>
      </c>
      <c r="QO41" s="13"/>
      <c r="QP41" s="13">
        <v>195602298</v>
      </c>
      <c r="QQ41" s="13">
        <v>9424260560</v>
      </c>
      <c r="QR41" s="13">
        <v>3716157000</v>
      </c>
      <c r="QS41" s="13"/>
      <c r="QT41" s="13">
        <v>40205551172.300003</v>
      </c>
      <c r="QU41" s="13"/>
      <c r="QV41" s="13">
        <v>453598200</v>
      </c>
      <c r="QW41" s="13">
        <v>279831920</v>
      </c>
      <c r="QX41" s="13"/>
      <c r="QY41" s="13">
        <v>178224148</v>
      </c>
      <c r="QZ41" s="13"/>
      <c r="RA41" s="13"/>
      <c r="RB41" s="13"/>
      <c r="RC41" s="13">
        <v>4093668201</v>
      </c>
      <c r="RD41" s="13">
        <v>579763500</v>
      </c>
      <c r="RE41" s="13"/>
      <c r="RF41" s="13">
        <v>320335949911</v>
      </c>
      <c r="RG41" s="13">
        <v>14374925246</v>
      </c>
      <c r="RH41" s="13">
        <v>11140369185</v>
      </c>
      <c r="RI41" s="13">
        <v>12422364084</v>
      </c>
      <c r="RJ41" s="13">
        <v>10438983151</v>
      </c>
      <c r="RK41" s="13">
        <v>42191896948</v>
      </c>
      <c r="RL41" s="13">
        <v>4369718149</v>
      </c>
      <c r="RM41" s="13">
        <v>31333869112</v>
      </c>
      <c r="RN41" s="13">
        <v>5881558226</v>
      </c>
      <c r="RO41" s="13">
        <v>1556856132</v>
      </c>
      <c r="RP41" s="13">
        <v>34045930603</v>
      </c>
      <c r="RQ41" s="13">
        <v>219318006557</v>
      </c>
      <c r="RR41" s="13">
        <v>56222516518</v>
      </c>
      <c r="RS41" s="13">
        <v>2308672540.0999999</v>
      </c>
      <c r="RT41" s="13">
        <v>14334221115</v>
      </c>
      <c r="RU41" s="13">
        <v>87647023794.020004</v>
      </c>
      <c r="RV41" s="13">
        <v>11719178911</v>
      </c>
      <c r="RW41" s="13">
        <v>9558359918.3500004</v>
      </c>
      <c r="RX41" s="13">
        <v>3728489602</v>
      </c>
      <c r="RY41" s="13">
        <v>4401899907.8800001</v>
      </c>
      <c r="RZ41" s="13">
        <v>35312487293.239998</v>
      </c>
      <c r="SA41" s="13">
        <v>17509022504.330002</v>
      </c>
      <c r="SB41" s="13">
        <v>4330449478.6700001</v>
      </c>
      <c r="SC41" s="13">
        <v>6552608903.25</v>
      </c>
      <c r="SD41" s="13">
        <v>2252103195.4000001</v>
      </c>
      <c r="SE41" s="13">
        <v>2427446373.3400002</v>
      </c>
      <c r="SF41" s="13">
        <v>3726949304.8099999</v>
      </c>
      <c r="SG41" s="13">
        <v>2833252549.4000001</v>
      </c>
      <c r="SH41" s="13">
        <v>6743322682</v>
      </c>
      <c r="SI41" s="13">
        <v>17805161899.02</v>
      </c>
      <c r="SJ41" s="13">
        <v>8917515622.2299995</v>
      </c>
      <c r="SK41" s="13">
        <v>25063272124.5</v>
      </c>
      <c r="SL41" s="13">
        <v>10191054178.559999</v>
      </c>
      <c r="SM41" s="13">
        <v>14729272700</v>
      </c>
      <c r="SN41" s="13">
        <v>1185991899</v>
      </c>
      <c r="SO41" s="13">
        <v>636952209908.35999</v>
      </c>
      <c r="SP41" s="13">
        <v>49088384877.720001</v>
      </c>
      <c r="SQ41" s="13">
        <v>2735625807.8299999</v>
      </c>
      <c r="SR41" s="13">
        <v>70105530878.470001</v>
      </c>
      <c r="SS41" s="13">
        <v>26643046990.939999</v>
      </c>
      <c r="ST41" s="13">
        <v>38042673217</v>
      </c>
      <c r="SU41" s="13">
        <v>13681418906.6</v>
      </c>
      <c r="SV41" s="13">
        <v>19347393042.970001</v>
      </c>
      <c r="SW41" s="13">
        <v>6090477848</v>
      </c>
      <c r="SX41" s="13">
        <v>412960759</v>
      </c>
      <c r="SY41" s="13">
        <v>30213331909.799999</v>
      </c>
      <c r="SZ41" s="13">
        <v>4020221200</v>
      </c>
      <c r="TA41" s="13">
        <v>90953146725.330002</v>
      </c>
      <c r="TB41" s="13"/>
      <c r="TC41" s="13">
        <v>5408052445</v>
      </c>
      <c r="TD41" s="13">
        <v>349231590</v>
      </c>
      <c r="TE41" s="13">
        <v>18900805193</v>
      </c>
      <c r="TF41" s="13">
        <v>1964865450</v>
      </c>
      <c r="TG41" s="13">
        <v>5005825247</v>
      </c>
      <c r="TH41" s="13">
        <v>37788214671</v>
      </c>
      <c r="TI41" s="13"/>
      <c r="TJ41" s="13"/>
      <c r="TK41" s="13">
        <v>9599976166</v>
      </c>
      <c r="TL41" s="13">
        <v>19328161015.939999</v>
      </c>
      <c r="TM41" s="13">
        <v>7782327513.8599997</v>
      </c>
      <c r="TN41" s="13">
        <v>17411275316.18</v>
      </c>
      <c r="TO41" s="13">
        <v>18823048963</v>
      </c>
      <c r="TP41" s="13">
        <v>4528135619.3699999</v>
      </c>
      <c r="TQ41" s="13">
        <v>14474096696</v>
      </c>
      <c r="TR41" s="13">
        <v>86835629431.660004</v>
      </c>
      <c r="TS41" s="13">
        <v>150738923066.54999</v>
      </c>
      <c r="TT41" s="13">
        <v>244768659503.64001</v>
      </c>
      <c r="TU41" s="13">
        <v>7824092690.0900002</v>
      </c>
      <c r="TV41" s="13">
        <v>105677691701.73</v>
      </c>
      <c r="TW41" s="13">
        <v>532437000</v>
      </c>
    </row>
    <row r="42" spans="1:543" s="10" customFormat="1" ht="14.25" x14ac:dyDescent="0.2">
      <c r="A42" s="18" t="s">
        <v>585</v>
      </c>
      <c r="B42" s="19">
        <f t="shared" ref="B42:BM42" si="81">SUM(B43:B44)</f>
        <v>23833926048.220001</v>
      </c>
      <c r="C42" s="19">
        <f t="shared" si="81"/>
        <v>0</v>
      </c>
      <c r="D42" s="19">
        <f t="shared" si="81"/>
        <v>0</v>
      </c>
      <c r="E42" s="19">
        <f t="shared" si="81"/>
        <v>11602388771.780001</v>
      </c>
      <c r="F42" s="19">
        <f t="shared" si="81"/>
        <v>0</v>
      </c>
      <c r="G42" s="19">
        <f t="shared" si="81"/>
        <v>94084236.670000002</v>
      </c>
      <c r="H42" s="19">
        <f t="shared" si="81"/>
        <v>0</v>
      </c>
      <c r="I42" s="19">
        <f t="shared" si="81"/>
        <v>36916634511.800003</v>
      </c>
      <c r="J42" s="19">
        <f t="shared" si="81"/>
        <v>0</v>
      </c>
      <c r="K42" s="19">
        <f t="shared" si="81"/>
        <v>0</v>
      </c>
      <c r="L42" s="19">
        <f t="shared" si="81"/>
        <v>0</v>
      </c>
      <c r="M42" s="19">
        <f t="shared" si="81"/>
        <v>0</v>
      </c>
      <c r="N42" s="19">
        <f t="shared" si="81"/>
        <v>42000000000</v>
      </c>
      <c r="O42" s="19">
        <f t="shared" si="81"/>
        <v>0</v>
      </c>
      <c r="P42" s="19">
        <f t="shared" si="81"/>
        <v>0</v>
      </c>
      <c r="Q42" s="19">
        <f t="shared" si="81"/>
        <v>0</v>
      </c>
      <c r="R42" s="19">
        <f t="shared" si="81"/>
        <v>0</v>
      </c>
      <c r="S42" s="19">
        <f t="shared" si="81"/>
        <v>0</v>
      </c>
      <c r="T42" s="19">
        <f t="shared" si="81"/>
        <v>0</v>
      </c>
      <c r="U42" s="19">
        <f t="shared" si="81"/>
        <v>0</v>
      </c>
      <c r="V42" s="19">
        <f t="shared" si="81"/>
        <v>0</v>
      </c>
      <c r="W42" s="19">
        <f t="shared" si="81"/>
        <v>0</v>
      </c>
      <c r="X42" s="19">
        <f t="shared" si="81"/>
        <v>0</v>
      </c>
      <c r="Y42" s="19">
        <f t="shared" si="81"/>
        <v>0</v>
      </c>
      <c r="Z42" s="19">
        <f t="shared" si="81"/>
        <v>0</v>
      </c>
      <c r="AA42" s="19">
        <f t="shared" si="81"/>
        <v>0</v>
      </c>
      <c r="AB42" s="19">
        <f t="shared" si="81"/>
        <v>742501561.88999999</v>
      </c>
      <c r="AC42" s="19">
        <f t="shared" si="81"/>
        <v>0</v>
      </c>
      <c r="AD42" s="19">
        <f t="shared" si="81"/>
        <v>0</v>
      </c>
      <c r="AE42" s="19">
        <f t="shared" si="81"/>
        <v>0</v>
      </c>
      <c r="AF42" s="19">
        <f t="shared" si="81"/>
        <v>-1173089590</v>
      </c>
      <c r="AG42" s="19">
        <f t="shared" si="81"/>
        <v>0</v>
      </c>
      <c r="AH42" s="19">
        <f t="shared" si="81"/>
        <v>0</v>
      </c>
      <c r="AI42" s="19">
        <f t="shared" si="81"/>
        <v>0</v>
      </c>
      <c r="AJ42" s="19">
        <f t="shared" si="81"/>
        <v>0</v>
      </c>
      <c r="AK42" s="19">
        <f t="shared" si="81"/>
        <v>0</v>
      </c>
      <c r="AL42" s="19">
        <f t="shared" si="81"/>
        <v>3986668168.8000002</v>
      </c>
      <c r="AM42" s="19">
        <f t="shared" si="81"/>
        <v>0</v>
      </c>
      <c r="AN42" s="19">
        <f t="shared" si="81"/>
        <v>0</v>
      </c>
      <c r="AO42" s="19">
        <f t="shared" si="81"/>
        <v>95164939997.869995</v>
      </c>
      <c r="AP42" s="19">
        <f t="shared" si="81"/>
        <v>50225201.149999999</v>
      </c>
      <c r="AQ42" s="19">
        <f t="shared" si="81"/>
        <v>0</v>
      </c>
      <c r="AR42" s="19">
        <f t="shared" si="81"/>
        <v>0</v>
      </c>
      <c r="AS42" s="19">
        <f t="shared" si="81"/>
        <v>0</v>
      </c>
      <c r="AT42" s="19">
        <f t="shared" si="81"/>
        <v>0</v>
      </c>
      <c r="AU42" s="19">
        <f t="shared" si="81"/>
        <v>0</v>
      </c>
      <c r="AV42" s="19">
        <f t="shared" si="81"/>
        <v>0</v>
      </c>
      <c r="AW42" s="19">
        <f t="shared" si="81"/>
        <v>0</v>
      </c>
      <c r="AX42" s="19">
        <f t="shared" si="81"/>
        <v>365172550</v>
      </c>
      <c r="AY42" s="19">
        <f t="shared" si="81"/>
        <v>0</v>
      </c>
      <c r="AZ42" s="19">
        <f t="shared" si="81"/>
        <v>0</v>
      </c>
      <c r="BA42" s="19">
        <f t="shared" si="81"/>
        <v>0</v>
      </c>
      <c r="BB42" s="19">
        <f t="shared" si="81"/>
        <v>0</v>
      </c>
      <c r="BC42" s="19">
        <f t="shared" si="81"/>
        <v>0</v>
      </c>
      <c r="BD42" s="19">
        <f t="shared" si="81"/>
        <v>0</v>
      </c>
      <c r="BE42" s="19">
        <f t="shared" si="81"/>
        <v>0</v>
      </c>
      <c r="BF42" s="19">
        <f t="shared" si="81"/>
        <v>0</v>
      </c>
      <c r="BG42" s="19">
        <f t="shared" si="81"/>
        <v>0</v>
      </c>
      <c r="BH42" s="19">
        <f t="shared" si="81"/>
        <v>70034954377</v>
      </c>
      <c r="BI42" s="19">
        <f t="shared" si="81"/>
        <v>0</v>
      </c>
      <c r="BJ42" s="19">
        <f t="shared" si="81"/>
        <v>0</v>
      </c>
      <c r="BK42" s="19">
        <f t="shared" si="81"/>
        <v>1251616698</v>
      </c>
      <c r="BL42" s="19">
        <f t="shared" si="81"/>
        <v>0</v>
      </c>
      <c r="BM42" s="19">
        <f t="shared" si="81"/>
        <v>0</v>
      </c>
      <c r="BN42" s="19">
        <f t="shared" ref="BN42:DY42" si="82">SUM(BN43:BN44)</f>
        <v>14126835000</v>
      </c>
      <c r="BO42" s="19">
        <f t="shared" si="82"/>
        <v>0</v>
      </c>
      <c r="BP42" s="19">
        <f t="shared" si="82"/>
        <v>0</v>
      </c>
      <c r="BQ42" s="19">
        <f t="shared" si="82"/>
        <v>0</v>
      </c>
      <c r="BR42" s="19">
        <f t="shared" si="82"/>
        <v>0</v>
      </c>
      <c r="BS42" s="19">
        <f t="shared" si="82"/>
        <v>0</v>
      </c>
      <c r="BT42" s="19">
        <f t="shared" si="82"/>
        <v>6527758755.3100004</v>
      </c>
      <c r="BU42" s="19">
        <f t="shared" si="82"/>
        <v>0</v>
      </c>
      <c r="BV42" s="19">
        <f t="shared" si="82"/>
        <v>17589534479</v>
      </c>
      <c r="BW42" s="19">
        <f t="shared" si="82"/>
        <v>0</v>
      </c>
      <c r="BX42" s="19">
        <f t="shared" si="82"/>
        <v>7620442702.3500004</v>
      </c>
      <c r="BY42" s="19">
        <f t="shared" si="82"/>
        <v>0</v>
      </c>
      <c r="BZ42" s="19">
        <f t="shared" si="82"/>
        <v>11945429193</v>
      </c>
      <c r="CA42" s="19">
        <f t="shared" si="82"/>
        <v>0</v>
      </c>
      <c r="CB42" s="19">
        <f t="shared" si="82"/>
        <v>0</v>
      </c>
      <c r="CC42" s="19">
        <f t="shared" si="82"/>
        <v>0</v>
      </c>
      <c r="CD42" s="19">
        <f t="shared" si="82"/>
        <v>0</v>
      </c>
      <c r="CE42" s="19">
        <f t="shared" si="82"/>
        <v>0</v>
      </c>
      <c r="CF42" s="19">
        <f t="shared" si="82"/>
        <v>0</v>
      </c>
      <c r="CG42" s="19">
        <f t="shared" si="82"/>
        <v>0</v>
      </c>
      <c r="CH42" s="19">
        <f t="shared" si="82"/>
        <v>0</v>
      </c>
      <c r="CI42" s="19">
        <f t="shared" si="82"/>
        <v>0</v>
      </c>
      <c r="CJ42" s="19">
        <f t="shared" si="82"/>
        <v>0</v>
      </c>
      <c r="CK42" s="19">
        <f t="shared" si="82"/>
        <v>0</v>
      </c>
      <c r="CL42" s="19">
        <f t="shared" si="82"/>
        <v>0</v>
      </c>
      <c r="CM42" s="19">
        <f t="shared" si="82"/>
        <v>21120000</v>
      </c>
      <c r="CN42" s="19">
        <f t="shared" si="82"/>
        <v>0</v>
      </c>
      <c r="CO42" s="19">
        <f t="shared" si="82"/>
        <v>0</v>
      </c>
      <c r="CP42" s="19">
        <f t="shared" si="82"/>
        <v>0</v>
      </c>
      <c r="CQ42" s="19">
        <f t="shared" si="82"/>
        <v>0</v>
      </c>
      <c r="CR42" s="19">
        <f t="shared" si="82"/>
        <v>6500000000</v>
      </c>
      <c r="CS42" s="19">
        <f t="shared" si="82"/>
        <v>0</v>
      </c>
      <c r="CT42" s="19">
        <f t="shared" si="82"/>
        <v>0</v>
      </c>
      <c r="CU42" s="19">
        <f t="shared" si="82"/>
        <v>185191026.66999999</v>
      </c>
      <c r="CV42" s="19">
        <f t="shared" si="82"/>
        <v>0</v>
      </c>
      <c r="CW42" s="19">
        <f t="shared" si="82"/>
        <v>0</v>
      </c>
      <c r="CX42" s="19">
        <f t="shared" si="82"/>
        <v>0</v>
      </c>
      <c r="CY42" s="19">
        <f t="shared" si="82"/>
        <v>0</v>
      </c>
      <c r="CZ42" s="19">
        <f t="shared" si="82"/>
        <v>0</v>
      </c>
      <c r="DA42" s="19">
        <f t="shared" si="82"/>
        <v>0</v>
      </c>
      <c r="DB42" s="19">
        <f t="shared" si="82"/>
        <v>0</v>
      </c>
      <c r="DC42" s="19">
        <f t="shared" si="82"/>
        <v>0</v>
      </c>
      <c r="DD42" s="19">
        <f t="shared" si="82"/>
        <v>0</v>
      </c>
      <c r="DE42" s="19">
        <f t="shared" si="82"/>
        <v>97148652820</v>
      </c>
      <c r="DF42" s="19">
        <f t="shared" si="82"/>
        <v>0</v>
      </c>
      <c r="DG42" s="19">
        <f t="shared" si="82"/>
        <v>0</v>
      </c>
      <c r="DH42" s="19">
        <f t="shared" si="82"/>
        <v>1478633855.52</v>
      </c>
      <c r="DI42" s="19">
        <f t="shared" si="82"/>
        <v>0</v>
      </c>
      <c r="DJ42" s="19">
        <f t="shared" si="82"/>
        <v>0</v>
      </c>
      <c r="DK42" s="19">
        <f t="shared" si="82"/>
        <v>0</v>
      </c>
      <c r="DL42" s="19">
        <f t="shared" si="82"/>
        <v>0</v>
      </c>
      <c r="DM42" s="19">
        <f t="shared" si="82"/>
        <v>493597900</v>
      </c>
      <c r="DN42" s="19">
        <f t="shared" si="82"/>
        <v>0</v>
      </c>
      <c r="DO42" s="19">
        <f t="shared" si="82"/>
        <v>0</v>
      </c>
      <c r="DP42" s="19">
        <f t="shared" si="82"/>
        <v>0</v>
      </c>
      <c r="DQ42" s="19">
        <f t="shared" si="82"/>
        <v>0</v>
      </c>
      <c r="DR42" s="19">
        <f t="shared" si="82"/>
        <v>0</v>
      </c>
      <c r="DS42" s="19">
        <f t="shared" si="82"/>
        <v>1023301500</v>
      </c>
      <c r="DT42" s="19">
        <f t="shared" si="82"/>
        <v>0</v>
      </c>
      <c r="DU42" s="19">
        <f t="shared" si="82"/>
        <v>0</v>
      </c>
      <c r="DV42" s="19">
        <f t="shared" si="82"/>
        <v>0</v>
      </c>
      <c r="DW42" s="19">
        <f t="shared" si="82"/>
        <v>53644013.549999997</v>
      </c>
      <c r="DX42" s="19">
        <f t="shared" si="82"/>
        <v>0</v>
      </c>
      <c r="DY42" s="19">
        <f t="shared" si="82"/>
        <v>0</v>
      </c>
      <c r="DZ42" s="19">
        <f t="shared" ref="DZ42:GK42" si="83">SUM(DZ43:DZ44)</f>
        <v>0</v>
      </c>
      <c r="EA42" s="19">
        <f t="shared" si="83"/>
        <v>0</v>
      </c>
      <c r="EB42" s="19">
        <f t="shared" si="83"/>
        <v>0</v>
      </c>
      <c r="EC42" s="19">
        <f t="shared" si="83"/>
        <v>0</v>
      </c>
      <c r="ED42" s="19">
        <f t="shared" si="83"/>
        <v>0</v>
      </c>
      <c r="EE42" s="19">
        <f t="shared" si="83"/>
        <v>431556186.95999998</v>
      </c>
      <c r="EF42" s="19">
        <f t="shared" si="83"/>
        <v>17866041200</v>
      </c>
      <c r="EG42" s="19">
        <f t="shared" si="83"/>
        <v>0</v>
      </c>
      <c r="EH42" s="19">
        <f t="shared" si="83"/>
        <v>0</v>
      </c>
      <c r="EI42" s="19">
        <f t="shared" si="83"/>
        <v>0</v>
      </c>
      <c r="EJ42" s="19">
        <f t="shared" si="83"/>
        <v>0</v>
      </c>
      <c r="EK42" s="19">
        <f t="shared" si="83"/>
        <v>0</v>
      </c>
      <c r="EL42" s="19">
        <f t="shared" si="83"/>
        <v>0</v>
      </c>
      <c r="EM42" s="19">
        <f t="shared" si="83"/>
        <v>15719228527.879999</v>
      </c>
      <c r="EN42" s="19">
        <f t="shared" si="83"/>
        <v>0</v>
      </c>
      <c r="EO42" s="19">
        <f t="shared" si="83"/>
        <v>0</v>
      </c>
      <c r="EP42" s="19">
        <f t="shared" si="83"/>
        <v>0</v>
      </c>
      <c r="EQ42" s="19">
        <f t="shared" si="83"/>
        <v>0</v>
      </c>
      <c r="ER42" s="19">
        <f t="shared" si="83"/>
        <v>0</v>
      </c>
      <c r="ES42" s="19">
        <f t="shared" si="83"/>
        <v>0</v>
      </c>
      <c r="ET42" s="19">
        <f t="shared" si="83"/>
        <v>197707784670</v>
      </c>
      <c r="EU42" s="19">
        <f t="shared" si="83"/>
        <v>932493254</v>
      </c>
      <c r="EV42" s="19">
        <f t="shared" si="83"/>
        <v>1578530971</v>
      </c>
      <c r="EW42" s="19">
        <f t="shared" si="83"/>
        <v>0</v>
      </c>
      <c r="EX42" s="19">
        <f t="shared" si="83"/>
        <v>0</v>
      </c>
      <c r="EY42" s="19">
        <f t="shared" si="83"/>
        <v>4596193072.8500004</v>
      </c>
      <c r="EZ42" s="19">
        <f t="shared" si="83"/>
        <v>0</v>
      </c>
      <c r="FA42" s="19">
        <f t="shared" si="83"/>
        <v>0</v>
      </c>
      <c r="FB42" s="19">
        <f t="shared" si="83"/>
        <v>0</v>
      </c>
      <c r="FC42" s="19">
        <f t="shared" si="83"/>
        <v>0</v>
      </c>
      <c r="FD42" s="19">
        <f t="shared" si="83"/>
        <v>0</v>
      </c>
      <c r="FE42" s="19">
        <f t="shared" si="83"/>
        <v>0</v>
      </c>
      <c r="FF42" s="19">
        <f t="shared" si="83"/>
        <v>0</v>
      </c>
      <c r="FG42" s="19">
        <f t="shared" si="83"/>
        <v>1442755673.4099998</v>
      </c>
      <c r="FH42" s="19">
        <f t="shared" si="83"/>
        <v>0</v>
      </c>
      <c r="FI42" s="19">
        <f t="shared" si="83"/>
        <v>0</v>
      </c>
      <c r="FJ42" s="19">
        <f t="shared" si="83"/>
        <v>0</v>
      </c>
      <c r="FK42" s="19">
        <f t="shared" si="83"/>
        <v>0</v>
      </c>
      <c r="FL42" s="19">
        <f t="shared" si="83"/>
        <v>0</v>
      </c>
      <c r="FM42" s="19">
        <f t="shared" si="83"/>
        <v>703952558.20000005</v>
      </c>
      <c r="FN42" s="19">
        <f t="shared" si="83"/>
        <v>89297790559</v>
      </c>
      <c r="FO42" s="19">
        <f t="shared" si="83"/>
        <v>2464300999.4899998</v>
      </c>
      <c r="FP42" s="19">
        <f t="shared" si="83"/>
        <v>0</v>
      </c>
      <c r="FQ42" s="19">
        <f t="shared" si="83"/>
        <v>0</v>
      </c>
      <c r="FR42" s="19">
        <f t="shared" si="83"/>
        <v>0</v>
      </c>
      <c r="FS42" s="19">
        <f t="shared" si="83"/>
        <v>7699573978.8400002</v>
      </c>
      <c r="FT42" s="19">
        <f t="shared" si="83"/>
        <v>0</v>
      </c>
      <c r="FU42" s="19">
        <f t="shared" si="83"/>
        <v>0</v>
      </c>
      <c r="FV42" s="19">
        <f t="shared" si="83"/>
        <v>0</v>
      </c>
      <c r="FW42" s="19">
        <f t="shared" si="83"/>
        <v>0</v>
      </c>
      <c r="FX42" s="19">
        <f t="shared" si="83"/>
        <v>0</v>
      </c>
      <c r="FY42" s="19">
        <f t="shared" si="83"/>
        <v>0</v>
      </c>
      <c r="FZ42" s="19">
        <f t="shared" si="83"/>
        <v>0</v>
      </c>
      <c r="GA42" s="19">
        <f t="shared" si="83"/>
        <v>0</v>
      </c>
      <c r="GB42" s="19">
        <f t="shared" si="83"/>
        <v>0</v>
      </c>
      <c r="GC42" s="19">
        <f t="shared" si="83"/>
        <v>0</v>
      </c>
      <c r="GD42" s="19">
        <f t="shared" si="83"/>
        <v>0</v>
      </c>
      <c r="GE42" s="19">
        <f t="shared" si="83"/>
        <v>0</v>
      </c>
      <c r="GF42" s="19">
        <f t="shared" si="83"/>
        <v>0</v>
      </c>
      <c r="GG42" s="19">
        <f t="shared" si="83"/>
        <v>0</v>
      </c>
      <c r="GH42" s="19">
        <f t="shared" si="83"/>
        <v>0</v>
      </c>
      <c r="GI42" s="19">
        <f t="shared" si="83"/>
        <v>0</v>
      </c>
      <c r="GJ42" s="19">
        <f t="shared" si="83"/>
        <v>0</v>
      </c>
      <c r="GK42" s="19">
        <f t="shared" si="83"/>
        <v>0</v>
      </c>
      <c r="GL42" s="19">
        <f t="shared" ref="GL42:IW42" si="84">SUM(GL43:GL44)</f>
        <v>0</v>
      </c>
      <c r="GM42" s="19">
        <f t="shared" si="84"/>
        <v>0</v>
      </c>
      <c r="GN42" s="19">
        <f t="shared" si="84"/>
        <v>0</v>
      </c>
      <c r="GO42" s="19">
        <f t="shared" si="84"/>
        <v>0</v>
      </c>
      <c r="GP42" s="19">
        <f t="shared" si="84"/>
        <v>0</v>
      </c>
      <c r="GQ42" s="19">
        <f t="shared" si="84"/>
        <v>6051007483</v>
      </c>
      <c r="GR42" s="19">
        <f t="shared" si="84"/>
        <v>0</v>
      </c>
      <c r="GS42" s="19">
        <f t="shared" si="84"/>
        <v>0</v>
      </c>
      <c r="GT42" s="19">
        <f t="shared" si="84"/>
        <v>0</v>
      </c>
      <c r="GU42" s="19">
        <f t="shared" si="84"/>
        <v>0</v>
      </c>
      <c r="GV42" s="19">
        <f t="shared" si="84"/>
        <v>0</v>
      </c>
      <c r="GW42" s="19">
        <f t="shared" si="84"/>
        <v>0</v>
      </c>
      <c r="GX42" s="19">
        <f t="shared" si="84"/>
        <v>41510603000</v>
      </c>
      <c r="GY42" s="19">
        <f t="shared" si="84"/>
        <v>0</v>
      </c>
      <c r="GZ42" s="19">
        <f t="shared" si="84"/>
        <v>0</v>
      </c>
      <c r="HA42" s="19">
        <f t="shared" si="84"/>
        <v>0</v>
      </c>
      <c r="HB42" s="19">
        <f t="shared" si="84"/>
        <v>0</v>
      </c>
      <c r="HC42" s="19">
        <f t="shared" si="84"/>
        <v>0</v>
      </c>
      <c r="HD42" s="19">
        <f t="shared" si="84"/>
        <v>60000000</v>
      </c>
      <c r="HE42" s="19">
        <f t="shared" si="84"/>
        <v>3836132311.8299999</v>
      </c>
      <c r="HF42" s="19">
        <f t="shared" si="84"/>
        <v>3509119350</v>
      </c>
      <c r="HG42" s="19">
        <f t="shared" si="84"/>
        <v>0</v>
      </c>
      <c r="HH42" s="19">
        <f t="shared" si="84"/>
        <v>0</v>
      </c>
      <c r="HI42" s="19">
        <f t="shared" si="84"/>
        <v>0</v>
      </c>
      <c r="HJ42" s="19">
        <f t="shared" si="84"/>
        <v>0</v>
      </c>
      <c r="HK42" s="19">
        <f t="shared" si="84"/>
        <v>24065274714</v>
      </c>
      <c r="HL42" s="19">
        <f t="shared" si="84"/>
        <v>0</v>
      </c>
      <c r="HM42" s="19">
        <f t="shared" si="84"/>
        <v>10833333333.34</v>
      </c>
      <c r="HN42" s="19">
        <f t="shared" si="84"/>
        <v>78084198066.809998</v>
      </c>
      <c r="HO42" s="19">
        <f t="shared" si="84"/>
        <v>0</v>
      </c>
      <c r="HP42" s="19">
        <f t="shared" si="84"/>
        <v>0</v>
      </c>
      <c r="HQ42" s="19">
        <f t="shared" si="84"/>
        <v>0</v>
      </c>
      <c r="HR42" s="19">
        <f t="shared" si="84"/>
        <v>0</v>
      </c>
      <c r="HS42" s="19">
        <f t="shared" si="84"/>
        <v>0</v>
      </c>
      <c r="HT42" s="19">
        <f t="shared" si="84"/>
        <v>0</v>
      </c>
      <c r="HU42" s="19">
        <f t="shared" si="84"/>
        <v>0</v>
      </c>
      <c r="HV42" s="19">
        <f t="shared" si="84"/>
        <v>0</v>
      </c>
      <c r="HW42" s="19">
        <f t="shared" si="84"/>
        <v>0</v>
      </c>
      <c r="HX42" s="19">
        <f t="shared" si="84"/>
        <v>0</v>
      </c>
      <c r="HY42" s="19">
        <f t="shared" si="84"/>
        <v>0</v>
      </c>
      <c r="HZ42" s="19">
        <f t="shared" si="84"/>
        <v>0</v>
      </c>
      <c r="IA42" s="19">
        <f t="shared" si="84"/>
        <v>5735192012.6499996</v>
      </c>
      <c r="IB42" s="19">
        <f t="shared" si="84"/>
        <v>0</v>
      </c>
      <c r="IC42" s="19">
        <f t="shared" si="84"/>
        <v>0</v>
      </c>
      <c r="ID42" s="19">
        <f t="shared" si="84"/>
        <v>0</v>
      </c>
      <c r="IE42" s="19">
        <f t="shared" si="84"/>
        <v>0</v>
      </c>
      <c r="IF42" s="19">
        <f t="shared" si="84"/>
        <v>0</v>
      </c>
      <c r="IG42" s="19">
        <f t="shared" si="84"/>
        <v>0</v>
      </c>
      <c r="IH42" s="19">
        <f t="shared" si="84"/>
        <v>0</v>
      </c>
      <c r="II42" s="19">
        <f t="shared" si="84"/>
        <v>0</v>
      </c>
      <c r="IJ42" s="19">
        <f t="shared" si="84"/>
        <v>0</v>
      </c>
      <c r="IK42" s="19">
        <f t="shared" si="84"/>
        <v>0</v>
      </c>
      <c r="IL42" s="19">
        <f t="shared" si="84"/>
        <v>0</v>
      </c>
      <c r="IM42" s="19">
        <f t="shared" si="84"/>
        <v>0</v>
      </c>
      <c r="IN42" s="19">
        <f t="shared" si="84"/>
        <v>0</v>
      </c>
      <c r="IO42" s="19">
        <f t="shared" si="84"/>
        <v>0</v>
      </c>
      <c r="IP42" s="19">
        <f t="shared" si="84"/>
        <v>0</v>
      </c>
      <c r="IQ42" s="19">
        <f t="shared" si="84"/>
        <v>0</v>
      </c>
      <c r="IR42" s="19">
        <f t="shared" si="84"/>
        <v>0</v>
      </c>
      <c r="IS42" s="19">
        <f t="shared" si="84"/>
        <v>0</v>
      </c>
      <c r="IT42" s="19">
        <f t="shared" si="84"/>
        <v>0</v>
      </c>
      <c r="IU42" s="19">
        <f t="shared" si="84"/>
        <v>0</v>
      </c>
      <c r="IV42" s="19">
        <f t="shared" si="84"/>
        <v>0</v>
      </c>
      <c r="IW42" s="19">
        <f t="shared" si="84"/>
        <v>0</v>
      </c>
      <c r="IX42" s="19">
        <f t="shared" ref="IX42:LI42" si="85">SUM(IX43:IX44)</f>
        <v>0</v>
      </c>
      <c r="IY42" s="19">
        <f t="shared" si="85"/>
        <v>0</v>
      </c>
      <c r="IZ42" s="19">
        <f t="shared" si="85"/>
        <v>0</v>
      </c>
      <c r="JA42" s="19">
        <f t="shared" si="85"/>
        <v>0</v>
      </c>
      <c r="JB42" s="19">
        <f t="shared" si="85"/>
        <v>0</v>
      </c>
      <c r="JC42" s="19">
        <f t="shared" si="85"/>
        <v>8418780249.75</v>
      </c>
      <c r="JD42" s="19">
        <f t="shared" si="85"/>
        <v>0</v>
      </c>
      <c r="JE42" s="19">
        <f t="shared" si="85"/>
        <v>0</v>
      </c>
      <c r="JF42" s="19">
        <f t="shared" si="85"/>
        <v>0</v>
      </c>
      <c r="JG42" s="19">
        <f t="shared" si="85"/>
        <v>10609158665</v>
      </c>
      <c r="JH42" s="19">
        <f t="shared" si="85"/>
        <v>0</v>
      </c>
      <c r="JI42" s="19">
        <f t="shared" si="85"/>
        <v>0</v>
      </c>
      <c r="JJ42" s="19">
        <f t="shared" si="85"/>
        <v>17666354370.240002</v>
      </c>
      <c r="JK42" s="19">
        <f t="shared" si="85"/>
        <v>0</v>
      </c>
      <c r="JL42" s="19">
        <f t="shared" si="85"/>
        <v>0</v>
      </c>
      <c r="JM42" s="19">
        <f t="shared" si="85"/>
        <v>0</v>
      </c>
      <c r="JN42" s="19">
        <f t="shared" si="85"/>
        <v>0</v>
      </c>
      <c r="JO42" s="19">
        <f t="shared" si="85"/>
        <v>0</v>
      </c>
      <c r="JP42" s="19">
        <f t="shared" si="85"/>
        <v>295783634</v>
      </c>
      <c r="JQ42" s="19">
        <f t="shared" si="85"/>
        <v>0</v>
      </c>
      <c r="JR42" s="19">
        <f t="shared" si="85"/>
        <v>38949530727</v>
      </c>
      <c r="JS42" s="19">
        <f t="shared" si="85"/>
        <v>0</v>
      </c>
      <c r="JT42" s="19">
        <f t="shared" si="85"/>
        <v>0</v>
      </c>
      <c r="JU42" s="19">
        <f t="shared" si="85"/>
        <v>16601076800.02</v>
      </c>
      <c r="JV42" s="19">
        <f t="shared" si="85"/>
        <v>0</v>
      </c>
      <c r="JW42" s="19">
        <f t="shared" si="85"/>
        <v>0</v>
      </c>
      <c r="JX42" s="19">
        <f t="shared" si="85"/>
        <v>0</v>
      </c>
      <c r="JY42" s="19">
        <f t="shared" si="85"/>
        <v>0</v>
      </c>
      <c r="JZ42" s="19">
        <f t="shared" si="85"/>
        <v>0</v>
      </c>
      <c r="KA42" s="19">
        <f t="shared" si="85"/>
        <v>0</v>
      </c>
      <c r="KB42" s="19">
        <f t="shared" si="85"/>
        <v>1147937125</v>
      </c>
      <c r="KC42" s="19">
        <f t="shared" si="85"/>
        <v>0</v>
      </c>
      <c r="KD42" s="19">
        <f t="shared" si="85"/>
        <v>0</v>
      </c>
      <c r="KE42" s="19">
        <f t="shared" si="85"/>
        <v>0</v>
      </c>
      <c r="KF42" s="19">
        <f t="shared" si="85"/>
        <v>0</v>
      </c>
      <c r="KG42" s="19">
        <f t="shared" si="85"/>
        <v>0</v>
      </c>
      <c r="KH42" s="19">
        <f t="shared" si="85"/>
        <v>0</v>
      </c>
      <c r="KI42" s="19">
        <f t="shared" si="85"/>
        <v>0</v>
      </c>
      <c r="KJ42" s="19">
        <f t="shared" si="85"/>
        <v>0</v>
      </c>
      <c r="KK42" s="19">
        <f t="shared" si="85"/>
        <v>0</v>
      </c>
      <c r="KL42" s="19">
        <f t="shared" si="85"/>
        <v>0</v>
      </c>
      <c r="KM42" s="19">
        <f t="shared" si="85"/>
        <v>0</v>
      </c>
      <c r="KN42" s="19">
        <f t="shared" si="85"/>
        <v>0</v>
      </c>
      <c r="KO42" s="19">
        <f t="shared" si="85"/>
        <v>54877712944.150002</v>
      </c>
      <c r="KP42" s="19">
        <f t="shared" si="85"/>
        <v>0</v>
      </c>
      <c r="KQ42" s="19">
        <f t="shared" si="85"/>
        <v>0</v>
      </c>
      <c r="KR42" s="19">
        <f t="shared" si="85"/>
        <v>0</v>
      </c>
      <c r="KS42" s="19">
        <f t="shared" si="85"/>
        <v>0</v>
      </c>
      <c r="KT42" s="19">
        <f t="shared" si="85"/>
        <v>0</v>
      </c>
      <c r="KU42" s="19">
        <f t="shared" si="85"/>
        <v>0</v>
      </c>
      <c r="KV42" s="19">
        <f t="shared" si="85"/>
        <v>0</v>
      </c>
      <c r="KW42" s="19">
        <f t="shared" si="85"/>
        <v>0</v>
      </c>
      <c r="KX42" s="19">
        <f t="shared" si="85"/>
        <v>0</v>
      </c>
      <c r="KY42" s="19">
        <f t="shared" si="85"/>
        <v>0</v>
      </c>
      <c r="KZ42" s="19">
        <f t="shared" si="85"/>
        <v>104366954002</v>
      </c>
      <c r="LA42" s="19">
        <f t="shared" si="85"/>
        <v>0</v>
      </c>
      <c r="LB42" s="19">
        <f t="shared" si="85"/>
        <v>0</v>
      </c>
      <c r="LC42" s="19">
        <f t="shared" si="85"/>
        <v>0</v>
      </c>
      <c r="LD42" s="19">
        <f t="shared" si="85"/>
        <v>0</v>
      </c>
      <c r="LE42" s="19">
        <f t="shared" si="85"/>
        <v>0</v>
      </c>
      <c r="LF42" s="19">
        <f t="shared" si="85"/>
        <v>0</v>
      </c>
      <c r="LG42" s="19">
        <f t="shared" si="85"/>
        <v>0</v>
      </c>
      <c r="LH42" s="19">
        <f t="shared" si="85"/>
        <v>0</v>
      </c>
      <c r="LI42" s="19">
        <f t="shared" si="85"/>
        <v>0</v>
      </c>
      <c r="LJ42" s="19">
        <f t="shared" ref="LJ42:NU42" si="86">SUM(LJ43:LJ44)</f>
        <v>0</v>
      </c>
      <c r="LK42" s="19">
        <f t="shared" si="86"/>
        <v>0</v>
      </c>
      <c r="LL42" s="19">
        <f t="shared" si="86"/>
        <v>0</v>
      </c>
      <c r="LM42" s="19">
        <f t="shared" si="86"/>
        <v>0</v>
      </c>
      <c r="LN42" s="19">
        <f t="shared" si="86"/>
        <v>0</v>
      </c>
      <c r="LO42" s="19">
        <f t="shared" si="86"/>
        <v>0</v>
      </c>
      <c r="LP42" s="19">
        <f t="shared" si="86"/>
        <v>0</v>
      </c>
      <c r="LQ42" s="19">
        <f t="shared" si="86"/>
        <v>0</v>
      </c>
      <c r="LR42" s="19">
        <f t="shared" si="86"/>
        <v>0</v>
      </c>
      <c r="LS42" s="19">
        <f t="shared" si="86"/>
        <v>0</v>
      </c>
      <c r="LT42" s="19">
        <f t="shared" si="86"/>
        <v>0</v>
      </c>
      <c r="LU42" s="19">
        <f t="shared" si="86"/>
        <v>0</v>
      </c>
      <c r="LV42" s="19">
        <f t="shared" si="86"/>
        <v>0</v>
      </c>
      <c r="LW42" s="19">
        <f t="shared" si="86"/>
        <v>0</v>
      </c>
      <c r="LX42" s="19">
        <f t="shared" si="86"/>
        <v>5473765900</v>
      </c>
      <c r="LY42" s="19">
        <f t="shared" si="86"/>
        <v>17791167666.66</v>
      </c>
      <c r="LZ42" s="19">
        <f t="shared" si="86"/>
        <v>469743420.41000003</v>
      </c>
      <c r="MA42" s="19">
        <f t="shared" si="86"/>
        <v>46244571000</v>
      </c>
      <c r="MB42" s="19">
        <f t="shared" si="86"/>
        <v>10494229001</v>
      </c>
      <c r="MC42" s="19">
        <f t="shared" si="86"/>
        <v>0</v>
      </c>
      <c r="MD42" s="19">
        <f t="shared" si="86"/>
        <v>0</v>
      </c>
      <c r="ME42" s="19">
        <f t="shared" si="86"/>
        <v>0</v>
      </c>
      <c r="MF42" s="19">
        <f t="shared" si="86"/>
        <v>0</v>
      </c>
      <c r="MG42" s="19">
        <f t="shared" si="86"/>
        <v>219126338548</v>
      </c>
      <c r="MH42" s="19">
        <f t="shared" si="86"/>
        <v>172326168.19999999</v>
      </c>
      <c r="MI42" s="19">
        <f t="shared" si="86"/>
        <v>36636375171.220001</v>
      </c>
      <c r="MJ42" s="19">
        <f t="shared" si="86"/>
        <v>5778510600</v>
      </c>
      <c r="MK42" s="19">
        <f t="shared" si="86"/>
        <v>44081663537</v>
      </c>
      <c r="ML42" s="19">
        <f t="shared" si="86"/>
        <v>0</v>
      </c>
      <c r="MM42" s="19">
        <f t="shared" si="86"/>
        <v>0</v>
      </c>
      <c r="MN42" s="19">
        <f t="shared" si="86"/>
        <v>0</v>
      </c>
      <c r="MO42" s="19">
        <f t="shared" si="86"/>
        <v>0</v>
      </c>
      <c r="MP42" s="19">
        <f t="shared" si="86"/>
        <v>0</v>
      </c>
      <c r="MQ42" s="19">
        <f t="shared" si="86"/>
        <v>0</v>
      </c>
      <c r="MR42" s="19">
        <f t="shared" si="86"/>
        <v>0</v>
      </c>
      <c r="MS42" s="19">
        <f t="shared" si="86"/>
        <v>0</v>
      </c>
      <c r="MT42" s="19">
        <f t="shared" si="86"/>
        <v>0</v>
      </c>
      <c r="MU42" s="19">
        <f t="shared" si="86"/>
        <v>28431570558.400002</v>
      </c>
      <c r="MV42" s="19">
        <f t="shared" si="86"/>
        <v>0</v>
      </c>
      <c r="MW42" s="19">
        <f t="shared" si="86"/>
        <v>0</v>
      </c>
      <c r="MX42" s="19">
        <f t="shared" si="86"/>
        <v>0</v>
      </c>
      <c r="MY42" s="19">
        <f t="shared" si="86"/>
        <v>186195771.44</v>
      </c>
      <c r="MZ42" s="19">
        <f t="shared" si="86"/>
        <v>184500451</v>
      </c>
      <c r="NA42" s="19">
        <f t="shared" si="86"/>
        <v>24892713277.459999</v>
      </c>
      <c r="NB42" s="19">
        <f t="shared" si="86"/>
        <v>82858544431.449997</v>
      </c>
      <c r="NC42" s="19">
        <f t="shared" si="86"/>
        <v>33679890269.66</v>
      </c>
      <c r="ND42" s="19">
        <f t="shared" si="86"/>
        <v>0</v>
      </c>
      <c r="NE42" s="19">
        <f t="shared" si="86"/>
        <v>13450006576.34</v>
      </c>
      <c r="NF42" s="19">
        <f t="shared" si="86"/>
        <v>168300377199</v>
      </c>
      <c r="NG42" s="19">
        <f t="shared" si="86"/>
        <v>50503463988</v>
      </c>
      <c r="NH42" s="19">
        <f t="shared" si="86"/>
        <v>76284495.540000007</v>
      </c>
      <c r="NI42" s="19">
        <f t="shared" si="86"/>
        <v>1296646442</v>
      </c>
      <c r="NJ42" s="19">
        <f t="shared" si="86"/>
        <v>52062375000</v>
      </c>
      <c r="NK42" s="19">
        <f t="shared" si="86"/>
        <v>0</v>
      </c>
      <c r="NL42" s="19">
        <f t="shared" si="86"/>
        <v>0</v>
      </c>
      <c r="NM42" s="19">
        <f t="shared" si="86"/>
        <v>0</v>
      </c>
      <c r="NN42" s="19">
        <f t="shared" si="86"/>
        <v>0</v>
      </c>
      <c r="NO42" s="19">
        <f t="shared" si="86"/>
        <v>0</v>
      </c>
      <c r="NP42" s="19">
        <f t="shared" si="86"/>
        <v>0</v>
      </c>
      <c r="NQ42" s="19">
        <f t="shared" si="86"/>
        <v>0</v>
      </c>
      <c r="NR42" s="19">
        <f t="shared" si="86"/>
        <v>0</v>
      </c>
      <c r="NS42" s="19">
        <f t="shared" si="86"/>
        <v>0</v>
      </c>
      <c r="NT42" s="19">
        <f t="shared" si="86"/>
        <v>0</v>
      </c>
      <c r="NU42" s="19">
        <f t="shared" si="86"/>
        <v>0</v>
      </c>
      <c r="NV42" s="19">
        <f t="shared" ref="NV42:QG42" si="87">SUM(NV43:NV44)</f>
        <v>0</v>
      </c>
      <c r="NW42" s="19">
        <f t="shared" si="87"/>
        <v>0</v>
      </c>
      <c r="NX42" s="19">
        <f t="shared" si="87"/>
        <v>0</v>
      </c>
      <c r="NY42" s="19">
        <f t="shared" si="87"/>
        <v>0</v>
      </c>
      <c r="NZ42" s="19">
        <f t="shared" si="87"/>
        <v>0</v>
      </c>
      <c r="OA42" s="19">
        <f t="shared" si="87"/>
        <v>0</v>
      </c>
      <c r="OB42" s="19">
        <f t="shared" si="87"/>
        <v>0</v>
      </c>
      <c r="OC42" s="19">
        <f t="shared" si="87"/>
        <v>0</v>
      </c>
      <c r="OD42" s="19">
        <f t="shared" si="87"/>
        <v>19498252812.919998</v>
      </c>
      <c r="OE42" s="19">
        <f t="shared" si="87"/>
        <v>0</v>
      </c>
      <c r="OF42" s="19">
        <f t="shared" si="87"/>
        <v>234105882.31999999</v>
      </c>
      <c r="OG42" s="19">
        <f t="shared" si="87"/>
        <v>0</v>
      </c>
      <c r="OH42" s="19">
        <f t="shared" si="87"/>
        <v>0</v>
      </c>
      <c r="OI42" s="19">
        <f t="shared" si="87"/>
        <v>0</v>
      </c>
      <c r="OJ42" s="19">
        <f t="shared" si="87"/>
        <v>0</v>
      </c>
      <c r="OK42" s="19">
        <f t="shared" si="87"/>
        <v>34974012000</v>
      </c>
      <c r="OL42" s="19">
        <f t="shared" si="87"/>
        <v>17076982000.4</v>
      </c>
      <c r="OM42" s="19">
        <f t="shared" si="87"/>
        <v>6687674217</v>
      </c>
      <c r="ON42" s="19">
        <f t="shared" si="87"/>
        <v>0</v>
      </c>
      <c r="OO42" s="19">
        <f t="shared" si="87"/>
        <v>46777800</v>
      </c>
      <c r="OP42" s="19">
        <f t="shared" si="87"/>
        <v>0</v>
      </c>
      <c r="OQ42" s="19">
        <f t="shared" si="87"/>
        <v>0</v>
      </c>
      <c r="OR42" s="19">
        <f t="shared" si="87"/>
        <v>0</v>
      </c>
      <c r="OS42" s="19">
        <f t="shared" si="87"/>
        <v>0</v>
      </c>
      <c r="OT42" s="19">
        <f t="shared" si="87"/>
        <v>0</v>
      </c>
      <c r="OU42" s="19">
        <f t="shared" si="87"/>
        <v>0</v>
      </c>
      <c r="OV42" s="19">
        <f t="shared" si="87"/>
        <v>0</v>
      </c>
      <c r="OW42" s="19">
        <f t="shared" si="87"/>
        <v>0</v>
      </c>
      <c r="OX42" s="19">
        <f t="shared" si="87"/>
        <v>4221492051</v>
      </c>
      <c r="OY42" s="19">
        <f t="shared" si="87"/>
        <v>0</v>
      </c>
      <c r="OZ42" s="19">
        <f t="shared" si="87"/>
        <v>0</v>
      </c>
      <c r="PA42" s="19">
        <f t="shared" si="87"/>
        <v>0</v>
      </c>
      <c r="PB42" s="19">
        <f t="shared" si="87"/>
        <v>0</v>
      </c>
      <c r="PC42" s="19">
        <f t="shared" si="87"/>
        <v>0</v>
      </c>
      <c r="PD42" s="19">
        <f t="shared" si="87"/>
        <v>0</v>
      </c>
      <c r="PE42" s="19">
        <f t="shared" si="87"/>
        <v>0</v>
      </c>
      <c r="PF42" s="19">
        <f t="shared" si="87"/>
        <v>0</v>
      </c>
      <c r="PG42" s="19">
        <f t="shared" si="87"/>
        <v>0</v>
      </c>
      <c r="PH42" s="19">
        <f t="shared" si="87"/>
        <v>0</v>
      </c>
      <c r="PI42" s="19">
        <f t="shared" si="87"/>
        <v>0</v>
      </c>
      <c r="PJ42" s="19">
        <f t="shared" si="87"/>
        <v>0</v>
      </c>
      <c r="PK42" s="19">
        <f t="shared" si="87"/>
        <v>0</v>
      </c>
      <c r="PL42" s="19">
        <f t="shared" si="87"/>
        <v>0</v>
      </c>
      <c r="PM42" s="19">
        <f t="shared" si="87"/>
        <v>0</v>
      </c>
      <c r="PN42" s="19">
        <f t="shared" si="87"/>
        <v>0</v>
      </c>
      <c r="PO42" s="19">
        <f t="shared" si="87"/>
        <v>0</v>
      </c>
      <c r="PP42" s="19">
        <f t="shared" si="87"/>
        <v>64485612783.860001</v>
      </c>
      <c r="PQ42" s="19">
        <f t="shared" si="87"/>
        <v>0</v>
      </c>
      <c r="PR42" s="19">
        <f t="shared" si="87"/>
        <v>0</v>
      </c>
      <c r="PS42" s="19">
        <f t="shared" si="87"/>
        <v>15238528000</v>
      </c>
      <c r="PT42" s="19">
        <f t="shared" si="87"/>
        <v>1000000000</v>
      </c>
      <c r="PU42" s="19">
        <f t="shared" si="87"/>
        <v>1546221919.4400001</v>
      </c>
      <c r="PV42" s="19">
        <f t="shared" si="87"/>
        <v>0</v>
      </c>
      <c r="PW42" s="19">
        <f t="shared" si="87"/>
        <v>0</v>
      </c>
      <c r="PX42" s="19">
        <f t="shared" si="87"/>
        <v>0</v>
      </c>
      <c r="PY42" s="19">
        <f t="shared" si="87"/>
        <v>14577544475</v>
      </c>
      <c r="PZ42" s="19">
        <f t="shared" si="87"/>
        <v>0</v>
      </c>
      <c r="QA42" s="19">
        <f t="shared" si="87"/>
        <v>0</v>
      </c>
      <c r="QB42" s="19">
        <f t="shared" si="87"/>
        <v>25840903844</v>
      </c>
      <c r="QC42" s="19">
        <f t="shared" si="87"/>
        <v>0</v>
      </c>
      <c r="QD42" s="19">
        <f t="shared" si="87"/>
        <v>0</v>
      </c>
      <c r="QE42" s="19">
        <f t="shared" si="87"/>
        <v>0</v>
      </c>
      <c r="QF42" s="19">
        <f t="shared" si="87"/>
        <v>0</v>
      </c>
      <c r="QG42" s="19">
        <f t="shared" si="87"/>
        <v>0</v>
      </c>
      <c r="QH42" s="19">
        <f t="shared" ref="QH42:SS42" si="88">SUM(QH43:QH44)</f>
        <v>0</v>
      </c>
      <c r="QI42" s="19">
        <f t="shared" si="88"/>
        <v>0</v>
      </c>
      <c r="QJ42" s="19">
        <f t="shared" si="88"/>
        <v>0</v>
      </c>
      <c r="QK42" s="19">
        <f t="shared" si="88"/>
        <v>0</v>
      </c>
      <c r="QL42" s="19">
        <f t="shared" si="88"/>
        <v>0</v>
      </c>
      <c r="QM42" s="19">
        <f t="shared" si="88"/>
        <v>0</v>
      </c>
      <c r="QN42" s="19">
        <f t="shared" si="88"/>
        <v>0</v>
      </c>
      <c r="QO42" s="19">
        <f t="shared" si="88"/>
        <v>0</v>
      </c>
      <c r="QP42" s="19">
        <f t="shared" si="88"/>
        <v>0</v>
      </c>
      <c r="QQ42" s="19">
        <f t="shared" si="88"/>
        <v>0</v>
      </c>
      <c r="QR42" s="19">
        <f t="shared" si="88"/>
        <v>0</v>
      </c>
      <c r="QS42" s="19">
        <f t="shared" si="88"/>
        <v>0</v>
      </c>
      <c r="QT42" s="19">
        <f t="shared" si="88"/>
        <v>0</v>
      </c>
      <c r="QU42" s="19">
        <f t="shared" si="88"/>
        <v>0</v>
      </c>
      <c r="QV42" s="19">
        <f t="shared" si="88"/>
        <v>0</v>
      </c>
      <c r="QW42" s="19">
        <f t="shared" si="88"/>
        <v>0</v>
      </c>
      <c r="QX42" s="19">
        <f t="shared" si="88"/>
        <v>0</v>
      </c>
      <c r="QY42" s="19">
        <f t="shared" si="88"/>
        <v>0</v>
      </c>
      <c r="QZ42" s="19">
        <f t="shared" si="88"/>
        <v>0</v>
      </c>
      <c r="RA42" s="19">
        <f t="shared" si="88"/>
        <v>0</v>
      </c>
      <c r="RB42" s="19">
        <f t="shared" si="88"/>
        <v>100000000000</v>
      </c>
      <c r="RC42" s="19">
        <f t="shared" si="88"/>
        <v>0</v>
      </c>
      <c r="RD42" s="19">
        <f t="shared" si="88"/>
        <v>0</v>
      </c>
      <c r="RE42" s="19">
        <f t="shared" si="88"/>
        <v>0</v>
      </c>
      <c r="RF42" s="19">
        <f t="shared" si="88"/>
        <v>0</v>
      </c>
      <c r="RG42" s="19">
        <f t="shared" si="88"/>
        <v>0</v>
      </c>
      <c r="RH42" s="19">
        <f t="shared" si="88"/>
        <v>0</v>
      </c>
      <c r="RI42" s="19">
        <f t="shared" si="88"/>
        <v>0</v>
      </c>
      <c r="RJ42" s="19">
        <f t="shared" si="88"/>
        <v>0</v>
      </c>
      <c r="RK42" s="19">
        <f t="shared" si="88"/>
        <v>47342813297.139999</v>
      </c>
      <c r="RL42" s="19">
        <f t="shared" si="88"/>
        <v>0</v>
      </c>
      <c r="RM42" s="19">
        <f t="shared" si="88"/>
        <v>0</v>
      </c>
      <c r="RN42" s="19">
        <f t="shared" si="88"/>
        <v>0</v>
      </c>
      <c r="RO42" s="19">
        <f t="shared" si="88"/>
        <v>0</v>
      </c>
      <c r="RP42" s="19">
        <f t="shared" si="88"/>
        <v>0</v>
      </c>
      <c r="RQ42" s="19">
        <f t="shared" si="88"/>
        <v>0</v>
      </c>
      <c r="RR42" s="19">
        <f t="shared" si="88"/>
        <v>0</v>
      </c>
      <c r="RS42" s="19">
        <f t="shared" si="88"/>
        <v>0</v>
      </c>
      <c r="RT42" s="19">
        <f t="shared" si="88"/>
        <v>0</v>
      </c>
      <c r="RU42" s="19">
        <f t="shared" si="88"/>
        <v>0</v>
      </c>
      <c r="RV42" s="19">
        <f t="shared" si="88"/>
        <v>0</v>
      </c>
      <c r="RW42" s="19">
        <f t="shared" si="88"/>
        <v>0</v>
      </c>
      <c r="RX42" s="19">
        <f t="shared" si="88"/>
        <v>0</v>
      </c>
      <c r="RY42" s="19">
        <f t="shared" si="88"/>
        <v>82684279.329999998</v>
      </c>
      <c r="RZ42" s="19">
        <f t="shared" si="88"/>
        <v>0</v>
      </c>
      <c r="SA42" s="19">
        <f t="shared" si="88"/>
        <v>0</v>
      </c>
      <c r="SB42" s="19">
        <f t="shared" si="88"/>
        <v>0</v>
      </c>
      <c r="SC42" s="19">
        <f t="shared" si="88"/>
        <v>0</v>
      </c>
      <c r="SD42" s="19">
        <f t="shared" si="88"/>
        <v>0</v>
      </c>
      <c r="SE42" s="19">
        <f t="shared" si="88"/>
        <v>0</v>
      </c>
      <c r="SF42" s="19">
        <f t="shared" si="88"/>
        <v>0</v>
      </c>
      <c r="SG42" s="19">
        <f t="shared" si="88"/>
        <v>0</v>
      </c>
      <c r="SH42" s="19">
        <f t="shared" si="88"/>
        <v>0</v>
      </c>
      <c r="SI42" s="19">
        <f t="shared" si="88"/>
        <v>45120651887</v>
      </c>
      <c r="SJ42" s="19">
        <f t="shared" si="88"/>
        <v>0</v>
      </c>
      <c r="SK42" s="19">
        <f t="shared" si="88"/>
        <v>14524673679</v>
      </c>
      <c r="SL42" s="19">
        <f t="shared" si="88"/>
        <v>0</v>
      </c>
      <c r="SM42" s="19">
        <f t="shared" si="88"/>
        <v>0</v>
      </c>
      <c r="SN42" s="19">
        <f t="shared" si="88"/>
        <v>0</v>
      </c>
      <c r="SO42" s="19">
        <f t="shared" si="88"/>
        <v>0</v>
      </c>
      <c r="SP42" s="19">
        <f t="shared" si="88"/>
        <v>22330158037.950001</v>
      </c>
      <c r="SQ42" s="19">
        <f t="shared" si="88"/>
        <v>0</v>
      </c>
      <c r="SR42" s="19">
        <f t="shared" si="88"/>
        <v>0</v>
      </c>
      <c r="SS42" s="19">
        <f t="shared" si="88"/>
        <v>0</v>
      </c>
      <c r="ST42" s="19">
        <f t="shared" ref="ST42:TW42" si="89">SUM(ST43:ST44)</f>
        <v>0</v>
      </c>
      <c r="SU42" s="19">
        <f t="shared" si="89"/>
        <v>0</v>
      </c>
      <c r="SV42" s="19">
        <f t="shared" si="89"/>
        <v>0</v>
      </c>
      <c r="SW42" s="19">
        <f t="shared" si="89"/>
        <v>77995000000</v>
      </c>
      <c r="SX42" s="19">
        <f t="shared" si="89"/>
        <v>0</v>
      </c>
      <c r="SY42" s="19">
        <f t="shared" si="89"/>
        <v>0</v>
      </c>
      <c r="SZ42" s="19">
        <f t="shared" si="89"/>
        <v>0</v>
      </c>
      <c r="TA42" s="19">
        <f t="shared" si="89"/>
        <v>0</v>
      </c>
      <c r="TB42" s="19">
        <f t="shared" si="89"/>
        <v>0</v>
      </c>
      <c r="TC42" s="19">
        <f t="shared" si="89"/>
        <v>0</v>
      </c>
      <c r="TD42" s="19">
        <f t="shared" si="89"/>
        <v>0</v>
      </c>
      <c r="TE42" s="19">
        <f t="shared" si="89"/>
        <v>0</v>
      </c>
      <c r="TF42" s="19">
        <f t="shared" si="89"/>
        <v>0</v>
      </c>
      <c r="TG42" s="19">
        <f t="shared" si="89"/>
        <v>0</v>
      </c>
      <c r="TH42" s="19">
        <f t="shared" si="89"/>
        <v>0</v>
      </c>
      <c r="TI42" s="19">
        <f t="shared" si="89"/>
        <v>0</v>
      </c>
      <c r="TJ42" s="19">
        <f t="shared" si="89"/>
        <v>0</v>
      </c>
      <c r="TK42" s="19">
        <f t="shared" si="89"/>
        <v>0</v>
      </c>
      <c r="TL42" s="19">
        <f t="shared" si="89"/>
        <v>0</v>
      </c>
      <c r="TM42" s="19">
        <f t="shared" si="89"/>
        <v>0</v>
      </c>
      <c r="TN42" s="19">
        <f t="shared" si="89"/>
        <v>52408013.829999998</v>
      </c>
      <c r="TO42" s="19">
        <f t="shared" si="89"/>
        <v>0</v>
      </c>
      <c r="TP42" s="19">
        <f t="shared" si="89"/>
        <v>0</v>
      </c>
      <c r="TQ42" s="19">
        <f t="shared" si="89"/>
        <v>0</v>
      </c>
      <c r="TR42" s="19">
        <f t="shared" si="89"/>
        <v>0</v>
      </c>
      <c r="TS42" s="19">
        <f t="shared" si="89"/>
        <v>40817143049.120003</v>
      </c>
      <c r="TT42" s="19">
        <f t="shared" si="89"/>
        <v>0</v>
      </c>
      <c r="TU42" s="19">
        <f t="shared" si="89"/>
        <v>0</v>
      </c>
      <c r="TV42" s="19">
        <f t="shared" si="89"/>
        <v>0</v>
      </c>
      <c r="TW42" s="19">
        <f t="shared" si="89"/>
        <v>0</v>
      </c>
    </row>
    <row r="43" spans="1:543" s="10" customFormat="1" x14ac:dyDescent="0.25">
      <c r="A43" s="14" t="s">
        <v>586</v>
      </c>
      <c r="B43" s="13">
        <v>23833926048.220001</v>
      </c>
      <c r="C43" s="13">
        <v>0</v>
      </c>
      <c r="D43" s="13">
        <v>0</v>
      </c>
      <c r="E43" s="13">
        <v>0</v>
      </c>
      <c r="F43" s="13">
        <v>0</v>
      </c>
      <c r="G43" s="13">
        <v>94084236.670000002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42000000000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742501561.88999999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95164939997.869995</v>
      </c>
      <c r="AP43" s="13">
        <v>50225201.149999999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6527758755.3100004</v>
      </c>
      <c r="BU43" s="13">
        <v>0</v>
      </c>
      <c r="BV43" s="13">
        <v>17499999776</v>
      </c>
      <c r="BW43" s="13">
        <v>0</v>
      </c>
      <c r="BX43" s="13">
        <v>7620442702.3500004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13">
        <v>0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0</v>
      </c>
      <c r="CM43" s="13">
        <v>0</v>
      </c>
      <c r="CN43" s="13">
        <v>0</v>
      </c>
      <c r="CO43" s="13">
        <v>0</v>
      </c>
      <c r="CP43" s="13">
        <v>0</v>
      </c>
      <c r="CQ43" s="13">
        <v>0</v>
      </c>
      <c r="CR43" s="13">
        <v>0</v>
      </c>
      <c r="CS43" s="13">
        <v>0</v>
      </c>
      <c r="CT43" s="13">
        <v>0</v>
      </c>
      <c r="CU43" s="13">
        <v>0</v>
      </c>
      <c r="CV43" s="13">
        <v>0</v>
      </c>
      <c r="CW43" s="13">
        <v>0</v>
      </c>
      <c r="CX43" s="13">
        <v>0</v>
      </c>
      <c r="CY43" s="13">
        <v>0</v>
      </c>
      <c r="CZ43" s="13">
        <v>0</v>
      </c>
      <c r="DA43" s="13">
        <v>0</v>
      </c>
      <c r="DB43" s="13">
        <v>0</v>
      </c>
      <c r="DC43" s="13">
        <v>0</v>
      </c>
      <c r="DD43" s="13">
        <v>0</v>
      </c>
      <c r="DE43" s="13">
        <v>0</v>
      </c>
      <c r="DF43" s="13">
        <v>0</v>
      </c>
      <c r="DG43" s="13">
        <v>0</v>
      </c>
      <c r="DH43" s="13">
        <v>1478633855.52</v>
      </c>
      <c r="DI43" s="13">
        <v>0</v>
      </c>
      <c r="DJ43" s="13">
        <v>0</v>
      </c>
      <c r="DK43" s="13">
        <v>0</v>
      </c>
      <c r="DL43" s="13">
        <v>0</v>
      </c>
      <c r="DM43" s="13">
        <v>0</v>
      </c>
      <c r="DN43" s="13">
        <v>0</v>
      </c>
      <c r="DO43" s="13">
        <v>0</v>
      </c>
      <c r="DP43" s="13">
        <v>0</v>
      </c>
      <c r="DQ43" s="13">
        <v>0</v>
      </c>
      <c r="DR43" s="13">
        <v>0</v>
      </c>
      <c r="DS43" s="13">
        <v>0</v>
      </c>
      <c r="DT43" s="13">
        <v>0</v>
      </c>
      <c r="DU43" s="13">
        <v>0</v>
      </c>
      <c r="DV43" s="13">
        <v>0</v>
      </c>
      <c r="DW43" s="13">
        <v>53644013.549999997</v>
      </c>
      <c r="DX43" s="13">
        <v>0</v>
      </c>
      <c r="DY43" s="13">
        <v>0</v>
      </c>
      <c r="DZ43" s="13">
        <v>0</v>
      </c>
      <c r="EA43" s="13">
        <v>0</v>
      </c>
      <c r="EB43" s="13">
        <v>0</v>
      </c>
      <c r="EC43" s="13">
        <v>0</v>
      </c>
      <c r="ED43" s="13">
        <v>0</v>
      </c>
      <c r="EE43" s="13">
        <v>0</v>
      </c>
      <c r="EF43" s="13">
        <v>17866041200</v>
      </c>
      <c r="EG43" s="13">
        <v>0</v>
      </c>
      <c r="EH43" s="13">
        <v>0</v>
      </c>
      <c r="EI43" s="13">
        <v>0</v>
      </c>
      <c r="EJ43" s="13">
        <v>0</v>
      </c>
      <c r="EK43" s="13">
        <v>0</v>
      </c>
      <c r="EL43" s="13">
        <v>0</v>
      </c>
      <c r="EM43" s="13">
        <v>15164218418</v>
      </c>
      <c r="EN43" s="13">
        <v>0</v>
      </c>
      <c r="EO43" s="13">
        <v>0</v>
      </c>
      <c r="EP43" s="13">
        <v>0</v>
      </c>
      <c r="EQ43" s="13">
        <v>0</v>
      </c>
      <c r="ER43" s="13">
        <v>0</v>
      </c>
      <c r="ES43" s="13">
        <v>0</v>
      </c>
      <c r="ET43" s="13">
        <v>169192675455</v>
      </c>
      <c r="EU43" s="13">
        <v>0</v>
      </c>
      <c r="EV43" s="13">
        <v>1578530971</v>
      </c>
      <c r="EW43" s="13">
        <v>0</v>
      </c>
      <c r="EX43" s="13">
        <v>0</v>
      </c>
      <c r="EY43" s="13">
        <v>4596193072.8500004</v>
      </c>
      <c r="EZ43" s="13">
        <v>0</v>
      </c>
      <c r="FA43" s="13">
        <v>0</v>
      </c>
      <c r="FB43" s="13">
        <v>0</v>
      </c>
      <c r="FC43" s="13">
        <v>0</v>
      </c>
      <c r="FD43" s="13">
        <v>0</v>
      </c>
      <c r="FE43" s="13">
        <v>0</v>
      </c>
      <c r="FF43" s="13">
        <v>0</v>
      </c>
      <c r="FG43" s="13">
        <v>1442755673.4099998</v>
      </c>
      <c r="FH43" s="13">
        <v>0</v>
      </c>
      <c r="FI43" s="13">
        <v>0</v>
      </c>
      <c r="FJ43" s="13">
        <v>0</v>
      </c>
      <c r="FK43" s="13">
        <v>0</v>
      </c>
      <c r="FL43" s="13">
        <v>0</v>
      </c>
      <c r="FM43" s="13">
        <v>0</v>
      </c>
      <c r="FN43" s="13">
        <v>89297790559</v>
      </c>
      <c r="FO43" s="13">
        <v>2464300999.4899998</v>
      </c>
      <c r="FP43" s="16">
        <v>0</v>
      </c>
      <c r="FQ43" s="13">
        <v>0</v>
      </c>
      <c r="FR43" s="13">
        <v>0</v>
      </c>
      <c r="FS43" s="13">
        <v>7699573978.8400002</v>
      </c>
      <c r="FT43" s="13">
        <v>0</v>
      </c>
      <c r="FU43" s="13">
        <v>0</v>
      </c>
      <c r="FV43" s="13">
        <v>0</v>
      </c>
      <c r="FW43" s="13">
        <v>0</v>
      </c>
      <c r="FX43" s="13">
        <v>0</v>
      </c>
      <c r="FY43" s="13">
        <v>0</v>
      </c>
      <c r="FZ43" s="13">
        <v>0</v>
      </c>
      <c r="GA43" s="13">
        <v>0</v>
      </c>
      <c r="GB43" s="13">
        <v>0</v>
      </c>
      <c r="GC43" s="13">
        <v>0</v>
      </c>
      <c r="GD43" s="13">
        <v>0</v>
      </c>
      <c r="GE43" s="13">
        <v>0</v>
      </c>
      <c r="GF43" s="13">
        <v>0</v>
      </c>
      <c r="GG43" s="13">
        <v>0</v>
      </c>
      <c r="GH43" s="13">
        <v>0</v>
      </c>
      <c r="GI43" s="13">
        <v>0</v>
      </c>
      <c r="GJ43" s="13">
        <v>0</v>
      </c>
      <c r="GK43" s="13">
        <v>0</v>
      </c>
      <c r="GL43" s="13">
        <v>0</v>
      </c>
      <c r="GM43" s="13">
        <v>0</v>
      </c>
      <c r="GN43" s="13">
        <v>0</v>
      </c>
      <c r="GO43" s="13">
        <v>0</v>
      </c>
      <c r="GP43" s="13">
        <v>0</v>
      </c>
      <c r="GQ43" s="13">
        <v>0</v>
      </c>
      <c r="GR43" s="13">
        <v>0</v>
      </c>
      <c r="GS43" s="13">
        <v>0</v>
      </c>
      <c r="GT43" s="13">
        <v>0</v>
      </c>
      <c r="GU43" s="13">
        <v>0</v>
      </c>
      <c r="GV43" s="13">
        <v>0</v>
      </c>
      <c r="GW43" s="13">
        <v>0</v>
      </c>
      <c r="GX43" s="13">
        <v>0</v>
      </c>
      <c r="GY43" s="13">
        <v>0</v>
      </c>
      <c r="GZ43" s="13">
        <v>0</v>
      </c>
      <c r="HA43" s="13">
        <v>0</v>
      </c>
      <c r="HB43" s="13">
        <v>0</v>
      </c>
      <c r="HC43" s="13">
        <v>0</v>
      </c>
      <c r="HD43" s="13">
        <v>0</v>
      </c>
      <c r="HE43" s="13">
        <v>0</v>
      </c>
      <c r="HF43" s="13">
        <v>0</v>
      </c>
      <c r="HG43" s="13">
        <v>0</v>
      </c>
      <c r="HH43" s="13">
        <v>0</v>
      </c>
      <c r="HI43" s="13">
        <v>0</v>
      </c>
      <c r="HJ43" s="13">
        <v>0</v>
      </c>
      <c r="HK43" s="13">
        <v>23741374714</v>
      </c>
      <c r="HL43" s="13">
        <v>0</v>
      </c>
      <c r="HM43" s="13">
        <v>0</v>
      </c>
      <c r="HN43" s="13">
        <v>0</v>
      </c>
      <c r="HO43" s="13">
        <v>0</v>
      </c>
      <c r="HP43" s="13">
        <v>0</v>
      </c>
      <c r="HQ43" s="13">
        <v>0</v>
      </c>
      <c r="HR43" s="13">
        <v>0</v>
      </c>
      <c r="HS43" s="13">
        <v>0</v>
      </c>
      <c r="HT43" s="13">
        <v>0</v>
      </c>
      <c r="HU43" s="13">
        <v>0</v>
      </c>
      <c r="HV43" s="13">
        <v>0</v>
      </c>
      <c r="HW43" s="13">
        <v>0</v>
      </c>
      <c r="HX43" s="13">
        <v>0</v>
      </c>
      <c r="HY43" s="13">
        <v>0</v>
      </c>
      <c r="HZ43" s="13">
        <v>0</v>
      </c>
      <c r="IA43" s="13">
        <v>5735192012.6499996</v>
      </c>
      <c r="IB43" s="13">
        <v>0</v>
      </c>
      <c r="IC43" s="13">
        <v>0</v>
      </c>
      <c r="ID43" s="13">
        <v>0</v>
      </c>
      <c r="IE43" s="13">
        <v>0</v>
      </c>
      <c r="IF43" s="13">
        <v>0</v>
      </c>
      <c r="IG43" s="13">
        <v>0</v>
      </c>
      <c r="IH43" s="13">
        <v>0</v>
      </c>
      <c r="II43" s="13">
        <v>0</v>
      </c>
      <c r="IJ43" s="13">
        <v>0</v>
      </c>
      <c r="IK43" s="13">
        <v>0</v>
      </c>
      <c r="IL43" s="13">
        <v>0</v>
      </c>
      <c r="IM43" s="13">
        <v>0</v>
      </c>
      <c r="IN43" s="13">
        <v>0</v>
      </c>
      <c r="IO43" s="13">
        <v>0</v>
      </c>
      <c r="IP43" s="13">
        <v>0</v>
      </c>
      <c r="IQ43" s="13">
        <v>0</v>
      </c>
      <c r="IR43" s="13">
        <v>0</v>
      </c>
      <c r="IS43" s="13">
        <v>0</v>
      </c>
      <c r="IT43" s="13">
        <v>0</v>
      </c>
      <c r="IU43" s="13">
        <v>0</v>
      </c>
      <c r="IV43" s="13">
        <v>0</v>
      </c>
      <c r="IW43" s="13">
        <v>0</v>
      </c>
      <c r="IX43" s="13">
        <v>0</v>
      </c>
      <c r="IY43" s="13">
        <v>0</v>
      </c>
      <c r="IZ43" s="13">
        <v>0</v>
      </c>
      <c r="JA43" s="13">
        <v>0</v>
      </c>
      <c r="JB43" s="13">
        <v>0</v>
      </c>
      <c r="JC43" s="13">
        <v>8418780249.75</v>
      </c>
      <c r="JD43" s="13">
        <v>0</v>
      </c>
      <c r="JE43" s="13">
        <v>0</v>
      </c>
      <c r="JF43" s="13">
        <v>0</v>
      </c>
      <c r="JG43" s="13">
        <v>0</v>
      </c>
      <c r="JH43" s="13">
        <v>0</v>
      </c>
      <c r="JI43" s="13">
        <v>0</v>
      </c>
      <c r="JJ43" s="13">
        <v>17666354370.240002</v>
      </c>
      <c r="JK43" s="13">
        <v>0</v>
      </c>
      <c r="JL43" s="13">
        <v>0</v>
      </c>
      <c r="JM43" s="13">
        <v>0</v>
      </c>
      <c r="JN43" s="13">
        <v>0</v>
      </c>
      <c r="JO43" s="13">
        <v>0</v>
      </c>
      <c r="JP43" s="13">
        <v>0</v>
      </c>
      <c r="JQ43" s="13">
        <v>0</v>
      </c>
      <c r="JR43" s="13">
        <v>0</v>
      </c>
      <c r="JS43" s="13">
        <v>0</v>
      </c>
      <c r="JT43" s="13">
        <v>0</v>
      </c>
      <c r="JU43" s="13">
        <v>16601076800.02</v>
      </c>
      <c r="JV43" s="13">
        <v>0</v>
      </c>
      <c r="JW43" s="13">
        <v>0</v>
      </c>
      <c r="JX43" s="13">
        <v>0</v>
      </c>
      <c r="JY43" s="13">
        <v>0</v>
      </c>
      <c r="JZ43" s="13">
        <v>0</v>
      </c>
      <c r="KA43" s="13">
        <v>0</v>
      </c>
      <c r="KB43" s="13">
        <v>0</v>
      </c>
      <c r="KC43" s="13">
        <v>0</v>
      </c>
      <c r="KD43" s="13">
        <v>0</v>
      </c>
      <c r="KE43" s="13">
        <v>0</v>
      </c>
      <c r="KF43" s="13">
        <v>0</v>
      </c>
      <c r="KG43" s="13">
        <v>0</v>
      </c>
      <c r="KH43" s="13">
        <v>0</v>
      </c>
      <c r="KI43" s="13">
        <v>0</v>
      </c>
      <c r="KJ43" s="13">
        <v>0</v>
      </c>
      <c r="KK43" s="13">
        <v>0</v>
      </c>
      <c r="KL43" s="13">
        <v>0</v>
      </c>
      <c r="KM43" s="13">
        <v>0</v>
      </c>
      <c r="KN43" s="13">
        <v>0</v>
      </c>
      <c r="KO43" s="13">
        <v>54877712944.150002</v>
      </c>
      <c r="KP43" s="13">
        <v>0</v>
      </c>
      <c r="KQ43" s="13">
        <v>0</v>
      </c>
      <c r="KR43" s="13">
        <v>0</v>
      </c>
      <c r="KS43" s="13">
        <v>0</v>
      </c>
      <c r="KT43" s="13">
        <v>0</v>
      </c>
      <c r="KU43" s="13">
        <v>0</v>
      </c>
      <c r="KV43" s="13">
        <v>0</v>
      </c>
      <c r="KW43" s="13">
        <v>0</v>
      </c>
      <c r="KX43" s="13">
        <v>0</v>
      </c>
      <c r="KY43" s="13">
        <v>0</v>
      </c>
      <c r="KZ43" s="13">
        <v>0</v>
      </c>
      <c r="LA43" s="13">
        <v>0</v>
      </c>
      <c r="LB43" s="13">
        <v>0</v>
      </c>
      <c r="LC43" s="13">
        <v>0</v>
      </c>
      <c r="LD43" s="13">
        <v>0</v>
      </c>
      <c r="LE43" s="13">
        <v>0</v>
      </c>
      <c r="LF43" s="13">
        <v>0</v>
      </c>
      <c r="LG43" s="13">
        <v>0</v>
      </c>
      <c r="LH43" s="13">
        <v>0</v>
      </c>
      <c r="LI43" s="13">
        <v>0</v>
      </c>
      <c r="LJ43" s="13">
        <v>0</v>
      </c>
      <c r="LK43" s="13">
        <v>0</v>
      </c>
      <c r="LL43" s="13">
        <v>0</v>
      </c>
      <c r="LM43" s="13">
        <v>0</v>
      </c>
      <c r="LN43" s="13">
        <v>0</v>
      </c>
      <c r="LO43" s="13">
        <v>0</v>
      </c>
      <c r="LP43" s="13">
        <v>0</v>
      </c>
      <c r="LQ43" s="13">
        <v>0</v>
      </c>
      <c r="LR43" s="13">
        <v>0</v>
      </c>
      <c r="LS43" s="13">
        <v>0</v>
      </c>
      <c r="LT43" s="13">
        <v>0</v>
      </c>
      <c r="LU43" s="13">
        <v>0</v>
      </c>
      <c r="LV43" s="13">
        <v>0</v>
      </c>
      <c r="LW43" s="13">
        <v>0</v>
      </c>
      <c r="LX43" s="13">
        <v>5473765900</v>
      </c>
      <c r="LY43" s="13">
        <v>17791167666.66</v>
      </c>
      <c r="LZ43" s="13">
        <v>469743420.41000003</v>
      </c>
      <c r="MA43" s="13">
        <v>46244571000</v>
      </c>
      <c r="MB43" s="13">
        <v>0</v>
      </c>
      <c r="MC43" s="13">
        <v>0</v>
      </c>
      <c r="MD43" s="13">
        <v>0</v>
      </c>
      <c r="ME43" s="13">
        <v>0</v>
      </c>
      <c r="MF43" s="13">
        <v>0</v>
      </c>
      <c r="MG43" s="13">
        <v>200626338548</v>
      </c>
      <c r="MH43" s="13">
        <v>0</v>
      </c>
      <c r="MI43" s="13">
        <v>0</v>
      </c>
      <c r="MJ43" s="13">
        <v>5778510600</v>
      </c>
      <c r="MK43" s="13">
        <v>44081663537</v>
      </c>
      <c r="ML43" s="13">
        <v>0</v>
      </c>
      <c r="MM43" s="13">
        <v>0</v>
      </c>
      <c r="MN43" s="13">
        <v>0</v>
      </c>
      <c r="MO43" s="13">
        <v>0</v>
      </c>
      <c r="MP43" s="13">
        <v>0</v>
      </c>
      <c r="MQ43" s="13">
        <v>0</v>
      </c>
      <c r="MR43" s="13">
        <v>0</v>
      </c>
      <c r="MS43" s="13">
        <v>0</v>
      </c>
      <c r="MT43" s="13">
        <v>0</v>
      </c>
      <c r="MU43" s="13">
        <v>0</v>
      </c>
      <c r="MV43" s="13">
        <v>0</v>
      </c>
      <c r="MW43" s="13">
        <v>0</v>
      </c>
      <c r="MX43" s="13">
        <v>0</v>
      </c>
      <c r="MY43" s="13">
        <v>186195771.44</v>
      </c>
      <c r="MZ43" s="13">
        <v>184500451</v>
      </c>
      <c r="NA43" s="13">
        <v>0</v>
      </c>
      <c r="NB43" s="13">
        <v>82858544431.449997</v>
      </c>
      <c r="NC43" s="13">
        <v>33679890269.66</v>
      </c>
      <c r="ND43" s="13">
        <v>0</v>
      </c>
      <c r="NE43" s="13">
        <v>13450006576.34</v>
      </c>
      <c r="NF43" s="13">
        <v>168300377199</v>
      </c>
      <c r="NG43" s="13">
        <v>50503463988</v>
      </c>
      <c r="NH43" s="13">
        <v>76284495.540000007</v>
      </c>
      <c r="NI43" s="13">
        <v>0</v>
      </c>
      <c r="NJ43" s="13">
        <v>52062375000</v>
      </c>
      <c r="NK43" s="13">
        <v>0</v>
      </c>
      <c r="NL43" s="13">
        <v>0</v>
      </c>
      <c r="NM43" s="13">
        <v>0</v>
      </c>
      <c r="NN43" s="13">
        <v>0</v>
      </c>
      <c r="NO43" s="13">
        <v>0</v>
      </c>
      <c r="NP43" s="13">
        <v>0</v>
      </c>
      <c r="NQ43" s="13">
        <v>0</v>
      </c>
      <c r="NR43" s="13">
        <v>0</v>
      </c>
      <c r="NS43" s="13">
        <v>0</v>
      </c>
      <c r="NT43" s="13">
        <v>0</v>
      </c>
      <c r="NU43" s="13">
        <v>0</v>
      </c>
      <c r="NV43" s="13">
        <v>0</v>
      </c>
      <c r="NW43" s="13">
        <v>0</v>
      </c>
      <c r="NX43" s="13">
        <v>0</v>
      </c>
      <c r="NY43" s="13">
        <v>0</v>
      </c>
      <c r="NZ43" s="13">
        <v>0</v>
      </c>
      <c r="OA43" s="13">
        <v>0</v>
      </c>
      <c r="OB43" s="13">
        <v>0</v>
      </c>
      <c r="OC43" s="13">
        <v>0</v>
      </c>
      <c r="OD43" s="13">
        <v>19498252812.919998</v>
      </c>
      <c r="OE43" s="13">
        <v>0</v>
      </c>
      <c r="OF43" s="13">
        <v>234105882.31999999</v>
      </c>
      <c r="OG43" s="13">
        <v>0</v>
      </c>
      <c r="OH43" s="13">
        <v>0</v>
      </c>
      <c r="OI43" s="13">
        <v>0</v>
      </c>
      <c r="OJ43" s="13">
        <v>0</v>
      </c>
      <c r="OK43" s="13">
        <v>0</v>
      </c>
      <c r="OL43" s="13">
        <v>0</v>
      </c>
      <c r="OM43" s="13">
        <v>0</v>
      </c>
      <c r="ON43" s="13">
        <v>0</v>
      </c>
      <c r="OO43" s="13">
        <v>0</v>
      </c>
      <c r="OP43" s="13">
        <v>0</v>
      </c>
      <c r="OQ43" s="13">
        <v>0</v>
      </c>
      <c r="OR43" s="13">
        <v>0</v>
      </c>
      <c r="OS43" s="13">
        <v>0</v>
      </c>
      <c r="OT43" s="13">
        <v>0</v>
      </c>
      <c r="OU43" s="13">
        <v>0</v>
      </c>
      <c r="OV43" s="13">
        <v>0</v>
      </c>
      <c r="OW43" s="13">
        <v>0</v>
      </c>
      <c r="OX43" s="13">
        <v>0</v>
      </c>
      <c r="OY43" s="13">
        <v>0</v>
      </c>
      <c r="OZ43" s="13">
        <v>0</v>
      </c>
      <c r="PA43" s="13">
        <v>0</v>
      </c>
      <c r="PB43" s="13">
        <v>0</v>
      </c>
      <c r="PC43" s="13">
        <v>0</v>
      </c>
      <c r="PD43" s="13">
        <v>0</v>
      </c>
      <c r="PE43" s="13">
        <v>0</v>
      </c>
      <c r="PF43" s="13">
        <v>0</v>
      </c>
      <c r="PG43" s="13">
        <v>0</v>
      </c>
      <c r="PH43" s="13">
        <v>0</v>
      </c>
      <c r="PI43" s="13">
        <v>0</v>
      </c>
      <c r="PJ43" s="13">
        <v>0</v>
      </c>
      <c r="PK43" s="13">
        <v>0</v>
      </c>
      <c r="PL43" s="13">
        <v>0</v>
      </c>
      <c r="PM43" s="13">
        <v>0</v>
      </c>
      <c r="PN43" s="13">
        <v>0</v>
      </c>
      <c r="PO43" s="13">
        <v>0</v>
      </c>
      <c r="PP43" s="13">
        <v>0</v>
      </c>
      <c r="PQ43" s="13">
        <v>0</v>
      </c>
      <c r="PR43" s="13">
        <v>0</v>
      </c>
      <c r="PS43" s="13">
        <v>0</v>
      </c>
      <c r="PT43" s="13">
        <v>0</v>
      </c>
      <c r="PU43" s="13">
        <v>1546221919.4400001</v>
      </c>
      <c r="PV43" s="13">
        <v>0</v>
      </c>
      <c r="PW43" s="13">
        <v>0</v>
      </c>
      <c r="PX43" s="13">
        <v>0</v>
      </c>
      <c r="PY43" s="13">
        <v>14577544475</v>
      </c>
      <c r="PZ43" s="13">
        <v>0</v>
      </c>
      <c r="QA43" s="13">
        <v>0</v>
      </c>
      <c r="QB43" s="13">
        <v>0</v>
      </c>
      <c r="QC43" s="13">
        <v>0</v>
      </c>
      <c r="QD43" s="13">
        <v>0</v>
      </c>
      <c r="QE43" s="13">
        <v>0</v>
      </c>
      <c r="QF43" s="13">
        <v>0</v>
      </c>
      <c r="QG43" s="13">
        <v>0</v>
      </c>
      <c r="QH43" s="13">
        <v>0</v>
      </c>
      <c r="QI43" s="13">
        <v>0</v>
      </c>
      <c r="QJ43" s="13">
        <v>0</v>
      </c>
      <c r="QK43" s="13">
        <v>0</v>
      </c>
      <c r="QL43" s="13">
        <v>0</v>
      </c>
      <c r="QM43" s="13">
        <v>0</v>
      </c>
      <c r="QN43" s="13">
        <v>0</v>
      </c>
      <c r="QO43" s="13">
        <v>0</v>
      </c>
      <c r="QP43" s="13">
        <v>0</v>
      </c>
      <c r="QQ43" s="13">
        <v>0</v>
      </c>
      <c r="QR43" s="13">
        <v>0</v>
      </c>
      <c r="QS43" s="13">
        <v>0</v>
      </c>
      <c r="QT43" s="13">
        <v>0</v>
      </c>
      <c r="QU43" s="13">
        <v>0</v>
      </c>
      <c r="QV43" s="13">
        <v>0</v>
      </c>
      <c r="QW43" s="13">
        <v>0</v>
      </c>
      <c r="QX43" s="13">
        <v>0</v>
      </c>
      <c r="QY43" s="13">
        <v>0</v>
      </c>
      <c r="QZ43" s="13">
        <v>0</v>
      </c>
      <c r="RA43" s="13">
        <v>0</v>
      </c>
      <c r="RB43" s="13">
        <v>100000000000</v>
      </c>
      <c r="RC43" s="13">
        <v>0</v>
      </c>
      <c r="RD43" s="13">
        <v>0</v>
      </c>
      <c r="RE43" s="13">
        <v>0</v>
      </c>
      <c r="RF43" s="13">
        <v>0</v>
      </c>
      <c r="RG43" s="13">
        <v>0</v>
      </c>
      <c r="RH43" s="13">
        <v>0</v>
      </c>
      <c r="RI43" s="13">
        <v>0</v>
      </c>
      <c r="RJ43" s="13">
        <v>0</v>
      </c>
      <c r="RK43" s="13">
        <v>0</v>
      </c>
      <c r="RL43" s="13">
        <v>0</v>
      </c>
      <c r="RM43" s="13">
        <v>0</v>
      </c>
      <c r="RN43" s="13">
        <v>0</v>
      </c>
      <c r="RO43" s="13">
        <v>0</v>
      </c>
      <c r="RP43" s="13">
        <v>0</v>
      </c>
      <c r="RQ43" s="13">
        <v>0</v>
      </c>
      <c r="RR43" s="13">
        <v>0</v>
      </c>
      <c r="RS43" s="13">
        <v>0</v>
      </c>
      <c r="RT43" s="13">
        <v>0</v>
      </c>
      <c r="RU43" s="13">
        <v>0</v>
      </c>
      <c r="RV43" s="13">
        <v>0</v>
      </c>
      <c r="RW43" s="13">
        <v>0</v>
      </c>
      <c r="RX43" s="13">
        <v>0</v>
      </c>
      <c r="RY43" s="13">
        <v>0</v>
      </c>
      <c r="RZ43" s="13">
        <v>0</v>
      </c>
      <c r="SA43" s="13">
        <v>0</v>
      </c>
      <c r="SB43" s="13">
        <v>0</v>
      </c>
      <c r="SC43" s="13">
        <v>0</v>
      </c>
      <c r="SD43" s="13">
        <v>0</v>
      </c>
      <c r="SE43" s="13">
        <v>0</v>
      </c>
      <c r="SF43" s="13">
        <v>0</v>
      </c>
      <c r="SG43" s="13">
        <v>0</v>
      </c>
      <c r="SH43" s="13">
        <v>0</v>
      </c>
      <c r="SI43" s="13">
        <v>0</v>
      </c>
      <c r="SJ43" s="13">
        <v>0</v>
      </c>
      <c r="SK43" s="13">
        <v>14524673679</v>
      </c>
      <c r="SL43" s="13">
        <v>0</v>
      </c>
      <c r="SM43" s="13">
        <v>0</v>
      </c>
      <c r="SN43" s="13">
        <v>0</v>
      </c>
      <c r="SO43" s="13">
        <v>0</v>
      </c>
      <c r="SP43" s="13">
        <v>0</v>
      </c>
      <c r="SQ43" s="13">
        <v>0</v>
      </c>
      <c r="SR43" s="13">
        <v>0</v>
      </c>
      <c r="SS43" s="13">
        <v>0</v>
      </c>
      <c r="ST43" s="13">
        <v>0</v>
      </c>
      <c r="SU43" s="13">
        <v>0</v>
      </c>
      <c r="SV43" s="13">
        <v>0</v>
      </c>
      <c r="SW43" s="13">
        <v>0</v>
      </c>
      <c r="SX43" s="13">
        <v>0</v>
      </c>
      <c r="SY43" s="13">
        <v>0</v>
      </c>
      <c r="SZ43" s="13">
        <v>0</v>
      </c>
      <c r="TA43" s="13">
        <v>0</v>
      </c>
      <c r="TB43" s="13">
        <v>0</v>
      </c>
      <c r="TC43" s="13">
        <v>0</v>
      </c>
      <c r="TD43" s="13">
        <v>0</v>
      </c>
      <c r="TE43" s="13">
        <v>0</v>
      </c>
      <c r="TF43" s="13">
        <v>0</v>
      </c>
      <c r="TG43" s="13">
        <v>0</v>
      </c>
      <c r="TH43" s="13">
        <v>0</v>
      </c>
      <c r="TI43" s="13">
        <v>0</v>
      </c>
      <c r="TJ43" s="13">
        <v>0</v>
      </c>
      <c r="TK43" s="13">
        <v>0</v>
      </c>
      <c r="TL43" s="13">
        <v>0</v>
      </c>
      <c r="TM43" s="13">
        <v>0</v>
      </c>
      <c r="TN43" s="13">
        <v>52408013.829999998</v>
      </c>
      <c r="TO43" s="13">
        <v>0</v>
      </c>
      <c r="TP43" s="13">
        <v>0</v>
      </c>
      <c r="TQ43" s="13">
        <v>0</v>
      </c>
      <c r="TR43" s="13">
        <v>0</v>
      </c>
      <c r="TS43" s="13">
        <v>0</v>
      </c>
      <c r="TT43" s="13">
        <v>0</v>
      </c>
      <c r="TU43" s="13">
        <v>0</v>
      </c>
      <c r="TV43" s="13">
        <v>0</v>
      </c>
      <c r="TW43" s="13">
        <v>0</v>
      </c>
    </row>
    <row r="44" spans="1:543" s="10" customFormat="1" x14ac:dyDescent="0.25">
      <c r="A44" s="14" t="s">
        <v>587</v>
      </c>
      <c r="B44" s="13"/>
      <c r="C44" s="13"/>
      <c r="D44" s="13"/>
      <c r="E44" s="13">
        <v>11602388771.780001</v>
      </c>
      <c r="F44" s="13"/>
      <c r="G44" s="13"/>
      <c r="H44" s="13"/>
      <c r="I44" s="13">
        <v>36916634511.800003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>
        <v>-1173089590</v>
      </c>
      <c r="AG44" s="13"/>
      <c r="AH44" s="13"/>
      <c r="AI44" s="13"/>
      <c r="AJ44" s="13"/>
      <c r="AK44" s="13"/>
      <c r="AL44" s="13">
        <v>3986668168.8000002</v>
      </c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>
        <v>365172550</v>
      </c>
      <c r="AY44" s="13"/>
      <c r="AZ44" s="13"/>
      <c r="BA44" s="13"/>
      <c r="BB44" s="13"/>
      <c r="BC44" s="13"/>
      <c r="BD44" s="13"/>
      <c r="BE44" s="13"/>
      <c r="BF44" s="13"/>
      <c r="BG44" s="13"/>
      <c r="BH44" s="13">
        <v>70034954377</v>
      </c>
      <c r="BI44" s="13"/>
      <c r="BJ44" s="13"/>
      <c r="BK44" s="13">
        <v>1251616698</v>
      </c>
      <c r="BL44" s="13"/>
      <c r="BM44" s="13"/>
      <c r="BN44" s="13">
        <v>14126835000</v>
      </c>
      <c r="BO44" s="13"/>
      <c r="BP44" s="13"/>
      <c r="BQ44" s="13"/>
      <c r="BR44" s="13"/>
      <c r="BS44" s="13"/>
      <c r="BT44" s="13"/>
      <c r="BU44" s="13"/>
      <c r="BV44" s="13">
        <v>89534703</v>
      </c>
      <c r="BW44" s="13"/>
      <c r="BX44" s="13"/>
      <c r="BY44" s="13"/>
      <c r="BZ44" s="13">
        <v>11945429193</v>
      </c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>
        <v>21120000</v>
      </c>
      <c r="CN44" s="13"/>
      <c r="CO44" s="13"/>
      <c r="CP44" s="13"/>
      <c r="CQ44" s="13"/>
      <c r="CR44" s="13">
        <v>6500000000</v>
      </c>
      <c r="CS44" s="13"/>
      <c r="CT44" s="13"/>
      <c r="CU44" s="13">
        <v>185191026.66999999</v>
      </c>
      <c r="CV44" s="13"/>
      <c r="CW44" s="13"/>
      <c r="CX44" s="13"/>
      <c r="CY44" s="13"/>
      <c r="CZ44" s="13"/>
      <c r="DA44" s="13"/>
      <c r="DB44" s="13"/>
      <c r="DC44" s="13"/>
      <c r="DD44" s="13"/>
      <c r="DE44" s="13">
        <v>97148652820</v>
      </c>
      <c r="DF44" s="13"/>
      <c r="DG44" s="13"/>
      <c r="DH44" s="13"/>
      <c r="DI44" s="13"/>
      <c r="DJ44" s="13"/>
      <c r="DK44" s="13"/>
      <c r="DL44" s="13"/>
      <c r="DM44" s="13">
        <v>493597900</v>
      </c>
      <c r="DN44" s="13"/>
      <c r="DO44" s="13"/>
      <c r="DP44" s="13"/>
      <c r="DQ44" s="13"/>
      <c r="DR44" s="13"/>
      <c r="DS44" s="13">
        <v>1023301500</v>
      </c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>
        <v>431556186.95999998</v>
      </c>
      <c r="EF44" s="13"/>
      <c r="EG44" s="13"/>
      <c r="EH44" s="13"/>
      <c r="EI44" s="13"/>
      <c r="EJ44" s="13"/>
      <c r="EK44" s="13"/>
      <c r="EL44" s="13"/>
      <c r="EM44" s="13">
        <v>555010109.88</v>
      </c>
      <c r="EN44" s="13"/>
      <c r="EO44" s="13"/>
      <c r="EP44" s="13"/>
      <c r="EQ44" s="13"/>
      <c r="ER44" s="13"/>
      <c r="ES44" s="13"/>
      <c r="ET44" s="13">
        <v>28515109215</v>
      </c>
      <c r="EU44" s="13">
        <v>932493254</v>
      </c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>
        <v>703952558.20000005</v>
      </c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>
        <v>6051007483</v>
      </c>
      <c r="GR44" s="13"/>
      <c r="GS44" s="13"/>
      <c r="GT44" s="13"/>
      <c r="GU44" s="13"/>
      <c r="GV44" s="13"/>
      <c r="GW44" s="13"/>
      <c r="GX44" s="13">
        <v>41510603000</v>
      </c>
      <c r="GY44" s="13"/>
      <c r="GZ44" s="13"/>
      <c r="HA44" s="13"/>
      <c r="HB44" s="13"/>
      <c r="HC44" s="13"/>
      <c r="HD44" s="13">
        <v>60000000</v>
      </c>
      <c r="HE44" s="13">
        <v>3836132311.8299999</v>
      </c>
      <c r="HF44" s="13">
        <v>3509119350</v>
      </c>
      <c r="HG44" s="13"/>
      <c r="HH44" s="13"/>
      <c r="HI44" s="13"/>
      <c r="HJ44" s="13"/>
      <c r="HK44" s="13">
        <v>323900000</v>
      </c>
      <c r="HL44" s="13"/>
      <c r="HM44" s="13">
        <v>10833333333.34</v>
      </c>
      <c r="HN44" s="13">
        <v>78084198066.809998</v>
      </c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>
        <v>10609158665</v>
      </c>
      <c r="JH44" s="13"/>
      <c r="JI44" s="13"/>
      <c r="JJ44" s="13"/>
      <c r="JK44" s="13"/>
      <c r="JL44" s="13"/>
      <c r="JM44" s="13"/>
      <c r="JN44" s="13"/>
      <c r="JO44" s="13"/>
      <c r="JP44" s="13">
        <v>295783634</v>
      </c>
      <c r="JQ44" s="13"/>
      <c r="JR44" s="13">
        <v>38949530727</v>
      </c>
      <c r="JS44" s="13"/>
      <c r="JT44" s="13"/>
      <c r="JU44" s="13"/>
      <c r="JV44" s="13"/>
      <c r="JW44" s="13"/>
      <c r="JX44" s="13"/>
      <c r="JY44" s="13"/>
      <c r="JZ44" s="13"/>
      <c r="KA44" s="13"/>
      <c r="KB44" s="13">
        <v>1147937125</v>
      </c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>
        <v>104366954002</v>
      </c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>
        <v>10494229001</v>
      </c>
      <c r="MC44" s="13"/>
      <c r="MD44" s="13"/>
      <c r="ME44" s="13"/>
      <c r="MF44" s="13"/>
      <c r="MG44" s="13">
        <v>18500000000</v>
      </c>
      <c r="MH44" s="13">
        <v>172326168.19999999</v>
      </c>
      <c r="MI44" s="13">
        <v>36636375171.220001</v>
      </c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>
        <v>28431570558.400002</v>
      </c>
      <c r="MV44" s="13"/>
      <c r="MW44" s="13"/>
      <c r="MX44" s="13"/>
      <c r="MY44" s="13"/>
      <c r="MZ44" s="13"/>
      <c r="NA44" s="13">
        <v>24892713277.459999</v>
      </c>
      <c r="NB44" s="13"/>
      <c r="NC44" s="13"/>
      <c r="ND44" s="13"/>
      <c r="NE44" s="13"/>
      <c r="NF44" s="13"/>
      <c r="NG44" s="13"/>
      <c r="NH44" s="13"/>
      <c r="NI44" s="13">
        <v>1296646442</v>
      </c>
      <c r="NJ44" s="13"/>
      <c r="NK44" s="13"/>
      <c r="NL44" s="13"/>
      <c r="NM44" s="13"/>
      <c r="NN44" s="13"/>
      <c r="NO44" s="13"/>
      <c r="NP44" s="13"/>
      <c r="NQ44" s="13"/>
      <c r="NR44" s="13"/>
      <c r="NS44" s="13"/>
      <c r="NT44" s="13"/>
      <c r="NU44" s="13"/>
      <c r="NV44" s="13"/>
      <c r="NW44" s="13"/>
      <c r="NX44" s="13"/>
      <c r="NY44" s="13"/>
      <c r="NZ44" s="13"/>
      <c r="OA44" s="13"/>
      <c r="OB44" s="13"/>
      <c r="OC44" s="13"/>
      <c r="OD44" s="13"/>
      <c r="OE44" s="13"/>
      <c r="OF44" s="13"/>
      <c r="OG44" s="13"/>
      <c r="OH44" s="13"/>
      <c r="OI44" s="13"/>
      <c r="OJ44" s="13"/>
      <c r="OK44" s="13">
        <v>34974012000</v>
      </c>
      <c r="OL44" s="13">
        <v>17076982000.4</v>
      </c>
      <c r="OM44" s="13">
        <v>6687674217</v>
      </c>
      <c r="ON44" s="13"/>
      <c r="OO44" s="13">
        <v>46777800</v>
      </c>
      <c r="OP44" s="13"/>
      <c r="OQ44" s="13"/>
      <c r="OR44" s="13"/>
      <c r="OS44" s="13"/>
      <c r="OT44" s="13"/>
      <c r="OU44" s="13"/>
      <c r="OV44" s="13"/>
      <c r="OW44" s="13"/>
      <c r="OX44" s="13">
        <v>4221492051</v>
      </c>
      <c r="OY44" s="13"/>
      <c r="OZ44" s="13"/>
      <c r="PA44" s="13"/>
      <c r="PB44" s="13"/>
      <c r="PC44" s="13"/>
      <c r="PD44" s="13"/>
      <c r="PE44" s="13"/>
      <c r="PF44" s="13"/>
      <c r="PG44" s="13"/>
      <c r="PH44" s="13"/>
      <c r="PI44" s="13"/>
      <c r="PJ44" s="13"/>
      <c r="PK44" s="13"/>
      <c r="PL44" s="13"/>
      <c r="PM44" s="13"/>
      <c r="PN44" s="13"/>
      <c r="PO44" s="13"/>
      <c r="PP44" s="13">
        <v>64485612783.860001</v>
      </c>
      <c r="PQ44" s="13"/>
      <c r="PR44" s="13"/>
      <c r="PS44" s="13">
        <v>15238528000</v>
      </c>
      <c r="PT44" s="13">
        <v>1000000000</v>
      </c>
      <c r="PU44" s="13"/>
      <c r="PV44" s="13"/>
      <c r="PW44" s="13"/>
      <c r="PX44" s="13"/>
      <c r="PY44" s="13"/>
      <c r="PZ44" s="13"/>
      <c r="QA44" s="13"/>
      <c r="QB44" s="13">
        <v>25840903844</v>
      </c>
      <c r="QC44" s="13"/>
      <c r="QD44" s="13"/>
      <c r="QE44" s="13"/>
      <c r="QF44" s="13"/>
      <c r="QG44" s="13"/>
      <c r="QH44" s="13"/>
      <c r="QI44" s="13"/>
      <c r="QJ44" s="13"/>
      <c r="QK44" s="13"/>
      <c r="QL44" s="13"/>
      <c r="QM44" s="13"/>
      <c r="QN44" s="13"/>
      <c r="QO44" s="13"/>
      <c r="QP44" s="13"/>
      <c r="QQ44" s="13"/>
      <c r="QR44" s="13"/>
      <c r="QS44" s="13"/>
      <c r="QT44" s="13"/>
      <c r="QU44" s="13"/>
      <c r="QV44" s="13"/>
      <c r="QW44" s="13"/>
      <c r="QX44" s="13"/>
      <c r="QY44" s="13"/>
      <c r="QZ44" s="13"/>
      <c r="RA44" s="13"/>
      <c r="RB44" s="13"/>
      <c r="RC44" s="13"/>
      <c r="RD44" s="13"/>
      <c r="RE44" s="13"/>
      <c r="RF44" s="13"/>
      <c r="RG44" s="13"/>
      <c r="RH44" s="13"/>
      <c r="RI44" s="13"/>
      <c r="RJ44" s="13"/>
      <c r="RK44" s="13">
        <v>47342813297.139999</v>
      </c>
      <c r="RL44" s="13"/>
      <c r="RM44" s="13"/>
      <c r="RN44" s="13"/>
      <c r="RO44" s="13"/>
      <c r="RP44" s="13"/>
      <c r="RQ44" s="13"/>
      <c r="RR44" s="13"/>
      <c r="RS44" s="13"/>
      <c r="RT44" s="13"/>
      <c r="RU44" s="13"/>
      <c r="RV44" s="13"/>
      <c r="RW44" s="13"/>
      <c r="RX44" s="13"/>
      <c r="RY44" s="13">
        <v>82684279.329999998</v>
      </c>
      <c r="RZ44" s="13"/>
      <c r="SA44" s="13"/>
      <c r="SB44" s="13"/>
      <c r="SC44" s="13"/>
      <c r="SD44" s="13"/>
      <c r="SE44" s="13"/>
      <c r="SF44" s="13"/>
      <c r="SG44" s="13"/>
      <c r="SH44" s="13"/>
      <c r="SI44" s="13">
        <v>45120651887</v>
      </c>
      <c r="SJ44" s="13"/>
      <c r="SK44" s="13"/>
      <c r="SL44" s="13"/>
      <c r="SM44" s="13"/>
      <c r="SN44" s="13"/>
      <c r="SO44" s="13"/>
      <c r="SP44" s="13">
        <v>22330158037.950001</v>
      </c>
      <c r="SQ44" s="13"/>
      <c r="SR44" s="13"/>
      <c r="SS44" s="13"/>
      <c r="ST44" s="13"/>
      <c r="SU44" s="13"/>
      <c r="SV44" s="13"/>
      <c r="SW44" s="13">
        <v>77995000000</v>
      </c>
      <c r="SX44" s="13"/>
      <c r="SY44" s="13"/>
      <c r="SZ44" s="13"/>
      <c r="TA44" s="13"/>
      <c r="TB44" s="13"/>
      <c r="TC44" s="13"/>
      <c r="TD44" s="13"/>
      <c r="TE44" s="13"/>
      <c r="TF44" s="13"/>
      <c r="TG44" s="13"/>
      <c r="TH44" s="13"/>
      <c r="TI44" s="13"/>
      <c r="TJ44" s="13"/>
      <c r="TK44" s="13"/>
      <c r="TL44" s="13"/>
      <c r="TM44" s="13"/>
      <c r="TN44" s="13"/>
      <c r="TO44" s="13"/>
      <c r="TP44" s="13"/>
      <c r="TQ44" s="13"/>
      <c r="TR44" s="13"/>
      <c r="TS44" s="13">
        <v>40817143049.120003</v>
      </c>
      <c r="TT44" s="13"/>
      <c r="TU44" s="13"/>
      <c r="TV44" s="13"/>
      <c r="TW44" s="13"/>
    </row>
    <row r="45" spans="1:543" s="10" customFormat="1" ht="14.25" x14ac:dyDescent="0.2">
      <c r="A45" s="8" t="s">
        <v>588</v>
      </c>
      <c r="B45" s="9">
        <f t="shared" ref="B45:K46" si="90">SUM(B46)</f>
        <v>15730372957973.1</v>
      </c>
      <c r="C45" s="9">
        <f t="shared" si="90"/>
        <v>2258760644574.52</v>
      </c>
      <c r="D45" s="9">
        <f t="shared" si="90"/>
        <v>2371628678064.8501</v>
      </c>
      <c r="E45" s="9">
        <f t="shared" si="90"/>
        <v>1682728375758.9199</v>
      </c>
      <c r="F45" s="9">
        <f t="shared" si="90"/>
        <v>1194226137633.5801</v>
      </c>
      <c r="G45" s="9">
        <f t="shared" si="90"/>
        <v>1822750068268.55</v>
      </c>
      <c r="H45" s="9">
        <f t="shared" si="90"/>
        <v>1667162554369.3101</v>
      </c>
      <c r="I45" s="9">
        <f t="shared" si="90"/>
        <v>2405824029004.9902</v>
      </c>
      <c r="J45" s="9">
        <f t="shared" si="90"/>
        <v>4144337771746.5098</v>
      </c>
      <c r="K45" s="9">
        <f t="shared" si="90"/>
        <v>2210007004683.5298</v>
      </c>
      <c r="L45" s="9">
        <f t="shared" ref="L45:AA46" si="91">SUM(L46)</f>
        <v>2684709402078.21</v>
      </c>
      <c r="M45" s="9">
        <f t="shared" si="91"/>
        <v>1345536769878.1001</v>
      </c>
      <c r="N45" s="9">
        <f t="shared" si="91"/>
        <v>4103158130916.8501</v>
      </c>
      <c r="O45" s="9">
        <f t="shared" si="91"/>
        <v>1269122382559.6299</v>
      </c>
      <c r="P45" s="9">
        <f t="shared" si="91"/>
        <v>1104278380616.26</v>
      </c>
      <c r="Q45" s="9">
        <f t="shared" si="91"/>
        <v>1057454061552.65</v>
      </c>
      <c r="R45" s="9">
        <f t="shared" si="91"/>
        <v>1636797735319.3101</v>
      </c>
      <c r="S45" s="9">
        <f t="shared" si="91"/>
        <v>1374277248489.4099</v>
      </c>
      <c r="T45" s="9">
        <f t="shared" si="91"/>
        <v>1637388025953.4299</v>
      </c>
      <c r="U45" s="9">
        <f t="shared" si="91"/>
        <v>1497769223003.1101</v>
      </c>
      <c r="V45" s="9">
        <f t="shared" si="91"/>
        <v>1432421521867.3301</v>
      </c>
      <c r="W45" s="9">
        <f t="shared" si="91"/>
        <v>1250525336921.6101</v>
      </c>
      <c r="X45" s="9">
        <f t="shared" si="91"/>
        <v>1371440894674.8</v>
      </c>
      <c r="Y45" s="9">
        <f t="shared" si="91"/>
        <v>796607732148</v>
      </c>
      <c r="Z45" s="9">
        <f t="shared" si="91"/>
        <v>10667608664290.699</v>
      </c>
      <c r="AA45" s="9">
        <f t="shared" si="91"/>
        <v>3063154165216.3701</v>
      </c>
      <c r="AB45" s="9">
        <f t="shared" ref="AB45:AQ46" si="92">SUM(AB46)</f>
        <v>1689649965526.6001</v>
      </c>
      <c r="AC45" s="9">
        <f t="shared" si="92"/>
        <v>4540391465036.1504</v>
      </c>
      <c r="AD45" s="9">
        <f t="shared" si="92"/>
        <v>1884380998588.48</v>
      </c>
      <c r="AE45" s="9">
        <f t="shared" si="92"/>
        <v>2202956193124.1802</v>
      </c>
      <c r="AF45" s="9">
        <f t="shared" si="92"/>
        <v>3270049158687.3301</v>
      </c>
      <c r="AG45" s="9">
        <f t="shared" si="92"/>
        <v>1234535863321.6399</v>
      </c>
      <c r="AH45" s="9">
        <f t="shared" si="92"/>
        <v>1358639324613.9399</v>
      </c>
      <c r="AI45" s="9">
        <f t="shared" si="92"/>
        <v>2608384864487.6401</v>
      </c>
      <c r="AJ45" s="9">
        <f t="shared" si="92"/>
        <v>1717548222279.3301</v>
      </c>
      <c r="AK45" s="9">
        <f t="shared" si="92"/>
        <v>1340160099301.0701</v>
      </c>
      <c r="AL45" s="9">
        <f t="shared" si="92"/>
        <v>1864955620998.5701</v>
      </c>
      <c r="AM45" s="9">
        <f t="shared" si="92"/>
        <v>1508837575057.0801</v>
      </c>
      <c r="AN45" s="9">
        <f t="shared" si="92"/>
        <v>1300630381621.95</v>
      </c>
      <c r="AO45" s="9">
        <f t="shared" si="92"/>
        <v>29704909866915.301</v>
      </c>
      <c r="AP45" s="9">
        <f t="shared" si="92"/>
        <v>4913932492429.5801</v>
      </c>
      <c r="AQ45" s="9">
        <f t="shared" si="92"/>
        <v>1325812343727.8701</v>
      </c>
      <c r="AR45" s="9">
        <f t="shared" ref="AR45:BG46" si="93">SUM(AR46)</f>
        <v>1315889216698.6101</v>
      </c>
      <c r="AS45" s="9">
        <f t="shared" si="93"/>
        <v>1420887453663.01</v>
      </c>
      <c r="AT45" s="9">
        <f t="shared" si="93"/>
        <v>917081542986.18005</v>
      </c>
      <c r="AU45" s="9">
        <f t="shared" si="93"/>
        <v>846768283371.83997</v>
      </c>
      <c r="AV45" s="9">
        <f t="shared" si="93"/>
        <v>1283373126000.21</v>
      </c>
      <c r="AW45" s="9">
        <f t="shared" si="93"/>
        <v>1532931099272.04</v>
      </c>
      <c r="AX45" s="9">
        <f t="shared" si="93"/>
        <v>1216254184740.45</v>
      </c>
      <c r="AY45" s="9">
        <f t="shared" si="93"/>
        <v>1256237640619.04</v>
      </c>
      <c r="AZ45" s="9">
        <f t="shared" si="93"/>
        <v>1179309241454.0701</v>
      </c>
      <c r="BA45" s="9">
        <f t="shared" si="93"/>
        <v>1360123570062.5801</v>
      </c>
      <c r="BB45" s="9">
        <f t="shared" si="93"/>
        <v>1052671581171.42</v>
      </c>
      <c r="BC45" s="9">
        <f t="shared" si="93"/>
        <v>1013265400816.89</v>
      </c>
      <c r="BD45" s="9">
        <f t="shared" si="93"/>
        <v>2202956193124.1802</v>
      </c>
      <c r="BE45" s="9">
        <f t="shared" si="93"/>
        <v>933291468402.09998</v>
      </c>
      <c r="BF45" s="9">
        <f t="shared" si="93"/>
        <v>621753151375.79004</v>
      </c>
      <c r="BG45" s="9">
        <f t="shared" si="93"/>
        <v>1297413866180.1001</v>
      </c>
      <c r="BH45" s="9">
        <f t="shared" ref="BH45:BW46" si="94">SUM(BH46)</f>
        <v>6994371618297.7695</v>
      </c>
      <c r="BI45" s="9">
        <f t="shared" si="94"/>
        <v>1412912130744.23</v>
      </c>
      <c r="BJ45" s="9">
        <f t="shared" si="94"/>
        <v>1804967453519.8401</v>
      </c>
      <c r="BK45" s="9">
        <f t="shared" si="94"/>
        <v>1484131359892.4199</v>
      </c>
      <c r="BL45" s="9">
        <f t="shared" si="94"/>
        <v>1208118102422.96</v>
      </c>
      <c r="BM45" s="9">
        <f t="shared" si="94"/>
        <v>1661087545812.3</v>
      </c>
      <c r="BN45" s="9">
        <f t="shared" si="94"/>
        <v>1859002098388.5</v>
      </c>
      <c r="BO45" s="9">
        <f t="shared" si="94"/>
        <v>1217216067318.6699</v>
      </c>
      <c r="BP45" s="9">
        <f t="shared" si="94"/>
        <v>1226226311604.3701</v>
      </c>
      <c r="BQ45" s="9">
        <f t="shared" si="94"/>
        <v>1174621397851.1799</v>
      </c>
      <c r="BR45" s="9">
        <f t="shared" si="94"/>
        <v>1440614701476.8</v>
      </c>
      <c r="BS45" s="9">
        <f t="shared" si="94"/>
        <v>917802840116.68005</v>
      </c>
      <c r="BT45" s="9">
        <f t="shared" si="94"/>
        <v>6786023822660.0703</v>
      </c>
      <c r="BU45" s="9">
        <f t="shared" si="94"/>
        <v>926751639188</v>
      </c>
      <c r="BV45" s="9">
        <f t="shared" si="94"/>
        <v>806911192143.93994</v>
      </c>
      <c r="BW45" s="9">
        <f t="shared" si="94"/>
        <v>1226226311604.3701</v>
      </c>
      <c r="BX45" s="9">
        <f t="shared" ref="BX45:CM46" si="95">SUM(BX46)</f>
        <v>806033416547.66003</v>
      </c>
      <c r="BY45" s="9">
        <f t="shared" si="95"/>
        <v>1880282790881.8401</v>
      </c>
      <c r="BZ45" s="9">
        <f t="shared" si="95"/>
        <v>1826851292508.22</v>
      </c>
      <c r="CA45" s="9">
        <f t="shared" si="95"/>
        <v>1588432762205.9399</v>
      </c>
      <c r="CB45" s="9">
        <f t="shared" si="95"/>
        <v>25627883324256</v>
      </c>
      <c r="CC45" s="9">
        <f t="shared" si="95"/>
        <v>9179975983380.7793</v>
      </c>
      <c r="CD45" s="9">
        <f t="shared" si="95"/>
        <v>3653408803402.7598</v>
      </c>
      <c r="CE45" s="9">
        <f t="shared" si="95"/>
        <v>3467595829720.8999</v>
      </c>
      <c r="CF45" s="9">
        <f t="shared" si="95"/>
        <v>3831175498040.7002</v>
      </c>
      <c r="CG45" s="9">
        <f t="shared" si="95"/>
        <v>2579556112094.1099</v>
      </c>
      <c r="CH45" s="9">
        <f t="shared" si="95"/>
        <v>3682151505995.1001</v>
      </c>
      <c r="CI45" s="9">
        <f t="shared" si="95"/>
        <v>6127789992422.4102</v>
      </c>
      <c r="CJ45" s="9">
        <f t="shared" si="95"/>
        <v>2695225342509.4702</v>
      </c>
      <c r="CK45" s="9">
        <f t="shared" si="95"/>
        <v>6875530567277.7197</v>
      </c>
      <c r="CL45" s="9">
        <f t="shared" si="95"/>
        <v>3113773165905.04</v>
      </c>
      <c r="CM45" s="9">
        <f t="shared" si="95"/>
        <v>5177550603826.3398</v>
      </c>
      <c r="CN45" s="9">
        <f t="shared" ref="CN45:DC46" si="96">SUM(CN46)</f>
        <v>2555006479736.5098</v>
      </c>
      <c r="CO45" s="9">
        <f t="shared" si="96"/>
        <v>5253373917355.6396</v>
      </c>
      <c r="CP45" s="9">
        <f t="shared" si="96"/>
        <v>1474463235374.95</v>
      </c>
      <c r="CQ45" s="9">
        <f t="shared" si="96"/>
        <v>1540646857351.5701</v>
      </c>
      <c r="CR45" s="9">
        <f t="shared" si="96"/>
        <v>1345161003212.8701</v>
      </c>
      <c r="CS45" s="9">
        <f t="shared" si="96"/>
        <v>1625153116708.8201</v>
      </c>
      <c r="CT45" s="9">
        <f t="shared" si="96"/>
        <v>2176753045467.1699</v>
      </c>
      <c r="CU45" s="9">
        <f t="shared" si="96"/>
        <v>1918919674837.27</v>
      </c>
      <c r="CV45" s="9">
        <f t="shared" si="96"/>
        <v>2835172212310.0298</v>
      </c>
      <c r="CW45" s="9">
        <f t="shared" si="96"/>
        <v>1778337999806.0801</v>
      </c>
      <c r="CX45" s="9">
        <f t="shared" si="96"/>
        <v>2329876102997.5</v>
      </c>
      <c r="CY45" s="9">
        <f t="shared" si="96"/>
        <v>3380306924742.0098</v>
      </c>
      <c r="CZ45" s="9">
        <f t="shared" si="96"/>
        <v>1053960906666.05</v>
      </c>
      <c r="DA45" s="9">
        <f t="shared" si="96"/>
        <v>11297204647658.801</v>
      </c>
      <c r="DB45" s="9">
        <f t="shared" si="96"/>
        <v>2617143034581.2598</v>
      </c>
      <c r="DC45" s="9">
        <f t="shared" si="96"/>
        <v>6624812219386.3203</v>
      </c>
      <c r="DD45" s="9">
        <f t="shared" ref="DD45:DS46" si="97">SUM(DD46)</f>
        <v>3347019075678.21</v>
      </c>
      <c r="DE45" s="9">
        <f t="shared" si="97"/>
        <v>4135800237164.9702</v>
      </c>
      <c r="DF45" s="9">
        <f t="shared" si="97"/>
        <v>4529169820183.4209</v>
      </c>
      <c r="DG45" s="9">
        <f t="shared" si="97"/>
        <v>3271330249902.02</v>
      </c>
      <c r="DH45" s="9">
        <f t="shared" si="97"/>
        <v>6247844238109.8604</v>
      </c>
      <c r="DI45" s="9">
        <f t="shared" si="97"/>
        <v>2374038487633.1001</v>
      </c>
      <c r="DJ45" s="9">
        <f t="shared" si="97"/>
        <v>1638558537651.3</v>
      </c>
      <c r="DK45" s="9">
        <f t="shared" si="97"/>
        <v>2121000691245.0601</v>
      </c>
      <c r="DL45" s="9">
        <f t="shared" si="97"/>
        <v>3588050322324.3799</v>
      </c>
      <c r="DM45" s="9">
        <f t="shared" si="97"/>
        <v>1926513285331.24</v>
      </c>
      <c r="DN45" s="9">
        <f t="shared" si="97"/>
        <v>1557494019302</v>
      </c>
      <c r="DO45" s="9">
        <f t="shared" si="97"/>
        <v>2278720807024.4902</v>
      </c>
      <c r="DP45" s="9">
        <f t="shared" si="97"/>
        <v>1506273818225.49</v>
      </c>
      <c r="DQ45" s="9">
        <f t="shared" si="97"/>
        <v>757439363181.84998</v>
      </c>
      <c r="DR45" s="9">
        <f t="shared" si="97"/>
        <v>659673502144.13</v>
      </c>
      <c r="DS45" s="9">
        <f t="shared" si="97"/>
        <v>3130066396651.7598</v>
      </c>
      <c r="DT45" s="9">
        <f t="shared" ref="DT45:EI46" si="98">SUM(DT46)</f>
        <v>1078450748659.91</v>
      </c>
      <c r="DU45" s="9">
        <f t="shared" si="98"/>
        <v>2268045783550.79</v>
      </c>
      <c r="DV45" s="9">
        <f t="shared" si="98"/>
        <v>1392655341335.8501</v>
      </c>
      <c r="DW45" s="9">
        <f t="shared" si="98"/>
        <v>1772225869631.6201</v>
      </c>
      <c r="DX45" s="9">
        <f t="shared" si="98"/>
        <v>1011179465445.13</v>
      </c>
      <c r="DY45" s="9">
        <f t="shared" si="98"/>
        <v>1324533109084.5801</v>
      </c>
      <c r="DZ45" s="9">
        <f t="shared" si="98"/>
        <v>1277257244781.1201</v>
      </c>
      <c r="EA45" s="9">
        <f t="shared" si="98"/>
        <v>1352502888270.21</v>
      </c>
      <c r="EB45" s="9">
        <f t="shared" si="98"/>
        <v>1041611627872.8101</v>
      </c>
      <c r="EC45" s="9">
        <f t="shared" si="98"/>
        <v>947317755024.91003</v>
      </c>
      <c r="ED45" s="9">
        <f t="shared" si="98"/>
        <v>3637927826951.8999</v>
      </c>
      <c r="EE45" s="9">
        <f t="shared" si="98"/>
        <v>1580421805987.8401</v>
      </c>
      <c r="EF45" s="9">
        <f t="shared" si="98"/>
        <v>2090906949156.48</v>
      </c>
      <c r="EG45" s="9">
        <f t="shared" si="98"/>
        <v>2302721057776.3101</v>
      </c>
      <c r="EH45" s="9">
        <f t="shared" si="98"/>
        <v>2032712183326.28</v>
      </c>
      <c r="EI45" s="9">
        <f t="shared" si="98"/>
        <v>1465645803494.6201</v>
      </c>
      <c r="EJ45" s="9">
        <f t="shared" ref="EJ45:EY46" si="99">SUM(EJ46)</f>
        <v>1731493971932.3101</v>
      </c>
      <c r="EK45" s="9">
        <f t="shared" si="99"/>
        <v>1562560062175.47</v>
      </c>
      <c r="EL45" s="9">
        <f t="shared" si="99"/>
        <v>1764601000710.3501</v>
      </c>
      <c r="EM45" s="9">
        <f t="shared" si="99"/>
        <v>2810823798368.3501</v>
      </c>
      <c r="EN45" s="9">
        <f t="shared" si="99"/>
        <v>1650280070549.6001</v>
      </c>
      <c r="EO45" s="9">
        <f t="shared" si="99"/>
        <v>1434219448550.8799</v>
      </c>
      <c r="EP45" s="9">
        <f t="shared" si="99"/>
        <v>1451019987152.6101</v>
      </c>
      <c r="EQ45" s="9">
        <f t="shared" si="99"/>
        <v>1131569288325.04</v>
      </c>
      <c r="ER45" s="9">
        <f t="shared" si="99"/>
        <v>1316036112391.73</v>
      </c>
      <c r="ES45" s="9">
        <f t="shared" si="99"/>
        <v>766230204109.20996</v>
      </c>
      <c r="ET45" s="9">
        <f t="shared" si="99"/>
        <v>420104811786307</v>
      </c>
      <c r="EU45" s="9">
        <f t="shared" si="99"/>
        <v>25256531572560.699</v>
      </c>
      <c r="EV45" s="9">
        <f t="shared" si="99"/>
        <v>7815859924764.7695</v>
      </c>
      <c r="EW45" s="9">
        <f t="shared" si="99"/>
        <v>10450285057892.4</v>
      </c>
      <c r="EX45" s="9">
        <f t="shared" si="99"/>
        <v>17596017095441.801</v>
      </c>
      <c r="EY45" s="9">
        <f t="shared" si="99"/>
        <v>2467818043404.4702</v>
      </c>
      <c r="EZ45" s="9">
        <f t="shared" ref="EZ45:FO46" si="100">SUM(EZ46)</f>
        <v>4473477364615.8604</v>
      </c>
      <c r="FA45" s="9">
        <f t="shared" si="100"/>
        <v>3065177703573.4702</v>
      </c>
      <c r="FB45" s="9">
        <f t="shared" si="100"/>
        <v>2984644544183.6802</v>
      </c>
      <c r="FC45" s="9">
        <f t="shared" si="100"/>
        <v>3549634911857.3501</v>
      </c>
      <c r="FD45" s="9">
        <f t="shared" si="100"/>
        <v>4163083047837.5</v>
      </c>
      <c r="FE45" s="9">
        <f t="shared" si="100"/>
        <v>2708282870059</v>
      </c>
      <c r="FF45" s="9">
        <f t="shared" si="100"/>
        <v>3705860646777.1899</v>
      </c>
      <c r="FG45" s="9">
        <f t="shared" si="100"/>
        <v>1868038296963.26</v>
      </c>
      <c r="FH45" s="9">
        <f t="shared" si="100"/>
        <v>4503465031767.4004</v>
      </c>
      <c r="FI45" s="9">
        <f t="shared" si="100"/>
        <v>3357083552594.1099</v>
      </c>
      <c r="FJ45" s="9">
        <f t="shared" si="100"/>
        <v>2143769005071</v>
      </c>
      <c r="FK45" s="9">
        <f t="shared" si="100"/>
        <v>3951709853611.0298</v>
      </c>
      <c r="FL45" s="9">
        <f t="shared" si="100"/>
        <v>23149676966833</v>
      </c>
      <c r="FM45" s="9">
        <f t="shared" si="100"/>
        <v>8421872420530.96</v>
      </c>
      <c r="FN45" s="9">
        <f t="shared" si="100"/>
        <v>6463697315880.0996</v>
      </c>
      <c r="FO45" s="9">
        <f t="shared" si="100"/>
        <v>3531032331037.8501</v>
      </c>
      <c r="FP45" s="9">
        <f t="shared" ref="FP45:GE46" si="101">SUM(FP46)</f>
        <v>7228602486562.6396</v>
      </c>
      <c r="FQ45" s="9">
        <f t="shared" si="101"/>
        <v>1402369273020</v>
      </c>
      <c r="FR45" s="9">
        <f t="shared" si="101"/>
        <v>2839657419362.1201</v>
      </c>
      <c r="FS45" s="9">
        <f t="shared" si="101"/>
        <v>2081641307137.99</v>
      </c>
      <c r="FT45" s="9">
        <f t="shared" si="101"/>
        <v>1351096234384.3</v>
      </c>
      <c r="FU45" s="9">
        <f t="shared" si="101"/>
        <v>3008134055082.7402</v>
      </c>
      <c r="FV45" s="9">
        <f t="shared" si="101"/>
        <v>1419062303941.8</v>
      </c>
      <c r="FW45" s="9">
        <f t="shared" si="101"/>
        <v>22998422169942.801</v>
      </c>
      <c r="FX45" s="9">
        <f t="shared" si="101"/>
        <v>3764621114901.5</v>
      </c>
      <c r="FY45" s="9">
        <f t="shared" si="101"/>
        <v>4932209831929.0195</v>
      </c>
      <c r="FZ45" s="9">
        <f t="shared" si="101"/>
        <v>2119374458018.53</v>
      </c>
      <c r="GA45" s="9">
        <f t="shared" si="101"/>
        <v>2190154327666.6399</v>
      </c>
      <c r="GB45" s="9">
        <f t="shared" si="101"/>
        <v>2352628527034.1602</v>
      </c>
      <c r="GC45" s="9">
        <f t="shared" si="101"/>
        <v>2462247548414.5898</v>
      </c>
      <c r="GD45" s="9">
        <f t="shared" si="101"/>
        <v>4077271267885.5498</v>
      </c>
      <c r="GE45" s="9">
        <f t="shared" si="101"/>
        <v>2786329669588.23</v>
      </c>
      <c r="GF45" s="9">
        <f t="shared" ref="GF45:GU46" si="102">SUM(GF46)</f>
        <v>2094581866916.8501</v>
      </c>
      <c r="GG45" s="9">
        <f t="shared" si="102"/>
        <v>5195493489349.9902</v>
      </c>
      <c r="GH45" s="9">
        <f t="shared" si="102"/>
        <v>2630910836797.46</v>
      </c>
      <c r="GI45" s="9">
        <f t="shared" si="102"/>
        <v>3900342555541.6299</v>
      </c>
      <c r="GJ45" s="9">
        <f t="shared" si="102"/>
        <v>2538958008288.71</v>
      </c>
      <c r="GK45" s="9">
        <f t="shared" si="102"/>
        <v>2908051790505.3599</v>
      </c>
      <c r="GL45" s="9">
        <f t="shared" si="102"/>
        <v>3152337716768.5601</v>
      </c>
      <c r="GM45" s="9">
        <f t="shared" si="102"/>
        <v>2875034615489.0498</v>
      </c>
      <c r="GN45" s="9">
        <f t="shared" si="102"/>
        <v>4035651438096.8799</v>
      </c>
      <c r="GO45" s="9">
        <f t="shared" si="102"/>
        <v>2157440688952.95</v>
      </c>
      <c r="GP45" s="9">
        <f t="shared" si="102"/>
        <v>2700466468265.5498</v>
      </c>
      <c r="GQ45" s="9">
        <f t="shared" si="102"/>
        <v>1925011284520.5901</v>
      </c>
      <c r="GR45" s="9">
        <f t="shared" si="102"/>
        <v>1979887114798.8201</v>
      </c>
      <c r="GS45" s="9">
        <f t="shared" si="102"/>
        <v>1611479929268.6799</v>
      </c>
      <c r="GT45" s="9">
        <f t="shared" si="102"/>
        <v>2593237793936.6099</v>
      </c>
      <c r="GU45" s="9">
        <f t="shared" si="102"/>
        <v>2331000938233.8301</v>
      </c>
      <c r="GV45" s="9">
        <f t="shared" ref="GV45:HK46" si="103">SUM(GV46)</f>
        <v>3547021014737.8398</v>
      </c>
      <c r="GW45" s="9">
        <f t="shared" si="103"/>
        <v>2186200585437.3</v>
      </c>
      <c r="GX45" s="9">
        <f t="shared" si="103"/>
        <v>2499531326514.3599</v>
      </c>
      <c r="GY45" s="9">
        <f t="shared" si="103"/>
        <v>2759986383167.8599</v>
      </c>
      <c r="GZ45" s="9">
        <f t="shared" si="103"/>
        <v>1614771990496.9399</v>
      </c>
      <c r="HA45" s="9">
        <f t="shared" si="103"/>
        <v>2571282190942.6299</v>
      </c>
      <c r="HB45" s="9">
        <f t="shared" si="103"/>
        <v>1885733903541.71</v>
      </c>
      <c r="HC45" s="9">
        <f t="shared" si="103"/>
        <v>1680467160804.47</v>
      </c>
      <c r="HD45" s="9">
        <f t="shared" si="103"/>
        <v>23082687619482</v>
      </c>
      <c r="HE45" s="9">
        <f t="shared" si="103"/>
        <v>7009463321516.6797</v>
      </c>
      <c r="HF45" s="9">
        <f t="shared" si="103"/>
        <v>1800424976417.3899</v>
      </c>
      <c r="HG45" s="9">
        <f t="shared" si="103"/>
        <v>5305749381728.1201</v>
      </c>
      <c r="HH45" s="9">
        <f t="shared" si="103"/>
        <v>2321478261639.6299</v>
      </c>
      <c r="HI45" s="9">
        <f t="shared" si="103"/>
        <v>1756885907776.99</v>
      </c>
      <c r="HJ45" s="9">
        <f t="shared" si="103"/>
        <v>1370677508949.25</v>
      </c>
      <c r="HK45" s="9">
        <f t="shared" si="103"/>
        <v>3817975221021.4102</v>
      </c>
      <c r="HL45" s="9">
        <f t="shared" ref="HL45:IA46" si="104">SUM(HL46)</f>
        <v>2541198704873.2002</v>
      </c>
      <c r="HM45" s="9">
        <f t="shared" si="104"/>
        <v>25719641202286.699</v>
      </c>
      <c r="HN45" s="9">
        <f t="shared" si="104"/>
        <v>2919364785699.9902</v>
      </c>
      <c r="HO45" s="9">
        <f t="shared" si="104"/>
        <v>3153603212709.9302</v>
      </c>
      <c r="HP45" s="9">
        <f t="shared" si="104"/>
        <v>2922345339088</v>
      </c>
      <c r="HQ45" s="9">
        <f t="shared" si="104"/>
        <v>3623114099625.02</v>
      </c>
      <c r="HR45" s="9">
        <f t="shared" si="104"/>
        <v>1778930156708.6899</v>
      </c>
      <c r="HS45" s="9">
        <f t="shared" si="104"/>
        <v>4680414147482.1699</v>
      </c>
      <c r="HT45" s="9">
        <f t="shared" si="104"/>
        <v>3568455393193.02</v>
      </c>
      <c r="HU45" s="9">
        <f t="shared" si="104"/>
        <v>2436631429871.4302</v>
      </c>
      <c r="HV45" s="9">
        <f t="shared" si="104"/>
        <v>3401845367063.6602</v>
      </c>
      <c r="HW45" s="9">
        <f t="shared" si="104"/>
        <v>3328142211691.3999</v>
      </c>
      <c r="HX45" s="9">
        <f t="shared" si="104"/>
        <v>2087119149093.4099</v>
      </c>
      <c r="HY45" s="9">
        <f t="shared" si="104"/>
        <v>3650671826226.0601</v>
      </c>
      <c r="HZ45" s="9">
        <f t="shared" si="104"/>
        <v>1689190308590.95</v>
      </c>
      <c r="IA45" s="9">
        <f t="shared" si="104"/>
        <v>5142186839509.21</v>
      </c>
      <c r="IB45" s="9">
        <f t="shared" ref="IB45:IQ46" si="105">SUM(IB46)</f>
        <v>5212634580917.4805</v>
      </c>
      <c r="IC45" s="9">
        <f t="shared" si="105"/>
        <v>2370341478505.8599</v>
      </c>
      <c r="ID45" s="9">
        <f t="shared" si="105"/>
        <v>2530328126613.9399</v>
      </c>
      <c r="IE45" s="9">
        <f t="shared" si="105"/>
        <v>1854456135720.8301</v>
      </c>
      <c r="IF45" s="9">
        <f t="shared" si="105"/>
        <v>2510248766585.1499</v>
      </c>
      <c r="IG45" s="9">
        <f t="shared" si="105"/>
        <v>2926264939608.27</v>
      </c>
      <c r="IH45" s="9">
        <f t="shared" si="105"/>
        <v>2084657845914.72</v>
      </c>
      <c r="II45" s="9">
        <f t="shared" si="105"/>
        <v>2184596344506.51</v>
      </c>
      <c r="IJ45" s="9">
        <f t="shared" si="105"/>
        <v>3826489173784.98</v>
      </c>
      <c r="IK45" s="9">
        <f t="shared" si="105"/>
        <v>6737039936017.9297</v>
      </c>
      <c r="IL45" s="9">
        <f t="shared" si="105"/>
        <v>2871916036228.5698</v>
      </c>
      <c r="IM45" s="9">
        <f t="shared" si="105"/>
        <v>2458033351687.2402</v>
      </c>
      <c r="IN45" s="9">
        <f t="shared" si="105"/>
        <v>1867818716478.73</v>
      </c>
      <c r="IO45" s="9">
        <f t="shared" si="105"/>
        <v>4443659076051.3496</v>
      </c>
      <c r="IP45" s="9">
        <f t="shared" si="105"/>
        <v>2258760644574.52</v>
      </c>
      <c r="IQ45" s="9">
        <f t="shared" si="105"/>
        <v>2072382194593.3799</v>
      </c>
      <c r="IR45" s="9">
        <f t="shared" ref="IR45:JG46" si="106">SUM(IR46)</f>
        <v>2940199516299.9102</v>
      </c>
      <c r="IS45" s="9">
        <f t="shared" si="106"/>
        <v>1783390753070.49</v>
      </c>
      <c r="IT45" s="9">
        <f t="shared" si="106"/>
        <v>5503633540561.5898</v>
      </c>
      <c r="IU45" s="9">
        <f t="shared" si="106"/>
        <v>1616083916832.0901</v>
      </c>
      <c r="IV45" s="9">
        <f t="shared" si="106"/>
        <v>1928132315933.8701</v>
      </c>
      <c r="IW45" s="9">
        <f t="shared" si="106"/>
        <v>1390803140326.3201</v>
      </c>
      <c r="IX45" s="9">
        <f t="shared" si="106"/>
        <v>37850011942479.203</v>
      </c>
      <c r="IY45" s="9">
        <f t="shared" si="106"/>
        <v>1201856118110.27</v>
      </c>
      <c r="IZ45" s="9">
        <f t="shared" si="106"/>
        <v>6661209190173.0898</v>
      </c>
      <c r="JA45" s="9">
        <f t="shared" si="106"/>
        <v>1483883676088.1599</v>
      </c>
      <c r="JB45" s="9">
        <f t="shared" si="106"/>
        <v>2343300695212.75</v>
      </c>
      <c r="JC45" s="9">
        <f t="shared" si="106"/>
        <v>2408729406756.3999</v>
      </c>
      <c r="JD45" s="9">
        <f t="shared" si="106"/>
        <v>3262619239806.1401</v>
      </c>
      <c r="JE45" s="9">
        <f t="shared" si="106"/>
        <v>1254267085661.4199</v>
      </c>
      <c r="JF45" s="9">
        <f t="shared" si="106"/>
        <v>1908611013809.24</v>
      </c>
      <c r="JG45" s="9">
        <f t="shared" si="106"/>
        <v>1831069246473.4299</v>
      </c>
      <c r="JH45" s="9">
        <f t="shared" ref="JH45:JW46" si="107">SUM(JH46)</f>
        <v>3240815672675.7002</v>
      </c>
      <c r="JI45" s="9">
        <f t="shared" si="107"/>
        <v>2454307485160.6001</v>
      </c>
      <c r="JJ45" s="9">
        <f t="shared" si="107"/>
        <v>1107239270504.7</v>
      </c>
      <c r="JK45" s="9">
        <f t="shared" si="107"/>
        <v>1334687650335.3401</v>
      </c>
      <c r="JL45" s="9">
        <f t="shared" si="107"/>
        <v>1447817974441.45</v>
      </c>
      <c r="JM45" s="9">
        <f t="shared" si="107"/>
        <v>1052511212779.1</v>
      </c>
      <c r="JN45" s="9">
        <f t="shared" si="107"/>
        <v>1833102670729.95</v>
      </c>
      <c r="JO45" s="9">
        <f t="shared" si="107"/>
        <v>8448838197166.29</v>
      </c>
      <c r="JP45" s="9">
        <f t="shared" si="107"/>
        <v>1271748371606.8501</v>
      </c>
      <c r="JQ45" s="9">
        <f t="shared" si="107"/>
        <v>2408073277871.7598</v>
      </c>
      <c r="JR45" s="9">
        <f t="shared" si="107"/>
        <v>2626181930826.7402</v>
      </c>
      <c r="JS45" s="9">
        <f t="shared" si="107"/>
        <v>2310756145939.4702</v>
      </c>
      <c r="JT45" s="9">
        <f t="shared" si="107"/>
        <v>2681538067395.9702</v>
      </c>
      <c r="JU45" s="9">
        <f t="shared" si="107"/>
        <v>3110825680082.3398</v>
      </c>
      <c r="JV45" s="9">
        <f t="shared" si="107"/>
        <v>2340943134564.98</v>
      </c>
      <c r="JW45" s="9">
        <f t="shared" si="107"/>
        <v>2844749714743.0898</v>
      </c>
      <c r="JX45" s="9">
        <f t="shared" ref="JX45:KM46" si="108">SUM(JX46)</f>
        <v>1781208301952.98</v>
      </c>
      <c r="JY45" s="9">
        <f t="shared" si="108"/>
        <v>1493702632707.03</v>
      </c>
      <c r="JZ45" s="9">
        <f t="shared" si="108"/>
        <v>1839989287283.0601</v>
      </c>
      <c r="KA45" s="9">
        <f t="shared" si="108"/>
        <v>1819812370275.22</v>
      </c>
      <c r="KB45" s="9">
        <f t="shared" si="108"/>
        <v>2597865802182.8701</v>
      </c>
      <c r="KC45" s="9">
        <f t="shared" si="108"/>
        <v>1154450927525.1201</v>
      </c>
      <c r="KD45" s="9">
        <f t="shared" si="108"/>
        <v>9796964113805.1406</v>
      </c>
      <c r="KE45" s="9">
        <f t="shared" si="108"/>
        <v>3219951041901.98</v>
      </c>
      <c r="KF45" s="9">
        <f t="shared" si="108"/>
        <v>1824123066600.49</v>
      </c>
      <c r="KG45" s="9">
        <f t="shared" si="108"/>
        <v>2219477611849.6699</v>
      </c>
      <c r="KH45" s="9">
        <f t="shared" si="108"/>
        <v>1917922994451.29</v>
      </c>
      <c r="KI45" s="9">
        <f t="shared" si="108"/>
        <v>2100351277724.3501</v>
      </c>
      <c r="KJ45" s="9">
        <f t="shared" si="108"/>
        <v>2896921718893.2598</v>
      </c>
      <c r="KK45" s="9">
        <f t="shared" si="108"/>
        <v>3234572939603.3301</v>
      </c>
      <c r="KL45" s="9">
        <f t="shared" si="108"/>
        <v>3078379267200.6899</v>
      </c>
      <c r="KM45" s="9">
        <f t="shared" si="108"/>
        <v>1962996774869.8101</v>
      </c>
      <c r="KN45" s="9">
        <f t="shared" ref="KN45:LC46" si="109">SUM(KN46)</f>
        <v>2292648567670.1299</v>
      </c>
      <c r="KO45" s="9">
        <f t="shared" si="109"/>
        <v>4166006043973.9702</v>
      </c>
      <c r="KP45" s="9">
        <f t="shared" si="109"/>
        <v>1653443176040.75</v>
      </c>
      <c r="KQ45" s="9">
        <f t="shared" si="109"/>
        <v>2886228985550.9102</v>
      </c>
      <c r="KR45" s="9">
        <f t="shared" si="109"/>
        <v>22959811800431.199</v>
      </c>
      <c r="KS45" s="9">
        <f t="shared" si="109"/>
        <v>7466738409596.5098</v>
      </c>
      <c r="KT45" s="9">
        <f t="shared" si="109"/>
        <v>18703931206028.898</v>
      </c>
      <c r="KU45" s="9">
        <f t="shared" si="109"/>
        <v>5572296621802.8398</v>
      </c>
      <c r="KV45" s="9">
        <f t="shared" si="109"/>
        <v>8647236129480.6104</v>
      </c>
      <c r="KW45" s="9">
        <f t="shared" si="109"/>
        <v>6095909725300.7002</v>
      </c>
      <c r="KX45" s="9">
        <f t="shared" si="109"/>
        <v>6790306381510.1797</v>
      </c>
      <c r="KY45" s="9">
        <f t="shared" si="109"/>
        <v>4318820391463.6299</v>
      </c>
      <c r="KZ45" s="9">
        <f t="shared" si="109"/>
        <v>10871348566965.801</v>
      </c>
      <c r="LA45" s="9">
        <f t="shared" si="109"/>
        <v>3558296776196.0498</v>
      </c>
      <c r="LB45" s="9">
        <f t="shared" si="109"/>
        <v>1192035447057.5901</v>
      </c>
      <c r="LC45" s="9">
        <f t="shared" si="109"/>
        <v>4687209125422.9902</v>
      </c>
      <c r="LD45" s="9">
        <f t="shared" ref="LD45:LS46" si="110">SUM(LD46)</f>
        <v>1099503867074.5601</v>
      </c>
      <c r="LE45" s="9">
        <f t="shared" si="110"/>
        <v>1427811749519.1299</v>
      </c>
      <c r="LF45" s="9">
        <f t="shared" si="110"/>
        <v>1149644005123.74</v>
      </c>
      <c r="LG45" s="9">
        <f t="shared" si="110"/>
        <v>1129733868485.73</v>
      </c>
      <c r="LH45" s="9">
        <f t="shared" si="110"/>
        <v>2840128295914.6899</v>
      </c>
      <c r="LI45" s="9">
        <f t="shared" si="110"/>
        <v>941563024325.80005</v>
      </c>
      <c r="LJ45" s="9">
        <f t="shared" si="110"/>
        <v>1475560721096.46</v>
      </c>
      <c r="LK45" s="9">
        <f t="shared" si="110"/>
        <v>1106998642991.6899</v>
      </c>
      <c r="LL45" s="9">
        <f t="shared" si="110"/>
        <v>1180456865018.55</v>
      </c>
      <c r="LM45" s="9">
        <f t="shared" si="110"/>
        <v>1113424874902</v>
      </c>
      <c r="LN45" s="9">
        <f t="shared" si="110"/>
        <v>1060011249411.59</v>
      </c>
      <c r="LO45" s="9">
        <f t="shared" si="110"/>
        <v>830334790692.8501</v>
      </c>
      <c r="LP45" s="9">
        <f t="shared" si="110"/>
        <v>1019053224654.46</v>
      </c>
      <c r="LQ45" s="9">
        <f t="shared" si="110"/>
        <v>543542578578.28003</v>
      </c>
      <c r="LR45" s="9">
        <f t="shared" si="110"/>
        <v>762955749466.60999</v>
      </c>
      <c r="LS45" s="9">
        <f t="shared" si="110"/>
        <v>3678403613217.9302</v>
      </c>
      <c r="LT45" s="9">
        <f t="shared" ref="LT45:MI46" si="111">SUM(LT46)</f>
        <v>1566142287063.54</v>
      </c>
      <c r="LU45" s="9">
        <f t="shared" si="111"/>
        <v>3157122656464.1699</v>
      </c>
      <c r="LV45" s="9">
        <f t="shared" si="111"/>
        <v>1305361065137.3101</v>
      </c>
      <c r="LW45" s="9">
        <f t="shared" si="111"/>
        <v>1685483415921.3101</v>
      </c>
      <c r="LX45" s="9">
        <f t="shared" si="111"/>
        <v>1732660057667.1099</v>
      </c>
      <c r="LY45" s="9">
        <f t="shared" si="111"/>
        <v>1230767893933.72</v>
      </c>
      <c r="LZ45" s="9">
        <f t="shared" si="111"/>
        <v>1754904280292.76</v>
      </c>
      <c r="MA45" s="9">
        <f t="shared" si="111"/>
        <v>1729295548895.21</v>
      </c>
      <c r="MB45" s="9">
        <f t="shared" si="111"/>
        <v>1553457061510.8</v>
      </c>
      <c r="MC45" s="9">
        <f t="shared" si="111"/>
        <v>1208251567150.6499</v>
      </c>
      <c r="MD45" s="9">
        <f t="shared" si="111"/>
        <v>1018929844546.6899</v>
      </c>
      <c r="ME45" s="9">
        <f t="shared" si="111"/>
        <v>281362831632.91998</v>
      </c>
      <c r="MF45" s="9">
        <f t="shared" si="111"/>
        <v>825045430568.59998</v>
      </c>
      <c r="MG45" s="9">
        <f t="shared" si="111"/>
        <v>7350667669532.1602</v>
      </c>
      <c r="MH45" s="9">
        <f t="shared" si="111"/>
        <v>1666673480126.9399</v>
      </c>
      <c r="MI45" s="9">
        <f t="shared" si="111"/>
        <v>1322060265621.73</v>
      </c>
      <c r="MJ45" s="9">
        <f t="shared" ref="MJ45:MY46" si="112">SUM(MJ46)</f>
        <v>1627837752186.27</v>
      </c>
      <c r="MK45" s="9">
        <f t="shared" si="112"/>
        <v>1703368222258.47</v>
      </c>
      <c r="ML45" s="9">
        <f t="shared" si="112"/>
        <v>1726701612287.8401</v>
      </c>
      <c r="MM45" s="9">
        <f t="shared" si="112"/>
        <v>2863245549216.3799</v>
      </c>
      <c r="MN45" s="9">
        <f t="shared" si="112"/>
        <v>1443717713348.74</v>
      </c>
      <c r="MO45" s="9">
        <f t="shared" si="112"/>
        <v>1559197618303.01</v>
      </c>
      <c r="MP45" s="9">
        <f t="shared" si="112"/>
        <v>1103272759105.03</v>
      </c>
      <c r="MQ45" s="9">
        <f t="shared" si="112"/>
        <v>1760449052082.6899</v>
      </c>
      <c r="MR45" s="9">
        <f t="shared" si="112"/>
        <v>1633879155565.78</v>
      </c>
      <c r="MS45" s="9">
        <f t="shared" si="112"/>
        <v>2305873603274.0298</v>
      </c>
      <c r="MT45" s="9">
        <f t="shared" si="112"/>
        <v>1547988112566.02</v>
      </c>
      <c r="MU45" s="9">
        <f t="shared" si="112"/>
        <v>1787271457553.1299</v>
      </c>
      <c r="MV45" s="9">
        <f t="shared" si="112"/>
        <v>1672840485585.47</v>
      </c>
      <c r="MW45" s="9">
        <f t="shared" si="112"/>
        <v>1394767116417.74</v>
      </c>
      <c r="MX45" s="9">
        <f t="shared" si="112"/>
        <v>1230961148616.1101</v>
      </c>
      <c r="MY45" s="9">
        <f t="shared" si="112"/>
        <v>1469236459352.8999</v>
      </c>
      <c r="MZ45" s="9">
        <f t="shared" ref="MZ45:NO46" si="113">SUM(MZ46)</f>
        <v>2197016934394.6101</v>
      </c>
      <c r="NA45" s="9">
        <f t="shared" si="113"/>
        <v>1494653559628.98</v>
      </c>
      <c r="NB45" s="9">
        <f t="shared" si="113"/>
        <v>6764212670762.3398</v>
      </c>
      <c r="NC45" s="9">
        <f t="shared" si="113"/>
        <v>1419354971145.55</v>
      </c>
      <c r="ND45" s="9">
        <f t="shared" si="113"/>
        <v>2108444510080.28</v>
      </c>
      <c r="NE45" s="9">
        <f t="shared" si="113"/>
        <v>985954220225.20996</v>
      </c>
      <c r="NF45" s="9">
        <f t="shared" si="113"/>
        <v>7208190646757.4199</v>
      </c>
      <c r="NG45" s="9">
        <f t="shared" si="113"/>
        <v>1082368790816.6899</v>
      </c>
      <c r="NH45" s="9">
        <f t="shared" si="113"/>
        <v>1281389408750.1799</v>
      </c>
      <c r="NI45" s="9">
        <f t="shared" si="113"/>
        <v>1509332866436.8</v>
      </c>
      <c r="NJ45" s="9">
        <f t="shared" si="113"/>
        <v>1522565997539.24</v>
      </c>
      <c r="NK45" s="9">
        <f t="shared" si="113"/>
        <v>3645281295532.4199</v>
      </c>
      <c r="NL45" s="9">
        <f t="shared" si="113"/>
        <v>1908655330934.6899</v>
      </c>
      <c r="NM45" s="9">
        <f t="shared" si="113"/>
        <v>1984603671773.75</v>
      </c>
      <c r="NN45" s="9">
        <f t="shared" si="113"/>
        <v>935564306252.79004</v>
      </c>
      <c r="NO45" s="9">
        <f t="shared" si="113"/>
        <v>1185840673841.3301</v>
      </c>
      <c r="NP45" s="9">
        <f t="shared" ref="NP45:OE46" si="114">SUM(NP46)</f>
        <v>1464319022989.8799</v>
      </c>
      <c r="NQ45" s="9">
        <f t="shared" si="114"/>
        <v>1106808516051.04</v>
      </c>
      <c r="NR45" s="9">
        <f t="shared" si="114"/>
        <v>1205462351324.8899</v>
      </c>
      <c r="NS45" s="9">
        <f t="shared" si="114"/>
        <v>402048906669.10999</v>
      </c>
      <c r="NT45" s="9">
        <f t="shared" si="114"/>
        <v>358548836220.82001</v>
      </c>
      <c r="NU45" s="9">
        <f t="shared" si="114"/>
        <v>223287952866</v>
      </c>
      <c r="NV45" s="9">
        <f t="shared" si="114"/>
        <v>905011698369.81006</v>
      </c>
      <c r="NW45" s="9">
        <f t="shared" si="114"/>
        <v>422006696667.58002</v>
      </c>
      <c r="NX45" s="9">
        <f t="shared" si="114"/>
        <v>5369807024618.9502</v>
      </c>
      <c r="NY45" s="9">
        <f t="shared" si="114"/>
        <v>26053074567947.5</v>
      </c>
      <c r="NZ45" s="9">
        <f t="shared" si="114"/>
        <v>842745637518.70996</v>
      </c>
      <c r="OA45" s="9">
        <f t="shared" si="114"/>
        <v>2091208926251.96</v>
      </c>
      <c r="OB45" s="9">
        <f t="shared" si="114"/>
        <v>1711638643784.6699</v>
      </c>
      <c r="OC45" s="9">
        <f t="shared" si="114"/>
        <v>1349266440023.4299</v>
      </c>
      <c r="OD45" s="9">
        <f t="shared" si="114"/>
        <v>1227911800367.3</v>
      </c>
      <c r="OE45" s="9">
        <f t="shared" si="114"/>
        <v>864228296012.37</v>
      </c>
      <c r="OF45" s="9">
        <f t="shared" ref="OF45:OU46" si="115">SUM(OF46)</f>
        <v>1944909575445.49</v>
      </c>
      <c r="OG45" s="9">
        <f t="shared" si="115"/>
        <v>2900051433462.2998</v>
      </c>
      <c r="OH45" s="9">
        <f t="shared" si="115"/>
        <v>10784510741926</v>
      </c>
      <c r="OI45" s="9">
        <f t="shared" si="115"/>
        <v>2096959480133.5601</v>
      </c>
      <c r="OJ45" s="9">
        <f t="shared" si="115"/>
        <v>1260969477019.3401</v>
      </c>
      <c r="OK45" s="9">
        <f t="shared" si="115"/>
        <v>1636909720194.8</v>
      </c>
      <c r="OL45" s="9">
        <f t="shared" si="115"/>
        <v>2078871259875.22</v>
      </c>
      <c r="OM45" s="9">
        <f t="shared" si="115"/>
        <v>2135976704035.9399</v>
      </c>
      <c r="ON45" s="9">
        <f t="shared" si="115"/>
        <v>2692348015843.4902</v>
      </c>
      <c r="OO45" s="9">
        <f t="shared" si="115"/>
        <v>2097520998530.9199</v>
      </c>
      <c r="OP45" s="9">
        <f t="shared" si="115"/>
        <v>928684193272.27002</v>
      </c>
      <c r="OQ45" s="9">
        <f t="shared" si="115"/>
        <v>1865083486875.5901</v>
      </c>
      <c r="OR45" s="9">
        <f t="shared" si="115"/>
        <v>945404827950.33997</v>
      </c>
      <c r="OS45" s="9">
        <f t="shared" si="115"/>
        <v>4414424648907.4697</v>
      </c>
      <c r="OT45" s="9">
        <f t="shared" si="115"/>
        <v>1112557221080.1399</v>
      </c>
      <c r="OU45" s="9">
        <f t="shared" si="115"/>
        <v>1134809259873.8</v>
      </c>
      <c r="OV45" s="9">
        <f t="shared" ref="OV45:PK46" si="116">SUM(OV46)</f>
        <v>1197352672564.1499</v>
      </c>
      <c r="OW45" s="9">
        <f t="shared" si="116"/>
        <v>1064645833675.98</v>
      </c>
      <c r="OX45" s="9">
        <f t="shared" si="116"/>
        <v>1673078023150.3799</v>
      </c>
      <c r="OY45" s="9">
        <f t="shared" si="116"/>
        <v>725645633575.16003</v>
      </c>
      <c r="OZ45" s="9">
        <f t="shared" si="116"/>
        <v>1513814769513.3201</v>
      </c>
      <c r="PA45" s="9">
        <f t="shared" si="116"/>
        <v>1081105983213.9</v>
      </c>
      <c r="PB45" s="9">
        <f t="shared" si="116"/>
        <v>1008024598007.61</v>
      </c>
      <c r="PC45" s="9">
        <f t="shared" si="116"/>
        <v>1258839100401.2</v>
      </c>
      <c r="PD45" s="9">
        <f t="shared" si="116"/>
        <v>1787655008013.1899</v>
      </c>
      <c r="PE45" s="9">
        <f t="shared" si="116"/>
        <v>1370787016431.01</v>
      </c>
      <c r="PF45" s="9">
        <f t="shared" si="116"/>
        <v>1410798102824.8101</v>
      </c>
      <c r="PG45" s="9">
        <f t="shared" si="116"/>
        <v>1533294413091.9099</v>
      </c>
      <c r="PH45" s="9">
        <f t="shared" si="116"/>
        <v>1001939097545.87</v>
      </c>
      <c r="PI45" s="9">
        <f t="shared" si="116"/>
        <v>1658954072622.04</v>
      </c>
      <c r="PJ45" s="9">
        <f t="shared" si="116"/>
        <v>1739182409718.55</v>
      </c>
      <c r="PK45" s="9">
        <f t="shared" si="116"/>
        <v>888898599036.64001</v>
      </c>
      <c r="PL45" s="9">
        <f t="shared" ref="PL45:QA46" si="117">SUM(PL46)</f>
        <v>1027620892774.11</v>
      </c>
      <c r="PM45" s="9">
        <f t="shared" si="117"/>
        <v>961804532756.89001</v>
      </c>
      <c r="PN45" s="9">
        <f t="shared" si="117"/>
        <v>864905836671.38</v>
      </c>
      <c r="PO45" s="9">
        <f t="shared" si="117"/>
        <v>475403432544</v>
      </c>
      <c r="PP45" s="9">
        <f t="shared" si="117"/>
        <v>3910585873179.9702</v>
      </c>
      <c r="PQ45" s="9">
        <f t="shared" si="117"/>
        <v>1217092988288.0701</v>
      </c>
      <c r="PR45" s="9">
        <f t="shared" si="117"/>
        <v>1534442325592.6799</v>
      </c>
      <c r="PS45" s="9">
        <f t="shared" si="117"/>
        <v>969487526036.65002</v>
      </c>
      <c r="PT45" s="9">
        <f t="shared" si="117"/>
        <v>679630679902.41003</v>
      </c>
      <c r="PU45" s="9">
        <f t="shared" si="117"/>
        <v>1280672622998.6799</v>
      </c>
      <c r="PV45" s="9">
        <f t="shared" si="117"/>
        <v>1074295078009.04</v>
      </c>
      <c r="PW45" s="9">
        <f t="shared" si="117"/>
        <v>1473854385841.27</v>
      </c>
      <c r="PX45" s="9">
        <f t="shared" si="117"/>
        <v>1300799460771.74</v>
      </c>
      <c r="PY45" s="9">
        <f t="shared" si="117"/>
        <v>643102128460.14001</v>
      </c>
      <c r="PZ45" s="9">
        <f t="shared" si="117"/>
        <v>1026198396612.54</v>
      </c>
      <c r="QA45" s="9">
        <f t="shared" si="117"/>
        <v>1025171615093.67</v>
      </c>
      <c r="QB45" s="9">
        <f t="shared" ref="QB45:QQ46" si="118">SUM(QB46)</f>
        <v>16064256936673</v>
      </c>
      <c r="QC45" s="9">
        <f t="shared" si="118"/>
        <v>1276451048227.1899</v>
      </c>
      <c r="QD45" s="9">
        <f t="shared" si="118"/>
        <v>1939863945225.28</v>
      </c>
      <c r="QE45" s="9">
        <f t="shared" si="118"/>
        <v>2309815707362</v>
      </c>
      <c r="QF45" s="9">
        <f t="shared" si="118"/>
        <v>5135903932125.4502</v>
      </c>
      <c r="QG45" s="9">
        <f t="shared" si="118"/>
        <v>3561657160913.3398</v>
      </c>
      <c r="QH45" s="9">
        <f t="shared" si="118"/>
        <v>1557786817289.8501</v>
      </c>
      <c r="QI45" s="9">
        <f t="shared" si="118"/>
        <v>1198046653242.3</v>
      </c>
      <c r="QJ45" s="9">
        <f t="shared" si="118"/>
        <v>1560979291921.8601</v>
      </c>
      <c r="QK45" s="9">
        <f t="shared" si="118"/>
        <v>1509306685684.45</v>
      </c>
      <c r="QL45" s="9">
        <f t="shared" si="118"/>
        <v>2668856438818.7207</v>
      </c>
      <c r="QM45" s="9">
        <f t="shared" si="118"/>
        <v>3072796436292</v>
      </c>
      <c r="QN45" s="9">
        <f t="shared" si="118"/>
        <v>2637098041849.2998</v>
      </c>
      <c r="QO45" s="9">
        <f t="shared" si="118"/>
        <v>1333830582036.52</v>
      </c>
      <c r="QP45" s="9">
        <f t="shared" si="118"/>
        <v>2445881477065</v>
      </c>
      <c r="QQ45" s="9">
        <f t="shared" si="118"/>
        <v>2399698485958.8398</v>
      </c>
      <c r="QR45" s="9">
        <f t="shared" ref="QR45:RG46" si="119">SUM(QR46)</f>
        <v>2166670887676.98</v>
      </c>
      <c r="QS45" s="9">
        <f t="shared" si="119"/>
        <v>2826290353719</v>
      </c>
      <c r="QT45" s="9">
        <f t="shared" si="119"/>
        <v>1942125266687.8901</v>
      </c>
      <c r="QU45" s="9">
        <f t="shared" si="119"/>
        <v>1878480834564.71</v>
      </c>
      <c r="QV45" s="9">
        <f t="shared" si="119"/>
        <v>1998663874466.27</v>
      </c>
      <c r="QW45" s="9">
        <f t="shared" si="119"/>
        <v>2493415792536.8301</v>
      </c>
      <c r="QX45" s="9">
        <f t="shared" si="119"/>
        <v>1911672879117</v>
      </c>
      <c r="QY45" s="9">
        <f t="shared" si="119"/>
        <v>1394924452289.74</v>
      </c>
      <c r="QZ45" s="9">
        <f t="shared" si="119"/>
        <v>1580215983784</v>
      </c>
      <c r="RA45" s="9">
        <f t="shared" si="119"/>
        <v>1358293928808</v>
      </c>
      <c r="RB45" s="9">
        <f t="shared" si="119"/>
        <v>1622587577048.9199</v>
      </c>
      <c r="RC45" s="9">
        <f t="shared" si="119"/>
        <v>1184913092958</v>
      </c>
      <c r="RD45" s="9">
        <f t="shared" si="119"/>
        <v>1860900366798.6399</v>
      </c>
      <c r="RE45" s="9">
        <f t="shared" si="119"/>
        <v>1049188273197</v>
      </c>
      <c r="RF45" s="9">
        <f t="shared" si="119"/>
        <v>1915632912819.02</v>
      </c>
      <c r="RG45" s="9">
        <f t="shared" si="119"/>
        <v>1395412793236.8401</v>
      </c>
      <c r="RH45" s="9">
        <f t="shared" ref="RH45:RW46" si="120">SUM(RH46)</f>
        <v>1248434805872.24</v>
      </c>
      <c r="RI45" s="9">
        <f t="shared" si="120"/>
        <v>586152343331.21997</v>
      </c>
      <c r="RJ45" s="9">
        <f t="shared" si="120"/>
        <v>1883707053340.73</v>
      </c>
      <c r="RK45" s="9">
        <f t="shared" si="120"/>
        <v>1145238690909.55</v>
      </c>
      <c r="RL45" s="9">
        <f t="shared" si="120"/>
        <v>981055978746.56995</v>
      </c>
      <c r="RM45" s="9">
        <f t="shared" si="120"/>
        <v>1743929308547.8701</v>
      </c>
      <c r="RN45" s="9">
        <f t="shared" si="120"/>
        <v>1155048987277</v>
      </c>
      <c r="RO45" s="9">
        <f t="shared" si="120"/>
        <v>697776960879.22998</v>
      </c>
      <c r="RP45" s="9">
        <f t="shared" si="120"/>
        <v>368508796922.28003</v>
      </c>
      <c r="RQ45" s="9">
        <f t="shared" si="120"/>
        <v>9917022019847.8301</v>
      </c>
      <c r="RR45" s="9">
        <f t="shared" si="120"/>
        <v>4107738071148.9702</v>
      </c>
      <c r="RS45" s="9">
        <f t="shared" si="120"/>
        <v>2225353721706.77</v>
      </c>
      <c r="RT45" s="9">
        <f t="shared" si="120"/>
        <v>3560873876616.9702</v>
      </c>
      <c r="RU45" s="9">
        <f t="shared" si="120"/>
        <v>9103293089748.1992</v>
      </c>
      <c r="RV45" s="9">
        <f t="shared" si="120"/>
        <v>2679183489122</v>
      </c>
      <c r="RW45" s="9">
        <f t="shared" si="120"/>
        <v>6405715081630.4102</v>
      </c>
      <c r="RX45" s="9">
        <f t="shared" ref="RX45:SM46" si="121">SUM(RX46)</f>
        <v>2410438450584.0601</v>
      </c>
      <c r="RY45" s="9">
        <f t="shared" si="121"/>
        <v>16592782318116.801</v>
      </c>
      <c r="RZ45" s="9">
        <f t="shared" si="121"/>
        <v>3356137441248.79</v>
      </c>
      <c r="SA45" s="9">
        <f t="shared" si="121"/>
        <v>1611110060036.3401</v>
      </c>
      <c r="SB45" s="9">
        <f t="shared" si="121"/>
        <v>1727120431700.03</v>
      </c>
      <c r="SC45" s="9">
        <f t="shared" si="121"/>
        <v>1910931343591.0901</v>
      </c>
      <c r="SD45" s="9">
        <f t="shared" si="121"/>
        <v>1182964940733.8501</v>
      </c>
      <c r="SE45" s="9">
        <f t="shared" si="121"/>
        <v>1200730054702.51</v>
      </c>
      <c r="SF45" s="9">
        <f t="shared" si="121"/>
        <v>1230235004732.0901</v>
      </c>
      <c r="SG45" s="9">
        <f t="shared" si="121"/>
        <v>1379922178463.1799</v>
      </c>
      <c r="SH45" s="9">
        <f t="shared" si="121"/>
        <v>1555381998880.05</v>
      </c>
      <c r="SI45" s="9">
        <f t="shared" si="121"/>
        <v>938383322012.03003</v>
      </c>
      <c r="SJ45" s="9">
        <f t="shared" si="121"/>
        <v>1235973480823.8701</v>
      </c>
      <c r="SK45" s="9">
        <f t="shared" si="121"/>
        <v>1349638592189.3899</v>
      </c>
      <c r="SL45" s="9">
        <f t="shared" si="121"/>
        <v>944711028999.88</v>
      </c>
      <c r="SM45" s="9">
        <f t="shared" si="121"/>
        <v>973959131609.15002</v>
      </c>
      <c r="SN45" s="9">
        <f t="shared" ref="SN45:TC46" si="122">SUM(SN46)</f>
        <v>756253739734.17004</v>
      </c>
      <c r="SO45" s="9">
        <f t="shared" si="122"/>
        <v>3228015816635.46</v>
      </c>
      <c r="SP45" s="9">
        <f t="shared" si="122"/>
        <v>1864086804142.71</v>
      </c>
      <c r="SQ45" s="9">
        <f t="shared" si="122"/>
        <v>2045140394798.72</v>
      </c>
      <c r="SR45" s="9">
        <f t="shared" si="122"/>
        <v>2314249259485.9702</v>
      </c>
      <c r="SS45" s="9">
        <f t="shared" si="122"/>
        <v>3407729302653.9502</v>
      </c>
      <c r="ST45" s="9">
        <f t="shared" si="122"/>
        <v>1340144897626.04</v>
      </c>
      <c r="SU45" s="9">
        <f t="shared" si="122"/>
        <v>1223544382428.3301</v>
      </c>
      <c r="SV45" s="9">
        <f t="shared" si="122"/>
        <v>1699950312739.46</v>
      </c>
      <c r="SW45" s="9">
        <f t="shared" si="122"/>
        <v>7575850771433.0098</v>
      </c>
      <c r="SX45" s="9">
        <f t="shared" si="122"/>
        <v>2254399191728.9102</v>
      </c>
      <c r="SY45" s="9">
        <f t="shared" si="122"/>
        <v>1717931897557.79</v>
      </c>
      <c r="SZ45" s="9">
        <f t="shared" si="122"/>
        <v>3925236021088.73</v>
      </c>
      <c r="TA45" s="9">
        <f t="shared" si="122"/>
        <v>1728853077941.6799</v>
      </c>
      <c r="TB45" s="9">
        <f t="shared" si="122"/>
        <v>2314272543836.1802</v>
      </c>
      <c r="TC45" s="9">
        <f t="shared" si="122"/>
        <v>1729550046820.4199</v>
      </c>
      <c r="TD45" s="9">
        <f t="shared" ref="TD45:TS46" si="123">SUM(TD46)</f>
        <v>3933883724529.4702</v>
      </c>
      <c r="TE45" s="9">
        <f t="shared" si="123"/>
        <v>1675460560086.28</v>
      </c>
      <c r="TF45" s="9">
        <f t="shared" si="123"/>
        <v>1662904621864.4399</v>
      </c>
      <c r="TG45" s="9">
        <f t="shared" si="123"/>
        <v>1627494598065.6799</v>
      </c>
      <c r="TH45" s="9">
        <f t="shared" si="123"/>
        <v>1205059211149.05</v>
      </c>
      <c r="TI45" s="9">
        <f t="shared" si="123"/>
        <v>355987067981.34998</v>
      </c>
      <c r="TJ45" s="9">
        <f t="shared" si="123"/>
        <v>1560828466460.97</v>
      </c>
      <c r="TK45" s="9">
        <f t="shared" si="123"/>
        <v>1554890290106.6499</v>
      </c>
      <c r="TL45" s="9">
        <f t="shared" si="123"/>
        <v>1289223288902.99</v>
      </c>
      <c r="TM45" s="9">
        <f t="shared" si="123"/>
        <v>1420389989870.6101</v>
      </c>
      <c r="TN45" s="9">
        <f t="shared" si="123"/>
        <v>1358213254298.9099</v>
      </c>
      <c r="TO45" s="9">
        <f t="shared" si="123"/>
        <v>945022065966.72998</v>
      </c>
      <c r="TP45" s="9">
        <f t="shared" si="123"/>
        <v>1196712815295.04</v>
      </c>
      <c r="TQ45" s="9">
        <f t="shared" si="123"/>
        <v>618189484025.79004</v>
      </c>
      <c r="TR45" s="9">
        <f t="shared" si="123"/>
        <v>1718744439146.9299</v>
      </c>
      <c r="TS45" s="9">
        <f t="shared" si="123"/>
        <v>4926356428291.4297</v>
      </c>
      <c r="TT45" s="9">
        <f t="shared" ref="TT45:TW46" si="124">SUM(TT46)</f>
        <v>5195273407311.2402</v>
      </c>
      <c r="TU45" s="9">
        <f t="shared" si="124"/>
        <v>5327025343244.5996</v>
      </c>
      <c r="TV45" s="9">
        <f t="shared" si="124"/>
        <v>5500039886320.0303</v>
      </c>
      <c r="TW45" s="9">
        <f t="shared" si="124"/>
        <v>3114461248621.7202</v>
      </c>
    </row>
    <row r="46" spans="1:543" s="10" customFormat="1" ht="14.25" x14ac:dyDescent="0.2">
      <c r="A46" s="18" t="s">
        <v>588</v>
      </c>
      <c r="B46" s="19">
        <f t="shared" si="90"/>
        <v>15730372957973.1</v>
      </c>
      <c r="C46" s="19">
        <f t="shared" si="90"/>
        <v>2258760644574.52</v>
      </c>
      <c r="D46" s="19">
        <f t="shared" si="90"/>
        <v>2371628678064.8501</v>
      </c>
      <c r="E46" s="19">
        <f t="shared" si="90"/>
        <v>1682728375758.9199</v>
      </c>
      <c r="F46" s="19">
        <f t="shared" si="90"/>
        <v>1194226137633.5801</v>
      </c>
      <c r="G46" s="19">
        <f t="shared" si="90"/>
        <v>1822750068268.55</v>
      </c>
      <c r="H46" s="19">
        <f t="shared" si="90"/>
        <v>1667162554369.3101</v>
      </c>
      <c r="I46" s="19">
        <f t="shared" si="90"/>
        <v>2405824029004.9902</v>
      </c>
      <c r="J46" s="19">
        <f t="shared" si="90"/>
        <v>4144337771746.5098</v>
      </c>
      <c r="K46" s="19">
        <f t="shared" si="90"/>
        <v>2210007004683.5298</v>
      </c>
      <c r="L46" s="19">
        <f t="shared" si="91"/>
        <v>2684709402078.21</v>
      </c>
      <c r="M46" s="19">
        <f t="shared" si="91"/>
        <v>1345536769878.1001</v>
      </c>
      <c r="N46" s="19">
        <f t="shared" si="91"/>
        <v>4103158130916.8501</v>
      </c>
      <c r="O46" s="19">
        <f t="shared" si="91"/>
        <v>1269122382559.6299</v>
      </c>
      <c r="P46" s="19">
        <f t="shared" si="91"/>
        <v>1104278380616.26</v>
      </c>
      <c r="Q46" s="19">
        <f t="shared" si="91"/>
        <v>1057454061552.65</v>
      </c>
      <c r="R46" s="19">
        <f t="shared" si="91"/>
        <v>1636797735319.3101</v>
      </c>
      <c r="S46" s="19">
        <f t="shared" si="91"/>
        <v>1374277248489.4099</v>
      </c>
      <c r="T46" s="19">
        <f t="shared" si="91"/>
        <v>1637388025953.4299</v>
      </c>
      <c r="U46" s="19">
        <f t="shared" si="91"/>
        <v>1497769223003.1101</v>
      </c>
      <c r="V46" s="19">
        <f t="shared" si="91"/>
        <v>1432421521867.3301</v>
      </c>
      <c r="W46" s="19">
        <f t="shared" si="91"/>
        <v>1250525336921.6101</v>
      </c>
      <c r="X46" s="19">
        <f t="shared" si="91"/>
        <v>1371440894674.8</v>
      </c>
      <c r="Y46" s="19">
        <f t="shared" si="91"/>
        <v>796607732148</v>
      </c>
      <c r="Z46" s="19">
        <f t="shared" si="91"/>
        <v>10667608664290.699</v>
      </c>
      <c r="AA46" s="19">
        <f t="shared" si="91"/>
        <v>3063154165216.3701</v>
      </c>
      <c r="AB46" s="19">
        <f t="shared" si="92"/>
        <v>1689649965526.6001</v>
      </c>
      <c r="AC46" s="19">
        <f t="shared" si="92"/>
        <v>4540391465036.1504</v>
      </c>
      <c r="AD46" s="19">
        <f t="shared" si="92"/>
        <v>1884380998588.48</v>
      </c>
      <c r="AE46" s="19">
        <f t="shared" si="92"/>
        <v>2202956193124.1802</v>
      </c>
      <c r="AF46" s="19">
        <f t="shared" si="92"/>
        <v>3270049158687.3301</v>
      </c>
      <c r="AG46" s="19">
        <f t="shared" si="92"/>
        <v>1234535863321.6399</v>
      </c>
      <c r="AH46" s="19">
        <f t="shared" si="92"/>
        <v>1358639324613.9399</v>
      </c>
      <c r="AI46" s="19">
        <f t="shared" si="92"/>
        <v>2608384864487.6401</v>
      </c>
      <c r="AJ46" s="19">
        <f t="shared" si="92"/>
        <v>1717548222279.3301</v>
      </c>
      <c r="AK46" s="19">
        <f t="shared" si="92"/>
        <v>1340160099301.0701</v>
      </c>
      <c r="AL46" s="19">
        <f t="shared" si="92"/>
        <v>1864955620998.5701</v>
      </c>
      <c r="AM46" s="19">
        <f t="shared" si="92"/>
        <v>1508837575057.0801</v>
      </c>
      <c r="AN46" s="19">
        <f t="shared" si="92"/>
        <v>1300630381621.95</v>
      </c>
      <c r="AO46" s="19">
        <f t="shared" si="92"/>
        <v>29704909866915.301</v>
      </c>
      <c r="AP46" s="19">
        <f t="shared" si="92"/>
        <v>4913932492429.5801</v>
      </c>
      <c r="AQ46" s="19">
        <f t="shared" si="92"/>
        <v>1325812343727.8701</v>
      </c>
      <c r="AR46" s="19">
        <f t="shared" si="93"/>
        <v>1315889216698.6101</v>
      </c>
      <c r="AS46" s="19">
        <f t="shared" si="93"/>
        <v>1420887453663.01</v>
      </c>
      <c r="AT46" s="19">
        <f t="shared" si="93"/>
        <v>917081542986.18005</v>
      </c>
      <c r="AU46" s="19">
        <f t="shared" si="93"/>
        <v>846768283371.83997</v>
      </c>
      <c r="AV46" s="19">
        <f t="shared" si="93"/>
        <v>1283373126000.21</v>
      </c>
      <c r="AW46" s="19">
        <f t="shared" si="93"/>
        <v>1532931099272.04</v>
      </c>
      <c r="AX46" s="19">
        <f t="shared" si="93"/>
        <v>1216254184740.45</v>
      </c>
      <c r="AY46" s="19">
        <f t="shared" si="93"/>
        <v>1256237640619.04</v>
      </c>
      <c r="AZ46" s="19">
        <f t="shared" si="93"/>
        <v>1179309241454.0701</v>
      </c>
      <c r="BA46" s="19">
        <f t="shared" si="93"/>
        <v>1360123570062.5801</v>
      </c>
      <c r="BB46" s="19">
        <f t="shared" si="93"/>
        <v>1052671581171.42</v>
      </c>
      <c r="BC46" s="19">
        <f t="shared" si="93"/>
        <v>1013265400816.89</v>
      </c>
      <c r="BD46" s="19">
        <f t="shared" si="93"/>
        <v>2202956193124.1802</v>
      </c>
      <c r="BE46" s="19">
        <f t="shared" si="93"/>
        <v>933291468402.09998</v>
      </c>
      <c r="BF46" s="19">
        <f t="shared" si="93"/>
        <v>621753151375.79004</v>
      </c>
      <c r="BG46" s="19">
        <f t="shared" si="93"/>
        <v>1297413866180.1001</v>
      </c>
      <c r="BH46" s="19">
        <f t="shared" si="94"/>
        <v>6994371618297.7695</v>
      </c>
      <c r="BI46" s="19">
        <f t="shared" si="94"/>
        <v>1412912130744.23</v>
      </c>
      <c r="BJ46" s="19">
        <f t="shared" si="94"/>
        <v>1804967453519.8401</v>
      </c>
      <c r="BK46" s="19">
        <f t="shared" si="94"/>
        <v>1484131359892.4199</v>
      </c>
      <c r="BL46" s="19">
        <f t="shared" si="94"/>
        <v>1208118102422.96</v>
      </c>
      <c r="BM46" s="19">
        <f t="shared" si="94"/>
        <v>1661087545812.3</v>
      </c>
      <c r="BN46" s="19">
        <f t="shared" si="94"/>
        <v>1859002098388.5</v>
      </c>
      <c r="BO46" s="19">
        <f t="shared" si="94"/>
        <v>1217216067318.6699</v>
      </c>
      <c r="BP46" s="19">
        <f t="shared" si="94"/>
        <v>1226226311604.3701</v>
      </c>
      <c r="BQ46" s="19">
        <f t="shared" si="94"/>
        <v>1174621397851.1799</v>
      </c>
      <c r="BR46" s="19">
        <f t="shared" si="94"/>
        <v>1440614701476.8</v>
      </c>
      <c r="BS46" s="19">
        <f t="shared" si="94"/>
        <v>917802840116.68005</v>
      </c>
      <c r="BT46" s="19">
        <f t="shared" si="94"/>
        <v>6786023822660.0703</v>
      </c>
      <c r="BU46" s="19">
        <f t="shared" si="94"/>
        <v>926751639188</v>
      </c>
      <c r="BV46" s="19">
        <f t="shared" si="94"/>
        <v>806911192143.93994</v>
      </c>
      <c r="BW46" s="19">
        <f t="shared" si="94"/>
        <v>1226226311604.3701</v>
      </c>
      <c r="BX46" s="19">
        <f t="shared" si="95"/>
        <v>806033416547.66003</v>
      </c>
      <c r="BY46" s="19">
        <f t="shared" si="95"/>
        <v>1880282790881.8401</v>
      </c>
      <c r="BZ46" s="19">
        <f t="shared" si="95"/>
        <v>1826851292508.22</v>
      </c>
      <c r="CA46" s="19">
        <f t="shared" si="95"/>
        <v>1588432762205.9399</v>
      </c>
      <c r="CB46" s="19">
        <f t="shared" si="95"/>
        <v>25627883324256</v>
      </c>
      <c r="CC46" s="19">
        <f t="shared" si="95"/>
        <v>9179975983380.7793</v>
      </c>
      <c r="CD46" s="19">
        <f t="shared" si="95"/>
        <v>3653408803402.7598</v>
      </c>
      <c r="CE46" s="19">
        <f t="shared" si="95"/>
        <v>3467595829720.8999</v>
      </c>
      <c r="CF46" s="19">
        <f t="shared" si="95"/>
        <v>3831175498040.7002</v>
      </c>
      <c r="CG46" s="19">
        <f t="shared" si="95"/>
        <v>2579556112094.1099</v>
      </c>
      <c r="CH46" s="19">
        <f t="shared" si="95"/>
        <v>3682151505995.1001</v>
      </c>
      <c r="CI46" s="19">
        <f t="shared" si="95"/>
        <v>6127789992422.4102</v>
      </c>
      <c r="CJ46" s="19">
        <f t="shared" si="95"/>
        <v>2695225342509.4702</v>
      </c>
      <c r="CK46" s="19">
        <f t="shared" si="95"/>
        <v>6875530567277.7197</v>
      </c>
      <c r="CL46" s="19">
        <f t="shared" si="95"/>
        <v>3113773165905.04</v>
      </c>
      <c r="CM46" s="19">
        <f t="shared" si="95"/>
        <v>5177550603826.3398</v>
      </c>
      <c r="CN46" s="19">
        <f t="shared" si="96"/>
        <v>2555006479736.5098</v>
      </c>
      <c r="CO46" s="19">
        <f t="shared" si="96"/>
        <v>5253373917355.6396</v>
      </c>
      <c r="CP46" s="19">
        <f t="shared" si="96"/>
        <v>1474463235374.95</v>
      </c>
      <c r="CQ46" s="19">
        <f t="shared" si="96"/>
        <v>1540646857351.5701</v>
      </c>
      <c r="CR46" s="19">
        <f t="shared" si="96"/>
        <v>1345161003212.8701</v>
      </c>
      <c r="CS46" s="19">
        <f t="shared" si="96"/>
        <v>1625153116708.8201</v>
      </c>
      <c r="CT46" s="19">
        <f t="shared" si="96"/>
        <v>2176753045467.1699</v>
      </c>
      <c r="CU46" s="19">
        <f t="shared" si="96"/>
        <v>1918919674837.27</v>
      </c>
      <c r="CV46" s="19">
        <f t="shared" si="96"/>
        <v>2835172212310.0298</v>
      </c>
      <c r="CW46" s="19">
        <f t="shared" si="96"/>
        <v>1778337999806.0801</v>
      </c>
      <c r="CX46" s="19">
        <f t="shared" si="96"/>
        <v>2329876102997.5</v>
      </c>
      <c r="CY46" s="19">
        <f t="shared" si="96"/>
        <v>3380306924742.0098</v>
      </c>
      <c r="CZ46" s="19">
        <f t="shared" si="96"/>
        <v>1053960906666.05</v>
      </c>
      <c r="DA46" s="19">
        <f t="shared" si="96"/>
        <v>11297204647658.801</v>
      </c>
      <c r="DB46" s="19">
        <f t="shared" si="96"/>
        <v>2617143034581.2598</v>
      </c>
      <c r="DC46" s="19">
        <f t="shared" si="96"/>
        <v>6624812219386.3203</v>
      </c>
      <c r="DD46" s="19">
        <f t="shared" si="97"/>
        <v>3347019075678.21</v>
      </c>
      <c r="DE46" s="19">
        <f t="shared" si="97"/>
        <v>4135800237164.9702</v>
      </c>
      <c r="DF46" s="19">
        <f t="shared" si="97"/>
        <v>4529169820183.4209</v>
      </c>
      <c r="DG46" s="19">
        <f t="shared" si="97"/>
        <v>3271330249902.02</v>
      </c>
      <c r="DH46" s="19">
        <f t="shared" si="97"/>
        <v>6247844238109.8604</v>
      </c>
      <c r="DI46" s="19">
        <f t="shared" si="97"/>
        <v>2374038487633.1001</v>
      </c>
      <c r="DJ46" s="19">
        <f t="shared" si="97"/>
        <v>1638558537651.3</v>
      </c>
      <c r="DK46" s="19">
        <f t="shared" si="97"/>
        <v>2121000691245.0601</v>
      </c>
      <c r="DL46" s="19">
        <f t="shared" si="97"/>
        <v>3588050322324.3799</v>
      </c>
      <c r="DM46" s="19">
        <f t="shared" si="97"/>
        <v>1926513285331.24</v>
      </c>
      <c r="DN46" s="19">
        <f t="shared" si="97"/>
        <v>1557494019302</v>
      </c>
      <c r="DO46" s="19">
        <f t="shared" si="97"/>
        <v>2278720807024.4902</v>
      </c>
      <c r="DP46" s="19">
        <f t="shared" si="97"/>
        <v>1506273818225.49</v>
      </c>
      <c r="DQ46" s="19">
        <f t="shared" si="97"/>
        <v>757439363181.84998</v>
      </c>
      <c r="DR46" s="19">
        <f t="shared" si="97"/>
        <v>659673502144.13</v>
      </c>
      <c r="DS46" s="19">
        <f t="shared" si="97"/>
        <v>3130066396651.7598</v>
      </c>
      <c r="DT46" s="19">
        <f t="shared" si="98"/>
        <v>1078450748659.91</v>
      </c>
      <c r="DU46" s="19">
        <f t="shared" si="98"/>
        <v>2268045783550.79</v>
      </c>
      <c r="DV46" s="19">
        <f t="shared" si="98"/>
        <v>1392655341335.8501</v>
      </c>
      <c r="DW46" s="19">
        <f t="shared" si="98"/>
        <v>1772225869631.6201</v>
      </c>
      <c r="DX46" s="19">
        <f t="shared" si="98"/>
        <v>1011179465445.13</v>
      </c>
      <c r="DY46" s="19">
        <f t="shared" si="98"/>
        <v>1324533109084.5801</v>
      </c>
      <c r="DZ46" s="19">
        <f t="shared" si="98"/>
        <v>1277257244781.1201</v>
      </c>
      <c r="EA46" s="19">
        <f t="shared" si="98"/>
        <v>1352502888270.21</v>
      </c>
      <c r="EB46" s="19">
        <f t="shared" si="98"/>
        <v>1041611627872.8101</v>
      </c>
      <c r="EC46" s="19">
        <f t="shared" si="98"/>
        <v>947317755024.91003</v>
      </c>
      <c r="ED46" s="19">
        <f t="shared" si="98"/>
        <v>3637927826951.8999</v>
      </c>
      <c r="EE46" s="19">
        <f t="shared" si="98"/>
        <v>1580421805987.8401</v>
      </c>
      <c r="EF46" s="19">
        <f t="shared" si="98"/>
        <v>2090906949156.48</v>
      </c>
      <c r="EG46" s="19">
        <f t="shared" si="98"/>
        <v>2302721057776.3101</v>
      </c>
      <c r="EH46" s="19">
        <f t="shared" si="98"/>
        <v>2032712183326.28</v>
      </c>
      <c r="EI46" s="19">
        <f t="shared" si="98"/>
        <v>1465645803494.6201</v>
      </c>
      <c r="EJ46" s="19">
        <f t="shared" si="99"/>
        <v>1731493971932.3101</v>
      </c>
      <c r="EK46" s="19">
        <f t="shared" si="99"/>
        <v>1562560062175.47</v>
      </c>
      <c r="EL46" s="19">
        <f t="shared" si="99"/>
        <v>1764601000710.3501</v>
      </c>
      <c r="EM46" s="19">
        <f t="shared" si="99"/>
        <v>2810823798368.3501</v>
      </c>
      <c r="EN46" s="19">
        <f t="shared" si="99"/>
        <v>1650280070549.6001</v>
      </c>
      <c r="EO46" s="19">
        <f t="shared" si="99"/>
        <v>1434219448550.8799</v>
      </c>
      <c r="EP46" s="19">
        <f t="shared" si="99"/>
        <v>1451019987152.6101</v>
      </c>
      <c r="EQ46" s="19">
        <f t="shared" si="99"/>
        <v>1131569288325.04</v>
      </c>
      <c r="ER46" s="19">
        <f t="shared" si="99"/>
        <v>1316036112391.73</v>
      </c>
      <c r="ES46" s="19">
        <f t="shared" si="99"/>
        <v>766230204109.20996</v>
      </c>
      <c r="ET46" s="19">
        <f t="shared" si="99"/>
        <v>420104811786307</v>
      </c>
      <c r="EU46" s="19">
        <f t="shared" si="99"/>
        <v>25256531572560.699</v>
      </c>
      <c r="EV46" s="19">
        <f t="shared" si="99"/>
        <v>7815859924764.7695</v>
      </c>
      <c r="EW46" s="19">
        <f t="shared" si="99"/>
        <v>10450285057892.4</v>
      </c>
      <c r="EX46" s="19">
        <f t="shared" si="99"/>
        <v>17596017095441.801</v>
      </c>
      <c r="EY46" s="19">
        <f t="shared" si="99"/>
        <v>2467818043404.4702</v>
      </c>
      <c r="EZ46" s="19">
        <f t="shared" si="100"/>
        <v>4473477364615.8604</v>
      </c>
      <c r="FA46" s="19">
        <f t="shared" si="100"/>
        <v>3065177703573.4702</v>
      </c>
      <c r="FB46" s="19">
        <f t="shared" si="100"/>
        <v>2984644544183.6802</v>
      </c>
      <c r="FC46" s="19">
        <f t="shared" si="100"/>
        <v>3549634911857.3501</v>
      </c>
      <c r="FD46" s="19">
        <f t="shared" si="100"/>
        <v>4163083047837.5</v>
      </c>
      <c r="FE46" s="19">
        <f t="shared" si="100"/>
        <v>2708282870059</v>
      </c>
      <c r="FF46" s="19">
        <f t="shared" si="100"/>
        <v>3705860646777.1899</v>
      </c>
      <c r="FG46" s="19">
        <f t="shared" si="100"/>
        <v>1868038296963.26</v>
      </c>
      <c r="FH46" s="19">
        <f t="shared" si="100"/>
        <v>4503465031767.4004</v>
      </c>
      <c r="FI46" s="19">
        <f t="shared" si="100"/>
        <v>3357083552594.1099</v>
      </c>
      <c r="FJ46" s="19">
        <f t="shared" si="100"/>
        <v>2143769005071</v>
      </c>
      <c r="FK46" s="19">
        <f t="shared" si="100"/>
        <v>3951709853611.0298</v>
      </c>
      <c r="FL46" s="19">
        <f t="shared" si="100"/>
        <v>23149676966833</v>
      </c>
      <c r="FM46" s="19">
        <f t="shared" si="100"/>
        <v>8421872420530.96</v>
      </c>
      <c r="FN46" s="19">
        <f t="shared" si="100"/>
        <v>6463697315880.0996</v>
      </c>
      <c r="FO46" s="19">
        <f t="shared" si="100"/>
        <v>3531032331037.8501</v>
      </c>
      <c r="FP46" s="19">
        <f t="shared" si="101"/>
        <v>7228602486562.6396</v>
      </c>
      <c r="FQ46" s="19">
        <f t="shared" si="101"/>
        <v>1402369273020</v>
      </c>
      <c r="FR46" s="19">
        <f t="shared" si="101"/>
        <v>2839657419362.1201</v>
      </c>
      <c r="FS46" s="19">
        <f t="shared" si="101"/>
        <v>2081641307137.99</v>
      </c>
      <c r="FT46" s="19">
        <f t="shared" si="101"/>
        <v>1351096234384.3</v>
      </c>
      <c r="FU46" s="19">
        <f t="shared" si="101"/>
        <v>3008134055082.7402</v>
      </c>
      <c r="FV46" s="19">
        <f t="shared" si="101"/>
        <v>1419062303941.8</v>
      </c>
      <c r="FW46" s="19">
        <f t="shared" si="101"/>
        <v>22998422169942.801</v>
      </c>
      <c r="FX46" s="19">
        <f t="shared" si="101"/>
        <v>3764621114901.5</v>
      </c>
      <c r="FY46" s="19">
        <f t="shared" si="101"/>
        <v>4932209831929.0195</v>
      </c>
      <c r="FZ46" s="19">
        <f t="shared" si="101"/>
        <v>2119374458018.53</v>
      </c>
      <c r="GA46" s="19">
        <f t="shared" si="101"/>
        <v>2190154327666.6399</v>
      </c>
      <c r="GB46" s="19">
        <f t="shared" si="101"/>
        <v>2352628527034.1602</v>
      </c>
      <c r="GC46" s="19">
        <f t="shared" si="101"/>
        <v>2462247548414.5898</v>
      </c>
      <c r="GD46" s="19">
        <f t="shared" si="101"/>
        <v>4077271267885.5498</v>
      </c>
      <c r="GE46" s="19">
        <f t="shared" si="101"/>
        <v>2786329669588.23</v>
      </c>
      <c r="GF46" s="19">
        <f t="shared" si="102"/>
        <v>2094581866916.8501</v>
      </c>
      <c r="GG46" s="19">
        <f t="shared" si="102"/>
        <v>5195493489349.9902</v>
      </c>
      <c r="GH46" s="19">
        <f t="shared" si="102"/>
        <v>2630910836797.46</v>
      </c>
      <c r="GI46" s="19">
        <f t="shared" si="102"/>
        <v>3900342555541.6299</v>
      </c>
      <c r="GJ46" s="19">
        <f t="shared" si="102"/>
        <v>2538958008288.71</v>
      </c>
      <c r="GK46" s="19">
        <f t="shared" si="102"/>
        <v>2908051790505.3599</v>
      </c>
      <c r="GL46" s="19">
        <f t="shared" si="102"/>
        <v>3152337716768.5601</v>
      </c>
      <c r="GM46" s="19">
        <f t="shared" si="102"/>
        <v>2875034615489.0498</v>
      </c>
      <c r="GN46" s="19">
        <f t="shared" si="102"/>
        <v>4035651438096.8799</v>
      </c>
      <c r="GO46" s="19">
        <f t="shared" si="102"/>
        <v>2157440688952.95</v>
      </c>
      <c r="GP46" s="19">
        <f t="shared" si="102"/>
        <v>2700466468265.5498</v>
      </c>
      <c r="GQ46" s="19">
        <f t="shared" si="102"/>
        <v>1925011284520.5901</v>
      </c>
      <c r="GR46" s="19">
        <f t="shared" si="102"/>
        <v>1979887114798.8201</v>
      </c>
      <c r="GS46" s="19">
        <f t="shared" si="102"/>
        <v>1611479929268.6799</v>
      </c>
      <c r="GT46" s="19">
        <f t="shared" si="102"/>
        <v>2593237793936.6099</v>
      </c>
      <c r="GU46" s="19">
        <f t="shared" si="102"/>
        <v>2331000938233.8301</v>
      </c>
      <c r="GV46" s="19">
        <f t="shared" si="103"/>
        <v>3547021014737.8398</v>
      </c>
      <c r="GW46" s="19">
        <f t="shared" si="103"/>
        <v>2186200585437.3</v>
      </c>
      <c r="GX46" s="19">
        <f t="shared" si="103"/>
        <v>2499531326514.3599</v>
      </c>
      <c r="GY46" s="19">
        <f t="shared" si="103"/>
        <v>2759986383167.8599</v>
      </c>
      <c r="GZ46" s="19">
        <f t="shared" si="103"/>
        <v>1614771990496.9399</v>
      </c>
      <c r="HA46" s="19">
        <f t="shared" si="103"/>
        <v>2571282190942.6299</v>
      </c>
      <c r="HB46" s="19">
        <f t="shared" si="103"/>
        <v>1885733903541.71</v>
      </c>
      <c r="HC46" s="19">
        <f t="shared" si="103"/>
        <v>1680467160804.47</v>
      </c>
      <c r="HD46" s="19">
        <f t="shared" si="103"/>
        <v>23082687619482</v>
      </c>
      <c r="HE46" s="19">
        <f t="shared" si="103"/>
        <v>7009463321516.6797</v>
      </c>
      <c r="HF46" s="19">
        <f t="shared" si="103"/>
        <v>1800424976417.3899</v>
      </c>
      <c r="HG46" s="19">
        <f t="shared" si="103"/>
        <v>5305749381728.1201</v>
      </c>
      <c r="HH46" s="19">
        <f t="shared" si="103"/>
        <v>2321478261639.6299</v>
      </c>
      <c r="HI46" s="19">
        <f t="shared" si="103"/>
        <v>1756885907776.99</v>
      </c>
      <c r="HJ46" s="19">
        <f t="shared" si="103"/>
        <v>1370677508949.25</v>
      </c>
      <c r="HK46" s="19">
        <f t="shared" si="103"/>
        <v>3817975221021.4102</v>
      </c>
      <c r="HL46" s="19">
        <f t="shared" si="104"/>
        <v>2541198704873.2002</v>
      </c>
      <c r="HM46" s="19">
        <f t="shared" si="104"/>
        <v>25719641202286.699</v>
      </c>
      <c r="HN46" s="19">
        <f t="shared" si="104"/>
        <v>2919364785699.9902</v>
      </c>
      <c r="HO46" s="19">
        <f t="shared" si="104"/>
        <v>3153603212709.9302</v>
      </c>
      <c r="HP46" s="19">
        <f t="shared" si="104"/>
        <v>2922345339088</v>
      </c>
      <c r="HQ46" s="19">
        <f t="shared" si="104"/>
        <v>3623114099625.02</v>
      </c>
      <c r="HR46" s="19">
        <f t="shared" si="104"/>
        <v>1778930156708.6899</v>
      </c>
      <c r="HS46" s="19">
        <f t="shared" si="104"/>
        <v>4680414147482.1699</v>
      </c>
      <c r="HT46" s="19">
        <f t="shared" si="104"/>
        <v>3568455393193.02</v>
      </c>
      <c r="HU46" s="19">
        <f t="shared" si="104"/>
        <v>2436631429871.4302</v>
      </c>
      <c r="HV46" s="19">
        <f t="shared" si="104"/>
        <v>3401845367063.6602</v>
      </c>
      <c r="HW46" s="19">
        <f t="shared" si="104"/>
        <v>3328142211691.3999</v>
      </c>
      <c r="HX46" s="19">
        <f t="shared" si="104"/>
        <v>2087119149093.4099</v>
      </c>
      <c r="HY46" s="19">
        <f t="shared" si="104"/>
        <v>3650671826226.0601</v>
      </c>
      <c r="HZ46" s="19">
        <f t="shared" si="104"/>
        <v>1689190308590.95</v>
      </c>
      <c r="IA46" s="19">
        <f t="shared" si="104"/>
        <v>5142186839509.21</v>
      </c>
      <c r="IB46" s="19">
        <f t="shared" si="105"/>
        <v>5212634580917.4805</v>
      </c>
      <c r="IC46" s="19">
        <f t="shared" si="105"/>
        <v>2370341478505.8599</v>
      </c>
      <c r="ID46" s="19">
        <f t="shared" si="105"/>
        <v>2530328126613.9399</v>
      </c>
      <c r="IE46" s="19">
        <f t="shared" si="105"/>
        <v>1854456135720.8301</v>
      </c>
      <c r="IF46" s="19">
        <f t="shared" si="105"/>
        <v>2510248766585.1499</v>
      </c>
      <c r="IG46" s="19">
        <f t="shared" si="105"/>
        <v>2926264939608.27</v>
      </c>
      <c r="IH46" s="19">
        <f t="shared" si="105"/>
        <v>2084657845914.72</v>
      </c>
      <c r="II46" s="19">
        <f t="shared" si="105"/>
        <v>2184596344506.51</v>
      </c>
      <c r="IJ46" s="19">
        <f t="shared" si="105"/>
        <v>3826489173784.98</v>
      </c>
      <c r="IK46" s="19">
        <f t="shared" si="105"/>
        <v>6737039936017.9297</v>
      </c>
      <c r="IL46" s="19">
        <f t="shared" si="105"/>
        <v>2871916036228.5698</v>
      </c>
      <c r="IM46" s="19">
        <f t="shared" si="105"/>
        <v>2458033351687.2402</v>
      </c>
      <c r="IN46" s="19">
        <f t="shared" si="105"/>
        <v>1867818716478.73</v>
      </c>
      <c r="IO46" s="19">
        <f t="shared" si="105"/>
        <v>4443659076051.3496</v>
      </c>
      <c r="IP46" s="19">
        <f t="shared" si="105"/>
        <v>2258760644574.52</v>
      </c>
      <c r="IQ46" s="19">
        <f t="shared" si="105"/>
        <v>2072382194593.3799</v>
      </c>
      <c r="IR46" s="19">
        <f t="shared" si="106"/>
        <v>2940199516299.9102</v>
      </c>
      <c r="IS46" s="19">
        <f t="shared" si="106"/>
        <v>1783390753070.49</v>
      </c>
      <c r="IT46" s="19">
        <f t="shared" si="106"/>
        <v>5503633540561.5898</v>
      </c>
      <c r="IU46" s="19">
        <f t="shared" si="106"/>
        <v>1616083916832.0901</v>
      </c>
      <c r="IV46" s="19">
        <f t="shared" si="106"/>
        <v>1928132315933.8701</v>
      </c>
      <c r="IW46" s="19">
        <f t="shared" si="106"/>
        <v>1390803140326.3201</v>
      </c>
      <c r="IX46" s="19">
        <f t="shared" si="106"/>
        <v>37850011942479.203</v>
      </c>
      <c r="IY46" s="19">
        <f t="shared" si="106"/>
        <v>1201856118110.27</v>
      </c>
      <c r="IZ46" s="19">
        <f t="shared" si="106"/>
        <v>6661209190173.0898</v>
      </c>
      <c r="JA46" s="19">
        <f t="shared" si="106"/>
        <v>1483883676088.1599</v>
      </c>
      <c r="JB46" s="19">
        <f t="shared" si="106"/>
        <v>2343300695212.75</v>
      </c>
      <c r="JC46" s="19">
        <f t="shared" si="106"/>
        <v>2408729406756.3999</v>
      </c>
      <c r="JD46" s="19">
        <f t="shared" si="106"/>
        <v>3262619239806.1401</v>
      </c>
      <c r="JE46" s="19">
        <f t="shared" si="106"/>
        <v>1254267085661.4199</v>
      </c>
      <c r="JF46" s="19">
        <f t="shared" si="106"/>
        <v>1908611013809.24</v>
      </c>
      <c r="JG46" s="19">
        <f t="shared" si="106"/>
        <v>1831069246473.4299</v>
      </c>
      <c r="JH46" s="19">
        <f t="shared" si="107"/>
        <v>3240815672675.7002</v>
      </c>
      <c r="JI46" s="19">
        <f t="shared" si="107"/>
        <v>2454307485160.6001</v>
      </c>
      <c r="JJ46" s="19">
        <f t="shared" si="107"/>
        <v>1107239270504.7</v>
      </c>
      <c r="JK46" s="19">
        <f t="shared" si="107"/>
        <v>1334687650335.3401</v>
      </c>
      <c r="JL46" s="19">
        <f t="shared" si="107"/>
        <v>1447817974441.45</v>
      </c>
      <c r="JM46" s="19">
        <f t="shared" si="107"/>
        <v>1052511212779.1</v>
      </c>
      <c r="JN46" s="19">
        <f t="shared" si="107"/>
        <v>1833102670729.95</v>
      </c>
      <c r="JO46" s="19">
        <f t="shared" si="107"/>
        <v>8448838197166.29</v>
      </c>
      <c r="JP46" s="19">
        <f t="shared" si="107"/>
        <v>1271748371606.8501</v>
      </c>
      <c r="JQ46" s="19">
        <f t="shared" si="107"/>
        <v>2408073277871.7598</v>
      </c>
      <c r="JR46" s="19">
        <f t="shared" si="107"/>
        <v>2626181930826.7402</v>
      </c>
      <c r="JS46" s="19">
        <f t="shared" si="107"/>
        <v>2310756145939.4702</v>
      </c>
      <c r="JT46" s="19">
        <f t="shared" si="107"/>
        <v>2681538067395.9702</v>
      </c>
      <c r="JU46" s="19">
        <f t="shared" si="107"/>
        <v>3110825680082.3398</v>
      </c>
      <c r="JV46" s="19">
        <f t="shared" si="107"/>
        <v>2340943134564.98</v>
      </c>
      <c r="JW46" s="19">
        <f t="shared" si="107"/>
        <v>2844749714743.0898</v>
      </c>
      <c r="JX46" s="19">
        <f t="shared" si="108"/>
        <v>1781208301952.98</v>
      </c>
      <c r="JY46" s="19">
        <f t="shared" si="108"/>
        <v>1493702632707.03</v>
      </c>
      <c r="JZ46" s="19">
        <f t="shared" si="108"/>
        <v>1839989287283.0601</v>
      </c>
      <c r="KA46" s="19">
        <f t="shared" si="108"/>
        <v>1819812370275.22</v>
      </c>
      <c r="KB46" s="19">
        <f t="shared" si="108"/>
        <v>2597865802182.8701</v>
      </c>
      <c r="KC46" s="19">
        <f t="shared" si="108"/>
        <v>1154450927525.1201</v>
      </c>
      <c r="KD46" s="19">
        <f t="shared" si="108"/>
        <v>9796964113805.1406</v>
      </c>
      <c r="KE46" s="19">
        <f t="shared" si="108"/>
        <v>3219951041901.98</v>
      </c>
      <c r="KF46" s="19">
        <f t="shared" si="108"/>
        <v>1824123066600.49</v>
      </c>
      <c r="KG46" s="19">
        <f t="shared" si="108"/>
        <v>2219477611849.6699</v>
      </c>
      <c r="KH46" s="19">
        <f t="shared" si="108"/>
        <v>1917922994451.29</v>
      </c>
      <c r="KI46" s="19">
        <f t="shared" si="108"/>
        <v>2100351277724.3501</v>
      </c>
      <c r="KJ46" s="19">
        <f t="shared" si="108"/>
        <v>2896921718893.2598</v>
      </c>
      <c r="KK46" s="19">
        <f t="shared" si="108"/>
        <v>3234572939603.3301</v>
      </c>
      <c r="KL46" s="19">
        <f t="shared" si="108"/>
        <v>3078379267200.6899</v>
      </c>
      <c r="KM46" s="19">
        <f t="shared" si="108"/>
        <v>1962996774869.8101</v>
      </c>
      <c r="KN46" s="19">
        <f t="shared" si="109"/>
        <v>2292648567670.1299</v>
      </c>
      <c r="KO46" s="19">
        <f t="shared" si="109"/>
        <v>4166006043973.9702</v>
      </c>
      <c r="KP46" s="19">
        <f t="shared" si="109"/>
        <v>1653443176040.75</v>
      </c>
      <c r="KQ46" s="19">
        <f t="shared" si="109"/>
        <v>2886228985550.9102</v>
      </c>
      <c r="KR46" s="19">
        <f t="shared" si="109"/>
        <v>22959811800431.199</v>
      </c>
      <c r="KS46" s="19">
        <f t="shared" si="109"/>
        <v>7466738409596.5098</v>
      </c>
      <c r="KT46" s="19">
        <f t="shared" si="109"/>
        <v>18703931206028.898</v>
      </c>
      <c r="KU46" s="19">
        <f t="shared" si="109"/>
        <v>5572296621802.8398</v>
      </c>
      <c r="KV46" s="19">
        <f t="shared" si="109"/>
        <v>8647236129480.6104</v>
      </c>
      <c r="KW46" s="19">
        <f t="shared" si="109"/>
        <v>6095909725300.7002</v>
      </c>
      <c r="KX46" s="19">
        <f t="shared" si="109"/>
        <v>6790306381510.1797</v>
      </c>
      <c r="KY46" s="19">
        <f t="shared" si="109"/>
        <v>4318820391463.6299</v>
      </c>
      <c r="KZ46" s="19">
        <f t="shared" si="109"/>
        <v>10871348566965.801</v>
      </c>
      <c r="LA46" s="19">
        <f t="shared" si="109"/>
        <v>3558296776196.0498</v>
      </c>
      <c r="LB46" s="19">
        <f t="shared" si="109"/>
        <v>1192035447057.5901</v>
      </c>
      <c r="LC46" s="19">
        <f t="shared" si="109"/>
        <v>4687209125422.9902</v>
      </c>
      <c r="LD46" s="19">
        <f t="shared" si="110"/>
        <v>1099503867074.5601</v>
      </c>
      <c r="LE46" s="19">
        <f t="shared" si="110"/>
        <v>1427811749519.1299</v>
      </c>
      <c r="LF46" s="19">
        <f t="shared" si="110"/>
        <v>1149644005123.74</v>
      </c>
      <c r="LG46" s="19">
        <f t="shared" si="110"/>
        <v>1129733868485.73</v>
      </c>
      <c r="LH46" s="19">
        <f t="shared" si="110"/>
        <v>2840128295914.6899</v>
      </c>
      <c r="LI46" s="19">
        <f t="shared" si="110"/>
        <v>941563024325.80005</v>
      </c>
      <c r="LJ46" s="19">
        <f t="shared" si="110"/>
        <v>1475560721096.46</v>
      </c>
      <c r="LK46" s="19">
        <f t="shared" si="110"/>
        <v>1106998642991.6899</v>
      </c>
      <c r="LL46" s="19">
        <f t="shared" si="110"/>
        <v>1180456865018.55</v>
      </c>
      <c r="LM46" s="19">
        <f t="shared" si="110"/>
        <v>1113424874902</v>
      </c>
      <c r="LN46" s="19">
        <f t="shared" si="110"/>
        <v>1060011249411.59</v>
      </c>
      <c r="LO46" s="19">
        <f t="shared" si="110"/>
        <v>830334790692.8501</v>
      </c>
      <c r="LP46" s="19">
        <f t="shared" si="110"/>
        <v>1019053224654.46</v>
      </c>
      <c r="LQ46" s="19">
        <f t="shared" si="110"/>
        <v>543542578578.28003</v>
      </c>
      <c r="LR46" s="19">
        <f t="shared" si="110"/>
        <v>762955749466.60999</v>
      </c>
      <c r="LS46" s="19">
        <f t="shared" si="110"/>
        <v>3678403613217.9302</v>
      </c>
      <c r="LT46" s="19">
        <f t="shared" si="111"/>
        <v>1566142287063.54</v>
      </c>
      <c r="LU46" s="19">
        <f t="shared" si="111"/>
        <v>3157122656464.1699</v>
      </c>
      <c r="LV46" s="19">
        <f t="shared" si="111"/>
        <v>1305361065137.3101</v>
      </c>
      <c r="LW46" s="19">
        <f t="shared" si="111"/>
        <v>1685483415921.3101</v>
      </c>
      <c r="LX46" s="19">
        <f t="shared" si="111"/>
        <v>1732660057667.1099</v>
      </c>
      <c r="LY46" s="19">
        <f t="shared" si="111"/>
        <v>1230767893933.72</v>
      </c>
      <c r="LZ46" s="19">
        <f t="shared" si="111"/>
        <v>1754904280292.76</v>
      </c>
      <c r="MA46" s="19">
        <f t="shared" si="111"/>
        <v>1729295548895.21</v>
      </c>
      <c r="MB46" s="19">
        <f t="shared" si="111"/>
        <v>1553457061510.8</v>
      </c>
      <c r="MC46" s="19">
        <f t="shared" si="111"/>
        <v>1208251567150.6499</v>
      </c>
      <c r="MD46" s="19">
        <f t="shared" si="111"/>
        <v>1018929844546.6899</v>
      </c>
      <c r="ME46" s="19">
        <f t="shared" si="111"/>
        <v>281362831632.91998</v>
      </c>
      <c r="MF46" s="19">
        <f t="shared" si="111"/>
        <v>825045430568.59998</v>
      </c>
      <c r="MG46" s="19">
        <f t="shared" si="111"/>
        <v>7350667669532.1602</v>
      </c>
      <c r="MH46" s="19">
        <f t="shared" si="111"/>
        <v>1666673480126.9399</v>
      </c>
      <c r="MI46" s="19">
        <f t="shared" si="111"/>
        <v>1322060265621.73</v>
      </c>
      <c r="MJ46" s="19">
        <f t="shared" si="112"/>
        <v>1627837752186.27</v>
      </c>
      <c r="MK46" s="19">
        <f t="shared" si="112"/>
        <v>1703368222258.47</v>
      </c>
      <c r="ML46" s="19">
        <f t="shared" si="112"/>
        <v>1726701612287.8401</v>
      </c>
      <c r="MM46" s="19">
        <f t="shared" si="112"/>
        <v>2863245549216.3799</v>
      </c>
      <c r="MN46" s="19">
        <f t="shared" si="112"/>
        <v>1443717713348.74</v>
      </c>
      <c r="MO46" s="19">
        <f t="shared" si="112"/>
        <v>1559197618303.01</v>
      </c>
      <c r="MP46" s="19">
        <f t="shared" si="112"/>
        <v>1103272759105.03</v>
      </c>
      <c r="MQ46" s="19">
        <f t="shared" si="112"/>
        <v>1760449052082.6899</v>
      </c>
      <c r="MR46" s="19">
        <f t="shared" si="112"/>
        <v>1633879155565.78</v>
      </c>
      <c r="MS46" s="19">
        <f t="shared" si="112"/>
        <v>2305873603274.0298</v>
      </c>
      <c r="MT46" s="19">
        <f t="shared" si="112"/>
        <v>1547988112566.02</v>
      </c>
      <c r="MU46" s="19">
        <f t="shared" si="112"/>
        <v>1787271457553.1299</v>
      </c>
      <c r="MV46" s="19">
        <f t="shared" si="112"/>
        <v>1672840485585.47</v>
      </c>
      <c r="MW46" s="19">
        <f t="shared" si="112"/>
        <v>1394767116417.74</v>
      </c>
      <c r="MX46" s="19">
        <f t="shared" si="112"/>
        <v>1230961148616.1101</v>
      </c>
      <c r="MY46" s="19">
        <f t="shared" si="112"/>
        <v>1469236459352.8999</v>
      </c>
      <c r="MZ46" s="19">
        <f t="shared" si="113"/>
        <v>2197016934394.6101</v>
      </c>
      <c r="NA46" s="19">
        <f t="shared" si="113"/>
        <v>1494653559628.98</v>
      </c>
      <c r="NB46" s="19">
        <f t="shared" si="113"/>
        <v>6764212670762.3398</v>
      </c>
      <c r="NC46" s="19">
        <f t="shared" si="113"/>
        <v>1419354971145.55</v>
      </c>
      <c r="ND46" s="19">
        <f t="shared" si="113"/>
        <v>2108444510080.28</v>
      </c>
      <c r="NE46" s="19">
        <f t="shared" si="113"/>
        <v>985954220225.20996</v>
      </c>
      <c r="NF46" s="19">
        <f t="shared" si="113"/>
        <v>7208190646757.4199</v>
      </c>
      <c r="NG46" s="19">
        <f t="shared" si="113"/>
        <v>1082368790816.6899</v>
      </c>
      <c r="NH46" s="19">
        <f t="shared" si="113"/>
        <v>1281389408750.1799</v>
      </c>
      <c r="NI46" s="19">
        <f t="shared" si="113"/>
        <v>1509332866436.8</v>
      </c>
      <c r="NJ46" s="19">
        <f t="shared" si="113"/>
        <v>1522565997539.24</v>
      </c>
      <c r="NK46" s="19">
        <f t="shared" si="113"/>
        <v>3645281295532.4199</v>
      </c>
      <c r="NL46" s="19">
        <f t="shared" si="113"/>
        <v>1908655330934.6899</v>
      </c>
      <c r="NM46" s="19">
        <f t="shared" si="113"/>
        <v>1984603671773.75</v>
      </c>
      <c r="NN46" s="19">
        <f t="shared" si="113"/>
        <v>935564306252.79004</v>
      </c>
      <c r="NO46" s="19">
        <f t="shared" si="113"/>
        <v>1185840673841.3301</v>
      </c>
      <c r="NP46" s="19">
        <f t="shared" si="114"/>
        <v>1464319022989.8799</v>
      </c>
      <c r="NQ46" s="19">
        <f t="shared" si="114"/>
        <v>1106808516051.04</v>
      </c>
      <c r="NR46" s="19">
        <f t="shared" si="114"/>
        <v>1205462351324.8899</v>
      </c>
      <c r="NS46" s="19">
        <f t="shared" si="114"/>
        <v>402048906669.10999</v>
      </c>
      <c r="NT46" s="19">
        <f t="shared" si="114"/>
        <v>358548836220.82001</v>
      </c>
      <c r="NU46" s="19">
        <f t="shared" si="114"/>
        <v>223287952866</v>
      </c>
      <c r="NV46" s="19">
        <f t="shared" si="114"/>
        <v>905011698369.81006</v>
      </c>
      <c r="NW46" s="19">
        <f t="shared" si="114"/>
        <v>422006696667.58002</v>
      </c>
      <c r="NX46" s="19">
        <f t="shared" si="114"/>
        <v>5369807024618.9502</v>
      </c>
      <c r="NY46" s="19">
        <f t="shared" si="114"/>
        <v>26053074567947.5</v>
      </c>
      <c r="NZ46" s="19">
        <f t="shared" si="114"/>
        <v>842745637518.70996</v>
      </c>
      <c r="OA46" s="19">
        <f t="shared" si="114"/>
        <v>2091208926251.96</v>
      </c>
      <c r="OB46" s="19">
        <f t="shared" si="114"/>
        <v>1711638643784.6699</v>
      </c>
      <c r="OC46" s="19">
        <f t="shared" si="114"/>
        <v>1349266440023.4299</v>
      </c>
      <c r="OD46" s="19">
        <f t="shared" si="114"/>
        <v>1227911800367.3</v>
      </c>
      <c r="OE46" s="19">
        <f t="shared" si="114"/>
        <v>864228296012.37</v>
      </c>
      <c r="OF46" s="19">
        <f t="shared" si="115"/>
        <v>1944909575445.49</v>
      </c>
      <c r="OG46" s="19">
        <f t="shared" si="115"/>
        <v>2900051433462.2998</v>
      </c>
      <c r="OH46" s="19">
        <f t="shared" si="115"/>
        <v>10784510741926</v>
      </c>
      <c r="OI46" s="19">
        <f t="shared" si="115"/>
        <v>2096959480133.5601</v>
      </c>
      <c r="OJ46" s="19">
        <f t="shared" si="115"/>
        <v>1260969477019.3401</v>
      </c>
      <c r="OK46" s="19">
        <f t="shared" si="115"/>
        <v>1636909720194.8</v>
      </c>
      <c r="OL46" s="19">
        <f t="shared" si="115"/>
        <v>2078871259875.22</v>
      </c>
      <c r="OM46" s="19">
        <f t="shared" si="115"/>
        <v>2135976704035.9399</v>
      </c>
      <c r="ON46" s="19">
        <f t="shared" si="115"/>
        <v>2692348015843.4902</v>
      </c>
      <c r="OO46" s="19">
        <f t="shared" si="115"/>
        <v>2097520998530.9199</v>
      </c>
      <c r="OP46" s="19">
        <f t="shared" si="115"/>
        <v>928684193272.27002</v>
      </c>
      <c r="OQ46" s="19">
        <f t="shared" si="115"/>
        <v>1865083486875.5901</v>
      </c>
      <c r="OR46" s="19">
        <f t="shared" si="115"/>
        <v>945404827950.33997</v>
      </c>
      <c r="OS46" s="19">
        <f t="shared" si="115"/>
        <v>4414424648907.4697</v>
      </c>
      <c r="OT46" s="19">
        <f t="shared" si="115"/>
        <v>1112557221080.1399</v>
      </c>
      <c r="OU46" s="19">
        <f t="shared" si="115"/>
        <v>1134809259873.8</v>
      </c>
      <c r="OV46" s="19">
        <f t="shared" si="116"/>
        <v>1197352672564.1499</v>
      </c>
      <c r="OW46" s="19">
        <f t="shared" si="116"/>
        <v>1064645833675.98</v>
      </c>
      <c r="OX46" s="19">
        <f t="shared" si="116"/>
        <v>1673078023150.3799</v>
      </c>
      <c r="OY46" s="19">
        <f t="shared" si="116"/>
        <v>725645633575.16003</v>
      </c>
      <c r="OZ46" s="19">
        <f t="shared" si="116"/>
        <v>1513814769513.3201</v>
      </c>
      <c r="PA46" s="19">
        <f t="shared" si="116"/>
        <v>1081105983213.9</v>
      </c>
      <c r="PB46" s="19">
        <f t="shared" si="116"/>
        <v>1008024598007.61</v>
      </c>
      <c r="PC46" s="19">
        <f t="shared" si="116"/>
        <v>1258839100401.2</v>
      </c>
      <c r="PD46" s="19">
        <f t="shared" si="116"/>
        <v>1787655008013.1899</v>
      </c>
      <c r="PE46" s="19">
        <f t="shared" si="116"/>
        <v>1370787016431.01</v>
      </c>
      <c r="PF46" s="19">
        <f t="shared" si="116"/>
        <v>1410798102824.8101</v>
      </c>
      <c r="PG46" s="19">
        <f t="shared" si="116"/>
        <v>1533294413091.9099</v>
      </c>
      <c r="PH46" s="19">
        <f t="shared" si="116"/>
        <v>1001939097545.87</v>
      </c>
      <c r="PI46" s="19">
        <f t="shared" si="116"/>
        <v>1658954072622.04</v>
      </c>
      <c r="PJ46" s="19">
        <f t="shared" si="116"/>
        <v>1739182409718.55</v>
      </c>
      <c r="PK46" s="19">
        <f t="shared" si="116"/>
        <v>888898599036.64001</v>
      </c>
      <c r="PL46" s="19">
        <f t="shared" si="117"/>
        <v>1027620892774.11</v>
      </c>
      <c r="PM46" s="19">
        <f t="shared" si="117"/>
        <v>961804532756.89001</v>
      </c>
      <c r="PN46" s="19">
        <f t="shared" si="117"/>
        <v>864905836671.38</v>
      </c>
      <c r="PO46" s="19">
        <f t="shared" si="117"/>
        <v>475403432544</v>
      </c>
      <c r="PP46" s="19">
        <f t="shared" si="117"/>
        <v>3910585873179.9702</v>
      </c>
      <c r="PQ46" s="19">
        <f t="shared" si="117"/>
        <v>1217092988288.0701</v>
      </c>
      <c r="PR46" s="19">
        <f t="shared" si="117"/>
        <v>1534442325592.6799</v>
      </c>
      <c r="PS46" s="19">
        <f t="shared" si="117"/>
        <v>969487526036.65002</v>
      </c>
      <c r="PT46" s="19">
        <f t="shared" si="117"/>
        <v>679630679902.41003</v>
      </c>
      <c r="PU46" s="19">
        <f t="shared" si="117"/>
        <v>1280672622998.6799</v>
      </c>
      <c r="PV46" s="19">
        <f t="shared" si="117"/>
        <v>1074295078009.04</v>
      </c>
      <c r="PW46" s="19">
        <f t="shared" si="117"/>
        <v>1473854385841.27</v>
      </c>
      <c r="PX46" s="19">
        <f t="shared" si="117"/>
        <v>1300799460771.74</v>
      </c>
      <c r="PY46" s="19">
        <f t="shared" si="117"/>
        <v>643102128460.14001</v>
      </c>
      <c r="PZ46" s="19">
        <f t="shared" si="117"/>
        <v>1026198396612.54</v>
      </c>
      <c r="QA46" s="19">
        <f t="shared" si="117"/>
        <v>1025171615093.67</v>
      </c>
      <c r="QB46" s="19">
        <f t="shared" si="118"/>
        <v>16064256936673</v>
      </c>
      <c r="QC46" s="19">
        <f t="shared" si="118"/>
        <v>1276451048227.1899</v>
      </c>
      <c r="QD46" s="19">
        <f t="shared" si="118"/>
        <v>1939863945225.28</v>
      </c>
      <c r="QE46" s="19">
        <f t="shared" si="118"/>
        <v>2309815707362</v>
      </c>
      <c r="QF46" s="19">
        <f t="shared" si="118"/>
        <v>5135903932125.4502</v>
      </c>
      <c r="QG46" s="19">
        <f t="shared" si="118"/>
        <v>3561657160913.3398</v>
      </c>
      <c r="QH46" s="19">
        <f t="shared" si="118"/>
        <v>1557786817289.8501</v>
      </c>
      <c r="QI46" s="19">
        <f t="shared" si="118"/>
        <v>1198046653242.3</v>
      </c>
      <c r="QJ46" s="19">
        <f t="shared" si="118"/>
        <v>1560979291921.8601</v>
      </c>
      <c r="QK46" s="19">
        <f t="shared" si="118"/>
        <v>1509306685684.45</v>
      </c>
      <c r="QL46" s="19">
        <f t="shared" si="118"/>
        <v>2668856438818.7207</v>
      </c>
      <c r="QM46" s="19">
        <f t="shared" si="118"/>
        <v>3072796436292</v>
      </c>
      <c r="QN46" s="19">
        <f t="shared" si="118"/>
        <v>2637098041849.2998</v>
      </c>
      <c r="QO46" s="19">
        <f t="shared" si="118"/>
        <v>1333830582036.52</v>
      </c>
      <c r="QP46" s="19">
        <f t="shared" si="118"/>
        <v>2445881477065</v>
      </c>
      <c r="QQ46" s="19">
        <f t="shared" si="118"/>
        <v>2399698485958.8398</v>
      </c>
      <c r="QR46" s="19">
        <f t="shared" si="119"/>
        <v>2166670887676.98</v>
      </c>
      <c r="QS46" s="19">
        <f t="shared" si="119"/>
        <v>2826290353719</v>
      </c>
      <c r="QT46" s="19">
        <f t="shared" si="119"/>
        <v>1942125266687.8901</v>
      </c>
      <c r="QU46" s="19">
        <f t="shared" si="119"/>
        <v>1878480834564.71</v>
      </c>
      <c r="QV46" s="19">
        <f t="shared" si="119"/>
        <v>1998663874466.27</v>
      </c>
      <c r="QW46" s="19">
        <f t="shared" si="119"/>
        <v>2493415792536.8301</v>
      </c>
      <c r="QX46" s="19">
        <f t="shared" si="119"/>
        <v>1911672879117</v>
      </c>
      <c r="QY46" s="19">
        <f t="shared" si="119"/>
        <v>1394924452289.74</v>
      </c>
      <c r="QZ46" s="19">
        <f t="shared" si="119"/>
        <v>1580215983784</v>
      </c>
      <c r="RA46" s="19">
        <f t="shared" si="119"/>
        <v>1358293928808</v>
      </c>
      <c r="RB46" s="19">
        <f t="shared" si="119"/>
        <v>1622587577048.9199</v>
      </c>
      <c r="RC46" s="19">
        <f t="shared" si="119"/>
        <v>1184913092958</v>
      </c>
      <c r="RD46" s="19">
        <f t="shared" si="119"/>
        <v>1860900366798.6399</v>
      </c>
      <c r="RE46" s="19">
        <f t="shared" si="119"/>
        <v>1049188273197</v>
      </c>
      <c r="RF46" s="19">
        <f t="shared" si="119"/>
        <v>1915632912819.02</v>
      </c>
      <c r="RG46" s="19">
        <f t="shared" si="119"/>
        <v>1395412793236.8401</v>
      </c>
      <c r="RH46" s="19">
        <f t="shared" si="120"/>
        <v>1248434805872.24</v>
      </c>
      <c r="RI46" s="19">
        <f t="shared" si="120"/>
        <v>586152343331.21997</v>
      </c>
      <c r="RJ46" s="19">
        <f t="shared" si="120"/>
        <v>1883707053340.73</v>
      </c>
      <c r="RK46" s="19">
        <f t="shared" si="120"/>
        <v>1145238690909.55</v>
      </c>
      <c r="RL46" s="19">
        <f t="shared" si="120"/>
        <v>981055978746.56995</v>
      </c>
      <c r="RM46" s="19">
        <f t="shared" si="120"/>
        <v>1743929308547.8701</v>
      </c>
      <c r="RN46" s="19">
        <f t="shared" si="120"/>
        <v>1155048987277</v>
      </c>
      <c r="RO46" s="19">
        <f t="shared" si="120"/>
        <v>697776960879.22998</v>
      </c>
      <c r="RP46" s="19">
        <f t="shared" si="120"/>
        <v>368508796922.28003</v>
      </c>
      <c r="RQ46" s="19">
        <f t="shared" si="120"/>
        <v>9917022019847.8301</v>
      </c>
      <c r="RR46" s="19">
        <f t="shared" si="120"/>
        <v>4107738071148.9702</v>
      </c>
      <c r="RS46" s="19">
        <f t="shared" si="120"/>
        <v>2225353721706.77</v>
      </c>
      <c r="RT46" s="19">
        <f t="shared" si="120"/>
        <v>3560873876616.9702</v>
      </c>
      <c r="RU46" s="19">
        <f t="shared" si="120"/>
        <v>9103293089748.1992</v>
      </c>
      <c r="RV46" s="19">
        <f t="shared" si="120"/>
        <v>2679183489122</v>
      </c>
      <c r="RW46" s="19">
        <f t="shared" si="120"/>
        <v>6405715081630.4102</v>
      </c>
      <c r="RX46" s="19">
        <f t="shared" si="121"/>
        <v>2410438450584.0601</v>
      </c>
      <c r="RY46" s="19">
        <f t="shared" si="121"/>
        <v>16592782318116.801</v>
      </c>
      <c r="RZ46" s="19">
        <f t="shared" si="121"/>
        <v>3356137441248.79</v>
      </c>
      <c r="SA46" s="19">
        <f t="shared" si="121"/>
        <v>1611110060036.3401</v>
      </c>
      <c r="SB46" s="19">
        <f t="shared" si="121"/>
        <v>1727120431700.03</v>
      </c>
      <c r="SC46" s="19">
        <f t="shared" si="121"/>
        <v>1910931343591.0901</v>
      </c>
      <c r="SD46" s="19">
        <f t="shared" si="121"/>
        <v>1182964940733.8501</v>
      </c>
      <c r="SE46" s="19">
        <f t="shared" si="121"/>
        <v>1200730054702.51</v>
      </c>
      <c r="SF46" s="19">
        <f t="shared" si="121"/>
        <v>1230235004732.0901</v>
      </c>
      <c r="SG46" s="19">
        <f t="shared" si="121"/>
        <v>1379922178463.1799</v>
      </c>
      <c r="SH46" s="19">
        <f t="shared" si="121"/>
        <v>1555381998880.05</v>
      </c>
      <c r="SI46" s="19">
        <f t="shared" si="121"/>
        <v>938383322012.03003</v>
      </c>
      <c r="SJ46" s="19">
        <f t="shared" si="121"/>
        <v>1235973480823.8701</v>
      </c>
      <c r="SK46" s="19">
        <f t="shared" si="121"/>
        <v>1349638592189.3899</v>
      </c>
      <c r="SL46" s="19">
        <f t="shared" si="121"/>
        <v>944711028999.88</v>
      </c>
      <c r="SM46" s="19">
        <f t="shared" si="121"/>
        <v>973959131609.15002</v>
      </c>
      <c r="SN46" s="19">
        <f t="shared" si="122"/>
        <v>756253739734.17004</v>
      </c>
      <c r="SO46" s="19">
        <f t="shared" si="122"/>
        <v>3228015816635.46</v>
      </c>
      <c r="SP46" s="19">
        <f t="shared" si="122"/>
        <v>1864086804142.71</v>
      </c>
      <c r="SQ46" s="19">
        <f t="shared" si="122"/>
        <v>2045140394798.72</v>
      </c>
      <c r="SR46" s="19">
        <f t="shared" si="122"/>
        <v>2314249259485.9702</v>
      </c>
      <c r="SS46" s="19">
        <f t="shared" si="122"/>
        <v>3407729302653.9502</v>
      </c>
      <c r="ST46" s="19">
        <f t="shared" si="122"/>
        <v>1340144897626.04</v>
      </c>
      <c r="SU46" s="19">
        <f t="shared" si="122"/>
        <v>1223544382428.3301</v>
      </c>
      <c r="SV46" s="19">
        <f t="shared" si="122"/>
        <v>1699950312739.46</v>
      </c>
      <c r="SW46" s="19">
        <f t="shared" si="122"/>
        <v>7575850771433.0098</v>
      </c>
      <c r="SX46" s="19">
        <f t="shared" si="122"/>
        <v>2254399191728.9102</v>
      </c>
      <c r="SY46" s="19">
        <f t="shared" si="122"/>
        <v>1717931897557.79</v>
      </c>
      <c r="SZ46" s="19">
        <f t="shared" si="122"/>
        <v>3925236021088.73</v>
      </c>
      <c r="TA46" s="19">
        <f t="shared" si="122"/>
        <v>1728853077941.6799</v>
      </c>
      <c r="TB46" s="19">
        <f t="shared" si="122"/>
        <v>2314272543836.1802</v>
      </c>
      <c r="TC46" s="19">
        <f t="shared" si="122"/>
        <v>1729550046820.4199</v>
      </c>
      <c r="TD46" s="19">
        <f t="shared" si="123"/>
        <v>3933883724529.4702</v>
      </c>
      <c r="TE46" s="19">
        <f t="shared" si="123"/>
        <v>1675460560086.28</v>
      </c>
      <c r="TF46" s="19">
        <f t="shared" si="123"/>
        <v>1662904621864.4399</v>
      </c>
      <c r="TG46" s="19">
        <f t="shared" si="123"/>
        <v>1627494598065.6799</v>
      </c>
      <c r="TH46" s="19">
        <f t="shared" si="123"/>
        <v>1205059211149.05</v>
      </c>
      <c r="TI46" s="19">
        <f t="shared" si="123"/>
        <v>355987067981.34998</v>
      </c>
      <c r="TJ46" s="19">
        <f t="shared" si="123"/>
        <v>1560828466460.97</v>
      </c>
      <c r="TK46" s="19">
        <f t="shared" si="123"/>
        <v>1554890290106.6499</v>
      </c>
      <c r="TL46" s="19">
        <f t="shared" si="123"/>
        <v>1289223288902.99</v>
      </c>
      <c r="TM46" s="19">
        <f t="shared" si="123"/>
        <v>1420389989870.6101</v>
      </c>
      <c r="TN46" s="19">
        <f t="shared" si="123"/>
        <v>1358213254298.9099</v>
      </c>
      <c r="TO46" s="19">
        <f t="shared" si="123"/>
        <v>945022065966.72998</v>
      </c>
      <c r="TP46" s="19">
        <f t="shared" si="123"/>
        <v>1196712815295.04</v>
      </c>
      <c r="TQ46" s="19">
        <f t="shared" si="123"/>
        <v>618189484025.79004</v>
      </c>
      <c r="TR46" s="19">
        <f t="shared" si="123"/>
        <v>1718744439146.9299</v>
      </c>
      <c r="TS46" s="19">
        <f t="shared" si="123"/>
        <v>4926356428291.4297</v>
      </c>
      <c r="TT46" s="19">
        <f t="shared" si="124"/>
        <v>5195273407311.2402</v>
      </c>
      <c r="TU46" s="19">
        <f t="shared" si="124"/>
        <v>5327025343244.5996</v>
      </c>
      <c r="TV46" s="19">
        <f t="shared" si="124"/>
        <v>5500039886320.0303</v>
      </c>
      <c r="TW46" s="19">
        <f t="shared" si="124"/>
        <v>3114461248621.7202</v>
      </c>
    </row>
    <row r="47" spans="1:543" s="10" customFormat="1" x14ac:dyDescent="0.25">
      <c r="A47" s="14" t="s">
        <v>589</v>
      </c>
      <c r="B47" s="13">
        <v>15730372957973.1</v>
      </c>
      <c r="C47" s="13">
        <v>2258760644574.52</v>
      </c>
      <c r="D47" s="13">
        <v>2371628678064.8501</v>
      </c>
      <c r="E47" s="13">
        <v>1682728375758.9199</v>
      </c>
      <c r="F47" s="13">
        <v>1194226137633.5801</v>
      </c>
      <c r="G47" s="13">
        <v>1822750068268.55</v>
      </c>
      <c r="H47" s="13">
        <v>1667162554369.3101</v>
      </c>
      <c r="I47" s="13">
        <v>2405824029004.9902</v>
      </c>
      <c r="J47" s="13">
        <v>4144337771746.5098</v>
      </c>
      <c r="K47" s="13">
        <v>2210007004683.5298</v>
      </c>
      <c r="L47" s="13">
        <v>2684709402078.21</v>
      </c>
      <c r="M47" s="13">
        <v>1345536769878.1001</v>
      </c>
      <c r="N47" s="13">
        <v>4103158130916.8501</v>
      </c>
      <c r="O47" s="13">
        <v>1269122382559.6299</v>
      </c>
      <c r="P47" s="13">
        <v>1104278380616.26</v>
      </c>
      <c r="Q47" s="13">
        <v>1057454061552.65</v>
      </c>
      <c r="R47" s="13">
        <v>1636797735319.3101</v>
      </c>
      <c r="S47" s="13">
        <v>1374277248489.4099</v>
      </c>
      <c r="T47" s="13">
        <v>1637388025953.4299</v>
      </c>
      <c r="U47" s="13">
        <v>1497769223003.1101</v>
      </c>
      <c r="V47" s="13">
        <v>1432421521867.3301</v>
      </c>
      <c r="W47" s="13">
        <v>1250525336921.6101</v>
      </c>
      <c r="X47" s="13">
        <v>1371440894674.8</v>
      </c>
      <c r="Y47" s="13">
        <v>796607732148</v>
      </c>
      <c r="Z47" s="13">
        <v>10667608664290.699</v>
      </c>
      <c r="AA47" s="13">
        <v>3063154165216.3701</v>
      </c>
      <c r="AB47" s="13">
        <v>1689649965526.6001</v>
      </c>
      <c r="AC47" s="13">
        <v>4540391465036.1504</v>
      </c>
      <c r="AD47" s="13">
        <v>1884380998588.48</v>
      </c>
      <c r="AE47" s="13">
        <v>2202956193124.1802</v>
      </c>
      <c r="AF47" s="13">
        <v>3270049158687.3301</v>
      </c>
      <c r="AG47" s="13">
        <v>1234535863321.6399</v>
      </c>
      <c r="AH47" s="13">
        <v>1358639324613.9399</v>
      </c>
      <c r="AI47" s="13">
        <v>2608384864487.6401</v>
      </c>
      <c r="AJ47" s="13">
        <v>1717548222279.3301</v>
      </c>
      <c r="AK47" s="13">
        <v>1340160099301.0701</v>
      </c>
      <c r="AL47" s="13">
        <v>1864955620998.5701</v>
      </c>
      <c r="AM47" s="13">
        <v>1508837575057.0801</v>
      </c>
      <c r="AN47" s="13">
        <v>1300630381621.95</v>
      </c>
      <c r="AO47" s="13">
        <v>29704909866915.301</v>
      </c>
      <c r="AP47" s="13">
        <v>4913932492429.5801</v>
      </c>
      <c r="AQ47" s="13">
        <v>1325812343727.8701</v>
      </c>
      <c r="AR47" s="13">
        <v>1315889216698.6101</v>
      </c>
      <c r="AS47" s="13">
        <v>1420887453663.01</v>
      </c>
      <c r="AT47" s="13">
        <v>917081542986.18005</v>
      </c>
      <c r="AU47" s="13">
        <v>846768283371.83997</v>
      </c>
      <c r="AV47" s="13">
        <v>1283373126000.21</v>
      </c>
      <c r="AW47" s="13">
        <v>1532931099272.04</v>
      </c>
      <c r="AX47" s="13">
        <v>1216254184740.45</v>
      </c>
      <c r="AY47" s="13">
        <v>1256237640619.04</v>
      </c>
      <c r="AZ47" s="13">
        <v>1179309241454.0701</v>
      </c>
      <c r="BA47" s="13">
        <v>1360123570062.5801</v>
      </c>
      <c r="BB47" s="13">
        <v>1052671581171.42</v>
      </c>
      <c r="BC47" s="13">
        <v>1013265400816.89</v>
      </c>
      <c r="BD47" s="13">
        <v>2202956193124.1802</v>
      </c>
      <c r="BE47" s="13">
        <v>933291468402.09998</v>
      </c>
      <c r="BF47" s="13">
        <v>621753151375.79004</v>
      </c>
      <c r="BG47" s="13">
        <v>1297413866180.1001</v>
      </c>
      <c r="BH47" s="13">
        <v>6994371618297.7695</v>
      </c>
      <c r="BI47" s="13">
        <v>1412912130744.23</v>
      </c>
      <c r="BJ47" s="13">
        <v>1804967453519.8401</v>
      </c>
      <c r="BK47" s="13">
        <v>1484131359892.4199</v>
      </c>
      <c r="BL47" s="13">
        <v>1208118102422.96</v>
      </c>
      <c r="BM47" s="13">
        <v>1661087545812.3</v>
      </c>
      <c r="BN47" s="13">
        <v>1859002098388.5</v>
      </c>
      <c r="BO47" s="13">
        <v>1217216067318.6699</v>
      </c>
      <c r="BP47" s="13">
        <v>1226226311604.3701</v>
      </c>
      <c r="BQ47" s="13">
        <v>1174621397851.1799</v>
      </c>
      <c r="BR47" s="13">
        <v>1440614701476.8</v>
      </c>
      <c r="BS47" s="13">
        <v>917802840116.68005</v>
      </c>
      <c r="BT47" s="13">
        <v>6786023822660.0703</v>
      </c>
      <c r="BU47" s="13">
        <v>926751639188</v>
      </c>
      <c r="BV47" s="13">
        <v>806911192143.93994</v>
      </c>
      <c r="BW47" s="13">
        <v>1226226311604.3701</v>
      </c>
      <c r="BX47" s="13">
        <v>806033416547.66003</v>
      </c>
      <c r="BY47" s="13">
        <v>1880282790881.8401</v>
      </c>
      <c r="BZ47" s="13">
        <v>1826851292508.22</v>
      </c>
      <c r="CA47" s="13">
        <v>1588432762205.9399</v>
      </c>
      <c r="CB47" s="13">
        <v>25627883324256</v>
      </c>
      <c r="CC47" s="13">
        <v>9179975983380.7793</v>
      </c>
      <c r="CD47" s="13">
        <v>3653408803402.7598</v>
      </c>
      <c r="CE47" s="13">
        <v>3467595829720.8999</v>
      </c>
      <c r="CF47" s="13">
        <v>3831175498040.7002</v>
      </c>
      <c r="CG47" s="13">
        <v>2579556112094.1099</v>
      </c>
      <c r="CH47" s="13">
        <v>3682151505995.1001</v>
      </c>
      <c r="CI47" s="13">
        <v>6127789992422.4102</v>
      </c>
      <c r="CJ47" s="13">
        <v>2695225342509.4702</v>
      </c>
      <c r="CK47" s="13">
        <v>6875530567277.7197</v>
      </c>
      <c r="CL47" s="13">
        <v>3113773165905.04</v>
      </c>
      <c r="CM47" s="13">
        <v>5177550603826.3398</v>
      </c>
      <c r="CN47" s="13">
        <v>2555006479736.5098</v>
      </c>
      <c r="CO47" s="13">
        <v>5253373917355.6396</v>
      </c>
      <c r="CP47" s="13">
        <v>1474463235374.95</v>
      </c>
      <c r="CQ47" s="13">
        <v>1540646857351.5701</v>
      </c>
      <c r="CR47" s="13">
        <v>1345161003212.8701</v>
      </c>
      <c r="CS47" s="13">
        <v>1625153116708.8201</v>
      </c>
      <c r="CT47" s="13">
        <v>2176753045467.1699</v>
      </c>
      <c r="CU47" s="13">
        <v>1918919674837.27</v>
      </c>
      <c r="CV47" s="13">
        <v>2835172212310.0298</v>
      </c>
      <c r="CW47" s="13">
        <v>1778337999806.0801</v>
      </c>
      <c r="CX47" s="13">
        <v>2329876102997.5</v>
      </c>
      <c r="CY47" s="13">
        <v>3380306924742.0098</v>
      </c>
      <c r="CZ47" s="13">
        <v>1053960906666.05</v>
      </c>
      <c r="DA47" s="13">
        <v>11297204647658.801</v>
      </c>
      <c r="DB47" s="13">
        <v>2617143034581.2598</v>
      </c>
      <c r="DC47" s="13">
        <v>6624812219386.3203</v>
      </c>
      <c r="DD47" s="13">
        <v>3347019075678.21</v>
      </c>
      <c r="DE47" s="13">
        <v>4135800237164.9702</v>
      </c>
      <c r="DF47" s="13">
        <v>4529169820183.4209</v>
      </c>
      <c r="DG47" s="13">
        <v>3271330249902.02</v>
      </c>
      <c r="DH47" s="13">
        <v>6247844238109.8604</v>
      </c>
      <c r="DI47" s="13">
        <v>2374038487633.1001</v>
      </c>
      <c r="DJ47" s="13">
        <v>1638558537651.3</v>
      </c>
      <c r="DK47" s="13">
        <v>2121000691245.0601</v>
      </c>
      <c r="DL47" s="13">
        <v>3588050322324.3799</v>
      </c>
      <c r="DM47" s="13">
        <v>1926513285331.24</v>
      </c>
      <c r="DN47" s="13">
        <v>1557494019302</v>
      </c>
      <c r="DO47" s="13">
        <v>2278720807024.4902</v>
      </c>
      <c r="DP47" s="13">
        <v>1506273818225.49</v>
      </c>
      <c r="DQ47" s="13">
        <v>757439363181.84998</v>
      </c>
      <c r="DR47" s="13">
        <v>659673502144.13</v>
      </c>
      <c r="DS47" s="13">
        <v>3130066396651.7598</v>
      </c>
      <c r="DT47" s="13">
        <v>1078450748659.91</v>
      </c>
      <c r="DU47" s="13">
        <v>2268045783550.79</v>
      </c>
      <c r="DV47" s="13">
        <v>1392655341335.8501</v>
      </c>
      <c r="DW47" s="13">
        <v>1772225869631.6201</v>
      </c>
      <c r="DX47" s="13">
        <v>1011179465445.13</v>
      </c>
      <c r="DY47" s="13">
        <v>1324533109084.5801</v>
      </c>
      <c r="DZ47" s="13">
        <v>1277257244781.1201</v>
      </c>
      <c r="EA47" s="13">
        <v>1352502888270.21</v>
      </c>
      <c r="EB47" s="13">
        <v>1041611627872.8101</v>
      </c>
      <c r="EC47" s="13">
        <v>947317755024.91003</v>
      </c>
      <c r="ED47" s="13">
        <v>3637927826951.8999</v>
      </c>
      <c r="EE47" s="13">
        <v>1580421805987.8401</v>
      </c>
      <c r="EF47" s="13">
        <v>2090906949156.48</v>
      </c>
      <c r="EG47" s="13">
        <v>2302721057776.3101</v>
      </c>
      <c r="EH47" s="13">
        <v>2032712183326.28</v>
      </c>
      <c r="EI47" s="13">
        <v>1465645803494.6201</v>
      </c>
      <c r="EJ47" s="13">
        <v>1731493971932.3101</v>
      </c>
      <c r="EK47" s="13">
        <v>1562560062175.47</v>
      </c>
      <c r="EL47" s="13">
        <v>1764601000710.3501</v>
      </c>
      <c r="EM47" s="13">
        <v>2810823798368.3501</v>
      </c>
      <c r="EN47" s="13">
        <v>1650280070549.6001</v>
      </c>
      <c r="EO47" s="13">
        <v>1434219448550.8799</v>
      </c>
      <c r="EP47" s="13">
        <v>1451019987152.6101</v>
      </c>
      <c r="EQ47" s="13">
        <v>1131569288325.04</v>
      </c>
      <c r="ER47" s="13">
        <v>1316036112391.73</v>
      </c>
      <c r="ES47" s="13">
        <v>766230204109.20996</v>
      </c>
      <c r="ET47" s="13">
        <v>420104811786307</v>
      </c>
      <c r="EU47" s="13">
        <v>25256531572560.699</v>
      </c>
      <c r="EV47" s="13">
        <v>7815859924764.7695</v>
      </c>
      <c r="EW47" s="13">
        <v>10450285057892.4</v>
      </c>
      <c r="EX47" s="13">
        <v>17596017095441.801</v>
      </c>
      <c r="EY47" s="13">
        <v>2467818043404.4702</v>
      </c>
      <c r="EZ47" s="13">
        <v>4473477364615.8604</v>
      </c>
      <c r="FA47" s="13">
        <v>3065177703573.4702</v>
      </c>
      <c r="FB47" s="13">
        <v>2984644544183.6802</v>
      </c>
      <c r="FC47" s="13">
        <v>3549634911857.3501</v>
      </c>
      <c r="FD47" s="13">
        <v>4163083047837.5</v>
      </c>
      <c r="FE47" s="13">
        <v>2708282870059</v>
      </c>
      <c r="FF47" s="13">
        <v>3705860646777.1899</v>
      </c>
      <c r="FG47" s="13">
        <v>1868038296963.26</v>
      </c>
      <c r="FH47" s="13">
        <v>4503465031767.4004</v>
      </c>
      <c r="FI47" s="13">
        <v>3357083552594.1099</v>
      </c>
      <c r="FJ47" s="13">
        <v>2143769005071</v>
      </c>
      <c r="FK47" s="13">
        <v>3951709853611.0298</v>
      </c>
      <c r="FL47" s="13">
        <v>23149676966833</v>
      </c>
      <c r="FM47" s="13">
        <v>8421872420530.96</v>
      </c>
      <c r="FN47" s="13">
        <v>6463697315880.0996</v>
      </c>
      <c r="FO47" s="13">
        <v>3531032331037.8501</v>
      </c>
      <c r="FP47" s="13">
        <v>7228602486562.6396</v>
      </c>
      <c r="FQ47" s="13">
        <v>1402369273020</v>
      </c>
      <c r="FR47" s="13">
        <v>2839657419362.1201</v>
      </c>
      <c r="FS47" s="13">
        <v>2081641307137.99</v>
      </c>
      <c r="FT47" s="13">
        <v>1351096234384.3</v>
      </c>
      <c r="FU47" s="13">
        <v>3008134055082.7402</v>
      </c>
      <c r="FV47" s="13">
        <v>1419062303941.8</v>
      </c>
      <c r="FW47" s="13">
        <v>22998422169942.801</v>
      </c>
      <c r="FX47" s="13">
        <v>3764621114901.5</v>
      </c>
      <c r="FY47" s="13">
        <v>4932209831929.0195</v>
      </c>
      <c r="FZ47" s="13">
        <v>2119374458018.53</v>
      </c>
      <c r="GA47" s="13">
        <v>2190154327666.6399</v>
      </c>
      <c r="GB47" s="13">
        <v>2352628527034.1602</v>
      </c>
      <c r="GC47" s="13">
        <v>2462247548414.5898</v>
      </c>
      <c r="GD47" s="13">
        <v>4077271267885.5498</v>
      </c>
      <c r="GE47" s="13">
        <v>2786329669588.23</v>
      </c>
      <c r="GF47" s="13">
        <v>2094581866916.8501</v>
      </c>
      <c r="GG47" s="13">
        <v>5195493489349.9902</v>
      </c>
      <c r="GH47" s="13">
        <v>2630910836797.46</v>
      </c>
      <c r="GI47" s="13">
        <v>3900342555541.6299</v>
      </c>
      <c r="GJ47" s="13">
        <v>2538958008288.71</v>
      </c>
      <c r="GK47" s="13">
        <v>2908051790505.3599</v>
      </c>
      <c r="GL47" s="13">
        <v>3152337716768.5601</v>
      </c>
      <c r="GM47" s="13">
        <v>2875034615489.0498</v>
      </c>
      <c r="GN47" s="13">
        <v>4035651438096.8799</v>
      </c>
      <c r="GO47" s="13">
        <v>2157440688952.95</v>
      </c>
      <c r="GP47" s="13">
        <v>2700466468265.5498</v>
      </c>
      <c r="GQ47" s="13">
        <v>1925011284520.5901</v>
      </c>
      <c r="GR47" s="13">
        <v>1979887114798.8201</v>
      </c>
      <c r="GS47" s="13">
        <v>1611479929268.6799</v>
      </c>
      <c r="GT47" s="13">
        <v>2593237793936.6099</v>
      </c>
      <c r="GU47" s="13">
        <v>2331000938233.8301</v>
      </c>
      <c r="GV47" s="13">
        <v>3547021014737.8398</v>
      </c>
      <c r="GW47" s="13">
        <v>2186200585437.3</v>
      </c>
      <c r="GX47" s="13">
        <v>2499531326514.3599</v>
      </c>
      <c r="GY47" s="13">
        <v>2759986383167.8599</v>
      </c>
      <c r="GZ47" s="13">
        <v>1614771990496.9399</v>
      </c>
      <c r="HA47" s="13">
        <v>2571282190942.6299</v>
      </c>
      <c r="HB47" s="13">
        <v>1885733903541.71</v>
      </c>
      <c r="HC47" s="13">
        <v>1680467160804.47</v>
      </c>
      <c r="HD47" s="13">
        <v>23082687619482</v>
      </c>
      <c r="HE47" s="13">
        <v>7009463321516.6797</v>
      </c>
      <c r="HF47" s="13">
        <v>1800424976417.3899</v>
      </c>
      <c r="HG47" s="13">
        <v>5305749381728.1201</v>
      </c>
      <c r="HH47" s="13">
        <v>2321478261639.6299</v>
      </c>
      <c r="HI47" s="13">
        <v>1756885907776.99</v>
      </c>
      <c r="HJ47" s="13">
        <v>1370677508949.25</v>
      </c>
      <c r="HK47" s="13">
        <v>3817975221021.4102</v>
      </c>
      <c r="HL47" s="13">
        <v>2541198704873.2002</v>
      </c>
      <c r="HM47" s="13">
        <v>25719641202286.699</v>
      </c>
      <c r="HN47" s="13">
        <v>2919364785699.9902</v>
      </c>
      <c r="HO47" s="13">
        <v>3153603212709.9302</v>
      </c>
      <c r="HP47" s="13">
        <v>2922345339088</v>
      </c>
      <c r="HQ47" s="13">
        <v>3623114099625.02</v>
      </c>
      <c r="HR47" s="13">
        <v>1778930156708.6899</v>
      </c>
      <c r="HS47" s="13">
        <v>4680414147482.1699</v>
      </c>
      <c r="HT47" s="13">
        <v>3568455393193.02</v>
      </c>
      <c r="HU47" s="13">
        <v>2436631429871.4302</v>
      </c>
      <c r="HV47" s="13">
        <v>3401845367063.6602</v>
      </c>
      <c r="HW47" s="13">
        <v>3328142211691.3999</v>
      </c>
      <c r="HX47" s="13">
        <v>2087119149093.4099</v>
      </c>
      <c r="HY47" s="13">
        <v>3650671826226.0601</v>
      </c>
      <c r="HZ47" s="13">
        <v>1689190308590.95</v>
      </c>
      <c r="IA47" s="13">
        <v>5142186839509.21</v>
      </c>
      <c r="IB47" s="13">
        <v>5212634580917.4805</v>
      </c>
      <c r="IC47" s="13">
        <v>2370341478505.8599</v>
      </c>
      <c r="ID47" s="13">
        <v>2530328126613.9399</v>
      </c>
      <c r="IE47" s="13">
        <v>1854456135720.8301</v>
      </c>
      <c r="IF47" s="13">
        <v>2510248766585.1499</v>
      </c>
      <c r="IG47" s="13">
        <v>2926264939608.27</v>
      </c>
      <c r="IH47" s="13">
        <v>2084657845914.72</v>
      </c>
      <c r="II47" s="13">
        <v>2184596344506.51</v>
      </c>
      <c r="IJ47" s="13">
        <v>3826489173784.98</v>
      </c>
      <c r="IK47" s="13">
        <v>6737039936017.9297</v>
      </c>
      <c r="IL47" s="13">
        <v>2871916036228.5698</v>
      </c>
      <c r="IM47" s="13">
        <v>2458033351687.2402</v>
      </c>
      <c r="IN47" s="13">
        <v>1867818716478.73</v>
      </c>
      <c r="IO47" s="13">
        <v>4443659076051.3496</v>
      </c>
      <c r="IP47" s="13">
        <v>2258760644574.52</v>
      </c>
      <c r="IQ47" s="13">
        <v>2072382194593.3799</v>
      </c>
      <c r="IR47" s="13">
        <v>2940199516299.9102</v>
      </c>
      <c r="IS47" s="13">
        <v>1783390753070.49</v>
      </c>
      <c r="IT47" s="13">
        <v>5503633540561.5898</v>
      </c>
      <c r="IU47" s="13">
        <v>1616083916832.0901</v>
      </c>
      <c r="IV47" s="13">
        <v>1928132315933.8701</v>
      </c>
      <c r="IW47" s="13">
        <v>1390803140326.3201</v>
      </c>
      <c r="IX47" s="13">
        <v>37850011942479.203</v>
      </c>
      <c r="IY47" s="13">
        <v>1201856118110.27</v>
      </c>
      <c r="IZ47" s="13">
        <v>6661209190173.0898</v>
      </c>
      <c r="JA47" s="13">
        <v>1483883676088.1599</v>
      </c>
      <c r="JB47" s="13">
        <v>2343300695212.75</v>
      </c>
      <c r="JC47" s="13">
        <v>2408729406756.3999</v>
      </c>
      <c r="JD47" s="13">
        <v>3262619239806.1401</v>
      </c>
      <c r="JE47" s="13">
        <v>1254267085661.4199</v>
      </c>
      <c r="JF47" s="13">
        <v>1908611013809.24</v>
      </c>
      <c r="JG47" s="13">
        <v>1831069246473.4299</v>
      </c>
      <c r="JH47" s="13">
        <v>3240815672675.7002</v>
      </c>
      <c r="JI47" s="13">
        <v>2454307485160.6001</v>
      </c>
      <c r="JJ47" s="13">
        <v>1107239270504.7</v>
      </c>
      <c r="JK47" s="13">
        <v>1334687650335.3401</v>
      </c>
      <c r="JL47" s="13">
        <v>1447817974441.45</v>
      </c>
      <c r="JM47" s="13">
        <v>1052511212779.1</v>
      </c>
      <c r="JN47" s="13">
        <v>1833102670729.95</v>
      </c>
      <c r="JO47" s="13">
        <v>8448838197166.29</v>
      </c>
      <c r="JP47" s="13">
        <v>1271748371606.8501</v>
      </c>
      <c r="JQ47" s="13">
        <v>2408073277871.7598</v>
      </c>
      <c r="JR47" s="13">
        <v>2626181930826.7402</v>
      </c>
      <c r="JS47" s="13">
        <v>2310756145939.4702</v>
      </c>
      <c r="JT47" s="13">
        <v>2681538067395.9702</v>
      </c>
      <c r="JU47" s="13">
        <v>3110825680082.3398</v>
      </c>
      <c r="JV47" s="13">
        <v>2340943134564.98</v>
      </c>
      <c r="JW47" s="13">
        <v>2844749714743.0898</v>
      </c>
      <c r="JX47" s="13">
        <v>1781208301952.98</v>
      </c>
      <c r="JY47" s="13">
        <v>1493702632707.03</v>
      </c>
      <c r="JZ47" s="13">
        <v>1839989287283.0601</v>
      </c>
      <c r="KA47" s="13">
        <v>1819812370275.22</v>
      </c>
      <c r="KB47" s="13">
        <v>2597865802182.8701</v>
      </c>
      <c r="KC47" s="13">
        <v>1154450927525.1201</v>
      </c>
      <c r="KD47" s="13">
        <v>9796964113805.1406</v>
      </c>
      <c r="KE47" s="13">
        <v>3219951041901.98</v>
      </c>
      <c r="KF47" s="13">
        <v>1824123066600.49</v>
      </c>
      <c r="KG47" s="13">
        <v>2219477611849.6699</v>
      </c>
      <c r="KH47" s="13">
        <v>1917922994451.29</v>
      </c>
      <c r="KI47" s="13">
        <v>2100351277724.3501</v>
      </c>
      <c r="KJ47" s="13">
        <v>2896921718893.2598</v>
      </c>
      <c r="KK47" s="13">
        <v>3234572939603.3301</v>
      </c>
      <c r="KL47" s="13">
        <v>3078379267200.6899</v>
      </c>
      <c r="KM47" s="13">
        <v>1962996774869.8101</v>
      </c>
      <c r="KN47" s="13">
        <v>2292648567670.1299</v>
      </c>
      <c r="KO47" s="13">
        <v>4166006043973.9702</v>
      </c>
      <c r="KP47" s="13">
        <v>1653443176040.75</v>
      </c>
      <c r="KQ47" s="13">
        <v>2886228985550.9102</v>
      </c>
      <c r="KR47" s="13">
        <v>22959811800431.199</v>
      </c>
      <c r="KS47" s="13">
        <v>7466738409596.5098</v>
      </c>
      <c r="KT47" s="13">
        <v>18703931206028.898</v>
      </c>
      <c r="KU47" s="13">
        <v>5572296621802.8398</v>
      </c>
      <c r="KV47" s="13">
        <v>8647236129480.6104</v>
      </c>
      <c r="KW47" s="13">
        <v>6095909725300.7002</v>
      </c>
      <c r="KX47" s="13">
        <v>6790306381510.1797</v>
      </c>
      <c r="KY47" s="13">
        <v>4318820391463.6299</v>
      </c>
      <c r="KZ47" s="13">
        <v>10871348566965.801</v>
      </c>
      <c r="LA47" s="13">
        <v>3558296776196.0498</v>
      </c>
      <c r="LB47" s="13">
        <v>1192035447057.5901</v>
      </c>
      <c r="LC47" s="13">
        <v>4687209125422.9902</v>
      </c>
      <c r="LD47" s="13">
        <v>1099503867074.5601</v>
      </c>
      <c r="LE47" s="13">
        <v>1427811749519.1299</v>
      </c>
      <c r="LF47" s="13">
        <v>1149644005123.74</v>
      </c>
      <c r="LG47" s="13">
        <v>1129733868485.73</v>
      </c>
      <c r="LH47" s="13">
        <v>2840128295914.6899</v>
      </c>
      <c r="LI47" s="13">
        <v>941563024325.80005</v>
      </c>
      <c r="LJ47" s="13">
        <v>1475560721096.46</v>
      </c>
      <c r="LK47" s="13">
        <v>1106998642991.6899</v>
      </c>
      <c r="LL47" s="13">
        <v>1180456865018.55</v>
      </c>
      <c r="LM47" s="13">
        <v>1113424874902</v>
      </c>
      <c r="LN47" s="13">
        <v>1060011249411.59</v>
      </c>
      <c r="LO47" s="13">
        <v>830334790692.8501</v>
      </c>
      <c r="LP47" s="13">
        <v>1019053224654.46</v>
      </c>
      <c r="LQ47" s="13">
        <v>543542578578.28003</v>
      </c>
      <c r="LR47" s="13">
        <v>762955749466.60999</v>
      </c>
      <c r="LS47" s="13">
        <v>3678403613217.9302</v>
      </c>
      <c r="LT47" s="13">
        <v>1566142287063.54</v>
      </c>
      <c r="LU47" s="13">
        <v>3157122656464.1699</v>
      </c>
      <c r="LV47" s="13">
        <v>1305361065137.3101</v>
      </c>
      <c r="LW47" s="13">
        <v>1685483415921.3101</v>
      </c>
      <c r="LX47" s="13">
        <v>1732660057667.1099</v>
      </c>
      <c r="LY47" s="13">
        <v>1230767893933.72</v>
      </c>
      <c r="LZ47" s="13">
        <v>1754904280292.76</v>
      </c>
      <c r="MA47" s="13">
        <v>1729295548895.21</v>
      </c>
      <c r="MB47" s="13">
        <v>1553457061510.8</v>
      </c>
      <c r="MC47" s="13">
        <v>1208251567150.6499</v>
      </c>
      <c r="MD47" s="13">
        <v>1018929844546.6899</v>
      </c>
      <c r="ME47" s="13">
        <v>281362831632.91998</v>
      </c>
      <c r="MF47" s="13">
        <v>825045430568.59998</v>
      </c>
      <c r="MG47" s="13">
        <v>7350667669532.1602</v>
      </c>
      <c r="MH47" s="13">
        <v>1666673480126.9399</v>
      </c>
      <c r="MI47" s="13">
        <v>1322060265621.73</v>
      </c>
      <c r="MJ47" s="13">
        <v>1627837752186.27</v>
      </c>
      <c r="MK47" s="13">
        <v>1703368222258.47</v>
      </c>
      <c r="ML47" s="13">
        <v>1726701612287.8401</v>
      </c>
      <c r="MM47" s="13">
        <v>2863245549216.3799</v>
      </c>
      <c r="MN47" s="13">
        <v>1443717713348.74</v>
      </c>
      <c r="MO47" s="13">
        <v>1559197618303.01</v>
      </c>
      <c r="MP47" s="13">
        <v>1103272759105.03</v>
      </c>
      <c r="MQ47" s="13">
        <v>1760449052082.6899</v>
      </c>
      <c r="MR47" s="13">
        <v>1633879155565.78</v>
      </c>
      <c r="MS47" s="13">
        <v>2305873603274.0298</v>
      </c>
      <c r="MT47" s="13">
        <v>1547988112566.02</v>
      </c>
      <c r="MU47" s="13">
        <v>1787271457553.1299</v>
      </c>
      <c r="MV47" s="13">
        <v>1672840485585.47</v>
      </c>
      <c r="MW47" s="13">
        <v>1394767116417.74</v>
      </c>
      <c r="MX47" s="13">
        <v>1230961148616.1101</v>
      </c>
      <c r="MY47" s="13">
        <v>1469236459352.8999</v>
      </c>
      <c r="MZ47" s="13">
        <v>2197016934394.6101</v>
      </c>
      <c r="NA47" s="13">
        <v>1494653559628.98</v>
      </c>
      <c r="NB47" s="13">
        <v>6764212670762.3398</v>
      </c>
      <c r="NC47" s="13">
        <v>1419354971145.55</v>
      </c>
      <c r="ND47" s="13">
        <v>2108444510080.28</v>
      </c>
      <c r="NE47" s="13">
        <v>985954220225.20996</v>
      </c>
      <c r="NF47" s="13">
        <v>7208190646757.4199</v>
      </c>
      <c r="NG47" s="13">
        <v>1082368790816.6899</v>
      </c>
      <c r="NH47" s="13">
        <v>1281389408750.1799</v>
      </c>
      <c r="NI47" s="13">
        <v>1509332866436.8</v>
      </c>
      <c r="NJ47" s="13">
        <v>1522565997539.24</v>
      </c>
      <c r="NK47" s="13">
        <v>3645281295532.4199</v>
      </c>
      <c r="NL47" s="13">
        <v>1908655330934.6899</v>
      </c>
      <c r="NM47" s="13">
        <v>1984603671773.75</v>
      </c>
      <c r="NN47" s="13">
        <v>935564306252.79004</v>
      </c>
      <c r="NO47" s="13">
        <v>1185840673841.3301</v>
      </c>
      <c r="NP47" s="13">
        <v>1464319022989.8799</v>
      </c>
      <c r="NQ47" s="13">
        <v>1106808516051.04</v>
      </c>
      <c r="NR47" s="13">
        <v>1205462351324.8899</v>
      </c>
      <c r="NS47" s="13">
        <v>402048906669.10999</v>
      </c>
      <c r="NT47" s="13">
        <v>358548836220.82001</v>
      </c>
      <c r="NU47" s="13">
        <v>223287952866</v>
      </c>
      <c r="NV47" s="13">
        <v>905011698369.81006</v>
      </c>
      <c r="NW47" s="13">
        <v>422006696667.58002</v>
      </c>
      <c r="NX47" s="13">
        <v>5369807024618.9502</v>
      </c>
      <c r="NY47" s="13">
        <v>26053074567947.5</v>
      </c>
      <c r="NZ47" s="13">
        <v>842745637518.70996</v>
      </c>
      <c r="OA47" s="13">
        <v>2091208926251.96</v>
      </c>
      <c r="OB47" s="13">
        <v>1711638643784.6699</v>
      </c>
      <c r="OC47" s="13">
        <v>1349266440023.4299</v>
      </c>
      <c r="OD47" s="13">
        <v>1227911800367.3</v>
      </c>
      <c r="OE47" s="13">
        <v>864228296012.37</v>
      </c>
      <c r="OF47" s="13">
        <v>1944909575445.49</v>
      </c>
      <c r="OG47" s="13">
        <v>2900051433462.2998</v>
      </c>
      <c r="OH47" s="13">
        <v>10784510741926</v>
      </c>
      <c r="OI47" s="13">
        <v>2096959480133.5601</v>
      </c>
      <c r="OJ47" s="13">
        <v>1260969477019.3401</v>
      </c>
      <c r="OK47" s="13">
        <v>1636909720194.8</v>
      </c>
      <c r="OL47" s="13">
        <v>2078871259875.22</v>
      </c>
      <c r="OM47" s="13">
        <v>2135976704035.9399</v>
      </c>
      <c r="ON47" s="13">
        <v>2692348015843.4902</v>
      </c>
      <c r="OO47" s="13">
        <v>2097520998530.9199</v>
      </c>
      <c r="OP47" s="13">
        <v>928684193272.27002</v>
      </c>
      <c r="OQ47" s="13">
        <v>1865083486875.5901</v>
      </c>
      <c r="OR47" s="13">
        <v>945404827950.33997</v>
      </c>
      <c r="OS47" s="13">
        <v>4414424648907.4697</v>
      </c>
      <c r="OT47" s="13">
        <v>1112557221080.1399</v>
      </c>
      <c r="OU47" s="13">
        <v>1134809259873.8</v>
      </c>
      <c r="OV47" s="13">
        <v>1197352672564.1499</v>
      </c>
      <c r="OW47" s="13">
        <v>1064645833675.98</v>
      </c>
      <c r="OX47" s="13">
        <v>1673078023150.3799</v>
      </c>
      <c r="OY47" s="13">
        <v>725645633575.16003</v>
      </c>
      <c r="OZ47" s="13">
        <v>1513814769513.3201</v>
      </c>
      <c r="PA47" s="13">
        <v>1081105983213.9</v>
      </c>
      <c r="PB47" s="13">
        <v>1008024598007.61</v>
      </c>
      <c r="PC47" s="13">
        <v>1258839100401.2</v>
      </c>
      <c r="PD47" s="13">
        <v>1787655008013.1899</v>
      </c>
      <c r="PE47" s="13">
        <v>1370787016431.01</v>
      </c>
      <c r="PF47" s="13">
        <v>1410798102824.8101</v>
      </c>
      <c r="PG47" s="13">
        <v>1533294413091.9099</v>
      </c>
      <c r="PH47" s="13">
        <v>1001939097545.87</v>
      </c>
      <c r="PI47" s="13">
        <v>1658954072622.04</v>
      </c>
      <c r="PJ47" s="13">
        <v>1739182409718.55</v>
      </c>
      <c r="PK47" s="13">
        <v>888898599036.64001</v>
      </c>
      <c r="PL47" s="13">
        <v>1027620892774.11</v>
      </c>
      <c r="PM47" s="13">
        <v>961804532756.89001</v>
      </c>
      <c r="PN47" s="13">
        <v>864905836671.38</v>
      </c>
      <c r="PO47" s="13">
        <v>475403432544</v>
      </c>
      <c r="PP47" s="13">
        <v>3910585873179.9702</v>
      </c>
      <c r="PQ47" s="13">
        <v>1217092988288.0701</v>
      </c>
      <c r="PR47" s="13">
        <v>1534442325592.6799</v>
      </c>
      <c r="PS47" s="13">
        <v>969487526036.65002</v>
      </c>
      <c r="PT47" s="13">
        <v>679630679902.41003</v>
      </c>
      <c r="PU47" s="13">
        <v>1280672622998.6799</v>
      </c>
      <c r="PV47" s="13">
        <v>1074295078009.04</v>
      </c>
      <c r="PW47" s="13">
        <v>1473854385841.27</v>
      </c>
      <c r="PX47" s="13">
        <v>1300799460771.74</v>
      </c>
      <c r="PY47" s="13">
        <v>643102128460.14001</v>
      </c>
      <c r="PZ47" s="13">
        <v>1026198396612.54</v>
      </c>
      <c r="QA47" s="13">
        <v>1025171615093.67</v>
      </c>
      <c r="QB47" s="13">
        <v>16064256936673</v>
      </c>
      <c r="QC47" s="13">
        <v>1276451048227.1899</v>
      </c>
      <c r="QD47" s="13">
        <v>1939863945225.28</v>
      </c>
      <c r="QE47" s="13">
        <v>2309815707362</v>
      </c>
      <c r="QF47" s="13">
        <v>5135903932125.4502</v>
      </c>
      <c r="QG47" s="13">
        <v>3561657160913.3398</v>
      </c>
      <c r="QH47" s="13">
        <v>1557786817289.8501</v>
      </c>
      <c r="QI47" s="13">
        <v>1198046653242.3</v>
      </c>
      <c r="QJ47" s="13">
        <v>1560979291921.8601</v>
      </c>
      <c r="QK47" s="13">
        <v>1509306685684.45</v>
      </c>
      <c r="QL47" s="13">
        <v>2668856438818.7207</v>
      </c>
      <c r="QM47" s="13">
        <v>3072796436292</v>
      </c>
      <c r="QN47" s="13">
        <v>2637098041849.2998</v>
      </c>
      <c r="QO47" s="13">
        <v>1333830582036.52</v>
      </c>
      <c r="QP47" s="13">
        <v>2445881477065</v>
      </c>
      <c r="QQ47" s="13">
        <v>2399698485958.8398</v>
      </c>
      <c r="QR47" s="13">
        <v>2166670887676.98</v>
      </c>
      <c r="QS47" s="13">
        <v>2826290353719</v>
      </c>
      <c r="QT47" s="13">
        <v>1942125266687.8901</v>
      </c>
      <c r="QU47" s="13">
        <v>1878480834564.71</v>
      </c>
      <c r="QV47" s="13">
        <v>1998663874466.27</v>
      </c>
      <c r="QW47" s="13">
        <v>2493415792536.8301</v>
      </c>
      <c r="QX47" s="13">
        <v>1911672879117</v>
      </c>
      <c r="QY47" s="13">
        <v>1394924452289.74</v>
      </c>
      <c r="QZ47" s="13">
        <v>1580215983784</v>
      </c>
      <c r="RA47" s="13">
        <v>1358293928808</v>
      </c>
      <c r="RB47" s="13">
        <v>1622587577048.9199</v>
      </c>
      <c r="RC47" s="13">
        <v>1184913092958</v>
      </c>
      <c r="RD47" s="13">
        <v>1860900366798.6399</v>
      </c>
      <c r="RE47" s="13">
        <v>1049188273197</v>
      </c>
      <c r="RF47" s="13">
        <v>1915632912819.02</v>
      </c>
      <c r="RG47" s="13">
        <v>1395412793236.8401</v>
      </c>
      <c r="RH47" s="13">
        <v>1248434805872.24</v>
      </c>
      <c r="RI47" s="13">
        <v>586152343331.21997</v>
      </c>
      <c r="RJ47" s="13">
        <v>1883707053340.73</v>
      </c>
      <c r="RK47" s="13">
        <v>1145238690909.55</v>
      </c>
      <c r="RL47" s="13">
        <v>981055978746.56995</v>
      </c>
      <c r="RM47" s="13">
        <v>1743929308547.8701</v>
      </c>
      <c r="RN47" s="13">
        <v>1155048987277</v>
      </c>
      <c r="RO47" s="13">
        <v>697776960879.22998</v>
      </c>
      <c r="RP47" s="13">
        <v>368508796922.28003</v>
      </c>
      <c r="RQ47" s="13">
        <v>9917022019847.8301</v>
      </c>
      <c r="RR47" s="13">
        <v>4107738071148.9702</v>
      </c>
      <c r="RS47" s="13">
        <v>2225353721706.77</v>
      </c>
      <c r="RT47" s="13">
        <v>3560873876616.9702</v>
      </c>
      <c r="RU47" s="13">
        <v>9103293089748.1992</v>
      </c>
      <c r="RV47" s="13">
        <v>2679183489122</v>
      </c>
      <c r="RW47" s="13">
        <v>6405715081630.4102</v>
      </c>
      <c r="RX47" s="13">
        <v>2410438450584.0601</v>
      </c>
      <c r="RY47" s="13">
        <v>16592782318116.801</v>
      </c>
      <c r="RZ47" s="13">
        <v>3356137441248.79</v>
      </c>
      <c r="SA47" s="13">
        <v>1611110060036.3401</v>
      </c>
      <c r="SB47" s="13">
        <v>1727120431700.03</v>
      </c>
      <c r="SC47" s="13">
        <v>1910931343591.0901</v>
      </c>
      <c r="SD47" s="13">
        <v>1182964940733.8501</v>
      </c>
      <c r="SE47" s="13">
        <v>1200730054702.51</v>
      </c>
      <c r="SF47" s="13">
        <v>1230235004732.0901</v>
      </c>
      <c r="SG47" s="13">
        <v>1379922178463.1799</v>
      </c>
      <c r="SH47" s="13">
        <v>1555381998880.05</v>
      </c>
      <c r="SI47" s="13">
        <v>938383322012.03003</v>
      </c>
      <c r="SJ47" s="13">
        <v>1235973480823.8701</v>
      </c>
      <c r="SK47" s="13">
        <v>1349638592189.3899</v>
      </c>
      <c r="SL47" s="13">
        <v>944711028999.88</v>
      </c>
      <c r="SM47" s="13">
        <v>973959131609.15002</v>
      </c>
      <c r="SN47" s="13">
        <v>756253739734.17004</v>
      </c>
      <c r="SO47" s="13">
        <v>3228015816635.46</v>
      </c>
      <c r="SP47" s="13">
        <v>1864086804142.71</v>
      </c>
      <c r="SQ47" s="13">
        <v>2045140394798.72</v>
      </c>
      <c r="SR47" s="13">
        <v>2314249259485.9702</v>
      </c>
      <c r="SS47" s="13">
        <v>3407729302653.9502</v>
      </c>
      <c r="ST47" s="13">
        <v>1340144897626.04</v>
      </c>
      <c r="SU47" s="13">
        <v>1223544382428.3301</v>
      </c>
      <c r="SV47" s="13">
        <v>1699950312739.46</v>
      </c>
      <c r="SW47" s="13">
        <v>7575850771433.0098</v>
      </c>
      <c r="SX47" s="13">
        <v>2254399191728.9102</v>
      </c>
      <c r="SY47" s="13">
        <v>1717931897557.79</v>
      </c>
      <c r="SZ47" s="13">
        <v>3925236021088.73</v>
      </c>
      <c r="TA47" s="13">
        <v>1728853077941.6799</v>
      </c>
      <c r="TB47" s="13">
        <v>2314272543836.1802</v>
      </c>
      <c r="TC47" s="13">
        <v>1729550046820.4199</v>
      </c>
      <c r="TD47" s="13">
        <v>3933883724529.4702</v>
      </c>
      <c r="TE47" s="13">
        <v>1675460560086.28</v>
      </c>
      <c r="TF47" s="13">
        <v>1662904621864.4399</v>
      </c>
      <c r="TG47" s="13">
        <v>1627494598065.6799</v>
      </c>
      <c r="TH47" s="13">
        <v>1205059211149.05</v>
      </c>
      <c r="TI47" s="13">
        <v>355987067981.34998</v>
      </c>
      <c r="TJ47" s="13">
        <v>1560828466460.97</v>
      </c>
      <c r="TK47" s="13">
        <v>1554890290106.6499</v>
      </c>
      <c r="TL47" s="13">
        <v>1289223288902.99</v>
      </c>
      <c r="TM47" s="13">
        <v>1420389989870.6101</v>
      </c>
      <c r="TN47" s="13">
        <v>1358213254298.9099</v>
      </c>
      <c r="TO47" s="13">
        <v>945022065966.72998</v>
      </c>
      <c r="TP47" s="13">
        <v>1196712815295.04</v>
      </c>
      <c r="TQ47" s="13">
        <v>618189484025.79004</v>
      </c>
      <c r="TR47" s="13">
        <v>1718744439146.9299</v>
      </c>
      <c r="TS47" s="13">
        <v>4926356428291.4297</v>
      </c>
      <c r="TT47" s="13">
        <v>5195273407311.2402</v>
      </c>
      <c r="TU47" s="13">
        <v>5327025343244.5996</v>
      </c>
      <c r="TV47" s="13">
        <v>5500039886320.0303</v>
      </c>
      <c r="TW47" s="13">
        <v>3114461248621.7202</v>
      </c>
    </row>
    <row r="48" spans="1:543" s="10" customFormat="1" x14ac:dyDescent="0.25">
      <c r="A48" s="20" t="s">
        <v>590</v>
      </c>
      <c r="B48" s="21">
        <f t="shared" ref="B48:BM48" si="125">B4-B33</f>
        <v>-3.90625E-2</v>
      </c>
      <c r="C48" s="21">
        <f t="shared" si="125"/>
        <v>0</v>
      </c>
      <c r="D48" s="21">
        <f t="shared" si="125"/>
        <v>0</v>
      </c>
      <c r="E48" s="21">
        <f t="shared" si="125"/>
        <v>0</v>
      </c>
      <c r="F48" s="21">
        <f t="shared" si="125"/>
        <v>0</v>
      </c>
      <c r="G48" s="21">
        <f t="shared" si="125"/>
        <v>0</v>
      </c>
      <c r="H48" s="21">
        <f t="shared" si="125"/>
        <v>0</v>
      </c>
      <c r="I48" s="21">
        <f t="shared" si="125"/>
        <v>0</v>
      </c>
      <c r="J48" s="21">
        <f t="shared" si="125"/>
        <v>0</v>
      </c>
      <c r="K48" s="21">
        <f t="shared" si="125"/>
        <v>0</v>
      </c>
      <c r="L48" s="21">
        <f t="shared" si="125"/>
        <v>0</v>
      </c>
      <c r="M48" s="21">
        <f t="shared" si="125"/>
        <v>0</v>
      </c>
      <c r="N48" s="21">
        <f t="shared" si="125"/>
        <v>0</v>
      </c>
      <c r="O48" s="21">
        <f t="shared" si="125"/>
        <v>0</v>
      </c>
      <c r="P48" s="21">
        <f t="shared" si="125"/>
        <v>0</v>
      </c>
      <c r="Q48" s="21">
        <f t="shared" si="125"/>
        <v>0</v>
      </c>
      <c r="R48" s="21">
        <f t="shared" si="125"/>
        <v>0</v>
      </c>
      <c r="S48" s="21">
        <f t="shared" si="125"/>
        <v>0</v>
      </c>
      <c r="T48" s="21">
        <f t="shared" si="125"/>
        <v>0</v>
      </c>
      <c r="U48" s="21">
        <f t="shared" si="125"/>
        <v>0</v>
      </c>
      <c r="V48" s="21">
        <f t="shared" si="125"/>
        <v>0</v>
      </c>
      <c r="W48" s="21">
        <f t="shared" si="125"/>
        <v>0</v>
      </c>
      <c r="X48" s="21">
        <f t="shared" si="125"/>
        <v>0</v>
      </c>
      <c r="Y48" s="21">
        <f t="shared" si="125"/>
        <v>0</v>
      </c>
      <c r="Z48" s="21">
        <f t="shared" si="125"/>
        <v>4.1015625E-2</v>
      </c>
      <c r="AA48" s="21">
        <f t="shared" si="125"/>
        <v>0</v>
      </c>
      <c r="AB48" s="21">
        <f t="shared" si="125"/>
        <v>0</v>
      </c>
      <c r="AC48" s="21">
        <f t="shared" si="125"/>
        <v>0</v>
      </c>
      <c r="AD48" s="21">
        <f t="shared" si="125"/>
        <v>0</v>
      </c>
      <c r="AE48" s="21">
        <f t="shared" si="125"/>
        <v>0</v>
      </c>
      <c r="AF48" s="21">
        <f t="shared" si="125"/>
        <v>0</v>
      </c>
      <c r="AG48" s="21">
        <f t="shared" si="125"/>
        <v>0</v>
      </c>
      <c r="AH48" s="21">
        <f t="shared" si="125"/>
        <v>0</v>
      </c>
      <c r="AI48" s="21">
        <f t="shared" si="125"/>
        <v>0</v>
      </c>
      <c r="AJ48" s="21">
        <f t="shared" si="125"/>
        <v>0</v>
      </c>
      <c r="AK48" s="21">
        <f t="shared" si="125"/>
        <v>0</v>
      </c>
      <c r="AL48" s="21">
        <f t="shared" si="125"/>
        <v>0</v>
      </c>
      <c r="AM48" s="21">
        <f t="shared" si="125"/>
        <v>0</v>
      </c>
      <c r="AN48" s="21">
        <f t="shared" si="125"/>
        <v>0</v>
      </c>
      <c r="AO48" s="21">
        <f t="shared" si="125"/>
        <v>0</v>
      </c>
      <c r="AP48" s="21">
        <f t="shared" si="125"/>
        <v>0</v>
      </c>
      <c r="AQ48" s="21">
        <f t="shared" si="125"/>
        <v>0</v>
      </c>
      <c r="AR48" s="21">
        <f t="shared" si="125"/>
        <v>0</v>
      </c>
      <c r="AS48" s="21">
        <f t="shared" si="125"/>
        <v>0</v>
      </c>
      <c r="AT48" s="21">
        <f t="shared" si="125"/>
        <v>0</v>
      </c>
      <c r="AU48" s="21">
        <f t="shared" si="125"/>
        <v>0</v>
      </c>
      <c r="AV48" s="21">
        <f t="shared" si="125"/>
        <v>0</v>
      </c>
      <c r="AW48" s="21">
        <f t="shared" si="125"/>
        <v>0</v>
      </c>
      <c r="AX48" s="21">
        <f t="shared" si="125"/>
        <v>0</v>
      </c>
      <c r="AY48" s="21">
        <f t="shared" si="125"/>
        <v>0</v>
      </c>
      <c r="AZ48" s="21">
        <f t="shared" si="125"/>
        <v>0</v>
      </c>
      <c r="BA48" s="21">
        <f t="shared" si="125"/>
        <v>0</v>
      </c>
      <c r="BB48" s="21">
        <f t="shared" si="125"/>
        <v>0</v>
      </c>
      <c r="BC48" s="21">
        <f t="shared" si="125"/>
        <v>0</v>
      </c>
      <c r="BD48" s="21">
        <f t="shared" si="125"/>
        <v>0</v>
      </c>
      <c r="BE48" s="21">
        <f t="shared" si="125"/>
        <v>0</v>
      </c>
      <c r="BF48" s="21">
        <f t="shared" si="125"/>
        <v>0</v>
      </c>
      <c r="BG48" s="21">
        <f t="shared" si="125"/>
        <v>0</v>
      </c>
      <c r="BH48" s="21">
        <f t="shared" si="125"/>
        <v>0</v>
      </c>
      <c r="BI48" s="21">
        <f t="shared" si="125"/>
        <v>0</v>
      </c>
      <c r="BJ48" s="21">
        <f t="shared" si="125"/>
        <v>0</v>
      </c>
      <c r="BK48" s="21">
        <f t="shared" si="125"/>
        <v>0</v>
      </c>
      <c r="BL48" s="21">
        <f t="shared" si="125"/>
        <v>0</v>
      </c>
      <c r="BM48" s="21">
        <f t="shared" si="125"/>
        <v>0</v>
      </c>
      <c r="BN48" s="21">
        <f t="shared" ref="BN48:DY48" si="126">BN4-BN33</f>
        <v>0</v>
      </c>
      <c r="BO48" s="21">
        <f t="shared" si="126"/>
        <v>0</v>
      </c>
      <c r="BP48" s="21">
        <f t="shared" si="126"/>
        <v>0</v>
      </c>
      <c r="BQ48" s="21">
        <f t="shared" si="126"/>
        <v>0</v>
      </c>
      <c r="BR48" s="21">
        <f t="shared" si="126"/>
        <v>0</v>
      </c>
      <c r="BS48" s="21">
        <f t="shared" si="126"/>
        <v>0</v>
      </c>
      <c r="BT48" s="21">
        <f t="shared" si="126"/>
        <v>0</v>
      </c>
      <c r="BU48" s="21">
        <f t="shared" si="126"/>
        <v>0</v>
      </c>
      <c r="BV48" s="21">
        <f t="shared" si="126"/>
        <v>0</v>
      </c>
      <c r="BW48" s="21">
        <f t="shared" si="126"/>
        <v>0</v>
      </c>
      <c r="BX48" s="21">
        <f t="shared" si="126"/>
        <v>0</v>
      </c>
      <c r="BY48" s="21">
        <f t="shared" si="126"/>
        <v>0</v>
      </c>
      <c r="BZ48" s="21">
        <f t="shared" si="126"/>
        <v>0</v>
      </c>
      <c r="CA48" s="21">
        <f t="shared" si="126"/>
        <v>0</v>
      </c>
      <c r="CB48" s="21">
        <f t="shared" si="126"/>
        <v>0</v>
      </c>
      <c r="CC48" s="21">
        <f t="shared" si="126"/>
        <v>0</v>
      </c>
      <c r="CD48" s="21">
        <f t="shared" si="126"/>
        <v>0</v>
      </c>
      <c r="CE48" s="21">
        <f t="shared" si="126"/>
        <v>0</v>
      </c>
      <c r="CF48" s="21">
        <f t="shared" si="126"/>
        <v>0</v>
      </c>
      <c r="CG48" s="21">
        <f t="shared" si="126"/>
        <v>0</v>
      </c>
      <c r="CH48" s="21">
        <f t="shared" si="126"/>
        <v>0</v>
      </c>
      <c r="CI48" s="21">
        <f t="shared" si="126"/>
        <v>0</v>
      </c>
      <c r="CJ48" s="21">
        <f t="shared" si="126"/>
        <v>0</v>
      </c>
      <c r="CK48" s="21">
        <f t="shared" si="126"/>
        <v>0</v>
      </c>
      <c r="CL48" s="21">
        <f t="shared" si="126"/>
        <v>0</v>
      </c>
      <c r="CM48" s="21">
        <f t="shared" si="126"/>
        <v>0</v>
      </c>
      <c r="CN48" s="21">
        <f t="shared" si="126"/>
        <v>0</v>
      </c>
      <c r="CO48" s="21">
        <f t="shared" si="126"/>
        <v>0</v>
      </c>
      <c r="CP48" s="21">
        <f t="shared" si="126"/>
        <v>0</v>
      </c>
      <c r="CQ48" s="21">
        <f t="shared" si="126"/>
        <v>0</v>
      </c>
      <c r="CR48" s="21">
        <f t="shared" si="126"/>
        <v>0</v>
      </c>
      <c r="CS48" s="21">
        <f t="shared" si="126"/>
        <v>0</v>
      </c>
      <c r="CT48" s="21">
        <f t="shared" si="126"/>
        <v>0</v>
      </c>
      <c r="CU48" s="21">
        <f t="shared" si="126"/>
        <v>0</v>
      </c>
      <c r="CV48" s="21">
        <f t="shared" si="126"/>
        <v>0</v>
      </c>
      <c r="CW48" s="21">
        <f t="shared" si="126"/>
        <v>0</v>
      </c>
      <c r="CX48" s="21">
        <f t="shared" si="126"/>
        <v>0</v>
      </c>
      <c r="CY48" s="21">
        <f t="shared" si="126"/>
        <v>0</v>
      </c>
      <c r="CZ48" s="21">
        <f t="shared" si="126"/>
        <v>0</v>
      </c>
      <c r="DA48" s="21">
        <f t="shared" si="126"/>
        <v>0.1171875</v>
      </c>
      <c r="DB48" s="21">
        <f t="shared" si="126"/>
        <v>0</v>
      </c>
      <c r="DC48" s="21">
        <f t="shared" si="126"/>
        <v>0</v>
      </c>
      <c r="DD48" s="21">
        <f t="shared" si="126"/>
        <v>0</v>
      </c>
      <c r="DE48" s="21">
        <f t="shared" si="126"/>
        <v>0</v>
      </c>
      <c r="DF48" s="21">
        <f t="shared" si="126"/>
        <v>0</v>
      </c>
      <c r="DG48" s="21">
        <f t="shared" si="126"/>
        <v>0</v>
      </c>
      <c r="DH48" s="21">
        <f t="shared" si="126"/>
        <v>0</v>
      </c>
      <c r="DI48" s="21">
        <f t="shared" si="126"/>
        <v>0</v>
      </c>
      <c r="DJ48" s="21">
        <f t="shared" si="126"/>
        <v>0</v>
      </c>
      <c r="DK48" s="21">
        <f t="shared" si="126"/>
        <v>0</v>
      </c>
      <c r="DL48" s="21">
        <f t="shared" si="126"/>
        <v>0</v>
      </c>
      <c r="DM48" s="21">
        <f t="shared" si="126"/>
        <v>0</v>
      </c>
      <c r="DN48" s="21">
        <f t="shared" si="126"/>
        <v>0</v>
      </c>
      <c r="DO48" s="21">
        <f t="shared" si="126"/>
        <v>0</v>
      </c>
      <c r="DP48" s="21">
        <f t="shared" si="126"/>
        <v>0</v>
      </c>
      <c r="DQ48" s="21">
        <f t="shared" si="126"/>
        <v>0</v>
      </c>
      <c r="DR48" s="21">
        <f t="shared" si="126"/>
        <v>0</v>
      </c>
      <c r="DS48" s="21">
        <f t="shared" si="126"/>
        <v>0</v>
      </c>
      <c r="DT48" s="21">
        <f t="shared" si="126"/>
        <v>0</v>
      </c>
      <c r="DU48" s="21">
        <f t="shared" si="126"/>
        <v>0</v>
      </c>
      <c r="DV48" s="21">
        <f t="shared" si="126"/>
        <v>0</v>
      </c>
      <c r="DW48" s="21">
        <f t="shared" si="126"/>
        <v>0</v>
      </c>
      <c r="DX48" s="21">
        <f t="shared" si="126"/>
        <v>0</v>
      </c>
      <c r="DY48" s="21">
        <f t="shared" si="126"/>
        <v>0</v>
      </c>
      <c r="DZ48" s="21">
        <f t="shared" ref="DZ48:GK48" si="127">DZ4-DZ33</f>
        <v>0</v>
      </c>
      <c r="EA48" s="21">
        <f t="shared" si="127"/>
        <v>0</v>
      </c>
      <c r="EB48" s="21">
        <f t="shared" si="127"/>
        <v>0</v>
      </c>
      <c r="EC48" s="21">
        <f t="shared" si="127"/>
        <v>0</v>
      </c>
      <c r="ED48" s="21">
        <f t="shared" si="127"/>
        <v>0</v>
      </c>
      <c r="EE48" s="21">
        <f t="shared" si="127"/>
        <v>0</v>
      </c>
      <c r="EF48" s="21">
        <f t="shared" si="127"/>
        <v>0</v>
      </c>
      <c r="EG48" s="21">
        <f t="shared" si="127"/>
        <v>0</v>
      </c>
      <c r="EH48" s="21">
        <f t="shared" si="127"/>
        <v>0</v>
      </c>
      <c r="EI48" s="21">
        <f t="shared" si="127"/>
        <v>0</v>
      </c>
      <c r="EJ48" s="21">
        <f t="shared" si="127"/>
        <v>0</v>
      </c>
      <c r="EK48" s="21">
        <f t="shared" si="127"/>
        <v>0</v>
      </c>
      <c r="EL48" s="21">
        <f t="shared" si="127"/>
        <v>0</v>
      </c>
      <c r="EM48" s="21">
        <f t="shared" si="127"/>
        <v>0</v>
      </c>
      <c r="EN48" s="21">
        <f t="shared" si="127"/>
        <v>0</v>
      </c>
      <c r="EO48" s="21">
        <f t="shared" si="127"/>
        <v>0</v>
      </c>
      <c r="EP48" s="21">
        <f t="shared" si="127"/>
        <v>0</v>
      </c>
      <c r="EQ48" s="21">
        <f t="shared" si="127"/>
        <v>0</v>
      </c>
      <c r="ER48" s="21">
        <f t="shared" si="127"/>
        <v>0</v>
      </c>
      <c r="ES48" s="21">
        <f t="shared" si="127"/>
        <v>0</v>
      </c>
      <c r="ET48" s="21">
        <f t="shared" si="127"/>
        <v>0</v>
      </c>
      <c r="EU48" s="21">
        <f t="shared" si="127"/>
        <v>0</v>
      </c>
      <c r="EV48" s="21">
        <f t="shared" si="127"/>
        <v>0</v>
      </c>
      <c r="EW48" s="21">
        <f t="shared" si="127"/>
        <v>0</v>
      </c>
      <c r="EX48" s="21">
        <f t="shared" si="127"/>
        <v>0</v>
      </c>
      <c r="EY48" s="21">
        <f t="shared" si="127"/>
        <v>0</v>
      </c>
      <c r="EZ48" s="21">
        <f t="shared" si="127"/>
        <v>0</v>
      </c>
      <c r="FA48" s="21">
        <f t="shared" si="127"/>
        <v>0</v>
      </c>
      <c r="FB48" s="21">
        <f t="shared" si="127"/>
        <v>0</v>
      </c>
      <c r="FC48" s="21">
        <f t="shared" si="127"/>
        <v>0</v>
      </c>
      <c r="FD48" s="21">
        <f t="shared" si="127"/>
        <v>0</v>
      </c>
      <c r="FE48" s="21">
        <f t="shared" si="127"/>
        <v>0</v>
      </c>
      <c r="FF48" s="21">
        <f t="shared" si="127"/>
        <v>0</v>
      </c>
      <c r="FG48" s="21">
        <f t="shared" si="127"/>
        <v>0</v>
      </c>
      <c r="FH48" s="21">
        <f t="shared" si="127"/>
        <v>0</v>
      </c>
      <c r="FI48" s="21">
        <f t="shared" si="127"/>
        <v>0</v>
      </c>
      <c r="FJ48" s="21">
        <f t="shared" si="127"/>
        <v>0</v>
      </c>
      <c r="FK48" s="21">
        <f t="shared" si="127"/>
        <v>0</v>
      </c>
      <c r="FL48" s="21">
        <f t="shared" si="127"/>
        <v>4.296875E-2</v>
      </c>
      <c r="FM48" s="21">
        <f t="shared" si="127"/>
        <v>0</v>
      </c>
      <c r="FN48" s="21">
        <f t="shared" si="127"/>
        <v>0</v>
      </c>
      <c r="FO48" s="21">
        <f t="shared" si="127"/>
        <v>0</v>
      </c>
      <c r="FP48" s="21">
        <f t="shared" si="127"/>
        <v>0</v>
      </c>
      <c r="FQ48" s="21">
        <f t="shared" si="127"/>
        <v>0</v>
      </c>
      <c r="FR48" s="21">
        <f t="shared" si="127"/>
        <v>0</v>
      </c>
      <c r="FS48" s="21">
        <f t="shared" si="127"/>
        <v>0</v>
      </c>
      <c r="FT48" s="21">
        <f t="shared" si="127"/>
        <v>0</v>
      </c>
      <c r="FU48" s="21">
        <f t="shared" si="127"/>
        <v>0</v>
      </c>
      <c r="FV48" s="21">
        <f t="shared" si="127"/>
        <v>0</v>
      </c>
      <c r="FW48" s="21">
        <f t="shared" si="127"/>
        <v>4.6875E-2</v>
      </c>
      <c r="FX48" s="21">
        <f t="shared" si="127"/>
        <v>0</v>
      </c>
      <c r="FY48" s="21">
        <f t="shared" si="127"/>
        <v>0</v>
      </c>
      <c r="FZ48" s="21">
        <f t="shared" si="127"/>
        <v>0</v>
      </c>
      <c r="GA48" s="21">
        <f t="shared" si="127"/>
        <v>0</v>
      </c>
      <c r="GB48" s="21">
        <f t="shared" si="127"/>
        <v>0</v>
      </c>
      <c r="GC48" s="21">
        <f t="shared" si="127"/>
        <v>0</v>
      </c>
      <c r="GD48" s="21">
        <f t="shared" si="127"/>
        <v>0</v>
      </c>
      <c r="GE48" s="21">
        <f t="shared" si="127"/>
        <v>0</v>
      </c>
      <c r="GF48" s="21">
        <f t="shared" si="127"/>
        <v>2.05078125E-2</v>
      </c>
      <c r="GG48" s="21">
        <f t="shared" si="127"/>
        <v>0</v>
      </c>
      <c r="GH48" s="21">
        <f t="shared" si="127"/>
        <v>0</v>
      </c>
      <c r="GI48" s="21">
        <f t="shared" si="127"/>
        <v>0</v>
      </c>
      <c r="GJ48" s="21">
        <f t="shared" si="127"/>
        <v>0</v>
      </c>
      <c r="GK48" s="21">
        <f t="shared" si="127"/>
        <v>0</v>
      </c>
      <c r="GL48" s="21">
        <f t="shared" ref="GL48:IW48" si="128">GL4-GL33</f>
        <v>0</v>
      </c>
      <c r="GM48" s="21">
        <f t="shared" si="128"/>
        <v>0</v>
      </c>
      <c r="GN48" s="21">
        <f t="shared" si="128"/>
        <v>0</v>
      </c>
      <c r="GO48" s="21">
        <f t="shared" si="128"/>
        <v>0</v>
      </c>
      <c r="GP48" s="21">
        <f t="shared" si="128"/>
        <v>0</v>
      </c>
      <c r="GQ48" s="21">
        <f t="shared" si="128"/>
        <v>0</v>
      </c>
      <c r="GR48" s="21">
        <f t="shared" si="128"/>
        <v>0</v>
      </c>
      <c r="GS48" s="21">
        <f t="shared" si="128"/>
        <v>0</v>
      </c>
      <c r="GT48" s="21">
        <f t="shared" si="128"/>
        <v>0</v>
      </c>
      <c r="GU48" s="21">
        <f t="shared" si="128"/>
        <v>0</v>
      </c>
      <c r="GV48" s="21">
        <f t="shared" si="128"/>
        <v>0</v>
      </c>
      <c r="GW48" s="21">
        <f t="shared" si="128"/>
        <v>1.025390625E-2</v>
      </c>
      <c r="GX48" s="21">
        <f t="shared" si="128"/>
        <v>0</v>
      </c>
      <c r="GY48" s="21">
        <f t="shared" si="128"/>
        <v>0</v>
      </c>
      <c r="GZ48" s="21">
        <f t="shared" si="128"/>
        <v>0</v>
      </c>
      <c r="HA48" s="21">
        <f t="shared" si="128"/>
        <v>0</v>
      </c>
      <c r="HB48" s="21">
        <f t="shared" si="128"/>
        <v>0</v>
      </c>
      <c r="HC48" s="21">
        <f t="shared" si="128"/>
        <v>0</v>
      </c>
      <c r="HD48" s="21">
        <f t="shared" si="128"/>
        <v>0</v>
      </c>
      <c r="HE48" s="21">
        <f t="shared" si="128"/>
        <v>0</v>
      </c>
      <c r="HF48" s="21">
        <f t="shared" si="128"/>
        <v>-9.765625E-3</v>
      </c>
      <c r="HG48" s="21">
        <f t="shared" si="128"/>
        <v>0</v>
      </c>
      <c r="HH48" s="21">
        <f t="shared" si="128"/>
        <v>0</v>
      </c>
      <c r="HI48" s="21">
        <f t="shared" si="128"/>
        <v>0</v>
      </c>
      <c r="HJ48" s="21">
        <f t="shared" si="128"/>
        <v>0</v>
      </c>
      <c r="HK48" s="21">
        <f t="shared" si="128"/>
        <v>0</v>
      </c>
      <c r="HL48" s="21">
        <f t="shared" si="128"/>
        <v>0</v>
      </c>
      <c r="HM48" s="21">
        <f t="shared" si="128"/>
        <v>6.25E-2</v>
      </c>
      <c r="HN48" s="21">
        <f t="shared" si="128"/>
        <v>0</v>
      </c>
      <c r="HO48" s="21">
        <f t="shared" si="128"/>
        <v>0</v>
      </c>
      <c r="HP48" s="21">
        <f t="shared" si="128"/>
        <v>0</v>
      </c>
      <c r="HQ48" s="21">
        <f t="shared" si="128"/>
        <v>0</v>
      </c>
      <c r="HR48" s="21">
        <f t="shared" si="128"/>
        <v>0</v>
      </c>
      <c r="HS48" s="21">
        <f t="shared" si="128"/>
        <v>0</v>
      </c>
      <c r="HT48" s="21">
        <f t="shared" si="128"/>
        <v>0</v>
      </c>
      <c r="HU48" s="21">
        <f t="shared" si="128"/>
        <v>0</v>
      </c>
      <c r="HV48" s="21">
        <f t="shared" si="128"/>
        <v>0</v>
      </c>
      <c r="HW48" s="21">
        <f t="shared" si="128"/>
        <v>0</v>
      </c>
      <c r="HX48" s="21">
        <f t="shared" si="128"/>
        <v>0</v>
      </c>
      <c r="HY48" s="21">
        <f t="shared" si="128"/>
        <v>0</v>
      </c>
      <c r="HZ48" s="21">
        <f t="shared" si="128"/>
        <v>0</v>
      </c>
      <c r="IA48" s="21">
        <f t="shared" si="128"/>
        <v>0</v>
      </c>
      <c r="IB48" s="21">
        <f t="shared" si="128"/>
        <v>0</v>
      </c>
      <c r="IC48" s="21">
        <f t="shared" si="128"/>
        <v>0</v>
      </c>
      <c r="ID48" s="21">
        <f t="shared" si="128"/>
        <v>0</v>
      </c>
      <c r="IE48" s="21">
        <f t="shared" si="128"/>
        <v>0</v>
      </c>
      <c r="IF48" s="21">
        <f t="shared" si="128"/>
        <v>0</v>
      </c>
      <c r="IG48" s="21">
        <f t="shared" si="128"/>
        <v>0</v>
      </c>
      <c r="IH48" s="21">
        <f t="shared" si="128"/>
        <v>0</v>
      </c>
      <c r="II48" s="21">
        <f t="shared" si="128"/>
        <v>0</v>
      </c>
      <c r="IJ48" s="21">
        <f t="shared" si="128"/>
        <v>0</v>
      </c>
      <c r="IK48" s="21">
        <f t="shared" si="128"/>
        <v>-9.0087890625</v>
      </c>
      <c r="IL48" s="21">
        <f t="shared" si="128"/>
        <v>0</v>
      </c>
      <c r="IM48" s="21">
        <f t="shared" si="128"/>
        <v>0</v>
      </c>
      <c r="IN48" s="21">
        <f t="shared" si="128"/>
        <v>0</v>
      </c>
      <c r="IO48" s="21">
        <f t="shared" si="128"/>
        <v>0</v>
      </c>
      <c r="IP48" s="21">
        <f t="shared" si="128"/>
        <v>0</v>
      </c>
      <c r="IQ48" s="21">
        <f t="shared" si="128"/>
        <v>0</v>
      </c>
      <c r="IR48" s="21">
        <f t="shared" si="128"/>
        <v>0</v>
      </c>
      <c r="IS48" s="21">
        <f t="shared" si="128"/>
        <v>0</v>
      </c>
      <c r="IT48" s="21">
        <f t="shared" si="128"/>
        <v>0</v>
      </c>
      <c r="IU48" s="21">
        <f t="shared" si="128"/>
        <v>0</v>
      </c>
      <c r="IV48" s="21">
        <f t="shared" si="128"/>
        <v>0</v>
      </c>
      <c r="IW48" s="21">
        <f t="shared" si="128"/>
        <v>0</v>
      </c>
      <c r="IX48" s="21">
        <f t="shared" ref="IX48:LI48" si="129">IX4-IX33</f>
        <v>-8.59375E-2</v>
      </c>
      <c r="IY48" s="21">
        <f t="shared" si="129"/>
        <v>0</v>
      </c>
      <c r="IZ48" s="21">
        <f t="shared" si="129"/>
        <v>0</v>
      </c>
      <c r="JA48" s="21">
        <f t="shared" si="129"/>
        <v>0</v>
      </c>
      <c r="JB48" s="21">
        <f t="shared" si="129"/>
        <v>0</v>
      </c>
      <c r="JC48" s="21">
        <f t="shared" si="129"/>
        <v>0</v>
      </c>
      <c r="JD48" s="21">
        <f t="shared" si="129"/>
        <v>0</v>
      </c>
      <c r="JE48" s="21">
        <f t="shared" si="129"/>
        <v>0</v>
      </c>
      <c r="JF48" s="21">
        <f t="shared" si="129"/>
        <v>0</v>
      </c>
      <c r="JG48" s="21">
        <f t="shared" si="129"/>
        <v>0</v>
      </c>
      <c r="JH48" s="21">
        <f t="shared" si="129"/>
        <v>0</v>
      </c>
      <c r="JI48" s="21">
        <f t="shared" si="129"/>
        <v>0</v>
      </c>
      <c r="JJ48" s="21">
        <f t="shared" si="129"/>
        <v>0</v>
      </c>
      <c r="JK48" s="21">
        <f t="shared" si="129"/>
        <v>0</v>
      </c>
      <c r="JL48" s="21">
        <f t="shared" si="129"/>
        <v>0</v>
      </c>
      <c r="JM48" s="21">
        <f t="shared" si="129"/>
        <v>0</v>
      </c>
      <c r="JN48" s="21">
        <f t="shared" si="129"/>
        <v>0</v>
      </c>
      <c r="JO48" s="21">
        <f t="shared" si="129"/>
        <v>0</v>
      </c>
      <c r="JP48" s="21">
        <f t="shared" si="129"/>
        <v>0</v>
      </c>
      <c r="JQ48" s="21">
        <f t="shared" si="129"/>
        <v>0</v>
      </c>
      <c r="JR48" s="21">
        <f t="shared" si="129"/>
        <v>0</v>
      </c>
      <c r="JS48" s="21">
        <f t="shared" si="129"/>
        <v>0</v>
      </c>
      <c r="JT48" s="21">
        <f t="shared" si="129"/>
        <v>0</v>
      </c>
      <c r="JU48" s="21">
        <f t="shared" si="129"/>
        <v>0</v>
      </c>
      <c r="JV48" s="21">
        <f t="shared" si="129"/>
        <v>0</v>
      </c>
      <c r="JW48" s="21">
        <f t="shared" si="129"/>
        <v>0</v>
      </c>
      <c r="JX48" s="21">
        <f t="shared" si="129"/>
        <v>0</v>
      </c>
      <c r="JY48" s="21">
        <f t="shared" si="129"/>
        <v>0</v>
      </c>
      <c r="JZ48" s="21">
        <f t="shared" si="129"/>
        <v>0</v>
      </c>
      <c r="KA48" s="21">
        <f t="shared" si="129"/>
        <v>0</v>
      </c>
      <c r="KB48" s="21">
        <f t="shared" si="129"/>
        <v>0</v>
      </c>
      <c r="KC48" s="21">
        <f t="shared" si="129"/>
        <v>0</v>
      </c>
      <c r="KD48" s="21">
        <f t="shared" si="129"/>
        <v>0</v>
      </c>
      <c r="KE48" s="21">
        <f t="shared" si="129"/>
        <v>0</v>
      </c>
      <c r="KF48" s="21">
        <f t="shared" si="129"/>
        <v>0</v>
      </c>
      <c r="KG48" s="21">
        <f t="shared" si="129"/>
        <v>0</v>
      </c>
      <c r="KH48" s="21">
        <f t="shared" si="129"/>
        <v>0</v>
      </c>
      <c r="KI48" s="21">
        <f t="shared" si="129"/>
        <v>0</v>
      </c>
      <c r="KJ48" s="21">
        <f t="shared" si="129"/>
        <v>0</v>
      </c>
      <c r="KK48" s="21">
        <f t="shared" si="129"/>
        <v>0</v>
      </c>
      <c r="KL48" s="21">
        <f t="shared" si="129"/>
        <v>0</v>
      </c>
      <c r="KM48" s="21">
        <f t="shared" si="129"/>
        <v>0</v>
      </c>
      <c r="KN48" s="21">
        <f t="shared" si="129"/>
        <v>0</v>
      </c>
      <c r="KO48" s="21">
        <f t="shared" si="129"/>
        <v>0</v>
      </c>
      <c r="KP48" s="21">
        <f t="shared" si="129"/>
        <v>0</v>
      </c>
      <c r="KQ48" s="21">
        <f t="shared" si="129"/>
        <v>0</v>
      </c>
      <c r="KR48" s="21">
        <f t="shared" si="129"/>
        <v>-3.125E-2</v>
      </c>
      <c r="KS48" s="21">
        <f t="shared" si="129"/>
        <v>0</v>
      </c>
      <c r="KT48" s="21">
        <f t="shared" si="129"/>
        <v>0</v>
      </c>
      <c r="KU48" s="21">
        <f t="shared" si="129"/>
        <v>0</v>
      </c>
      <c r="KV48" s="21">
        <f t="shared" si="129"/>
        <v>0</v>
      </c>
      <c r="KW48" s="21">
        <f t="shared" si="129"/>
        <v>0</v>
      </c>
      <c r="KX48" s="21">
        <f t="shared" si="129"/>
        <v>0</v>
      </c>
      <c r="KY48" s="21">
        <f t="shared" si="129"/>
        <v>0</v>
      </c>
      <c r="KZ48" s="21">
        <f t="shared" si="129"/>
        <v>0</v>
      </c>
      <c r="LA48" s="21">
        <f t="shared" si="129"/>
        <v>-5.95703125E-2</v>
      </c>
      <c r="LB48" s="21">
        <f t="shared" si="129"/>
        <v>0</v>
      </c>
      <c r="LC48" s="21">
        <f t="shared" si="129"/>
        <v>0</v>
      </c>
      <c r="LD48" s="21">
        <f t="shared" si="129"/>
        <v>0</v>
      </c>
      <c r="LE48" s="21">
        <f t="shared" si="129"/>
        <v>0</v>
      </c>
      <c r="LF48" s="21">
        <f t="shared" si="129"/>
        <v>0</v>
      </c>
      <c r="LG48" s="21">
        <f t="shared" si="129"/>
        <v>0</v>
      </c>
      <c r="LH48" s="21">
        <f t="shared" si="129"/>
        <v>0</v>
      </c>
      <c r="LI48" s="21">
        <f t="shared" si="129"/>
        <v>0</v>
      </c>
      <c r="LJ48" s="21">
        <f t="shared" ref="LJ48:NU48" si="130">LJ4-LJ33</f>
        <v>0</v>
      </c>
      <c r="LK48" s="21">
        <f t="shared" si="130"/>
        <v>0</v>
      </c>
      <c r="LL48" s="21">
        <f t="shared" si="130"/>
        <v>0</v>
      </c>
      <c r="LM48" s="21">
        <f t="shared" si="130"/>
        <v>0</v>
      </c>
      <c r="LN48" s="21">
        <f t="shared" si="130"/>
        <v>0</v>
      </c>
      <c r="LO48" s="21">
        <f t="shared" si="130"/>
        <v>0</v>
      </c>
      <c r="LP48" s="21">
        <f t="shared" si="130"/>
        <v>0</v>
      </c>
      <c r="LQ48" s="21">
        <f t="shared" si="130"/>
        <v>0</v>
      </c>
      <c r="LR48" s="21">
        <f t="shared" si="130"/>
        <v>0</v>
      </c>
      <c r="LS48" s="21">
        <f t="shared" si="130"/>
        <v>0</v>
      </c>
      <c r="LT48" s="21">
        <f t="shared" si="130"/>
        <v>0</v>
      </c>
      <c r="LU48" s="21">
        <f t="shared" si="130"/>
        <v>0</v>
      </c>
      <c r="LV48" s="21">
        <f t="shared" si="130"/>
        <v>0</v>
      </c>
      <c r="LW48" s="21">
        <f t="shared" si="130"/>
        <v>0</v>
      </c>
      <c r="LX48" s="21">
        <f t="shared" si="130"/>
        <v>0</v>
      </c>
      <c r="LY48" s="21">
        <f t="shared" si="130"/>
        <v>0</v>
      </c>
      <c r="LZ48" s="21">
        <f t="shared" si="130"/>
        <v>0</v>
      </c>
      <c r="MA48" s="21">
        <f t="shared" si="130"/>
        <v>0</v>
      </c>
      <c r="MB48" s="21">
        <f t="shared" si="130"/>
        <v>0</v>
      </c>
      <c r="MC48" s="21">
        <f t="shared" si="130"/>
        <v>0</v>
      </c>
      <c r="MD48" s="21">
        <f t="shared" si="130"/>
        <v>0</v>
      </c>
      <c r="ME48" s="21">
        <f t="shared" si="130"/>
        <v>0</v>
      </c>
      <c r="MF48" s="21">
        <f t="shared" si="130"/>
        <v>0</v>
      </c>
      <c r="MG48" s="21">
        <f t="shared" si="130"/>
        <v>0</v>
      </c>
      <c r="MH48" s="21">
        <f t="shared" si="130"/>
        <v>0</v>
      </c>
      <c r="MI48" s="21">
        <f t="shared" si="130"/>
        <v>0</v>
      </c>
      <c r="MJ48" s="21">
        <f t="shared" si="130"/>
        <v>0</v>
      </c>
      <c r="MK48" s="21">
        <f t="shared" si="130"/>
        <v>0</v>
      </c>
      <c r="ML48" s="21">
        <f t="shared" si="130"/>
        <v>0</v>
      </c>
      <c r="MM48" s="21">
        <f t="shared" si="130"/>
        <v>0</v>
      </c>
      <c r="MN48" s="21">
        <f t="shared" si="130"/>
        <v>0</v>
      </c>
      <c r="MO48" s="21">
        <f t="shared" si="130"/>
        <v>0</v>
      </c>
      <c r="MP48" s="21">
        <f t="shared" si="130"/>
        <v>0</v>
      </c>
      <c r="MQ48" s="21">
        <f t="shared" si="130"/>
        <v>0</v>
      </c>
      <c r="MR48" s="21">
        <f t="shared" si="130"/>
        <v>0</v>
      </c>
      <c r="MS48" s="21">
        <f t="shared" si="130"/>
        <v>0</v>
      </c>
      <c r="MT48" s="21">
        <f t="shared" si="130"/>
        <v>0</v>
      </c>
      <c r="MU48" s="21">
        <f t="shared" si="130"/>
        <v>0</v>
      </c>
      <c r="MV48" s="21">
        <f t="shared" si="130"/>
        <v>0</v>
      </c>
      <c r="MW48" s="21">
        <f t="shared" si="130"/>
        <v>0</v>
      </c>
      <c r="MX48" s="21">
        <f t="shared" si="130"/>
        <v>0</v>
      </c>
      <c r="MY48" s="21">
        <f t="shared" si="130"/>
        <v>0</v>
      </c>
      <c r="MZ48" s="21">
        <f t="shared" si="130"/>
        <v>0</v>
      </c>
      <c r="NA48" s="21">
        <f t="shared" si="130"/>
        <v>0</v>
      </c>
      <c r="NB48" s="21">
        <f t="shared" si="130"/>
        <v>0</v>
      </c>
      <c r="NC48" s="21">
        <f t="shared" si="130"/>
        <v>0</v>
      </c>
      <c r="ND48" s="21">
        <f t="shared" si="130"/>
        <v>0</v>
      </c>
      <c r="NE48" s="21">
        <f t="shared" si="130"/>
        <v>0</v>
      </c>
      <c r="NF48" s="21">
        <f t="shared" si="130"/>
        <v>0</v>
      </c>
      <c r="NG48" s="21">
        <f t="shared" si="130"/>
        <v>0</v>
      </c>
      <c r="NH48" s="21">
        <f t="shared" si="130"/>
        <v>0</v>
      </c>
      <c r="NI48" s="21">
        <f t="shared" si="130"/>
        <v>0</v>
      </c>
      <c r="NJ48" s="21">
        <f t="shared" si="130"/>
        <v>0</v>
      </c>
      <c r="NK48" s="21">
        <f t="shared" si="130"/>
        <v>0</v>
      </c>
      <c r="NL48" s="21">
        <f t="shared" si="130"/>
        <v>0</v>
      </c>
      <c r="NM48" s="21">
        <f t="shared" si="130"/>
        <v>0</v>
      </c>
      <c r="NN48" s="21">
        <f t="shared" si="130"/>
        <v>0</v>
      </c>
      <c r="NO48" s="21">
        <f t="shared" si="130"/>
        <v>0</v>
      </c>
      <c r="NP48" s="21">
        <f t="shared" si="130"/>
        <v>0</v>
      </c>
      <c r="NQ48" s="21">
        <f t="shared" si="130"/>
        <v>0</v>
      </c>
      <c r="NR48" s="21">
        <f t="shared" si="130"/>
        <v>0</v>
      </c>
      <c r="NS48" s="21">
        <f t="shared" si="130"/>
        <v>0</v>
      </c>
      <c r="NT48" s="21">
        <f t="shared" si="130"/>
        <v>0</v>
      </c>
      <c r="NU48" s="21">
        <f t="shared" si="130"/>
        <v>0</v>
      </c>
      <c r="NV48" s="21">
        <f t="shared" ref="NV48:QG48" si="131">NV4-NV33</f>
        <v>0</v>
      </c>
      <c r="NW48" s="21">
        <f t="shared" si="131"/>
        <v>0</v>
      </c>
      <c r="NX48" s="21">
        <f t="shared" si="131"/>
        <v>0</v>
      </c>
      <c r="NY48" s="21">
        <f t="shared" si="131"/>
        <v>0</v>
      </c>
      <c r="NZ48" s="21">
        <f t="shared" si="131"/>
        <v>0</v>
      </c>
      <c r="OA48" s="21">
        <f t="shared" si="131"/>
        <v>0</v>
      </c>
      <c r="OB48" s="21">
        <f t="shared" si="131"/>
        <v>0</v>
      </c>
      <c r="OC48" s="21">
        <f t="shared" si="131"/>
        <v>0</v>
      </c>
      <c r="OD48" s="21">
        <f t="shared" si="131"/>
        <v>0</v>
      </c>
      <c r="OE48" s="21">
        <f t="shared" si="131"/>
        <v>0</v>
      </c>
      <c r="OF48" s="21">
        <f t="shared" si="131"/>
        <v>0</v>
      </c>
      <c r="OG48" s="21">
        <f t="shared" si="131"/>
        <v>0</v>
      </c>
      <c r="OH48" s="21">
        <f t="shared" si="131"/>
        <v>3.90625E-2</v>
      </c>
      <c r="OI48" s="21">
        <f t="shared" si="131"/>
        <v>0</v>
      </c>
      <c r="OJ48" s="21">
        <f t="shared" si="131"/>
        <v>0</v>
      </c>
      <c r="OK48" s="21">
        <f t="shared" si="131"/>
        <v>-0.80029296875</v>
      </c>
      <c r="OL48" s="21">
        <f t="shared" si="131"/>
        <v>0</v>
      </c>
      <c r="OM48" s="21">
        <f t="shared" si="131"/>
        <v>0</v>
      </c>
      <c r="ON48" s="21">
        <f t="shared" si="131"/>
        <v>0</v>
      </c>
      <c r="OO48" s="21">
        <f t="shared" si="131"/>
        <v>0</v>
      </c>
      <c r="OP48" s="21">
        <f t="shared" si="131"/>
        <v>0</v>
      </c>
      <c r="OQ48" s="21">
        <f t="shared" si="131"/>
        <v>0</v>
      </c>
      <c r="OR48" s="21">
        <f t="shared" si="131"/>
        <v>0</v>
      </c>
      <c r="OS48" s="21">
        <f t="shared" si="131"/>
        <v>0</v>
      </c>
      <c r="OT48" s="21">
        <f t="shared" si="131"/>
        <v>0</v>
      </c>
      <c r="OU48" s="21">
        <f t="shared" si="131"/>
        <v>0</v>
      </c>
      <c r="OV48" s="21">
        <f t="shared" si="131"/>
        <v>0</v>
      </c>
      <c r="OW48" s="21">
        <f t="shared" si="131"/>
        <v>0</v>
      </c>
      <c r="OX48" s="21">
        <f t="shared" si="131"/>
        <v>0</v>
      </c>
      <c r="OY48" s="21">
        <f t="shared" si="131"/>
        <v>0</v>
      </c>
      <c r="OZ48" s="21">
        <f t="shared" si="131"/>
        <v>0</v>
      </c>
      <c r="PA48" s="21">
        <f t="shared" si="131"/>
        <v>0</v>
      </c>
      <c r="PB48" s="21">
        <f t="shared" si="131"/>
        <v>0</v>
      </c>
      <c r="PC48" s="21">
        <f t="shared" si="131"/>
        <v>0</v>
      </c>
      <c r="PD48" s="21">
        <f t="shared" si="131"/>
        <v>0</v>
      </c>
      <c r="PE48" s="21">
        <f t="shared" si="131"/>
        <v>0</v>
      </c>
      <c r="PF48" s="21">
        <f t="shared" si="131"/>
        <v>0</v>
      </c>
      <c r="PG48" s="21">
        <f t="shared" si="131"/>
        <v>0</v>
      </c>
      <c r="PH48" s="21">
        <f t="shared" si="131"/>
        <v>0</v>
      </c>
      <c r="PI48" s="21">
        <f t="shared" si="131"/>
        <v>0</v>
      </c>
      <c r="PJ48" s="21">
        <f t="shared" si="131"/>
        <v>0</v>
      </c>
      <c r="PK48" s="21">
        <f t="shared" si="131"/>
        <v>0</v>
      </c>
      <c r="PL48" s="21">
        <f t="shared" si="131"/>
        <v>0</v>
      </c>
      <c r="PM48" s="21">
        <f t="shared" si="131"/>
        <v>0</v>
      </c>
      <c r="PN48" s="21">
        <f t="shared" si="131"/>
        <v>0</v>
      </c>
      <c r="PO48" s="21">
        <f t="shared" si="131"/>
        <v>0</v>
      </c>
      <c r="PP48" s="21">
        <f t="shared" si="131"/>
        <v>0</v>
      </c>
      <c r="PQ48" s="21">
        <f t="shared" si="131"/>
        <v>0</v>
      </c>
      <c r="PR48" s="21">
        <f t="shared" si="131"/>
        <v>0</v>
      </c>
      <c r="PS48" s="21">
        <f t="shared" si="131"/>
        <v>-9.02099609375E-2</v>
      </c>
      <c r="PT48" s="21">
        <f t="shared" si="131"/>
        <v>0</v>
      </c>
      <c r="PU48" s="21">
        <f t="shared" si="131"/>
        <v>-0.459716796875</v>
      </c>
      <c r="PV48" s="21">
        <f t="shared" si="131"/>
        <v>0</v>
      </c>
      <c r="PW48" s="21">
        <f t="shared" si="131"/>
        <v>0</v>
      </c>
      <c r="PX48" s="21">
        <f t="shared" si="131"/>
        <v>0</v>
      </c>
      <c r="PY48" s="21">
        <f t="shared" si="131"/>
        <v>0</v>
      </c>
      <c r="PZ48" s="21">
        <f t="shared" si="131"/>
        <v>0</v>
      </c>
      <c r="QA48" s="21">
        <f t="shared" si="131"/>
        <v>0</v>
      </c>
      <c r="QB48" s="21">
        <f t="shared" si="131"/>
        <v>0</v>
      </c>
      <c r="QC48" s="21">
        <f t="shared" si="131"/>
        <v>0</v>
      </c>
      <c r="QD48" s="21">
        <f t="shared" si="131"/>
        <v>0</v>
      </c>
      <c r="QE48" s="21">
        <f t="shared" si="131"/>
        <v>-1</v>
      </c>
      <c r="QF48" s="21">
        <f t="shared" si="131"/>
        <v>0</v>
      </c>
      <c r="QG48" s="21">
        <f t="shared" si="131"/>
        <v>0</v>
      </c>
      <c r="QH48" s="21">
        <f t="shared" ref="QH48:SS48" si="132">QH4-QH33</f>
        <v>0.999755859375</v>
      </c>
      <c r="QI48" s="21">
        <f t="shared" si="132"/>
        <v>0</v>
      </c>
      <c r="QJ48" s="21">
        <f t="shared" si="132"/>
        <v>0</v>
      </c>
      <c r="QK48" s="21">
        <f t="shared" si="132"/>
        <v>0</v>
      </c>
      <c r="QL48" s="21">
        <f t="shared" si="132"/>
        <v>0</v>
      </c>
      <c r="QM48" s="21">
        <f t="shared" si="132"/>
        <v>0</v>
      </c>
      <c r="QN48" s="21">
        <f t="shared" si="132"/>
        <v>0</v>
      </c>
      <c r="QO48" s="21">
        <f t="shared" si="132"/>
        <v>0</v>
      </c>
      <c r="QP48" s="21">
        <f t="shared" si="132"/>
        <v>0</v>
      </c>
      <c r="QQ48" s="21">
        <f t="shared" si="132"/>
        <v>0</v>
      </c>
      <c r="QR48" s="21">
        <f t="shared" si="132"/>
        <v>0</v>
      </c>
      <c r="QS48" s="21">
        <f t="shared" si="132"/>
        <v>0</v>
      </c>
      <c r="QT48" s="21">
        <f t="shared" si="132"/>
        <v>0</v>
      </c>
      <c r="QU48" s="21">
        <f t="shared" si="132"/>
        <v>0</v>
      </c>
      <c r="QV48" s="21">
        <f t="shared" si="132"/>
        <v>0</v>
      </c>
      <c r="QW48" s="21">
        <f t="shared" si="132"/>
        <v>0</v>
      </c>
      <c r="QX48" s="21">
        <f t="shared" si="132"/>
        <v>0</v>
      </c>
      <c r="QY48" s="21">
        <f t="shared" si="132"/>
        <v>0</v>
      </c>
      <c r="QZ48" s="21">
        <f t="shared" si="132"/>
        <v>0</v>
      </c>
      <c r="RA48" s="21">
        <f t="shared" si="132"/>
        <v>0</v>
      </c>
      <c r="RB48" s="21">
        <f t="shared" si="132"/>
        <v>0</v>
      </c>
      <c r="RC48" s="21">
        <f t="shared" si="132"/>
        <v>0</v>
      </c>
      <c r="RD48" s="21">
        <f t="shared" si="132"/>
        <v>0</v>
      </c>
      <c r="RE48" s="21">
        <f t="shared" si="132"/>
        <v>0</v>
      </c>
      <c r="RF48" s="21">
        <f t="shared" si="132"/>
        <v>0</v>
      </c>
      <c r="RG48" s="21">
        <f t="shared" si="132"/>
        <v>0</v>
      </c>
      <c r="RH48" s="21">
        <f t="shared" si="132"/>
        <v>0</v>
      </c>
      <c r="RI48" s="21">
        <f t="shared" si="132"/>
        <v>0</v>
      </c>
      <c r="RJ48" s="21">
        <f t="shared" si="132"/>
        <v>0</v>
      </c>
      <c r="RK48" s="21">
        <f t="shared" si="132"/>
        <v>0</v>
      </c>
      <c r="RL48" s="21">
        <f t="shared" si="132"/>
        <v>0</v>
      </c>
      <c r="RM48" s="21">
        <f t="shared" si="132"/>
        <v>0</v>
      </c>
      <c r="RN48" s="21">
        <f t="shared" si="132"/>
        <v>0</v>
      </c>
      <c r="RO48" s="21">
        <f t="shared" si="132"/>
        <v>0</v>
      </c>
      <c r="RP48" s="21">
        <f t="shared" si="132"/>
        <v>0</v>
      </c>
      <c r="RQ48" s="21">
        <f t="shared" si="132"/>
        <v>0</v>
      </c>
      <c r="RR48" s="21">
        <f t="shared" si="132"/>
        <v>0</v>
      </c>
      <c r="RS48" s="21">
        <f t="shared" si="132"/>
        <v>0</v>
      </c>
      <c r="RT48" s="21">
        <f t="shared" si="132"/>
        <v>0</v>
      </c>
      <c r="RU48" s="21">
        <f t="shared" si="132"/>
        <v>0</v>
      </c>
      <c r="RV48" s="21">
        <f t="shared" si="132"/>
        <v>0</v>
      </c>
      <c r="RW48" s="21">
        <f t="shared" si="132"/>
        <v>0</v>
      </c>
      <c r="RX48" s="21">
        <f t="shared" si="132"/>
        <v>0</v>
      </c>
      <c r="RY48" s="21">
        <f t="shared" si="132"/>
        <v>0</v>
      </c>
      <c r="RZ48" s="21">
        <f t="shared" si="132"/>
        <v>0</v>
      </c>
      <c r="SA48" s="21">
        <f t="shared" si="132"/>
        <v>0</v>
      </c>
      <c r="SB48" s="21">
        <f t="shared" si="132"/>
        <v>0</v>
      </c>
      <c r="SC48" s="21">
        <f t="shared" si="132"/>
        <v>0</v>
      </c>
      <c r="SD48" s="21">
        <f t="shared" si="132"/>
        <v>0</v>
      </c>
      <c r="SE48" s="21">
        <f t="shared" si="132"/>
        <v>0</v>
      </c>
      <c r="SF48" s="21">
        <f t="shared" si="132"/>
        <v>0</v>
      </c>
      <c r="SG48" s="21">
        <f t="shared" si="132"/>
        <v>0</v>
      </c>
      <c r="SH48" s="21">
        <f t="shared" si="132"/>
        <v>0</v>
      </c>
      <c r="SI48" s="21">
        <f t="shared" si="132"/>
        <v>0</v>
      </c>
      <c r="SJ48" s="21">
        <f t="shared" si="132"/>
        <v>0</v>
      </c>
      <c r="SK48" s="21">
        <f t="shared" si="132"/>
        <v>0</v>
      </c>
      <c r="SL48" s="21">
        <f t="shared" si="132"/>
        <v>0</v>
      </c>
      <c r="SM48" s="21">
        <f t="shared" si="132"/>
        <v>0.8299560546875</v>
      </c>
      <c r="SN48" s="21">
        <f t="shared" si="132"/>
        <v>0</v>
      </c>
      <c r="SO48" s="21">
        <f t="shared" si="132"/>
        <v>0</v>
      </c>
      <c r="SP48" s="21">
        <f t="shared" si="132"/>
        <v>0</v>
      </c>
      <c r="SQ48" s="21">
        <f t="shared" si="132"/>
        <v>0</v>
      </c>
      <c r="SR48" s="21">
        <f t="shared" si="132"/>
        <v>0</v>
      </c>
      <c r="SS48" s="21">
        <f t="shared" si="132"/>
        <v>0</v>
      </c>
      <c r="ST48" s="21">
        <f t="shared" ref="ST48:TW48" si="133">ST4-ST33</f>
        <v>0</v>
      </c>
      <c r="SU48" s="21">
        <f t="shared" si="133"/>
        <v>0</v>
      </c>
      <c r="SV48" s="21">
        <f t="shared" si="133"/>
        <v>0</v>
      </c>
      <c r="SW48" s="21">
        <f t="shared" si="133"/>
        <v>0</v>
      </c>
      <c r="SX48" s="21">
        <f t="shared" si="133"/>
        <v>0</v>
      </c>
      <c r="SY48" s="21">
        <f t="shared" si="133"/>
        <v>0</v>
      </c>
      <c r="SZ48" s="21">
        <f t="shared" si="133"/>
        <v>0</v>
      </c>
      <c r="TA48" s="21">
        <f t="shared" si="133"/>
        <v>0</v>
      </c>
      <c r="TB48" s="21">
        <f t="shared" si="133"/>
        <v>0</v>
      </c>
      <c r="TC48" s="21">
        <f t="shared" si="133"/>
        <v>0</v>
      </c>
      <c r="TD48" s="21">
        <f t="shared" si="133"/>
        <v>0</v>
      </c>
      <c r="TE48" s="21">
        <f t="shared" si="133"/>
        <v>0</v>
      </c>
      <c r="TF48" s="21">
        <f t="shared" si="133"/>
        <v>0</v>
      </c>
      <c r="TG48" s="21">
        <f t="shared" si="133"/>
        <v>0</v>
      </c>
      <c r="TH48" s="21">
        <f t="shared" si="133"/>
        <v>0</v>
      </c>
      <c r="TI48" s="21">
        <f t="shared" si="133"/>
        <v>0</v>
      </c>
      <c r="TJ48" s="21">
        <f t="shared" si="133"/>
        <v>0</v>
      </c>
      <c r="TK48" s="21">
        <f t="shared" si="133"/>
        <v>0</v>
      </c>
      <c r="TL48" s="21">
        <f t="shared" si="133"/>
        <v>0</v>
      </c>
      <c r="TM48" s="21">
        <f t="shared" si="133"/>
        <v>0</v>
      </c>
      <c r="TN48" s="21">
        <f t="shared" si="133"/>
        <v>0</v>
      </c>
      <c r="TO48" s="21">
        <f t="shared" si="133"/>
        <v>0</v>
      </c>
      <c r="TP48" s="21">
        <f t="shared" si="133"/>
        <v>0</v>
      </c>
      <c r="TQ48" s="21">
        <f t="shared" si="133"/>
        <v>0</v>
      </c>
      <c r="TR48" s="21">
        <f t="shared" si="133"/>
        <v>0</v>
      </c>
      <c r="TS48" s="21">
        <f t="shared" si="133"/>
        <v>0</v>
      </c>
      <c r="TT48" s="21">
        <f t="shared" si="133"/>
        <v>0</v>
      </c>
      <c r="TU48" s="21">
        <f t="shared" si="133"/>
        <v>0</v>
      </c>
      <c r="TV48" s="21">
        <f t="shared" si="133"/>
        <v>0</v>
      </c>
      <c r="TW48" s="21">
        <f t="shared" si="133"/>
        <v>0</v>
      </c>
    </row>
    <row r="49" spans="1:5" s="10" customFormat="1" ht="14.25" x14ac:dyDescent="0.2">
      <c r="A49" s="10" t="s">
        <v>591</v>
      </c>
    </row>
    <row r="50" spans="1:5" s="10" customFormat="1" ht="14.25" x14ac:dyDescent="0.2">
      <c r="A50" s="10" t="s">
        <v>544</v>
      </c>
      <c r="B50" s="10" t="s">
        <v>592</v>
      </c>
      <c r="C50" s="10" t="s">
        <v>592</v>
      </c>
      <c r="D50" s="10" t="s">
        <v>592</v>
      </c>
      <c r="E50" s="10" t="s">
        <v>592</v>
      </c>
    </row>
    <row r="52" spans="1:5" x14ac:dyDescent="0.25">
      <c r="A52" s="22" t="s">
        <v>593</v>
      </c>
    </row>
    <row r="53" spans="1:5" x14ac:dyDescent="0.25">
      <c r="A53" t="s">
        <v>594</v>
      </c>
    </row>
    <row r="54" spans="1:5" x14ac:dyDescent="0.25">
      <c r="A54" t="s">
        <v>595</v>
      </c>
    </row>
    <row r="55" spans="1:5" x14ac:dyDescent="0.25">
      <c r="A55" t="s">
        <v>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Lutfan Jazel Saifurrahman</dc:creator>
  <cp:lastModifiedBy>Irwan Risnawan</cp:lastModifiedBy>
  <dcterms:created xsi:type="dcterms:W3CDTF">2020-02-20T06:51:59Z</dcterms:created>
  <dcterms:modified xsi:type="dcterms:W3CDTF">2020-03-10T08:59:45Z</dcterms:modified>
</cp:coreProperties>
</file>